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guell/Desktop/Publications/Manuscripts/In Prep/Comparative Egg Clutch Biomechanics/Data for Submission/"/>
    </mc:Choice>
  </mc:AlternateContent>
  <xr:revisionPtr revIDLastSave="0" documentId="13_ncr:1_{A4EDFF2D-C174-A346-A344-6E3B01623A98}" xr6:coauthVersionLast="47" xr6:coauthVersionMax="47" xr10:uidLastSave="{00000000-0000-0000-0000-000000000000}"/>
  <bookViews>
    <workbookView xWindow="0" yWindow="500" windowWidth="35840" windowHeight="20540" firstSheet="1" activeTab="6" xr2:uid="{35E1DD3F-578C-044E-A44D-A11DF9ACF56E}"/>
  </bookViews>
  <sheets>
    <sheet name="Manual Vibration Measurements" sheetId="5" r:id="rId1"/>
    <sheet name="Biomechanics Code Output" sheetId="3" r:id="rId2"/>
    <sheet name="Amplitude Comparisons" sheetId="8" r:id="rId3"/>
    <sheet name="Egg-Transplant Predation Trials" sheetId="4" r:id="rId4"/>
    <sheet name="MCH Jiggling Trials" sheetId="1" r:id="rId5"/>
    <sheet name="Table 1" sheetId="10" r:id="rId6"/>
    <sheet name="Table 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4" l="1"/>
  <c r="M60" i="4" l="1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80" i="4"/>
  <c r="M59" i="4"/>
  <c r="E402" i="3" l="1"/>
  <c r="E268" i="3"/>
  <c r="E467" i="3"/>
  <c r="E584" i="3"/>
  <c r="E423" i="3"/>
  <c r="E210" i="3"/>
  <c r="E323" i="3"/>
  <c r="E547" i="3"/>
  <c r="E9" i="3"/>
  <c r="E580" i="3"/>
  <c r="E250" i="3"/>
  <c r="E574" i="3"/>
  <c r="E484" i="3"/>
  <c r="E247" i="3"/>
  <c r="E275" i="3"/>
  <c r="E70" i="3"/>
  <c r="E18" i="3"/>
  <c r="E52" i="3"/>
  <c r="E33" i="3"/>
  <c r="E32" i="3"/>
  <c r="E21" i="3"/>
  <c r="E29" i="3"/>
  <c r="E54" i="3"/>
  <c r="E56" i="3"/>
  <c r="E17" i="3"/>
  <c r="E214" i="3"/>
  <c r="E177" i="3"/>
  <c r="E76" i="3"/>
  <c r="E37" i="3"/>
  <c r="E31" i="3"/>
  <c r="E25" i="3"/>
  <c r="E36" i="3"/>
  <c r="E8" i="3"/>
  <c r="E41" i="3"/>
  <c r="E59" i="3"/>
  <c r="E34" i="3"/>
  <c r="E23" i="3"/>
  <c r="E47" i="3"/>
  <c r="E50" i="3"/>
  <c r="E68" i="3"/>
  <c r="E24" i="3"/>
  <c r="E222" i="3"/>
  <c r="E72" i="3"/>
  <c r="E271" i="3"/>
  <c r="E48" i="3"/>
  <c r="E12" i="3"/>
  <c r="E181" i="3"/>
  <c r="E184" i="3"/>
  <c r="E218" i="3"/>
  <c r="E81" i="3"/>
  <c r="E64" i="3"/>
  <c r="E20" i="3"/>
  <c r="E102" i="3"/>
  <c r="E95" i="3"/>
  <c r="E55" i="3"/>
  <c r="E75" i="3"/>
  <c r="E38" i="3"/>
  <c r="E149" i="3"/>
  <c r="E62" i="3"/>
  <c r="E46" i="3"/>
  <c r="E43" i="3"/>
  <c r="E173" i="3"/>
  <c r="E180" i="3"/>
  <c r="E79" i="3"/>
  <c r="E89" i="3"/>
  <c r="E71" i="3"/>
  <c r="E44" i="3"/>
  <c r="E28" i="3"/>
  <c r="E66" i="3"/>
  <c r="E69" i="3"/>
  <c r="E73" i="3"/>
  <c r="E77" i="3"/>
  <c r="E61" i="3"/>
  <c r="E274" i="3"/>
  <c r="E42" i="3"/>
  <c r="E93" i="3"/>
  <c r="E92" i="3"/>
  <c r="E57" i="3"/>
  <c r="E115" i="3"/>
  <c r="E58" i="3"/>
  <c r="E224" i="3"/>
  <c r="E30" i="3"/>
  <c r="E97" i="3"/>
  <c r="E112" i="3"/>
  <c r="E272" i="3"/>
  <c r="E193" i="3"/>
  <c r="E195" i="3"/>
  <c r="E108" i="3"/>
  <c r="E267" i="3"/>
  <c r="E120" i="3"/>
  <c r="E121" i="3"/>
  <c r="E94" i="3"/>
  <c r="E194" i="3"/>
  <c r="E40" i="3"/>
  <c r="E53" i="3"/>
  <c r="E63" i="3"/>
  <c r="E26" i="3"/>
  <c r="E100" i="3"/>
  <c r="E67" i="3"/>
  <c r="E168" i="3"/>
  <c r="E103" i="3"/>
  <c r="E111" i="3"/>
  <c r="E86" i="3"/>
  <c r="E15" i="3"/>
  <c r="E65" i="3"/>
  <c r="E170" i="3"/>
  <c r="E202" i="3"/>
  <c r="E14" i="3"/>
  <c r="E135" i="3"/>
  <c r="E162" i="3"/>
  <c r="E165" i="3"/>
  <c r="E11" i="3"/>
  <c r="E233" i="3"/>
  <c r="E104" i="3"/>
  <c r="E204" i="3"/>
  <c r="E19" i="3"/>
  <c r="E538" i="3"/>
  <c r="E152" i="3"/>
  <c r="E10" i="3"/>
  <c r="E27" i="3"/>
  <c r="E130" i="3"/>
  <c r="E141" i="3"/>
  <c r="E107" i="3"/>
  <c r="E230" i="3"/>
  <c r="E114" i="3"/>
  <c r="E205" i="3"/>
  <c r="E126" i="3"/>
  <c r="E22" i="3"/>
  <c r="E106" i="3"/>
  <c r="E238" i="3"/>
  <c r="E232" i="3"/>
  <c r="E137" i="3"/>
  <c r="E171" i="3"/>
  <c r="E196" i="3"/>
  <c r="E265" i="3"/>
  <c r="E258" i="3"/>
  <c r="E155" i="3"/>
  <c r="E60" i="3"/>
  <c r="E99" i="3"/>
  <c r="E125" i="3"/>
  <c r="E84" i="3"/>
  <c r="E160" i="3"/>
  <c r="E127" i="3"/>
  <c r="E82" i="3"/>
  <c r="E140" i="3"/>
  <c r="E166" i="3"/>
  <c r="E87" i="3"/>
  <c r="E118" i="3"/>
  <c r="E555" i="3"/>
  <c r="E131" i="3"/>
  <c r="E228" i="3"/>
  <c r="E488" i="3"/>
  <c r="E200" i="3"/>
  <c r="E199" i="3"/>
  <c r="E74" i="3"/>
  <c r="E209" i="3"/>
  <c r="E207" i="3"/>
  <c r="E251" i="3"/>
  <c r="E98" i="3"/>
  <c r="E276" i="3"/>
  <c r="E133" i="3"/>
  <c r="E203" i="3"/>
  <c r="E132" i="3"/>
  <c r="E319" i="3"/>
  <c r="E229" i="3"/>
  <c r="E257" i="3"/>
  <c r="E80" i="3"/>
  <c r="E88" i="3"/>
  <c r="E90" i="3"/>
  <c r="E49" i="3"/>
  <c r="E226" i="3"/>
  <c r="E263" i="3"/>
  <c r="E83" i="3"/>
  <c r="E124" i="3"/>
  <c r="E157" i="3"/>
  <c r="E105" i="3"/>
  <c r="E256" i="3"/>
  <c r="E225" i="3"/>
  <c r="E245" i="3"/>
  <c r="E235" i="3"/>
  <c r="E183" i="3"/>
  <c r="E556" i="3"/>
  <c r="E123" i="3"/>
  <c r="E283" i="3"/>
  <c r="E113" i="3"/>
  <c r="E138" i="3"/>
  <c r="E101" i="3"/>
  <c r="E236" i="3"/>
  <c r="E197" i="3"/>
  <c r="E96" i="3"/>
  <c r="E442" i="3"/>
  <c r="E91" i="3"/>
  <c r="E146" i="3"/>
  <c r="E248" i="3"/>
  <c r="E109" i="3"/>
  <c r="E35" i="3"/>
  <c r="E148" i="3"/>
  <c r="E78" i="3"/>
  <c r="E262" i="3"/>
  <c r="E164" i="3"/>
  <c r="E122" i="3"/>
  <c r="E85" i="3"/>
  <c r="E151" i="3"/>
  <c r="E128" i="3"/>
  <c r="E51" i="3"/>
  <c r="E117" i="3"/>
  <c r="E110" i="3"/>
  <c r="E139" i="3"/>
  <c r="E221" i="3"/>
  <c r="E231" i="3"/>
  <c r="E303" i="3"/>
  <c r="E242" i="3"/>
  <c r="E163" i="3"/>
  <c r="E266" i="3"/>
  <c r="E159" i="3"/>
  <c r="E192" i="3"/>
  <c r="E182" i="3"/>
  <c r="E296" i="3"/>
  <c r="E178" i="3"/>
  <c r="E188" i="3"/>
  <c r="E189" i="3"/>
  <c r="E116" i="3"/>
  <c r="E153" i="3"/>
  <c r="E311" i="3"/>
  <c r="E299" i="3"/>
  <c r="E129" i="3"/>
  <c r="E301" i="3"/>
  <c r="E259" i="3"/>
  <c r="E239" i="3"/>
  <c r="E154" i="3"/>
  <c r="E244" i="3"/>
  <c r="E136" i="3"/>
  <c r="E511" i="3"/>
  <c r="E306" i="3"/>
  <c r="E308" i="3"/>
  <c r="E401" i="3"/>
  <c r="E187" i="3"/>
  <c r="E240" i="3"/>
  <c r="E176" i="3"/>
  <c r="E285" i="3"/>
  <c r="E470" i="3"/>
  <c r="E349" i="3"/>
  <c r="E293" i="3"/>
  <c r="E142" i="3"/>
  <c r="E134" i="3"/>
  <c r="E249" i="3"/>
  <c r="E444" i="3"/>
  <c r="E179" i="3"/>
  <c r="E329" i="3"/>
  <c r="E371" i="3"/>
  <c r="E455" i="3"/>
  <c r="E291" i="3"/>
  <c r="E119" i="3"/>
  <c r="E217" i="3"/>
  <c r="E246" i="3"/>
  <c r="E312" i="3"/>
  <c r="E273" i="3"/>
  <c r="E175" i="3"/>
  <c r="E331" i="3"/>
  <c r="E174" i="3"/>
  <c r="E143" i="3"/>
  <c r="E144" i="3"/>
  <c r="E327" i="3"/>
  <c r="E167" i="3"/>
  <c r="E201" i="3"/>
  <c r="E281" i="3"/>
  <c r="E407" i="3"/>
  <c r="E241" i="3"/>
  <c r="E172" i="3"/>
  <c r="E326" i="3"/>
  <c r="E237" i="3"/>
  <c r="E392" i="3"/>
  <c r="E304" i="3"/>
  <c r="E215" i="3"/>
  <c r="E147" i="3"/>
  <c r="E145" i="3"/>
  <c r="E255" i="3"/>
  <c r="E234" i="3"/>
  <c r="E191" i="3"/>
  <c r="E565" i="3"/>
  <c r="E314" i="3"/>
  <c r="E220" i="3"/>
  <c r="E208" i="3"/>
  <c r="E158" i="3"/>
  <c r="E289" i="3"/>
  <c r="E358" i="3"/>
  <c r="E302" i="3"/>
  <c r="E360" i="3"/>
  <c r="E212" i="3"/>
  <c r="E219" i="3"/>
  <c r="E290" i="3"/>
  <c r="E347" i="3"/>
  <c r="E318" i="3"/>
  <c r="E206" i="3"/>
  <c r="E452" i="3"/>
  <c r="E279" i="3"/>
  <c r="E396" i="3"/>
  <c r="E330" i="3"/>
  <c r="E342" i="3"/>
  <c r="E254" i="3"/>
  <c r="E328" i="3"/>
  <c r="E186" i="3"/>
  <c r="E277" i="3"/>
  <c r="E374" i="3"/>
  <c r="E322" i="3"/>
  <c r="E560" i="3"/>
  <c r="E340" i="3"/>
  <c r="E321" i="3"/>
  <c r="E378" i="3"/>
  <c r="E317" i="3"/>
  <c r="E361" i="3"/>
  <c r="E227" i="3"/>
  <c r="E324" i="3"/>
  <c r="E320" i="3"/>
  <c r="E332" i="3"/>
  <c r="E338" i="3"/>
  <c r="E316" i="3"/>
  <c r="E45" i="3"/>
  <c r="E307" i="3"/>
  <c r="E350" i="3"/>
  <c r="E353" i="3"/>
  <c r="E294" i="3"/>
  <c r="E16" i="3"/>
  <c r="E343" i="3"/>
  <c r="E341" i="3"/>
  <c r="E315" i="3"/>
  <c r="E339" i="3"/>
  <c r="E253" i="3"/>
  <c r="E352" i="3"/>
  <c r="E156" i="3"/>
  <c r="E292" i="3"/>
  <c r="E270" i="3"/>
  <c r="E286" i="3"/>
  <c r="E7" i="3"/>
  <c r="E377" i="3"/>
  <c r="E355" i="3"/>
  <c r="E337" i="3"/>
  <c r="E345" i="3"/>
  <c r="E441" i="3"/>
  <c r="E373" i="3"/>
  <c r="E433" i="3"/>
  <c r="E390" i="3"/>
  <c r="E284" i="3"/>
  <c r="E243" i="3"/>
  <c r="E305" i="3"/>
  <c r="E346" i="3"/>
  <c r="E287" i="3"/>
  <c r="E348" i="3"/>
  <c r="E278" i="3"/>
  <c r="E582" i="3"/>
  <c r="E334" i="3"/>
  <c r="E366" i="3"/>
  <c r="E382" i="3"/>
  <c r="E393" i="3"/>
  <c r="E260" i="3"/>
  <c r="E367" i="3"/>
  <c r="E403" i="3"/>
  <c r="E368" i="3"/>
  <c r="E325" i="3"/>
  <c r="E372" i="3"/>
  <c r="E395" i="3"/>
  <c r="E309" i="3"/>
  <c r="E356" i="3"/>
  <c r="E523" i="3"/>
  <c r="E362" i="3"/>
  <c r="E501" i="3"/>
  <c r="E313" i="3"/>
  <c r="E422" i="3"/>
  <c r="E505" i="3"/>
  <c r="E357" i="3"/>
  <c r="E185" i="3"/>
  <c r="E564" i="3"/>
  <c r="E310" i="3"/>
  <c r="E525" i="3"/>
  <c r="E400" i="3"/>
  <c r="E435" i="3"/>
  <c r="E520" i="3"/>
  <c r="E213" i="3"/>
  <c r="E419" i="3"/>
  <c r="E512" i="3"/>
  <c r="E532" i="3"/>
  <c r="E498" i="3"/>
  <c r="E416" i="3"/>
  <c r="E483" i="3"/>
  <c r="E300" i="3"/>
  <c r="E335" i="3"/>
  <c r="E457" i="3"/>
  <c r="E399" i="3"/>
  <c r="E397" i="3"/>
  <c r="E211" i="3"/>
  <c r="E161" i="3"/>
  <c r="E474" i="3"/>
  <c r="E252" i="3"/>
  <c r="E408" i="3"/>
  <c r="E438" i="3"/>
  <c r="E394" i="3"/>
  <c r="E447" i="3"/>
  <c r="E445" i="3"/>
  <c r="E415" i="3"/>
  <c r="E482" i="3"/>
  <c r="E190" i="3"/>
  <c r="E472" i="3"/>
  <c r="E417" i="3"/>
  <c r="E443" i="3"/>
  <c r="E380" i="3"/>
  <c r="E223" i="3"/>
  <c r="E480" i="3"/>
  <c r="E379" i="3"/>
  <c r="E376" i="3"/>
  <c r="E421" i="3"/>
  <c r="E429" i="3"/>
  <c r="E426" i="3"/>
  <c r="E381" i="3"/>
  <c r="E513" i="3"/>
  <c r="E471" i="3"/>
  <c r="E462" i="3"/>
  <c r="E365" i="3"/>
  <c r="E386" i="3"/>
  <c r="E439" i="3"/>
  <c r="E425" i="3"/>
  <c r="E280" i="3"/>
  <c r="E354" i="3"/>
  <c r="E478" i="3"/>
  <c r="E542" i="3"/>
  <c r="E383" i="3"/>
  <c r="E553" i="3"/>
  <c r="E506" i="3"/>
  <c r="E410" i="3"/>
  <c r="E385" i="3"/>
  <c r="E463" i="3"/>
  <c r="E456" i="3"/>
  <c r="E539" i="3"/>
  <c r="E509" i="3"/>
  <c r="E297" i="3"/>
  <c r="E298" i="3"/>
  <c r="E537" i="3"/>
  <c r="E198" i="3"/>
  <c r="E387" i="3"/>
  <c r="E364" i="3"/>
  <c r="E551" i="3"/>
  <c r="E398" i="3"/>
  <c r="E557" i="3"/>
  <c r="E491" i="3"/>
  <c r="E404" i="3"/>
  <c r="E363" i="3"/>
  <c r="E460" i="3"/>
  <c r="E487" i="3"/>
  <c r="E150" i="3"/>
  <c r="E13" i="3"/>
  <c r="E466" i="3"/>
  <c r="E454" i="3"/>
  <c r="E269" i="3"/>
  <c r="E493" i="3"/>
  <c r="E440" i="3"/>
  <c r="E388" i="3"/>
  <c r="E502" i="3"/>
  <c r="E344" i="3"/>
  <c r="E477" i="3"/>
  <c r="E461" i="3"/>
  <c r="E413" i="3"/>
  <c r="E469" i="3"/>
  <c r="E465" i="3"/>
  <c r="E370" i="3"/>
  <c r="E449" i="3"/>
  <c r="E351" i="3"/>
  <c r="E2" i="3"/>
  <c r="E492" i="3"/>
  <c r="E424" i="3"/>
  <c r="E453" i="3"/>
  <c r="E521" i="3"/>
  <c r="E490" i="3"/>
  <c r="E579" i="3"/>
  <c r="E494" i="3"/>
  <c r="E496" i="3"/>
  <c r="E432" i="3"/>
  <c r="E333" i="3"/>
  <c r="E412" i="3"/>
  <c r="E541" i="3"/>
  <c r="E479" i="3"/>
  <c r="E409" i="3"/>
  <c r="E420" i="3"/>
  <c r="E489" i="3"/>
  <c r="E282" i="3"/>
  <c r="E571" i="3"/>
  <c r="E503" i="3"/>
  <c r="E391" i="3"/>
  <c r="E406" i="3"/>
  <c r="E481" i="3"/>
  <c r="E369" i="3"/>
  <c r="E510" i="3"/>
  <c r="E516" i="3"/>
  <c r="E562" i="3"/>
  <c r="E39" i="3"/>
  <c r="E427" i="3"/>
  <c r="E536" i="3"/>
  <c r="E446" i="3"/>
  <c r="E540" i="3"/>
  <c r="E499" i="3"/>
  <c r="E431" i="3"/>
  <c r="E550" i="3"/>
  <c r="E464" i="3"/>
  <c r="E504" i="3"/>
  <c r="E567" i="3"/>
  <c r="E451" i="3"/>
  <c r="E535" i="3"/>
  <c r="E4" i="3"/>
  <c r="E526" i="3"/>
  <c r="E448" i="3"/>
  <c r="E459" i="3"/>
  <c r="E336" i="3"/>
  <c r="E568" i="3"/>
  <c r="E518" i="3"/>
  <c r="E486" i="3"/>
  <c r="E558" i="3"/>
  <c r="E545" i="3"/>
  <c r="E552" i="3"/>
  <c r="E375" i="3"/>
  <c r="E569" i="3"/>
  <c r="E583" i="3"/>
  <c r="E527" i="3"/>
  <c r="E561" i="3"/>
  <c r="E533" i="3"/>
  <c r="E517" i="3"/>
  <c r="E515" i="3"/>
  <c r="E216" i="3"/>
  <c r="E507" i="3"/>
  <c r="E485" i="3"/>
  <c r="E428" i="3"/>
  <c r="E3" i="3"/>
  <c r="E414" i="3"/>
  <c r="E411" i="3"/>
  <c r="E514" i="3"/>
  <c r="E530" i="3"/>
  <c r="E476" i="3"/>
  <c r="E473" i="3"/>
  <c r="E544" i="3"/>
  <c r="E384" i="3"/>
  <c r="E430" i="3"/>
  <c r="E468" i="3"/>
  <c r="E577" i="3"/>
  <c r="E581" i="3"/>
  <c r="E549" i="3"/>
  <c r="E475" i="3"/>
  <c r="E500" i="3"/>
  <c r="E519" i="3"/>
  <c r="E434" i="3"/>
  <c r="E563" i="3"/>
  <c r="E578" i="3"/>
  <c r="E458" i="3"/>
  <c r="E436" i="3"/>
  <c r="E572" i="3"/>
  <c r="E6" i="3"/>
  <c r="E566" i="3"/>
  <c r="E450" i="3"/>
  <c r="E359" i="3"/>
  <c r="E437" i="3"/>
  <c r="E576" i="3"/>
  <c r="E524" i="3"/>
  <c r="E570" i="3"/>
  <c r="E522" i="3"/>
  <c r="E389" i="3"/>
  <c r="E573" i="3"/>
  <c r="E497" i="3"/>
  <c r="E531" i="3"/>
  <c r="E5" i="3"/>
  <c r="E534" i="3"/>
  <c r="E559" i="3"/>
  <c r="E288" i="3"/>
  <c r="E495" i="3"/>
  <c r="E543" i="3"/>
  <c r="E418" i="3"/>
  <c r="E405" i="3"/>
  <c r="E169" i="3"/>
  <c r="E529" i="3"/>
  <c r="E554" i="3"/>
  <c r="E528" i="3"/>
  <c r="E261" i="3"/>
  <c r="E264" i="3"/>
  <c r="E295" i="3"/>
  <c r="E508" i="3"/>
  <c r="E548" i="3"/>
  <c r="E575" i="3"/>
  <c r="E546" i="3"/>
  <c r="M58" i="4" l="1"/>
  <c r="K57" i="4"/>
  <c r="M57" i="4" s="1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<sst xmlns="http://schemas.openxmlformats.org/spreadsheetml/2006/main" count="5816" uniqueCount="707">
  <si>
    <t>Date</t>
  </si>
  <si>
    <t>Age</t>
  </si>
  <si>
    <t>Clutch</t>
  </si>
  <si>
    <t>Treatment</t>
  </si>
  <si>
    <t>Individual</t>
  </si>
  <si>
    <t>Control</t>
  </si>
  <si>
    <t>NA</t>
  </si>
  <si>
    <t>Hatched</t>
  </si>
  <si>
    <t>Not hatched</t>
  </si>
  <si>
    <t>Dejellied</t>
  </si>
  <si>
    <t>Latency_min</t>
  </si>
  <si>
    <t>Filename</t>
  </si>
  <si>
    <t>Species</t>
  </si>
  <si>
    <t>Frequency_Hz</t>
  </si>
  <si>
    <t>Period_s</t>
  </si>
  <si>
    <t>NRMSE</t>
  </si>
  <si>
    <t>As_C175_AP2019_large_drop_10cm_1.Waveform 1.samples.txt</t>
  </si>
  <si>
    <t>A. spurrelli</t>
  </si>
  <si>
    <t>Large water drop</t>
  </si>
  <si>
    <t>no</t>
  </si>
  <si>
    <t>As_C165_AP2019_small_drop_10cm_5.Waveform 1.samples.txt</t>
  </si>
  <si>
    <t>Small water drop</t>
  </si>
  <si>
    <t>As_C172_AP2019_small_drop_10cm_4.Waveform 1.samples.txt</t>
  </si>
  <si>
    <t>As_C167_AP2019_large_drop_10cm_2.Waveform 1.samples.txt</t>
  </si>
  <si>
    <t>As_C175_AP2019_thump_2cm_1.Waveform 1.samples.txt</t>
  </si>
  <si>
    <t>Ac_C172_AP2019_thump_2cm_3.Waveform 1.samples.txt</t>
  </si>
  <si>
    <t>A. callidryas</t>
  </si>
  <si>
    <t>As_C168_AP2019_thump_2cm_2.Waveform 1.samples.txt</t>
  </si>
  <si>
    <t>As_C175_AP2019_large_drop_10cm_2.Waveform 1.samples.txt</t>
  </si>
  <si>
    <t>As_C172_AP2019_small_drop_10cm_5.Waveform 1.samples.txt</t>
  </si>
  <si>
    <t>Ac_C160_AP2019_thump_1cm_5.Waveform 1.samples.txt</t>
  </si>
  <si>
    <t>Ac_C160_AP2019_thump_1cm_3.Waveform 1.samples.txt</t>
  </si>
  <si>
    <t>Ac_C165_AP2019_large_drop_10cm_4.Waveform 1.samples.txt</t>
  </si>
  <si>
    <t>As_C165_AP2019_small_drop_10cm_2.Waveform 1.samples.txt</t>
  </si>
  <si>
    <t>As_C173_AP2019_thump_1cm_3.Waveform 1.samples.txt</t>
  </si>
  <si>
    <t>As_C160_AP2019_small_drop_10cm_2.Waveform 1.samples.txt</t>
  </si>
  <si>
    <t>Ac_C160_AP2019_small_drop_10cm_4.Waveform 1.samples.txt</t>
  </si>
  <si>
    <t>Ac_C160_AP2019_thump_1cm_2.Waveform 1.samples.txt</t>
  </si>
  <si>
    <t>As_C168_AP2019_large_drop_10cm_5.Waveform 1.samples.txt</t>
  </si>
  <si>
    <t>As_C171_AP2019_thump_1cm_4.Waveform 1.samples.txt</t>
  </si>
  <si>
    <t>As_C169_AP2019_large_drop_10cm_2.Waveform 1.samples.txt</t>
  </si>
  <si>
    <t>Ac_C155_AP2019_small_drop_10cm_5.Waveform 1.samples.txt</t>
  </si>
  <si>
    <t>Ac_C165_AP2019_large_drop_10cm_3.Waveform 1.samples.txt</t>
  </si>
  <si>
    <t>As_C175_AP2019_large_drop_10cm_3.Waveform 1.samples.txt</t>
  </si>
  <si>
    <t>Ac_C161_AP2019_small_drop_10cm_1.Waveform 1.samples.txt</t>
  </si>
  <si>
    <t>As_C160_AP2019_large_drop_10cm_3.Waveform 1.samples.txt</t>
  </si>
  <si>
    <t>As_C168_AP2019_thump_1cm_4.Waveform 1.samples.txt</t>
  </si>
  <si>
    <t>As_C171_AP2019_large_drop_10cm_3.Waveform 1.samples.txt</t>
  </si>
  <si>
    <t>As_C170_AP2019_thump_1cm_1.Waveform 1.samples.txt</t>
  </si>
  <si>
    <t>Ac_C167_AP2019_thump_1cm_2.Waveform 1.samples.txt</t>
  </si>
  <si>
    <t>Ac_C165_AP2019_thump_1cm_1.Waveform 1.samples.txt</t>
  </si>
  <si>
    <t>Ac_C169_AP2019_large_drop_10cm_4.Waveform 1.samples.txt</t>
  </si>
  <si>
    <t>yes</t>
  </si>
  <si>
    <t>Ac_C171_AP2019_large_drop_10cm_4.Waveform 1.samples.txt</t>
  </si>
  <si>
    <t>Ac_C166_AP2019_thump_2cm_5.Waveform 1.samples.txt</t>
  </si>
  <si>
    <t>Ac_C163_AP2019_small_drop_10cm_2.Waveform 1.samples.txt</t>
  </si>
  <si>
    <t>Ac_C166_AP2019_small_drop_10cm_3.Waveform 1.samples.txt</t>
  </si>
  <si>
    <t>Ac_C171_AP2019_small_drop_10cm_2.Waveform 1.samples.txt</t>
  </si>
  <si>
    <t>Ac_C163_AP2019_large_drop_10cm_3.Waveform 1.samples.txt</t>
  </si>
  <si>
    <t>Ac_C163_AP2019_small_drop_10cm_5.Waveform 1.samples.txt</t>
  </si>
  <si>
    <t>Ac_C163_AP2019_small_drop_10cm_3.Waveform 1.samples.txt</t>
  </si>
  <si>
    <t>Ac_C171_AP2019_large_drop_10cm_5.Waveform 1.samples.txt</t>
  </si>
  <si>
    <t>Ac_C171_AP2019_4d_thump_1cm_2.Waveform 1.samples.txt</t>
  </si>
  <si>
    <t>Ac_C167_AP2019_large_drop_10cm_2.Waveform 1.samples.txt</t>
  </si>
  <si>
    <t>Ac_C166_AP2019_small_drop_10cm_2.Waveform 1.samples.txt</t>
  </si>
  <si>
    <t>Ac_C163_AP2019_small_drop_10cm_4.Waveform 1.samples.txt</t>
  </si>
  <si>
    <t>Ac_C163_AP2019_large_drop_10cm_5.Waveform 1.samples.txt</t>
  </si>
  <si>
    <t>Ac_C171_AP2019_small_drop_10cm_3.Waveform 1.samples.txt</t>
  </si>
  <si>
    <t>Ac_C163_AP2019_large_drop_10cm_1.Waveform 1.samples.txt</t>
  </si>
  <si>
    <t>Ac_C166_AP2019_large_drop_10cm_1.Waveform 1.samples.txt</t>
  </si>
  <si>
    <t>Ac_C163_AP2019_small_drop_10cm_1.Waveform 1.samples.txt</t>
  </si>
  <si>
    <t>Ac_C154_AP2019_small_drop_10cm_4.Waveform 1.samples.txt</t>
  </si>
  <si>
    <t>Ac_C163_AP2019_large_drop_10cm_2.Waveform 1.samples.txt</t>
  </si>
  <si>
    <t>Ac_C171_AP2019_small_drop_10cm_1.Waveform 1.samples.txt</t>
  </si>
  <si>
    <t>Ac_C166_AP2019_thump_2cm_3.Waveform 1.samples.txt</t>
  </si>
  <si>
    <t>Ac_C166_AP2019_thump_2cm_4.Waveform 1.samples.txt</t>
  </si>
  <si>
    <t>Ac_C154_AP2019_small_drop_10cm_5.Waveform 1.samples.txt</t>
  </si>
  <si>
    <t>Ac_C171_AP2019_large_drop_10cm_3.Waveform 1.samples.txt</t>
  </si>
  <si>
    <t>Ac_C171_AP2019_4d_thump_1cm_3.Waveform 1.samples.txt</t>
  </si>
  <si>
    <t>Ac_C173_AP2019_large_drop_10cm_5.Waveform 1.samples.txt</t>
  </si>
  <si>
    <t>Ac_C160_AP2019_thump_1cm_4.Waveform 1.samples.txt</t>
  </si>
  <si>
    <t>Ac_C166_AP2019_thump_2cm_2.Waveform 1.samples.txt</t>
  </si>
  <si>
    <t>Ac_C171_AP2019_thump_1cm_1.Waveform 1.samples.txt</t>
  </si>
  <si>
    <t>Ac_C167_AP2019_large_drop_10cm_4.Waveform 1.samples.txt</t>
  </si>
  <si>
    <t>Ac_C167_AP2019_large_drop_10cm_1.Waveform 1.samples.txt</t>
  </si>
  <si>
    <t>Ac_C161_AP2019_small_drop_10cm_5.Waveform 1.samples.txt</t>
  </si>
  <si>
    <t>Ac_C156_AP2019_small_drop_10cm_4.Waveform 1.samples.txt</t>
  </si>
  <si>
    <t>Ac_C166_AP2019_large_drop_10cm_5.Waveform 1.samples.txt</t>
  </si>
  <si>
    <t>Ac_C165_AP2019_large_drop_10cm_1.Waveform 1.samples.txt</t>
  </si>
  <si>
    <t>Ac_C166_AP2019_small_drop_10cm_1.Waveform 1.samples.txt</t>
  </si>
  <si>
    <t>Ac_C156_AP2019_thump_1cm_1.Waveform 1.samples.txt</t>
  </si>
  <si>
    <t>Ac_C169_AP2019_small_drop_10cm_3.Waveform 1.samples.txt</t>
  </si>
  <si>
    <t>Ac_C173_AP2019_large_drop_10cm_3.Waveform 1.samples.txt</t>
  </si>
  <si>
    <t>Ac_C166_AP2019_thump_2cm_1.Waveform 1.samples.txt</t>
  </si>
  <si>
    <t>Ac_C161_AP2019_large_drop_10cm_2.Waveform 1.samples.txt</t>
  </si>
  <si>
    <t>Ac_C154_AP2019_large_drop_10cm_4.Waveform 1.samples.txt</t>
  </si>
  <si>
    <t>Ac_C163_AP2019_thump_2cm_5.Waveform 1.samples.txt</t>
  </si>
  <si>
    <t>Ac_C163_AP2019_thump_2cm_1.Waveform 1.samples.txt</t>
  </si>
  <si>
    <t>Ac_C167_AP2019_small_drop_10cm_5.Waveform 1.samples.txt</t>
  </si>
  <si>
    <t>Ac_C167_AP2019_small_drop_10cm_2.Waveform 1.samples.txt</t>
  </si>
  <si>
    <t>Ac_C173_AP2019_large_drop_10cm_1.Waveform 1.samples.txt</t>
  </si>
  <si>
    <t>Ac_C156_AP2019_thump_1cm_4.Waveform 1.samples.txt</t>
  </si>
  <si>
    <t>Ac_C172_AP2019_small_drop_10cm_1.Waveform 1.samples.txt</t>
  </si>
  <si>
    <t>Ac_C163_AP2019_thump_2cm_3.Waveform 1.samples.txt</t>
  </si>
  <si>
    <t>Ac_C171_AP2019_small_drop_10cm_4.Waveform 1.samples.txt</t>
  </si>
  <si>
    <t>Ac_C169_AP2019_thump_2cm_4.Waveform 1.samples.txt</t>
  </si>
  <si>
    <t>Ac_C154_AP2019_small_drop_10cm_1.Waveform 1.samples.txt</t>
  </si>
  <si>
    <t>Ac_C166_AP2019_large_drop_10cm_3.Waveform 1.samples.txt</t>
  </si>
  <si>
    <t>Ac_C169_AP2019_large_drop_10cm_3.Waveform 1.samples.txt</t>
  </si>
  <si>
    <t>Ac_C154_AP2019_small_drop_10cm_2.Waveform 1.samples.txt</t>
  </si>
  <si>
    <t>Ac_C155_AP2019_large_drop_10cm_4.Waveform 1.samples.txt</t>
  </si>
  <si>
    <t>Ac_C163_AP2019_thump_2cm_2.Waveform 1.samples.txt</t>
  </si>
  <si>
    <t>Ac_C156_AP2019_thump_1cm_3.Waveform 1.samples.txt</t>
  </si>
  <si>
    <t>Ac_C156_AP2019_thump_1cm_5.Waveform 1.samples.txt</t>
  </si>
  <si>
    <t>Ac_C154_AP2019_large_drop_10cm_3.Waveform 1.samples.txt</t>
  </si>
  <si>
    <t>Ac_C156_AP2019_thump_2cm_3.Waveform 1.samples.txt</t>
  </si>
  <si>
    <t>Ac_C173_AP2019_large_drop_10cm_2.Waveform 1.samples.txt</t>
  </si>
  <si>
    <t>Ac_C161_AP2019_thump_2cm_1.Waveform 1.samples.txt</t>
  </si>
  <si>
    <t>Ac_C163_AP2019_large_drop_10cm_4.Waveform 1.samples.txt</t>
  </si>
  <si>
    <t>Ac_C156_AP2019_thump_1cm_2.Waveform 1.samples.txt</t>
  </si>
  <si>
    <t>Ac_C156_AP2019_thump_2cm_5.Waveform 1.samples.txt</t>
  </si>
  <si>
    <t>Ac_C159_AP2019_small_drop_10cm_3.Waveform 1.samples.txt</t>
  </si>
  <si>
    <t>Ac_C173_AP2019_small_drop_10cm_1.Waveform 1.samples.txt</t>
  </si>
  <si>
    <t>Ac_C167_AP2019_small_drop_10cm_4.Waveform 1.samples.txt</t>
  </si>
  <si>
    <t>Ac_C173_AP2019_thump_2cm_3.Waveform 1.samples.txt</t>
  </si>
  <si>
    <t>Ac_C159_AP2019_large_drop_10cm_2.Waveform 1.samples.txt</t>
  </si>
  <si>
    <t>Ac_C156_AP2019_thump_2cm_4.Waveform 1.samples.txt</t>
  </si>
  <si>
    <t>Ac_C156_AP2019_thump_2cm_2.Waveform 1.samples.txt</t>
  </si>
  <si>
    <t>Ac_C173_AP2019_thump_2cm_5.Waveform 1.samples.txt</t>
  </si>
  <si>
    <t>Ac_C167_AP2019_small_drop_10cm_3.Waveform 1.samples.txt</t>
  </si>
  <si>
    <t>Ac_C165_AP2019_thump_2cm_4.Waveform 1.samples.txt</t>
  </si>
  <si>
    <t>Ac_C166_AP2019_small_drop_10cm_4.Waveform 1.samples.txt</t>
  </si>
  <si>
    <t>Ac_C154_AP2019_small_drop_10cm_3.Waveform 1.samples.txt</t>
  </si>
  <si>
    <t>Ac_C171_AP2019_small_drop_10cm_5.Waveform 1.samples.txt</t>
  </si>
  <si>
    <t>Ac_C169_AP2019_thump_1cm_5.Waveform 1.samples.txt</t>
  </si>
  <si>
    <t>Ac_C154_AP2019_large_drop_10cm_5.Waveform 1.samples.txt</t>
  </si>
  <si>
    <t>Ac_C167_AP2019_large_drop_10cm_3.Waveform 1.samples.txt</t>
  </si>
  <si>
    <t>Ac_C173_AP2019_thump_2cm_2.Waveform 1.samples.txt</t>
  </si>
  <si>
    <t>Ac_C173_AP2019_thump_2cm_4.Waveform 1.samples.txt</t>
  </si>
  <si>
    <t>Ac_C156_AP2019_small_drop_10cm_2.Waveform 1.samples.txt</t>
  </si>
  <si>
    <t>Ac_C171_AP2019_thump_1cm_2.Waveform 1.samples.txt</t>
  </si>
  <si>
    <t>Ac_C169_AP2019_large_drop_10cm_1.Waveform 1.samples.txt</t>
  </si>
  <si>
    <t>Ac_C167_AP2019_small_drop_10cm_1.Waveform 1.samples.txt</t>
  </si>
  <si>
    <t>Ac_C169_AP2019_thump_2cm_3.Waveform 1.samples.txt</t>
  </si>
  <si>
    <t>Ac_C171_AP2019_thump_1cm_5.Waveform 1.samples.txt</t>
  </si>
  <si>
    <t>Ac_C163_AP2019_thump_1cm_1.Waveform 1.samples.txt</t>
  </si>
  <si>
    <t>Ac_C173_AP2019_small_drop_10cm_5.Waveform 1.samples.txt</t>
  </si>
  <si>
    <t>Ac_C161_AP2019_small_drop_10cm_2.Waveform 1.samples.txt</t>
  </si>
  <si>
    <t>Ac_C171_AP2019_thump_1cm_3.Waveform 1.samples.txt</t>
  </si>
  <si>
    <t>Ac_C169_AP2019_thump_2cm_1.Waveform 1.samples.txt</t>
  </si>
  <si>
    <t>Ac_C173_AP2019_thump_2cm_1.Waveform 1.samples.txt</t>
  </si>
  <si>
    <t>Ac_C167_AP2019_thump_2cm_2.Waveform 1.samples.txt</t>
  </si>
  <si>
    <t>Ac_C171_AP2019_large_drop_10cm_2.Waveform 1.samples.txt</t>
  </si>
  <si>
    <t>As_C172_AP2019_large_drop_10cm_5.Waveform 1.samples.txt</t>
  </si>
  <si>
    <t>Ac_C169_AP2019_thump_2cm_2.Waveform 1.samples.txt</t>
  </si>
  <si>
    <t>Ac_C171_AP2019_thump_1cm_4.Waveform 1.samples.txt</t>
  </si>
  <si>
    <t>Ac_C169_AP2019_large_drop_10cm_2.Waveform 1.samples.txt</t>
  </si>
  <si>
    <t>Ac_C163_AP2019_thump_1cm_5.Waveform 1.samples.txt</t>
  </si>
  <si>
    <t>Ac_C154_AP2019_thump_2cm_1.Waveform 1.samples.txt</t>
  </si>
  <si>
    <t>Ac_C166_AP2019_large_drop_10cm_2.Waveform 1.samples.txt</t>
  </si>
  <si>
    <t>Ac_C155_AP2019_thump_2cm_3.Waveform 1.samples.txt</t>
  </si>
  <si>
    <t>Ac_C166_AP2019_small_drop_10cm_5.Waveform 1.samples.txt</t>
  </si>
  <si>
    <t>Ac_C167_AP2019_thump_2cm_4.Waveform 1.samples.txt</t>
  </si>
  <si>
    <t>Ac_C163_AP2019_thump_1cm_2.Waveform 1.samples.txt</t>
  </si>
  <si>
    <t>Ac_C171_AP2019_large_drop_10cm_1.Waveform 1.samples.txt</t>
  </si>
  <si>
    <t>Ac_C169_AP2019_thump_1cm_1.Waveform 1.samples.txt</t>
  </si>
  <si>
    <t>Ac_C161_AP2019_thump_2cm_4.Waveform 1.samples.txt</t>
  </si>
  <si>
    <t>Ac_C161_AP2019_thump_2cm_2.Waveform 1.samples.txt</t>
  </si>
  <si>
    <t>Ac_C154_AP2019_thump_2cm_4.Waveform 1.samples.txt</t>
  </si>
  <si>
    <t>Ac_C167_AP2019_large_drop_10cm_5.Waveform 1.samples.txt</t>
  </si>
  <si>
    <t>Ac_C160_AP2019_large_drop_10cm_2.Waveform 1.samples.txt</t>
  </si>
  <si>
    <t>Ac_C159_AP2019_small_drop_10cm_4.Waveform 1.samples.txt</t>
  </si>
  <si>
    <t>Ac_C165_AP2019_thump_1cm_3.Waveform 1.samples.txt</t>
  </si>
  <si>
    <t>Ac_C172_AP2019_thump_2cm_1.Waveform 1.samples.txt</t>
  </si>
  <si>
    <t>Ac_C169_AP2019_small_drop_10cm_2.Waveform 1.samples.txt</t>
  </si>
  <si>
    <t>Ac_C163_AP2019_thump_1cm_3.Waveform 1.samples.txt</t>
  </si>
  <si>
    <t>Ac_C168_AP2019_large_drop_10cm_4.Waveform 1.samples.txt</t>
  </si>
  <si>
    <t>Ac_C169_AP2019_thump_1cm_4.Waveform 1.samples.txt</t>
  </si>
  <si>
    <t>Ac_C173_AP2019_small_drop_10cm_2.Waveform 1.samples.txt</t>
  </si>
  <si>
    <t>Ac_C168_AP2019_large_drop_10cm_1.Waveform 1.samples.txt</t>
  </si>
  <si>
    <t>Ac_C169_AP2019_thump_1cm_2.Waveform 1.samples.txt</t>
  </si>
  <si>
    <t>Ac_C154_AP2019_thump_2cm_2.Waveform 1.samples.txt</t>
  </si>
  <si>
    <t>Ac_C154_AP2019_thump_1cm_1.Waveform 1.samples.txt</t>
  </si>
  <si>
    <t>Ac_C169_AP2019_thump_1cm_3.Waveform 1.samples.txt</t>
  </si>
  <si>
    <t>Ac_C168_AP2019_large_drop_10cm_5.Waveform 1.samples.txt</t>
  </si>
  <si>
    <t>As_C170_AP2019_small_drop_10cm_3.Waveform 1.samples.txt</t>
  </si>
  <si>
    <t>Ac_C163_AP2019_thump_1cm_4.Waveform 1.samples.txt</t>
  </si>
  <si>
    <t>Ac_C155_AP2019_thump_2cm_2.Waveform 1.samples.txt</t>
  </si>
  <si>
    <t>As_C168_AP2019_thump_2cm_4.Waveform 1.samples.txt</t>
  </si>
  <si>
    <t>Ac_C154_AP2019_thump_1cm_3.Waveform 1.samples.txt</t>
  </si>
  <si>
    <t>Ac_C154_AP2019_thump_1cm_2.Waveform 1.samples.txt</t>
  </si>
  <si>
    <t>Ac_C169_AP2019_large_drop_10cm_5.Waveform 1.samples.txt</t>
  </si>
  <si>
    <t>Ac_C167_AP2019_thump_2cm_5.Waveform 1.samples.txt</t>
  </si>
  <si>
    <t>Ac_C167_AP2019_thump_2cm_3.Waveform 1.samples.txt</t>
  </si>
  <si>
    <t>Ac_C165_AP2019_thump_1cm_2.Waveform 1.samples.txt</t>
  </si>
  <si>
    <t>Ac_C156_AP2019_small_drop_10cm_5.Waveform 1.samples.txt</t>
  </si>
  <si>
    <t>Ac_C155_AP2019_large_drop_10cm_5.Waveform 1.samples.txt</t>
  </si>
  <si>
    <t>Ac_C154_AP2019_thump_2cm_3.Waveform 1.samples.txt</t>
  </si>
  <si>
    <t>Ac_C167_AP2019_thump_2cm_1.Waveform 1.samples.txt</t>
  </si>
  <si>
    <t>Ac_C168_AP2019_large_drop_10cm_3.Waveform 1.samples.txt</t>
  </si>
  <si>
    <t>As_C166_AP2019_large_drop_10cm_1.Waveform 1.samples.txt</t>
  </si>
  <si>
    <t>Ac_C155_AP2019_thump_2cm_1.Waveform 1.samples.txt</t>
  </si>
  <si>
    <t>Ac_C159_AP2019_thump_1cm_3.Waveform 1.samples.txt</t>
  </si>
  <si>
    <t>Ac_C154_AP2019_large_drop_10cm_1.Waveform 1.samples.txt</t>
  </si>
  <si>
    <t>Ac_C156_AP2019_small_drop_10cm_3.Waveform 1.samples.txt</t>
  </si>
  <si>
    <t>Ac_C168_AP2019_small_drop_10cm_3.Waveform 1.samples.txt</t>
  </si>
  <si>
    <t>Ac_C169_AP2019_small_drop_10cm_4.Waveform 1.samples.txt</t>
  </si>
  <si>
    <t>Ac_C161_AP2019_thump_1cm_1.Waveform 1.samples.txt</t>
  </si>
  <si>
    <t>Ac_C165_AP2019_thump_1cm_4.Waveform 1.samples.txt</t>
  </si>
  <si>
    <t>Ac_C156_AP2019_large_drop_10cm_2.Waveform 1.samples.txt</t>
  </si>
  <si>
    <t>Ac_C168_AP2019_large_drop_10cm_2.Waveform 1.samples.txt</t>
  </si>
  <si>
    <t>Ac_C164_AP2019_thump_2cm_5.Waveform 1.samples.txt</t>
  </si>
  <si>
    <t>Ac_C168_AP2019_small_drop_10cm_4.Waveform 1.samples.txt</t>
  </si>
  <si>
    <t>Ac_C165_AP2019_thump_1cm_5.Waveform 1.samples.txt</t>
  </si>
  <si>
    <t>Ac_C155_AP2019_thump_2cm_4.Waveform 1.samples.txt</t>
  </si>
  <si>
    <t>Ac_C167_AP2019_thump_1cm_4.Waveform 1.samples.txt</t>
  </si>
  <si>
    <t>Ac_C155_AP2019_thump_2cm_5.Waveform 1.samples.txt</t>
  </si>
  <si>
    <t>Ac_C172_AP2019_thump_2cm_2.Waveform 1.samples.txt</t>
  </si>
  <si>
    <t>As_C170_AP2019_large_drop_10cm_4.Waveform 1.samples.txt</t>
  </si>
  <si>
    <t>Ac_C168_AP2019_small_drop_10cm_1.Waveform 1.samples.txt</t>
  </si>
  <si>
    <t>Ac_C164_AP2019_thump_1cm_3.Waveform 1.samples.txt</t>
  </si>
  <si>
    <t>Ac_C168_AP2019_thump_1cm_1.Waveform 1.samples.txt</t>
  </si>
  <si>
    <t>Ac_C154_AP2019_thump_2cm_5.Waveform 1.samples.txt</t>
  </si>
  <si>
    <t>Ac_C168_AP2019_small_drop_10cm_2.Waveform 1.samples.txt</t>
  </si>
  <si>
    <t>Ac_C167_AP2019_thump_1cm_5.Waveform 1.samples.txt</t>
  </si>
  <si>
    <t>Ac_C154_AP2019_thump_1cm_4.Waveform 1.samples.txt</t>
  </si>
  <si>
    <t>Ac_C156_AP2019_small_drop_10cm_1.Waveform 1.samples.txt</t>
  </si>
  <si>
    <t>As_C160_AP2019_thump_1cm_1.Waveform 1.samples.txt</t>
  </si>
  <si>
    <t>Ac_C169_AP2019_thump_2cm_5.Waveform 1.samples.txt</t>
  </si>
  <si>
    <t>Ac_C173_AP2019_small_drop_10cm_4.Waveform 1.samples.txt</t>
  </si>
  <si>
    <t>Ac_C167_AP2019_thump_1cm_3.Waveform 1.samples.txt</t>
  </si>
  <si>
    <t>Ac_C168_AP2019_small_drop_10cm_5.Waveform 1.samples.txt</t>
  </si>
  <si>
    <t>Ac_C169_AP2019_small_drop_10cm_1.Waveform 1.samples.txt</t>
  </si>
  <si>
    <t>Ac_C162_AP2019_thump_2cm_4.Waveform 1.samples.txt</t>
  </si>
  <si>
    <t>Ac_C156_AP2019_large_drop_10cm_4.Waveform 1.samples.txt</t>
  </si>
  <si>
    <t>Ac_C159_AP2019_thump_1cm_1.Waveform 1.samples.txt</t>
  </si>
  <si>
    <t>Ac_C164_AP2019_thump_2cm_1.Waveform 1.samples.txt</t>
  </si>
  <si>
    <t>Ac_C168_AP2019_thump_1cm_3.Waveform 1.samples.txt</t>
  </si>
  <si>
    <t>Ac_C156_AP2019_large_drop_10cm_3.Waveform 1.samples.txt</t>
  </si>
  <si>
    <t>Ac_C162_AP2019_thump_2cm_3.Waveform 1.samples.txt</t>
  </si>
  <si>
    <t>Ac_C168_AP2019_thump_1cm_2.Waveform 1.samples.txt</t>
  </si>
  <si>
    <t>Ac_C169_AP2019_small_drop_10cm_5.Waveform 1.samples.txt</t>
  </si>
  <si>
    <t>Ac_C154_AP2019_large_drop_10cm_2.Waveform 1.samples.txt</t>
  </si>
  <si>
    <t>Ac_C168_AP2019_thump_1cm_4.Waveform 1.samples.txt</t>
  </si>
  <si>
    <t>Ac_C165_AP2019_thump_2cm_5.Waveform 1.samples.txt</t>
  </si>
  <si>
    <t>Ac_C160_AP2019_large_drop_10cm_4.Waveform 1.samples.txt</t>
  </si>
  <si>
    <t>Ac_C161_AP2019_large_drop_10cm_5.Waveform 1.samples.txt</t>
  </si>
  <si>
    <t>As_C166_AP2019_thump_1cm_2.Waveform 1.samples.txt</t>
  </si>
  <si>
    <t>Ac_C159_AP2019_thump_2cm_5.Waveform 1.samples.txt</t>
  </si>
  <si>
    <t>Ac_C164_AP2019_thump_2cm_4.Waveform 1.samples.txt</t>
  </si>
  <si>
    <t>Ac_C159_AP2019_thump_1cm_4.Waveform 1.samples.txt</t>
  </si>
  <si>
    <t>Ac_C164_AP2019_thump_2cm_2.Waveform 1.samples.txt</t>
  </si>
  <si>
    <t>Ac_C172_AP2019_thump_2cm_4.Waveform 1.samples.txt</t>
  </si>
  <si>
    <t>Ac_C172_AP2019_thump_2cm_5.Waveform 1.samples.txt</t>
  </si>
  <si>
    <t>Ac_C165_AP2019_large_drop_10cm_5.Waveform 1.samples.txt</t>
  </si>
  <si>
    <t>Ac_C162_AP2019_thump_1cm_1.Waveform 1.samples.txt</t>
  </si>
  <si>
    <t>Ac_C162_AP2019_thump_1cm_5.Waveform 1.samples.txt</t>
  </si>
  <si>
    <t>Ac_C162_AP2019_thump_1cm_3.Waveform 1.samples.txt</t>
  </si>
  <si>
    <t>Ac_C168_AP2019_thump_1cm_5.Waveform 1.samples.txt</t>
  </si>
  <si>
    <t>Ac_C164_AP2019_thump_2cm_3.Waveform 1.samples.txt</t>
  </si>
  <si>
    <t>As_C166_AP2019_thump_1cm_4.Waveform 1.samples.txt</t>
  </si>
  <si>
    <t>Ac_C165_AP2019_large_drop_10cm_2.Waveform 1.samples.txt</t>
  </si>
  <si>
    <t>Ac_C156_AP2019_large_drop_10cm_1.Waveform 1.samples.txt</t>
  </si>
  <si>
    <t>As_C166_AP2019_thump_1cm_1.Waveform 1.samples.txt</t>
  </si>
  <si>
    <t>Ac_C159_AP2019_thump_1cm_2.Waveform 1.samples.txt</t>
  </si>
  <si>
    <t>Ac_C159_AP2019_thump_2cm_3.Waveform 1.samples.txt</t>
  </si>
  <si>
    <t>Ac_C162_AP2019_thump_2cm_5.Waveform 1.samples.txt</t>
  </si>
  <si>
    <t>Ac_C159_AP2019_thump_2cm_4.Waveform 1.samples.txt</t>
  </si>
  <si>
    <t>Ac_C173_AP2019_4d_thump_1cm_5.Waveform 1.samples.txt</t>
  </si>
  <si>
    <t>As_C165_AP2019_small_drop_10cm_4.Waveform 1.samples.txt</t>
  </si>
  <si>
    <t>As_C174_AP2019_thump_2cm_3.Waveform 1.samples.txt</t>
  </si>
  <si>
    <t>As_C166_AP2019_thump_1cm_3.Waveform 1.samples.txt</t>
  </si>
  <si>
    <t>As_C164_AP2019_small_drop_10cm_4.Waveform 1.samples.txt</t>
  </si>
  <si>
    <t>Ac_C162_AP2019_thump_1cm_4.Waveform 1.samples.txt</t>
  </si>
  <si>
    <t>Ac_C159_AP2019_thump_2cm_1.Waveform 1.samples.txt</t>
  </si>
  <si>
    <t>Ac_C162_AP2019_thump_1cm_2.Waveform 1.samples.txt</t>
  </si>
  <si>
    <t>Ac_C164_AP2019_thump_1cm_4.Waveform 1.samples.txt</t>
  </si>
  <si>
    <t>As_C168_AP2019_small_drop_10cm_5.Waveform 1.samples.txt</t>
  </si>
  <si>
    <t>As_C168_AP2019_thump_1cm_3.Waveform 1.samples.txt</t>
  </si>
  <si>
    <t>Ac_C164_AP2019_large_drop_10cm_1.Waveform 1.samples.txt</t>
  </si>
  <si>
    <t>Ac_C173_AP2019_4d_thump_1cm_4.Waveform 1.samples.txt</t>
  </si>
  <si>
    <t>Ac_C173_AP2019_thump_1cm_5.Waveform 1.samples.txt</t>
  </si>
  <si>
    <t>As_C166_AP2019_large_drop_10cm_2.Waveform 1.samples.txt</t>
  </si>
  <si>
    <t>As_C160_AP2019_thump_1cm_3.Waveform 1.samples.txt</t>
  </si>
  <si>
    <t>Ac_C172_AP2019_thump_1cm_5.Waveform 1.samples.txt</t>
  </si>
  <si>
    <t>As_C167_AP2019_thump_1cm_5.Waveform 1.samples.txt</t>
  </si>
  <si>
    <t>As_C163_AP2019_thump_2cm_4.Waveform 1.samples.txt</t>
  </si>
  <si>
    <t>As_C175_AP2019_small_drop_10cm_2.Waveform 1.samples.txt</t>
  </si>
  <si>
    <t>Ac_C161_AP2019_small_drop_10cm_4.Waveform 1.samples.txt</t>
  </si>
  <si>
    <t>Ac_C173_AP2019_4d_thump_1cm_1.Waveform 1.samples.txt</t>
  </si>
  <si>
    <t>Ac_C161_AP2019_thump_1cm_4.Waveform 1.samples.txt</t>
  </si>
  <si>
    <t>Ac_C161_AP2019_small_drop_10cm_3.Waveform 1.samples.txt</t>
  </si>
  <si>
    <t>As_C166_AP2019_thump_1cm_5.Waveform 1.samples.txt</t>
  </si>
  <si>
    <t>Ac_C155_AP2019_large_drop_10cm_3.Waveform 1.samples.txt</t>
  </si>
  <si>
    <t>Ac_C172_AP2019_thump_1cm_1.Waveform 1.samples.txt</t>
  </si>
  <si>
    <t>As_C167_AP2019_thump_2cm_3.Waveform 1.samples.txt</t>
  </si>
  <si>
    <t>Ac_C172_AP2019_thump_1cm_3.Waveform 1.samples.txt</t>
  </si>
  <si>
    <t>Ac_C173_AP2019_thump_1cm_1.Waveform 1.samples.txt</t>
  </si>
  <si>
    <t>Ac_C173_AP2019_thump_1cm_4.Waveform 1.samples.txt</t>
  </si>
  <si>
    <t>As_C167_AP2019_thump_1cm_4.Waveform 1.samples.txt</t>
  </si>
  <si>
    <t>Ac_C172_AP2019_thump_1cm_2.Waveform 1.samples.txt</t>
  </si>
  <si>
    <t>Ac_C154_AP2019_thump_1cm_5.Waveform 1.samples.txt</t>
  </si>
  <si>
    <t>Ac_C164_AP2019_thump_1cm_2.Waveform 1.samples.txt</t>
  </si>
  <si>
    <t>As_C164_AP2019_large_drop_10cm_4.Waveform 1.samples.txt</t>
  </si>
  <si>
    <t>Ac_C159_AP2019_thump_2cm_2.Waveform 1.samples.txt</t>
  </si>
  <si>
    <t>Ac_C172_AP2019_thump_1cm_4.Waveform 1.samples.txt</t>
  </si>
  <si>
    <t>As_C167_AP2019_thump_1cm_3.Waveform 1.samples.txt</t>
  </si>
  <si>
    <t>Ac_C161_AP2019_thump_2cm_5.Waveform 1.samples.txt</t>
  </si>
  <si>
    <t>As_C170_AP2019_small_drop_10cm_1.Waveform 1.samples.txt</t>
  </si>
  <si>
    <t>As_C164_AP2019_thump_1cm_2.Waveform 1.samples.txt</t>
  </si>
  <si>
    <t>Ac_C161_AP2019_large_drop_10cm_1.Waveform 1.samples.txt</t>
  </si>
  <si>
    <t>Ac_C173_AP2019_thump_1cm_3.Waveform 1.samples.txt</t>
  </si>
  <si>
    <t>Ac_C173_AP2019_thump_1cm_2.Waveform 1.samples.txt</t>
  </si>
  <si>
    <t>Ac_C159_AP2019_large_drop_10cm_4.Waveform 1.samples.txt</t>
  </si>
  <si>
    <t>Ac_C162_AP2019_thump_2cm_1.Waveform 1.samples.txt</t>
  </si>
  <si>
    <t>Ac_C160_AP2019_large_drop_10cm_5.Waveform 1.samples.txt</t>
  </si>
  <si>
    <t>As_C175_AP2019_large_drop_10cm_5.Waveform 1.samples.txt</t>
  </si>
  <si>
    <t>As_C166_AP2019_large_drop_10cm_3.Waveform 1.samples.txt</t>
  </si>
  <si>
    <t>Ac_C173_AP2019_large_drop_10cm_4.Waveform 1.samples.txt</t>
  </si>
  <si>
    <t>Ac_C161_AP2019_thump_1cm_2.Waveform 1.samples.txt</t>
  </si>
  <si>
    <t>Ac_C162_AP2019_thump_2cm_2.Waveform 1.samples.txt</t>
  </si>
  <si>
    <t>Ac_C155_AP2019_large_drop_10cm_1.Waveform 1.samples.txt</t>
  </si>
  <si>
    <t>As_C165_AP2019_thump_2cm_2.Waveform 1.samples.txt</t>
  </si>
  <si>
    <t>As_C164_AP2019_thump_1cm_1.Waveform 1.samples.txt</t>
  </si>
  <si>
    <t>As_C163_AP2019_thump_2cm_2.Waveform 1.samples.txt</t>
  </si>
  <si>
    <t>Ac_C161_AP2019_thump_1cm_5.Waveform 1.samples.txt</t>
  </si>
  <si>
    <t>Ac_C167_AP2019_thump_1cm_1.Waveform 1.samples.txt</t>
  </si>
  <si>
    <t>Ac_C164_AP2019_small_drop_10cm_5.Waveform 1.samples.txt</t>
  </si>
  <si>
    <t>As_C160_AP2019_thump_2cm_3.Waveform 1.samples.txt</t>
  </si>
  <si>
    <t>As_C174_AP2019_thump_2cm_1.Waveform 1.samples.txt</t>
  </si>
  <si>
    <t>Ac_C161_AP2019_thump_1cm_3.Waveform 1.samples.txt</t>
  </si>
  <si>
    <t>As_C175_AP2019_thump_2cm_5.Waveform 1.samples.txt</t>
  </si>
  <si>
    <t>Ac_C164_AP2019_large_drop_10cm_2.Waveform 1.samples.txt</t>
  </si>
  <si>
    <t>As_C166_AP2019_thump_2cm_5.Waveform 1.samples.txt</t>
  </si>
  <si>
    <t>As_C167_AP2019_thump_2cm_1.Waveform 1.samples.txt</t>
  </si>
  <si>
    <t>As_C162_AP2019_small_drop_10cm_4.Waveform 1.samples.txt</t>
  </si>
  <si>
    <t>Ac_C159_AP2019_large_drop_10cm_1.Waveform 1.samples.txt</t>
  </si>
  <si>
    <t>As_C167_AP2019_thump_1cm_2.Waveform 1.samples.txt</t>
  </si>
  <si>
    <t>Ac_C161_AP2019_large_drop_10cm_4.Waveform 1.samples.txt</t>
  </si>
  <si>
    <t>Ac_C161_AP2019_large_drop_10cm_3.Waveform 1.samples.txt</t>
  </si>
  <si>
    <t>As_C160_AP2019_thump_2cm_2.Waveform 1.samples.txt</t>
  </si>
  <si>
    <t>As_C162_AP2019_thump_2cm_2.Waveform 1.samples.txt</t>
  </si>
  <si>
    <t>As_C172_AP2019_small_drop_10cm_2.Waveform 1.samples.txt</t>
  </si>
  <si>
    <t>As_C169_AP2019_thump_1cm_3.Waveform 1.samples.txt</t>
  </si>
  <si>
    <t>As_C174_AP2019_thump_2cm_2.Waveform 1.samples.txt</t>
  </si>
  <si>
    <t>As_C163_AP2019_thump_2cm_1.Waveform 1.samples.txt</t>
  </si>
  <si>
    <t>As_C174_AP2019_thump_2cm_4.Waveform 1.samples.txt</t>
  </si>
  <si>
    <t>As_C160_AP2019_thump_1cm_2.Waveform 1.samples.txt</t>
  </si>
  <si>
    <t>Ac_C172_AP2019_small_drop_10cm_4.Waveform 1.samples.txt</t>
  </si>
  <si>
    <t>As_C162_AP2019_thump_2cm_4.Waveform 1.samples.txt</t>
  </si>
  <si>
    <t>As_C166_AP2019_large_drop_10cm_4.Waveform 1.samples.txt</t>
  </si>
  <si>
    <t>As_C167_AP2019_thump_2cm_4.Waveform 1.samples.txt</t>
  </si>
  <si>
    <t>As_C169_AP2019_thump_1cm_5.Waveform 1.samples.txt</t>
  </si>
  <si>
    <t>As_C166_AP2019_large_drop_10cm_5.Waveform 1.samples.txt</t>
  </si>
  <si>
    <t>Ac_C173_AP2019_4d_thump_1cm_2.Waveform 1.samples.txt</t>
  </si>
  <si>
    <t>As_C164_AP2019_thump_1cm_3.Waveform 1.samples.txt</t>
  </si>
  <si>
    <t>As_C160_AP2019_thump_2cm_5.Waveform 1.samples.txt</t>
  </si>
  <si>
    <t>As_C162_AP2019_thump_1cm_1.Waveform 1.samples.txt</t>
  </si>
  <si>
    <t>Ac_C164_AP2019_small_drop_10cm_3.Waveform 1.samples.txt</t>
  </si>
  <si>
    <t>Ac_C173_AP2019_4d_thump_1cm_3.Waveform 1.samples.txt</t>
  </si>
  <si>
    <t>As_C162_AP2019_large_drop_10cm_1.Waveform 1.samples.txt</t>
  </si>
  <si>
    <t>As_C169_AP2019_thump_1cm_2.Waveform 1.samples.txt</t>
  </si>
  <si>
    <t>As_C164_AP2019_thump_1cm_4.Waveform 1.samples.txt</t>
  </si>
  <si>
    <t>As_C169_AP2019_thump_1cm_4.Waveform 1.samples.txt</t>
  </si>
  <si>
    <t>Ac_C159_AP2019_large_drop_10cm_5.Waveform 1.samples.txt</t>
  </si>
  <si>
    <t>As_C168_AP2019_thump_1cm_1.Waveform 1.samples.txt</t>
  </si>
  <si>
    <t>Ac_C172_AP2019_small_drop_10cm_5.Waveform 1.samples.txt</t>
  </si>
  <si>
    <t>Ac_C164_AP2019_small_drop_10cm_4.Waveform 1.samples.txt</t>
  </si>
  <si>
    <t>Ac_C160_AP2019_thump_1cm_1.Waveform 1.samples.txt</t>
  </si>
  <si>
    <t>Ac_C164_AP2019_small_drop_10cm_1.Waveform 1.samples.txt</t>
  </si>
  <si>
    <t>Ac_C173_AP2019_small_drop_10cm_3.Waveform 1.samples.txt</t>
  </si>
  <si>
    <t>As_C170_AP2019_small_drop_10cm_2.Waveform 1.samples.txt</t>
  </si>
  <si>
    <t>As_C162_AP2019_thump_1cm_5.Waveform 1.samples.txt</t>
  </si>
  <si>
    <t>As_C169_AP2019_thump_1cm_1.Waveform 1.samples.txt</t>
  </si>
  <si>
    <t>As_C168_AP2019_thump_1cm_2.Waveform 1.samples.txt</t>
  </si>
  <si>
    <t>As_C172_AP2019_small_drop_10cm_1.Waveform 1.samples.txt</t>
  </si>
  <si>
    <t>As_C163_AP2019_thump_2cm_3.Waveform 1.samples.txt</t>
  </si>
  <si>
    <t>As_C167_AP2019_large_drop_10cm_1.Waveform 1.samples.txt</t>
  </si>
  <si>
    <t>As_C166_AP2019_thump_2cm_1.Waveform 1.samples.txt</t>
  </si>
  <si>
    <t>Ac_C164_AP2019_small_drop_10cm_2.Waveform 1.samples.txt</t>
  </si>
  <si>
    <t>Ac_C159_AP2019_small_drop_10cm_2.Waveform 1.samples.txt</t>
  </si>
  <si>
    <t>As_C164_AP2019_thump_2cm_2.Waveform 1.samples.txt</t>
  </si>
  <si>
    <t>As_C162_AP2019_thump_1cm_3.Waveform 1.samples.txt</t>
  </si>
  <si>
    <t>Ac_C164_AP2019_thump_1cm_5.Waveform 1.samples.txt</t>
  </si>
  <si>
    <t>As_C168_AP2019_thump_1cm_5.Waveform 1.samples.txt</t>
  </si>
  <si>
    <t>Ac_C155_AP2019_small_drop_10cm_1.Waveform 1.samples.txt</t>
  </si>
  <si>
    <t>As_C171_AP2019_thump_1cm_1.Waveform 1.samples.txt</t>
  </si>
  <si>
    <t>As_C167_AP2019_thump_2cm_5.Waveform 1.samples.txt</t>
  </si>
  <si>
    <t>As_C169_AP2019_large_drop_10cm_5.Waveform 1.samples.txt</t>
  </si>
  <si>
    <t>As_C169_AP2019_small_drop_10cm_2.Waveform 1.samples.txt</t>
  </si>
  <si>
    <t>As_C166_AP2019_thump_2cm_3.Waveform 1.samples.txt</t>
  </si>
  <si>
    <t>Ac_C164_AP2019_large_drop_10cm_5.Waveform 1.samples.txt</t>
  </si>
  <si>
    <t>As_C167_AP2019_large_drop_10cm_5.Waveform 1.samples.txt</t>
  </si>
  <si>
    <t>As_C169_AP2019_thump_2cm_1.Waveform 1.samples.txt</t>
  </si>
  <si>
    <t>As_C169_AP2019_small_drop_10cm_1.Waveform 1.samples.txt</t>
  </si>
  <si>
    <t>As_C167_AP2019_large_drop_10cm_3.Waveform 1.samples.txt</t>
  </si>
  <si>
    <t>As_C160_AP2019_thump_1cm_4.Waveform 1.samples.txt</t>
  </si>
  <si>
    <t>As_C166_AP2019_thump_2cm_2.Waveform 1.samples.txt</t>
  </si>
  <si>
    <t>As_C164_AP2019_thump_2cm_5.Waveform 1.samples.txt</t>
  </si>
  <si>
    <t>As_C162_AP2019_thump_1cm_2.Waveform 1.samples.txt</t>
  </si>
  <si>
    <t>As_C162_AP2019_small_drop_10cm_5.Waveform 1.samples.txt</t>
  </si>
  <si>
    <t>As_C160_AP2019_thump_1cm_5.Waveform 1.samples.txt</t>
  </si>
  <si>
    <t>As_C168_AP2019_small_drop_10cm_1.Waveform 1.samples.txt</t>
  </si>
  <si>
    <t>As_C164_AP2019_thump_1cm_5.Waveform 1.samples.txt</t>
  </si>
  <si>
    <t>As_C163_AP2019_thump_2cm_5.Waveform 1.samples.txt</t>
  </si>
  <si>
    <t>Ac_C160_AP2019_small_drop_10cm_1.Waveform 1.samples.txt</t>
  </si>
  <si>
    <t>As_C162_AP2019_thump_1cm_4.Waveform 1.samples.txt</t>
  </si>
  <si>
    <t>Ac_C172_AP2019_large_drop_10cm_1.Waveform 1.samples.txt</t>
  </si>
  <si>
    <t>As_C161_AP2019_thump_2cm_1.Waveform 1.samples.txt</t>
  </si>
  <si>
    <t>As_C164_AP2019_thump_2cm_4.Waveform 1.samples.txt</t>
  </si>
  <si>
    <t>As_C165_AP2019_large_drop_10cm_1.Waveform 1.samples.txt</t>
  </si>
  <si>
    <t>As_C160_AP2019_thump_2cm_1.Waveform 1.samples.txt</t>
  </si>
  <si>
    <t>As_C163_AP2019_thump_1cm_1.Waveform 1.samples.txt</t>
  </si>
  <si>
    <t>As_C165_AP2019_large_drop_10cm_3.Waveform 1.samples.txt</t>
  </si>
  <si>
    <t>Ac_C159_AP2019_large_drop_10cm_3.Waveform 1.samples.txt</t>
  </si>
  <si>
    <t>As_C163_AP2019_thump_1cm_4.Waveform 1.samples.txt</t>
  </si>
  <si>
    <t>Ac_C162_AP2019_small_drop_10cm_2.Waveform 1.samples.txt</t>
  </si>
  <si>
    <t>Ac_C160_AP2019_small_drop_10cm_5.Waveform 1.samples.txt</t>
  </si>
  <si>
    <t>As_C175_AP2019_thump_2cm_3.Waveform 1.samples.txt</t>
  </si>
  <si>
    <t>As_C167_AP2019_small_drop_10cm_4.Waveform 1.samples.txt</t>
  </si>
  <si>
    <t>As_C175_AP2019_thump_2cm_2.Waveform 1.samples.txt</t>
  </si>
  <si>
    <t>Ac_C155_AP2019_small_drop_10cm_4.Waveform 1.samples.txt</t>
  </si>
  <si>
    <t>As_C162_AP2019_large_drop_10cm_2.Waveform 1.samples.txt</t>
  </si>
  <si>
    <t>As_C169_AP2019_large_drop_10cm_1.Waveform 1.samples.txt</t>
  </si>
  <si>
    <t>As_C169_AP2019_thump_2cm_4.Waveform 1.samples.txt</t>
  </si>
  <si>
    <t>As_C166_AP2019_thump_2cm_4.Waveform 1.samples.txt</t>
  </si>
  <si>
    <t>Ac_C166_AP2019_thump_1cm_3.Waveform 1.samples.txt</t>
  </si>
  <si>
    <t>Ac_C172_AP2019_small_drop_10cm_2.Waveform 1.samples.txt</t>
  </si>
  <si>
    <t>As_C173_AP2019_thump_2cm_5.Waveform 1.samples.txt</t>
  </si>
  <si>
    <t>Ac_C162_AP2019_small_drop_10cm_4.Waveform 1.samples.txt</t>
  </si>
  <si>
    <t>As_C167_AP2019_thump_2cm_2.Waveform 1.samples.txt</t>
  </si>
  <si>
    <t>As_C165_AP2019_thump_1cm_2.Waveform 1.samples.txt</t>
  </si>
  <si>
    <t>As_C161_AP2019_small_drop_10cm_2.Waveform 1.samples.txt</t>
  </si>
  <si>
    <t>As_C165_AP2019_thump_1cm_3.Waveform 1.samples.txt</t>
  </si>
  <si>
    <t>As_C164_AP2019_large_drop_10cm_1.Waveform 1.samples.txt</t>
  </si>
  <si>
    <t>As_C169_AP2019_thump_2cm_5.Waveform 1.samples.txt</t>
  </si>
  <si>
    <t>As_C175_AP2019_small_drop_10cm_4.Waveform 1.samples.txt</t>
  </si>
  <si>
    <t>Ac_C172_AP2019_large_drop_10cm_3.Waveform 1.samples.txt</t>
  </si>
  <si>
    <t>As_C173_AP2019_thump_2cm_1.Waveform 1.samples.txt</t>
  </si>
  <si>
    <t>As_C163_AP2019_thump_1cm_2.Waveform 1.samples.txt</t>
  </si>
  <si>
    <t>As_C167_AP2019_small_drop_10cm_3.Waveform 1.samples.txt</t>
  </si>
  <si>
    <t>As_C169_AP2019_small_drop_10cm_5.Waveform 1.samples.txt</t>
  </si>
  <si>
    <t>Ac_C166_AP2019_thump_1cm_4.Waveform 1.samples.txt</t>
  </si>
  <si>
    <t>As_C173_AP2019_thump_2cm_2.Waveform 1.samples.txt</t>
  </si>
  <si>
    <t>As_C160_AP2019_thump_2cm_4.Waveform 1.samples.txt</t>
  </si>
  <si>
    <t>As_C167_AP2019_large_drop_10cm_4.Waveform 1.samples.txt</t>
  </si>
  <si>
    <t>As_C169_AP2019_thump_2cm_2.Waveform 1.samples.txt</t>
  </si>
  <si>
    <t>As_C165_AP2019_large_drop_10cm_5.Waveform 1.samples.txt</t>
  </si>
  <si>
    <t>As_C163_AP2019_thump_1cm_5.Waveform 1.samples.txt</t>
  </si>
  <si>
    <t>As_C161_AP2019_thump_1cm_3.Waveform 1.samples.txt</t>
  </si>
  <si>
    <t>Ac_C162_AP2019_small_drop_10cm_1.Waveform 1.samples.txt</t>
  </si>
  <si>
    <t>As_C173_AP2019_thump_2cm_4.Waveform 1.samples.txt</t>
  </si>
  <si>
    <t>As_C169_AP2019_large_drop_10cm_3.Waveform 1.samples.txt</t>
  </si>
  <si>
    <t>As_C167_AP2019_thump_1cm_1.Waveform 1.samples.txt</t>
  </si>
  <si>
    <t>As_C169_AP2019_small_drop_10cm_4.Waveform 1.samples.txt</t>
  </si>
  <si>
    <t>As_C167_AP2019_small_drop_10cm_5.Waveform 1.samples.txt</t>
  </si>
  <si>
    <t>As_C163_AP2019_thump_1cm_3.Waveform 1.samples.txt</t>
  </si>
  <si>
    <t>Ac_C155_AP2019_small_drop_10cm_3.Waveform 1.samples.txt</t>
  </si>
  <si>
    <t>As_C162_AP2019_thump_2cm_1.Waveform 1.samples.txt</t>
  </si>
  <si>
    <t>As_C173_AP2019_thump_2cm_3.Waveform 1.samples.txt</t>
  </si>
  <si>
    <t>As_C175_AP2019_thump_1cm_4.Waveform 1.samples.txt</t>
  </si>
  <si>
    <t>As_C161_AP2019_thump_1cm_2.Waveform 1.samples.txt</t>
  </si>
  <si>
    <t>As_C160_AP2019_small_drop_10cm_4.Waveform 1.samples.txt</t>
  </si>
  <si>
    <t>As_C161_AP2019_large_drop_10cm_2.Waveform 1.samples.txt</t>
  </si>
  <si>
    <t>As_C169_AP2019_thump_2cm_3.Waveform 1.samples.txt</t>
  </si>
  <si>
    <t>As_C161_AP2019_thump_1cm_1.Waveform 1.samples.txt</t>
  </si>
  <si>
    <t>As_C165_AP2019_small_drop_10cm_3.Waveform 1.samples.txt</t>
  </si>
  <si>
    <t>As_C165_AP2019_thump_1cm_1.Waveform 1.samples.txt</t>
  </si>
  <si>
    <t>As_C172_AP2019_large_drop_10cm_2.Waveform 1.samples.txt</t>
  </si>
  <si>
    <t>As_C161_AP2019_large_drop_10cm_1.Waveform 1.samples.txt</t>
  </si>
  <si>
    <t>As_C164_AP2019_thump_2cm_3.Waveform 1.samples.txt</t>
  </si>
  <si>
    <t>Ac_C155_AP2019_large_drop_10cm_2.Waveform 1.samples.txt</t>
  </si>
  <si>
    <t>As_C173_AP2019_large_drop_10cm_5.Waveform 1.samples.txt</t>
  </si>
  <si>
    <t>Ac_C166_AP2019_thump_1cm_5.Waveform 1.samples.txt</t>
  </si>
  <si>
    <t>As_C161_AP2019_thump_1cm_4.Waveform 1.samples.txt</t>
  </si>
  <si>
    <t>As_C167_AP2019_small_drop_10cm_2.Waveform 1.samples.txt</t>
  </si>
  <si>
    <t>As_C170_AP2019_small_drop_10cm_5.Waveform 1.samples.txt</t>
  </si>
  <si>
    <t>As_C168_AP2019_thump_2cm_1.Waveform 1.samples.txt</t>
  </si>
  <si>
    <t>As_C170_AP2019_small_drop_10cm_4.Waveform 1.samples.txt</t>
  </si>
  <si>
    <t>As_C168_AP2019_large_drop_10cm_2.Waveform 1.samples.txt</t>
  </si>
  <si>
    <t>As_C165_AP2019_thump_2cm_3.Waveform 1.samples.txt</t>
  </si>
  <si>
    <t>As_C165_AP2019_thump_2cm_1.Waveform 1.samples.txt</t>
  </si>
  <si>
    <t>As_C164_AP2019_small_drop_10cm_5.Waveform 1.samples.txt</t>
  </si>
  <si>
    <t>Ac_C160_AP2019_large_drop_10cm_1.Waveform 1.samples.txt</t>
  </si>
  <si>
    <t>Ac_C172_AP2019_large_drop_10cm_2.Waveform 1.samples.txt</t>
  </si>
  <si>
    <t>Ac_C156_AP2019_large_drop_10cm_5.Waveform 1.samples.txt</t>
  </si>
  <si>
    <t>As_C165_AP2019_large_drop_10cm_4.Waveform 1.samples.txt</t>
  </si>
  <si>
    <t>As_C175_AP2019_small_drop_10cm_1.Waveform 1.samples.txt</t>
  </si>
  <si>
    <t>Ac_C164_AP2019_large_drop_10cm_4.Waveform 1.samples.txt</t>
  </si>
  <si>
    <t>As_C168_AP2019_large_drop_10cm_1.Waveform 1.samples.txt</t>
  </si>
  <si>
    <t>As_C165_AP2019_thump_1cm_5.Waveform 1.samples.txt</t>
  </si>
  <si>
    <t>As_C161_AP2019_thump_1cm_5.Waveform 1.samples.txt</t>
  </si>
  <si>
    <t>As_C168_AP2019_large_drop_10cm_3.Waveform 1.samples.txt</t>
  </si>
  <si>
    <t>As_C162_AP2019_large_drop_10cm_4.Waveform 1.samples.txt</t>
  </si>
  <si>
    <t>As_C169_AP2019_large_drop_10cm_4.Waveform 1.samples.txt</t>
  </si>
  <si>
    <t>As_C173_AP2019_small_drop_10cm_1.Waveform 1.samples.txt</t>
  </si>
  <si>
    <t>As_C162_AP2019_small_drop_10cm_3.Waveform 1.samples.txt</t>
  </si>
  <si>
    <t>As_C168_AP2019_small_drop_10cm_4.Waveform 1.samples.txt</t>
  </si>
  <si>
    <t>As_C173_AP2019_large_drop_10cm_3.Waveform 1.samples.txt</t>
  </si>
  <si>
    <t>As_C164_AP2019_large_drop_10cm_5.Waveform 1.samples.txt</t>
  </si>
  <si>
    <t>As_C170_AP2019_thump_1cm_2.Waveform 1.samples.txt</t>
  </si>
  <si>
    <t>As_C162_AP2019_thump_2cm_3.Waveform 1.samples.txt</t>
  </si>
  <si>
    <t>As_C168_AP2019_small_drop_10cm_3.Waveform 1.samples.txt</t>
  </si>
  <si>
    <t>Ac_C162_AP2019_large_drop_10cm_5.Waveform 1.samples.txt</t>
  </si>
  <si>
    <t>As_C166_AP2019_small_drop_10cm_5.Waveform 1.samples.txt</t>
  </si>
  <si>
    <t>As_C166_AP2019_small_drop_10cm_2.Waveform 1.samples.txt</t>
  </si>
  <si>
    <t>As_C175_AP2019_thump_2cm_4.Waveform 1.samples.txt</t>
  </si>
  <si>
    <t>Ac_C160_AP2019_large_drop_10cm_3.Waveform 1.samples.txt</t>
  </si>
  <si>
    <t>As_C171_AP2019_thump_1cm_2.Waveform 1.samples.txt</t>
  </si>
  <si>
    <t>As_C172_AP2019_large_drop_10cm_3.Waveform 1.samples.txt</t>
  </si>
  <si>
    <t>As_C168_AP2019_large_drop_10cm_4.Waveform 1.samples.txt</t>
  </si>
  <si>
    <t>As_C165_AP2019_thump_1cm_4.Waveform 1.samples.txt</t>
  </si>
  <si>
    <t>Ac_C164_AP2019_large_drop_10cm_3.Waveform 1.samples.txt</t>
  </si>
  <si>
    <t>As_C164_AP2019_small_drop_10cm_1.Waveform 1.samples.txt</t>
  </si>
  <si>
    <t>As_C168_AP2019_thump_2cm_5.Waveform 1.samples.txt</t>
  </si>
  <si>
    <t>As_C175_AP2019_small_drop_10cm_3.Waveform 1.samples.txt</t>
  </si>
  <si>
    <t>As_C165_AP2019_thump_2cm_5.Waveform 1.samples.txt</t>
  </si>
  <si>
    <t>As_C165_AP2019_thump_2cm_4.Waveform 1.samples.txt</t>
  </si>
  <si>
    <t>Ac_C162_AP2019_large_drop_10cm_2.Waveform 1.samples.txt</t>
  </si>
  <si>
    <t>Ac_C155_AP2019_small_drop_10cm_2.Waveform 1.samples.txt</t>
  </si>
  <si>
    <t>As_C171_AP2019_large_drop_10cm_5.Waveform 1.samples.txt</t>
  </si>
  <si>
    <t>As_C163_AP2019_small_drop_10cm_2.Waveform 1.samples.txt</t>
  </si>
  <si>
    <t>As_C166_AP2019_small_drop_10cm_3.Waveform 1.samples.txt</t>
  </si>
  <si>
    <t>As_C164_AP2019_thump_2cm_1.Waveform 1.samples.txt</t>
  </si>
  <si>
    <t>Ac_C162_AP2019_large_drop_10cm_3.Waveform 1.samples.txt</t>
  </si>
  <si>
    <t>As_C162_AP2019_thump_2cm_5.Waveform 1.samples.txt</t>
  </si>
  <si>
    <t>Ac_C162_AP2019_small_drop_10cm_3.Waveform 1.samples.txt</t>
  </si>
  <si>
    <t>As_C163_AP2019_small_drop_10cm_1.Waveform 1.samples.txt</t>
  </si>
  <si>
    <t>As_C171_AP2019_small_drop_10cm_5.Waveform 1.samples.txt</t>
  </si>
  <si>
    <t>Ac_C166_AP2019_thump_1cm_2.Waveform 1.samples.txt</t>
  </si>
  <si>
    <t>As_C160_AP2019_large_drop_10cm_1.Waveform 1.samples.txt</t>
  </si>
  <si>
    <t>As_C172_AP2019_large_drop_10cm_1.Waveform 1.samples.txt</t>
  </si>
  <si>
    <t>As_C170_AP2019_thump_1cm_3.Waveform 1.samples.txt</t>
  </si>
  <si>
    <t>As_C175_AP2019_thump_1cm_3.Waveform 1.samples.txt</t>
  </si>
  <si>
    <t>As_C163_AP2019_large_drop_10cm_1.Waveform 1.samples.txt</t>
  </si>
  <si>
    <t>Ac_C165_AP2019_thump_2cm_3.Waveform 1.samples.txt</t>
  </si>
  <si>
    <t>As_C172_AP2019_small_drop_10cm_3.Waveform 1.samples.txt</t>
  </si>
  <si>
    <t>As_C172_AP2019_large_drop_10cm_4.Waveform 1.samples.txt</t>
  </si>
  <si>
    <t>As_C165_AP2019_large_drop_10cm_2.Waveform 1.samples.txt</t>
  </si>
  <si>
    <t>As_C171_AP2019_large_drop_10cm_1.Waveform 1.samples.txt</t>
  </si>
  <si>
    <t>As_C170_AP2019_thump_1cm_5.Waveform 1.samples.txt</t>
  </si>
  <si>
    <t>As_C168_AP2019_thump_2cm_3.Waveform 1.samples.txt</t>
  </si>
  <si>
    <t>Ac_C166_AP2019_thump_1cm_1.Waveform 1.samples.txt</t>
  </si>
  <si>
    <t>As_C163_AP2019_large_drop_10cm_5.Waveform 1.samples.txt</t>
  </si>
  <si>
    <t>As_C160_AP2019_small_drop_10cm_1.Waveform 1.samples.txt</t>
  </si>
  <si>
    <t>As_C166_AP2019_small_drop_10cm_1.Waveform 1.samples.txt</t>
  </si>
  <si>
    <t>Ac_C165_AP2019_thump_2cm_1.Waveform 1.samples.txt</t>
  </si>
  <si>
    <t>As_C171_AP2019_small_drop_10cm_2.Waveform 1.samples.txt</t>
  </si>
  <si>
    <t>As_C163_AP2019_large_drop_10cm_2.Waveform 1.samples.txt</t>
  </si>
  <si>
    <t>As_C163_AP2019_large_drop_10cm_4.Waveform 1.samples.txt</t>
  </si>
  <si>
    <t>As_C170_AP2019_large_drop_10cm_5.Waveform 1.samples.txt</t>
  </si>
  <si>
    <t>As_C173_AP2019_thump_1cm_1.Waveform 1.samples.txt</t>
  </si>
  <si>
    <t>As_C175_AP2019_large_drop_10cm_4.Waveform 1.samples.txt</t>
  </si>
  <si>
    <t>As_C164_AP2019_small_drop_10cm_3.Waveform 1.samples.txt</t>
  </si>
  <si>
    <t>As_C173_AP2019_small_drop_10cm_3.Waveform 1.samples.txt</t>
  </si>
  <si>
    <t>As_C171_AP2019_thump_1cm_3.Waveform 1.samples.txt</t>
  </si>
  <si>
    <t>As_C162_AP2019_large_drop_10cm_5.Waveform 1.samples.txt</t>
  </si>
  <si>
    <t>As_C171_AP2019_small_drop_10cm_3.Waveform 1.samples.txt</t>
  </si>
  <si>
    <t>As_C162_AP2019_small_drop_10cm_2.Waveform 1.samples.txt</t>
  </si>
  <si>
    <t>As_C173_AP2019_small_drop_10cm_5.Waveform 1.samples.txt</t>
  </si>
  <si>
    <t>As_C161_AP2019_small_drop_10cm_1.Waveform 1.samples.txt</t>
  </si>
  <si>
    <t>Ac_C172_AP2019_large_drop_10cm_4.Waveform 1.samples.txt</t>
  </si>
  <si>
    <t>As_C173_AP2019_small_drop_10cm_2.Waveform 1.samples.txt</t>
  </si>
  <si>
    <t>As_C163_AP2019_small_drop_10cm_5.Waveform 1.samples.txt</t>
  </si>
  <si>
    <t>As_C170_AP2019_thump_1cm_4.Waveform 1.samples.txt</t>
  </si>
  <si>
    <t>Ac_C172_AP2019_large_drop_10cm_5.Waveform 1.samples.txt</t>
  </si>
  <si>
    <t>As_C161_AP2019_thump_2cm_4.Waveform 1.samples.txt</t>
  </si>
  <si>
    <t>Ac_C165_AP2019_thump_2cm_2.Waveform 1.samples.txt</t>
  </si>
  <si>
    <t>Ac_C162_AP2019_large_drop_10cm_4.Waveform 1.samples.txt</t>
  </si>
  <si>
    <t>As_C175_AP2019_thump_1cm_1.Waveform 1.samples.txt</t>
  </si>
  <si>
    <t>As_C163_AP2019_large_drop_10cm_3.Waveform 1.samples.txt</t>
  </si>
  <si>
    <t>As_C161_AP2019_large_drop_10cm_4.Waveform 1.samples.txt</t>
  </si>
  <si>
    <t>As_C162_AP2019_small_drop_10cm_1.Waveform 1.samples.txt</t>
  </si>
  <si>
    <t>As_C169_AP2019_small_drop_10cm_3.Waveform 1.samples.txt</t>
  </si>
  <si>
    <t>As_C161_AP2019_thump_2cm_5.Waveform 1.samples.txt</t>
  </si>
  <si>
    <t>As_C173_AP2019_small_drop_10cm_4.Waveform 1.samples.txt</t>
  </si>
  <si>
    <t>As_C160_AP2019_large_drop_10cm_2.Waveform 1.samples.txt</t>
  </si>
  <si>
    <t>As_C171_AP2019_thump_1cm_5.Waveform 1.samples.txt</t>
  </si>
  <si>
    <t>As_C173_AP2019_thump_1cm_2.Waveform 1.samples.txt</t>
  </si>
  <si>
    <t>As_C163_AP2019_small_drop_10cm_3.Waveform 1.samples.txt</t>
  </si>
  <si>
    <t>As_C163_AP2019_small_drop_10cm_4.Waveform 1.samples.txt</t>
  </si>
  <si>
    <t>As_C161_AP2019_large_drop_10cm_5.Waveform 1.samples.txt</t>
  </si>
  <si>
    <t>As_C161_AP2019_thump_2cm_2.Waveform 1.samples.txt</t>
  </si>
  <si>
    <t>As_C171_AP2019_small_drop_10cm_4.Waveform 1.samples.txt</t>
  </si>
  <si>
    <t>As_C160_AP2019_small_drop_10cm_3.Waveform 1.samples.txt</t>
  </si>
  <si>
    <t>As_C161_AP2019_small_drop_10cm_5.Waveform 1.samples.txt</t>
  </si>
  <si>
    <t>As_C161_AP2019_large_drop_10cm_3.Waveform 1.samples.txt</t>
  </si>
  <si>
    <t>As_C171_AP2019_large_drop_10cm_2.Waveform 1.samples.txt</t>
  </si>
  <si>
    <t>Ac_C172_AP2019_small_drop_10cm_3.Waveform 1.samples.txt</t>
  </si>
  <si>
    <t>As_C171_AP2019_small_drop_10cm_1.Waveform 1.samples.txt</t>
  </si>
  <si>
    <t>As_C165_AP2019_small_drop_10cm_1.Waveform 1.samples.txt</t>
  </si>
  <si>
    <t>As_C173_AP2019_large_drop_10cm_4.Waveform 1.samples.txt</t>
  </si>
  <si>
    <t>As_C164_AP2019_large_drop_10cm_2.Waveform 1.samples.txt</t>
  </si>
  <si>
    <t>As_C160_AP2019_large_drop_10cm_5.Waveform 1.samples.txt</t>
  </si>
  <si>
    <t>As_C173_AP2019_thump_1cm_5.Waveform 1.samples.txt</t>
  </si>
  <si>
    <t>As_C171_AP2019_large_drop_10cm_4.Waveform 1.samples.txt</t>
  </si>
  <si>
    <t>As_C173_AP2019_thump_1cm_4.Waveform 1.samples.txt</t>
  </si>
  <si>
    <t>As_C161_AP2019_thump_2cm_3.Waveform 1.samples.txt</t>
  </si>
  <si>
    <t>As_C170_AP2019_large_drop_10cm_2.Waveform 1.samples.txt</t>
  </si>
  <si>
    <t>As_C170_AP2019_large_drop_10cm_3.Waveform 1.samples.txt</t>
  </si>
  <si>
    <t>As_C170_AP2019_large_drop_10cm_1.Waveform 1.samples.txt</t>
  </si>
  <si>
    <t>As_C160_AP2019_large_drop_10cm_4.Waveform 1.samples.txt</t>
  </si>
  <si>
    <t>As_C175_AP2019_thump_1cm_2.Waveform 1.samples.txt</t>
  </si>
  <si>
    <t>As_C173_AP2019_large_drop_10cm_1.Waveform 1.samples.txt</t>
  </si>
  <si>
    <t>Ac_C164_AP2019_thump_1cm_1.Waveform 1.samples.txt</t>
  </si>
  <si>
    <t>Number_of_Data_Points</t>
  </si>
  <si>
    <t>Time_Between_Samples_s</t>
  </si>
  <si>
    <t>Time_Constant_s</t>
  </si>
  <si>
    <t>Transplanted</t>
  </si>
  <si>
    <t>Nessy</t>
  </si>
  <si>
    <t>Dianna</t>
  </si>
  <si>
    <t>Franklin</t>
  </si>
  <si>
    <t>Fox</t>
  </si>
  <si>
    <t>Year</t>
  </si>
  <si>
    <t>Number_Hatched</t>
  </si>
  <si>
    <t>Snake</t>
  </si>
  <si>
    <t>Escape_Success</t>
  </si>
  <si>
    <t>Number_Transplanted</t>
  </si>
  <si>
    <t>Number_Available_to_Hatch</t>
  </si>
  <si>
    <t>Clutch_Size</t>
  </si>
  <si>
    <t>Clutch_Width_mm</t>
  </si>
  <si>
    <t>Clutch_Length_mm</t>
  </si>
  <si>
    <t>Clutch_Thickness_mm</t>
  </si>
  <si>
    <t>Excitation_Test</t>
  </si>
  <si>
    <t>Age_days</t>
  </si>
  <si>
    <t>Paula</t>
  </si>
  <si>
    <t>Mateo</t>
  </si>
  <si>
    <t>David</t>
  </si>
  <si>
    <t>Kaiden</t>
  </si>
  <si>
    <t>Marina</t>
  </si>
  <si>
    <t>Elenita</t>
  </si>
  <si>
    <t>Non-transplanted control</t>
  </si>
  <si>
    <t>aTransplant host control</t>
  </si>
  <si>
    <t>Egg_Mass</t>
  </si>
  <si>
    <t>Peak_Frequency_Hz</t>
  </si>
  <si>
    <t>Ringdown</t>
  </si>
  <si>
    <t>Peak_Amplitude_G</t>
  </si>
  <si>
    <t>Mean_Duration_s</t>
  </si>
  <si>
    <t>Entire disturbance</t>
  </si>
  <si>
    <t>Clutch_Photo</t>
  </si>
  <si>
    <t>Vibration_Signal_Portion</t>
  </si>
  <si>
    <t>Peak_Amplitude_U</t>
  </si>
  <si>
    <t>amp_1cm</t>
  </si>
  <si>
    <t>amp_2cm</t>
  </si>
  <si>
    <t>Pendulum impact</t>
  </si>
  <si>
    <t>amp_3cm</t>
  </si>
  <si>
    <t>Comparison</t>
  </si>
  <si>
    <t>Proportion_Amplitude</t>
  </si>
  <si>
    <t>Raw_Difference</t>
  </si>
  <si>
    <t>Excitation Test</t>
  </si>
  <si>
    <t>Large water drops</t>
  </si>
  <si>
    <t>Small water drops</t>
  </si>
  <si>
    <t>Window Length (s)</t>
  </si>
  <si>
    <t>NRSME</t>
  </si>
  <si>
    <t>0.147±0.108</t>
  </si>
  <si>
    <t>0.16±0.07</t>
  </si>
  <si>
    <t>0.18±0.09</t>
  </si>
  <si>
    <t>0.20±0.08</t>
  </si>
  <si>
    <t>0.24±0.08</t>
  </si>
  <si>
    <t>Criteria_Met</t>
  </si>
  <si>
    <t>Michi</t>
  </si>
  <si>
    <t>Doris</t>
  </si>
  <si>
    <t>Baby</t>
  </si>
  <si>
    <t>Sbag</t>
  </si>
  <si>
    <t>Ricky</t>
  </si>
  <si>
    <t>Clutch Size</t>
  </si>
  <si>
    <t>Length (mm)</t>
  </si>
  <si>
    <t>Width (mm)</t>
  </si>
  <si>
    <t>Thickness (mm)</t>
  </si>
  <si>
    <t>40.12±9.79 (24–57)</t>
  </si>
  <si>
    <t>33.25±7.97 (20–48)</t>
  </si>
  <si>
    <t>46.26±8.16 (32.9–59.7)</t>
  </si>
  <si>
    <t>43.68±6.36 (33.4–55.4)</t>
  </si>
  <si>
    <t>23.94±4.27 (16.4–30.9)</t>
  </si>
  <si>
    <t>20.40±3.41 (16.0–28.3)</t>
  </si>
  <si>
    <t>9.42±1.26 (7.2–12.4)</t>
  </si>
  <si>
    <t>7.78±1.12 (5.8–10.1)</t>
  </si>
  <si>
    <t>P</t>
  </si>
  <si>
    <t>t</t>
  </si>
  <si>
    <t>df</t>
  </si>
  <si>
    <r>
      <t xml:space="preserve">A. callidryas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=17)</t>
    </r>
  </si>
  <si>
    <r>
      <t xml:space="preserve">A. spurrelli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=16)</t>
    </r>
  </si>
  <si>
    <t>Hatching_Complication</t>
  </si>
  <si>
    <t>De-jellied</t>
  </si>
  <si>
    <t>Pendulum impact 2</t>
  </si>
  <si>
    <t>Excitation_Test_Subtype</t>
  </si>
  <si>
    <t>Large</t>
  </si>
  <si>
    <t>Small</t>
  </si>
  <si>
    <t>Water drop</t>
  </si>
  <si>
    <t>Excitation_Test_Type</t>
  </si>
  <si>
    <t>Pendulum impact 1</t>
  </si>
  <si>
    <t>Pendulum impact at 2 cm</t>
  </si>
  <si>
    <t>Pendulum impact at 1 cm</t>
  </si>
  <si>
    <t>0.036±0.022</t>
  </si>
  <si>
    <t>0.028±0.019</t>
  </si>
  <si>
    <t>0.137±0.075</t>
  </si>
  <si>
    <t>0.160±0.102</t>
  </si>
  <si>
    <t>0.13±0.06</t>
  </si>
  <si>
    <t>0.15±0.09</t>
  </si>
  <si>
    <t>0.14±0.05</t>
  </si>
  <si>
    <t>0.21±0.10</t>
  </si>
  <si>
    <t>0.16±0.115</t>
  </si>
  <si>
    <t>0.020±0.012</t>
  </si>
  <si>
    <t>0.017±0.007</t>
  </si>
  <si>
    <t>Attempted_to_Hatch</t>
  </si>
  <si>
    <r>
      <t xml:space="preserve">Data are presented as mean±SD (range). Significant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>-values (&lt;0.05) are in bold</t>
    </r>
  </si>
  <si>
    <t>Data are presented as mean±SD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</si>
</sst>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rgb="FF000000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/>
    <xf numFmtId="0" fontId="13" fillId="0" borderId="0" xfId="0" applyFont="1"/>
    <xf numFmtId="0" fontId="10" fillId="0" borderId="2" xfId="0" applyFont="1" applyBorder="1"/>
    <xf numFmtId="0" fontId="13" fillId="0" borderId="2" xfId="0" applyFont="1" applyBorder="1"/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3" xfId="0" applyFont="1" applyBorder="1" applyAlignment="1">
      <alignment vertical="center"/>
    </xf>
    <xf numFmtId="165" fontId="13" fillId="0" borderId="2" xfId="0" applyNumberFormat="1" applyFont="1" applyBorder="1"/>
    <xf numFmtId="165" fontId="19" fillId="0" borderId="0" xfId="0" applyNumberFormat="1" applyFont="1"/>
    <xf numFmtId="165" fontId="10" fillId="0" borderId="0" xfId="0" applyNumberFormat="1" applyFont="1"/>
    <xf numFmtId="165" fontId="1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963F-9DA0-9343-A8AA-E4D32A9ADBD8}">
  <dimension ref="A1:Q265"/>
  <sheetViews>
    <sheetView topLeftCell="B1" workbookViewId="0">
      <pane ySplit="1" topLeftCell="A68" activePane="bottomLeft" state="frozen"/>
      <selection pane="bottomLeft" activeCell="K92" sqref="K92"/>
    </sheetView>
  </sheetViews>
  <sheetFormatPr baseColWidth="10" defaultRowHeight="16" x14ac:dyDescent="0.2"/>
  <cols>
    <col min="1" max="1" width="9.1640625" style="3" bestFit="1" customWidth="1"/>
    <col min="2" max="2" width="11" style="9" bestFit="1" customWidth="1"/>
    <col min="3" max="3" width="4.33203125" style="3" bestFit="1" customWidth="1"/>
    <col min="4" max="4" width="6.1640625" style="3" bestFit="1" customWidth="1"/>
    <col min="5" max="5" width="10.5" style="3" bestFit="1" customWidth="1"/>
    <col min="6" max="6" width="16.6640625" style="3" bestFit="1" customWidth="1"/>
    <col min="7" max="7" width="17.1640625" style="3" bestFit="1" customWidth="1"/>
    <col min="8" max="8" width="19.6640625" style="3" bestFit="1" customWidth="1"/>
    <col min="9" max="9" width="11.83203125" style="3" bestFit="1" customWidth="1"/>
    <col min="10" max="10" width="17.1640625" style="3" bestFit="1" customWidth="1"/>
    <col min="11" max="11" width="19" style="3" bestFit="1" customWidth="1"/>
    <col min="12" max="12" width="18.6640625" style="10" bestFit="1" customWidth="1"/>
    <col min="13" max="13" width="21.83203125" style="3" bestFit="1" customWidth="1"/>
    <col min="14" max="14" width="17.83203125" style="3" bestFit="1" customWidth="1"/>
    <col min="15" max="15" width="17.1640625" style="3" bestFit="1" customWidth="1"/>
    <col min="16" max="16" width="17.1640625" style="17" bestFit="1" customWidth="1"/>
    <col min="17" max="17" width="15.83203125" style="3" bestFit="1" customWidth="1"/>
    <col min="18" max="16384" width="10.83203125" style="3"/>
  </cols>
  <sheetData>
    <row r="1" spans="1:17" s="1" customFormat="1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619</v>
      </c>
      <c r="F1" s="28" t="s">
        <v>620</v>
      </c>
      <c r="G1" s="28" t="s">
        <v>621</v>
      </c>
      <c r="H1" s="28" t="s">
        <v>622</v>
      </c>
      <c r="I1" s="1" t="s">
        <v>639</v>
      </c>
      <c r="J1" s="1" t="s">
        <v>623</v>
      </c>
      <c r="K1" s="1" t="s">
        <v>689</v>
      </c>
      <c r="L1" s="1" t="s">
        <v>685</v>
      </c>
      <c r="M1" s="1" t="s">
        <v>640</v>
      </c>
      <c r="N1" s="1" t="s">
        <v>634</v>
      </c>
      <c r="O1" s="1" t="s">
        <v>641</v>
      </c>
      <c r="P1" s="29" t="s">
        <v>636</v>
      </c>
      <c r="Q1" s="1" t="s">
        <v>637</v>
      </c>
    </row>
    <row r="2" spans="1:17" x14ac:dyDescent="0.2">
      <c r="A2" s="6">
        <v>20190813</v>
      </c>
      <c r="B2" s="32" t="s">
        <v>26</v>
      </c>
      <c r="C2" s="6">
        <v>3</v>
      </c>
      <c r="D2" s="1">
        <v>154</v>
      </c>
      <c r="E2" s="3">
        <v>48</v>
      </c>
      <c r="F2" s="3">
        <v>27.8</v>
      </c>
      <c r="G2" s="3">
        <v>48.3</v>
      </c>
      <c r="H2" s="3">
        <v>9.8000000000000007</v>
      </c>
      <c r="I2" s="3">
        <v>2307</v>
      </c>
      <c r="J2" s="3" t="s">
        <v>690</v>
      </c>
      <c r="K2" s="3" t="s">
        <v>644</v>
      </c>
      <c r="L2" s="10">
        <v>1</v>
      </c>
      <c r="M2" s="3" t="s">
        <v>638</v>
      </c>
      <c r="N2" s="3" t="s">
        <v>6</v>
      </c>
      <c r="O2" s="3">
        <v>369</v>
      </c>
      <c r="P2" s="17">
        <v>0.66</v>
      </c>
      <c r="Q2" s="3">
        <v>0.55559999999999998</v>
      </c>
    </row>
    <row r="3" spans="1:17" x14ac:dyDescent="0.2">
      <c r="A3" s="6">
        <v>20190813</v>
      </c>
      <c r="B3" s="32" t="s">
        <v>26</v>
      </c>
      <c r="C3" s="6">
        <v>3</v>
      </c>
      <c r="D3" s="1">
        <v>154</v>
      </c>
      <c r="E3" s="3">
        <v>48</v>
      </c>
      <c r="F3" s="3">
        <v>27.8</v>
      </c>
      <c r="G3" s="3">
        <v>48.3</v>
      </c>
      <c r="H3" s="3">
        <v>9.8000000000000007</v>
      </c>
      <c r="I3" s="3">
        <v>2307</v>
      </c>
      <c r="J3" s="3" t="s">
        <v>690</v>
      </c>
      <c r="K3" s="3" t="s">
        <v>644</v>
      </c>
      <c r="L3" s="10">
        <v>1</v>
      </c>
      <c r="M3" s="3" t="s">
        <v>635</v>
      </c>
      <c r="N3" s="3">
        <v>13.5</v>
      </c>
      <c r="O3" s="3">
        <v>150</v>
      </c>
      <c r="P3" s="17">
        <v>0.26800000000000002</v>
      </c>
      <c r="Q3" s="3">
        <v>0.49080000000000001</v>
      </c>
    </row>
    <row r="4" spans="1:17" x14ac:dyDescent="0.2">
      <c r="A4" s="6">
        <v>20190813</v>
      </c>
      <c r="B4" s="32" t="s">
        <v>26</v>
      </c>
      <c r="C4" s="6">
        <v>3</v>
      </c>
      <c r="D4" s="1">
        <v>155</v>
      </c>
      <c r="E4" s="3">
        <v>47</v>
      </c>
      <c r="F4" s="3">
        <v>21.5</v>
      </c>
      <c r="G4" s="3">
        <v>53.9</v>
      </c>
      <c r="H4" s="3">
        <v>9.5</v>
      </c>
      <c r="I4" s="3">
        <v>2308</v>
      </c>
      <c r="J4" s="3" t="s">
        <v>690</v>
      </c>
      <c r="K4" s="3" t="s">
        <v>644</v>
      </c>
      <c r="L4" s="10">
        <v>1</v>
      </c>
      <c r="M4" s="3" t="s">
        <v>638</v>
      </c>
      <c r="N4" s="3" t="s">
        <v>6</v>
      </c>
      <c r="O4" s="3">
        <v>208</v>
      </c>
      <c r="P4" s="17">
        <v>0.372</v>
      </c>
      <c r="Q4" s="3">
        <v>0.32240000000000002</v>
      </c>
    </row>
    <row r="5" spans="1:17" x14ac:dyDescent="0.2">
      <c r="A5" s="6">
        <v>20190813</v>
      </c>
      <c r="B5" s="32" t="s">
        <v>26</v>
      </c>
      <c r="C5" s="6">
        <v>3</v>
      </c>
      <c r="D5" s="1">
        <v>155</v>
      </c>
      <c r="E5" s="3">
        <v>47</v>
      </c>
      <c r="F5" s="3">
        <v>21.5</v>
      </c>
      <c r="G5" s="3">
        <v>53.9</v>
      </c>
      <c r="H5" s="3">
        <v>9.5</v>
      </c>
      <c r="I5" s="3">
        <v>2308</v>
      </c>
      <c r="J5" s="3" t="s">
        <v>690</v>
      </c>
      <c r="K5" s="3" t="s">
        <v>644</v>
      </c>
      <c r="L5" s="10">
        <v>1</v>
      </c>
      <c r="M5" s="3" t="s">
        <v>635</v>
      </c>
      <c r="N5" s="3">
        <v>21.5</v>
      </c>
      <c r="O5" s="3">
        <v>150</v>
      </c>
      <c r="P5" s="17">
        <v>0.26800000000000002</v>
      </c>
      <c r="Q5" s="3">
        <v>0.22320000000000001</v>
      </c>
    </row>
    <row r="6" spans="1:17" x14ac:dyDescent="0.2">
      <c r="A6" s="6">
        <v>20190813</v>
      </c>
      <c r="B6" s="32" t="s">
        <v>26</v>
      </c>
      <c r="C6" s="6">
        <v>3</v>
      </c>
      <c r="D6" s="1">
        <v>156</v>
      </c>
      <c r="E6" s="3">
        <v>33</v>
      </c>
      <c r="F6" s="3">
        <v>27</v>
      </c>
      <c r="G6" s="3">
        <v>32.9</v>
      </c>
      <c r="H6" s="3">
        <v>10.5</v>
      </c>
      <c r="I6" s="3">
        <v>2309</v>
      </c>
      <c r="J6" s="3" t="s">
        <v>690</v>
      </c>
      <c r="K6" s="3" t="s">
        <v>644</v>
      </c>
      <c r="L6" s="10">
        <v>1</v>
      </c>
      <c r="M6" s="3" t="s">
        <v>638</v>
      </c>
      <c r="N6" s="3" t="s">
        <v>6</v>
      </c>
      <c r="O6" s="3">
        <v>440</v>
      </c>
      <c r="P6" s="17">
        <v>0.78700000000000003</v>
      </c>
      <c r="Q6" s="3">
        <v>0.75700000000000001</v>
      </c>
    </row>
    <row r="7" spans="1:17" x14ac:dyDescent="0.2">
      <c r="A7" s="6">
        <v>20190813</v>
      </c>
      <c r="B7" s="32" t="s">
        <v>26</v>
      </c>
      <c r="C7" s="6">
        <v>3</v>
      </c>
      <c r="D7" s="1">
        <v>156</v>
      </c>
      <c r="E7" s="3">
        <v>33</v>
      </c>
      <c r="F7" s="3">
        <v>27</v>
      </c>
      <c r="G7" s="3">
        <v>32.9</v>
      </c>
      <c r="H7" s="3">
        <v>10.5</v>
      </c>
      <c r="I7" s="3">
        <v>2309</v>
      </c>
      <c r="J7" s="3" t="s">
        <v>690</v>
      </c>
      <c r="K7" s="3" t="s">
        <v>644</v>
      </c>
      <c r="L7" s="10">
        <v>1</v>
      </c>
      <c r="M7" s="3" t="s">
        <v>635</v>
      </c>
      <c r="N7" s="3">
        <v>13.5</v>
      </c>
      <c r="O7" s="3">
        <v>310</v>
      </c>
      <c r="P7" s="17">
        <v>0.55500000000000005</v>
      </c>
      <c r="Q7" s="3">
        <v>0.62419999999999998</v>
      </c>
    </row>
    <row r="8" spans="1:17" x14ac:dyDescent="0.2">
      <c r="A8" s="6">
        <v>20190813</v>
      </c>
      <c r="B8" s="32" t="s">
        <v>26</v>
      </c>
      <c r="C8" s="6">
        <v>3</v>
      </c>
      <c r="D8" s="1">
        <v>159</v>
      </c>
      <c r="E8" s="3">
        <v>29</v>
      </c>
      <c r="F8" s="3">
        <v>21</v>
      </c>
      <c r="G8" s="3">
        <v>40.5</v>
      </c>
      <c r="H8" s="3">
        <v>7.9</v>
      </c>
      <c r="I8" s="3">
        <v>2378</v>
      </c>
      <c r="J8" s="3" t="s">
        <v>690</v>
      </c>
      <c r="K8" s="3" t="s">
        <v>644</v>
      </c>
      <c r="L8" s="10">
        <v>1</v>
      </c>
      <c r="M8" s="3" t="s">
        <v>638</v>
      </c>
      <c r="N8" s="3" t="s">
        <v>6</v>
      </c>
      <c r="O8" s="3">
        <v>368</v>
      </c>
      <c r="P8" s="17">
        <v>0.65800000000000003</v>
      </c>
      <c r="Q8" s="3">
        <v>0.34560000000000002</v>
      </c>
    </row>
    <row r="9" spans="1:17" x14ac:dyDescent="0.2">
      <c r="A9" s="6">
        <v>20190813</v>
      </c>
      <c r="B9" s="32" t="s">
        <v>26</v>
      </c>
      <c r="C9" s="6">
        <v>3</v>
      </c>
      <c r="D9" s="1">
        <v>159</v>
      </c>
      <c r="E9" s="3">
        <v>29</v>
      </c>
      <c r="F9" s="3">
        <v>21</v>
      </c>
      <c r="G9" s="3">
        <v>40.5</v>
      </c>
      <c r="H9" s="3">
        <v>7.9</v>
      </c>
      <c r="I9" s="3">
        <v>2378</v>
      </c>
      <c r="J9" s="3" t="s">
        <v>690</v>
      </c>
      <c r="K9" s="3" t="s">
        <v>644</v>
      </c>
      <c r="L9" s="10">
        <v>1</v>
      </c>
      <c r="M9" s="3" t="s">
        <v>635</v>
      </c>
      <c r="N9" s="3">
        <v>26.9</v>
      </c>
      <c r="O9" s="3">
        <v>193</v>
      </c>
      <c r="P9" s="17">
        <v>0.34499999999999997</v>
      </c>
      <c r="Q9" s="3">
        <v>0.28520000000000001</v>
      </c>
    </row>
    <row r="10" spans="1:17" x14ac:dyDescent="0.2">
      <c r="A10" s="6">
        <v>20190813</v>
      </c>
      <c r="B10" s="32" t="s">
        <v>26</v>
      </c>
      <c r="C10" s="6">
        <v>3</v>
      </c>
      <c r="D10" s="1">
        <v>160</v>
      </c>
      <c r="E10" s="3">
        <v>26</v>
      </c>
      <c r="F10" s="3">
        <v>16.399999999999999</v>
      </c>
      <c r="G10" s="3">
        <v>59.7</v>
      </c>
      <c r="H10" s="3">
        <v>7.4</v>
      </c>
      <c r="I10" s="3">
        <v>2367</v>
      </c>
      <c r="J10" s="3" t="s">
        <v>690</v>
      </c>
      <c r="K10" s="3" t="s">
        <v>644</v>
      </c>
      <c r="L10" s="10">
        <v>1</v>
      </c>
      <c r="M10" s="3" t="s">
        <v>638</v>
      </c>
      <c r="N10" s="3" t="s">
        <v>6</v>
      </c>
      <c r="O10" s="3">
        <v>516</v>
      </c>
      <c r="P10" s="17">
        <v>0.92300000000000004</v>
      </c>
      <c r="Q10" s="3">
        <v>0.36019999999999996</v>
      </c>
    </row>
    <row r="11" spans="1:17" customFormat="1" x14ac:dyDescent="0.2">
      <c r="A11" s="6">
        <v>20190813</v>
      </c>
      <c r="B11" s="32" t="s">
        <v>26</v>
      </c>
      <c r="C11" s="6">
        <v>3</v>
      </c>
      <c r="D11" s="1">
        <v>160</v>
      </c>
      <c r="E11" s="3">
        <v>26</v>
      </c>
      <c r="F11" s="3">
        <v>16.399999999999999</v>
      </c>
      <c r="G11" s="3">
        <v>59.7</v>
      </c>
      <c r="H11" s="3">
        <v>7.4</v>
      </c>
      <c r="I11" s="3">
        <v>2367</v>
      </c>
      <c r="J11" s="3" t="s">
        <v>690</v>
      </c>
      <c r="K11" s="3" t="s">
        <v>644</v>
      </c>
      <c r="L11" s="10">
        <v>1</v>
      </c>
      <c r="M11" s="3" t="s">
        <v>635</v>
      </c>
      <c r="N11" s="3">
        <v>29.6</v>
      </c>
      <c r="O11" s="3">
        <v>146</v>
      </c>
      <c r="P11" s="17">
        <v>0.26100000000000001</v>
      </c>
      <c r="Q11" s="3">
        <v>0.246</v>
      </c>
    </row>
    <row r="12" spans="1:17" customFormat="1" x14ac:dyDescent="0.2">
      <c r="A12" s="6">
        <v>20190813</v>
      </c>
      <c r="B12" s="32" t="s">
        <v>26</v>
      </c>
      <c r="C12" s="6">
        <v>3</v>
      </c>
      <c r="D12" s="1">
        <v>161</v>
      </c>
      <c r="E12" s="3">
        <v>45</v>
      </c>
      <c r="F12" s="3">
        <v>25.7</v>
      </c>
      <c r="G12" s="3">
        <v>44.3</v>
      </c>
      <c r="H12" s="3">
        <v>12.4</v>
      </c>
      <c r="I12" s="3">
        <v>2368</v>
      </c>
      <c r="J12" s="3" t="s">
        <v>690</v>
      </c>
      <c r="K12" s="3" t="s">
        <v>644</v>
      </c>
      <c r="L12" s="10">
        <v>1</v>
      </c>
      <c r="M12" s="3" t="s">
        <v>638</v>
      </c>
      <c r="N12" s="3" t="s">
        <v>6</v>
      </c>
      <c r="O12" s="3">
        <v>162</v>
      </c>
      <c r="P12" s="17">
        <v>0.28999999999999998</v>
      </c>
      <c r="Q12" s="3">
        <v>0.49059999999999998</v>
      </c>
    </row>
    <row r="13" spans="1:17" customFormat="1" x14ac:dyDescent="0.2">
      <c r="A13" s="6">
        <v>20190813</v>
      </c>
      <c r="B13" s="32" t="s">
        <v>26</v>
      </c>
      <c r="C13" s="6">
        <v>3</v>
      </c>
      <c r="D13" s="1">
        <v>161</v>
      </c>
      <c r="E13" s="3">
        <v>45</v>
      </c>
      <c r="F13" s="3">
        <v>25.7</v>
      </c>
      <c r="G13" s="3">
        <v>44.3</v>
      </c>
      <c r="H13" s="3">
        <v>12.4</v>
      </c>
      <c r="I13" s="3">
        <v>2368</v>
      </c>
      <c r="J13" s="3" t="s">
        <v>690</v>
      </c>
      <c r="K13" s="3" t="s">
        <v>644</v>
      </c>
      <c r="L13" s="10">
        <v>1</v>
      </c>
      <c r="M13" s="3" t="s">
        <v>635</v>
      </c>
      <c r="N13" s="3">
        <v>21.5</v>
      </c>
      <c r="O13" s="3">
        <v>160</v>
      </c>
      <c r="P13" s="17">
        <v>0.28599999999999998</v>
      </c>
      <c r="Q13" s="3">
        <v>0.3402</v>
      </c>
    </row>
    <row r="14" spans="1:17" customFormat="1" x14ac:dyDescent="0.2">
      <c r="A14" s="6">
        <v>20190813</v>
      </c>
      <c r="B14" s="32" t="s">
        <v>26</v>
      </c>
      <c r="C14" s="6">
        <v>3</v>
      </c>
      <c r="D14" s="1">
        <v>162</v>
      </c>
      <c r="E14" s="3">
        <v>57</v>
      </c>
      <c r="F14" s="3">
        <v>25.9</v>
      </c>
      <c r="G14" s="3">
        <v>54.4</v>
      </c>
      <c r="H14" s="3">
        <v>10.199999999999999</v>
      </c>
      <c r="I14" s="3">
        <v>2369</v>
      </c>
      <c r="J14" s="3" t="s">
        <v>690</v>
      </c>
      <c r="K14" s="3" t="s">
        <v>644</v>
      </c>
      <c r="L14" s="10">
        <v>1</v>
      </c>
      <c r="M14" s="3" t="s">
        <v>638</v>
      </c>
      <c r="N14" s="3" t="s">
        <v>6</v>
      </c>
      <c r="O14" s="3">
        <v>266</v>
      </c>
      <c r="P14" s="17">
        <v>0.47599999999999998</v>
      </c>
      <c r="Q14" s="3">
        <v>0.54420000000000002</v>
      </c>
    </row>
    <row r="15" spans="1:17" x14ac:dyDescent="0.2">
      <c r="A15" s="6">
        <v>20190813</v>
      </c>
      <c r="B15" s="32" t="s">
        <v>26</v>
      </c>
      <c r="C15" s="6">
        <v>3</v>
      </c>
      <c r="D15" s="1">
        <v>162</v>
      </c>
      <c r="E15" s="3">
        <v>57</v>
      </c>
      <c r="F15" s="3">
        <v>25.9</v>
      </c>
      <c r="G15" s="3">
        <v>54.4</v>
      </c>
      <c r="H15" s="3">
        <v>10.199999999999999</v>
      </c>
      <c r="I15" s="3">
        <v>2369</v>
      </c>
      <c r="J15" s="3" t="s">
        <v>690</v>
      </c>
      <c r="K15" s="3" t="s">
        <v>644</v>
      </c>
      <c r="L15" s="10">
        <v>1</v>
      </c>
      <c r="M15" s="3" t="s">
        <v>635</v>
      </c>
      <c r="N15" s="3">
        <v>18.8</v>
      </c>
      <c r="O15" s="3">
        <v>195</v>
      </c>
      <c r="P15" s="17">
        <v>0.34699999999999998</v>
      </c>
      <c r="Q15" s="3">
        <v>0.40199999999999997</v>
      </c>
    </row>
    <row r="16" spans="1:17" x14ac:dyDescent="0.2">
      <c r="A16" s="6">
        <v>20190816</v>
      </c>
      <c r="B16" s="32" t="s">
        <v>26</v>
      </c>
      <c r="C16" s="6">
        <v>3</v>
      </c>
      <c r="D16" s="1">
        <v>163</v>
      </c>
      <c r="E16" s="3">
        <v>37</v>
      </c>
      <c r="F16" s="3">
        <v>25.4</v>
      </c>
      <c r="G16" s="3">
        <v>55.3</v>
      </c>
      <c r="H16" s="3">
        <v>10</v>
      </c>
      <c r="I16" s="3">
        <v>2370</v>
      </c>
      <c r="J16" s="3" t="s">
        <v>690</v>
      </c>
      <c r="K16" s="3" t="s">
        <v>644</v>
      </c>
      <c r="L16" s="10">
        <v>1</v>
      </c>
      <c r="M16" s="3" t="s">
        <v>638</v>
      </c>
      <c r="N16" s="3" t="s">
        <v>6</v>
      </c>
      <c r="O16" s="3">
        <v>465</v>
      </c>
      <c r="P16" s="17">
        <v>0.83199999999999996</v>
      </c>
      <c r="Q16" s="3">
        <v>0.86959999999999993</v>
      </c>
    </row>
    <row r="17" spans="1:17" x14ac:dyDescent="0.2">
      <c r="A17" s="6">
        <v>20190816</v>
      </c>
      <c r="B17" s="32" t="s">
        <v>26</v>
      </c>
      <c r="C17" s="6">
        <v>3</v>
      </c>
      <c r="D17" s="1">
        <v>163</v>
      </c>
      <c r="E17" s="3">
        <v>37</v>
      </c>
      <c r="F17" s="3">
        <v>25.4</v>
      </c>
      <c r="G17" s="3">
        <v>55.3</v>
      </c>
      <c r="H17" s="3">
        <v>10</v>
      </c>
      <c r="I17" s="3">
        <v>2370</v>
      </c>
      <c r="J17" s="3" t="s">
        <v>690</v>
      </c>
      <c r="K17" s="3" t="s">
        <v>644</v>
      </c>
      <c r="L17" s="10">
        <v>1</v>
      </c>
      <c r="M17" s="3" t="s">
        <v>635</v>
      </c>
      <c r="N17" s="3">
        <v>13.5</v>
      </c>
      <c r="O17" s="3">
        <v>249</v>
      </c>
      <c r="P17" s="17">
        <v>0.44500000000000001</v>
      </c>
      <c r="Q17" s="3">
        <v>0.66059999999999997</v>
      </c>
    </row>
    <row r="18" spans="1:17" x14ac:dyDescent="0.2">
      <c r="A18" s="6">
        <v>20190816</v>
      </c>
      <c r="B18" s="32" t="s">
        <v>26</v>
      </c>
      <c r="C18" s="6">
        <v>3</v>
      </c>
      <c r="D18" s="1">
        <v>164</v>
      </c>
      <c r="E18" s="3">
        <v>34</v>
      </c>
      <c r="F18" s="3">
        <v>16.5</v>
      </c>
      <c r="G18" s="3">
        <v>51.2</v>
      </c>
      <c r="H18" s="3">
        <v>7.2</v>
      </c>
      <c r="I18" s="3">
        <v>2371</v>
      </c>
      <c r="J18" s="3" t="s">
        <v>690</v>
      </c>
      <c r="K18" s="3" t="s">
        <v>644</v>
      </c>
      <c r="L18" s="10">
        <v>1</v>
      </c>
      <c r="M18" s="3" t="s">
        <v>638</v>
      </c>
      <c r="N18" s="3" t="s">
        <v>6</v>
      </c>
      <c r="O18" s="3">
        <v>236</v>
      </c>
      <c r="P18" s="17">
        <v>0.42199999999999999</v>
      </c>
      <c r="Q18" s="3">
        <v>0.25840000000000002</v>
      </c>
    </row>
    <row r="19" spans="1:17" x14ac:dyDescent="0.2">
      <c r="A19" s="6">
        <v>20190816</v>
      </c>
      <c r="B19" s="32" t="s">
        <v>26</v>
      </c>
      <c r="C19" s="6">
        <v>3</v>
      </c>
      <c r="D19" s="1">
        <v>164</v>
      </c>
      <c r="E19" s="3">
        <v>34</v>
      </c>
      <c r="F19" s="3">
        <v>16.5</v>
      </c>
      <c r="G19" s="3">
        <v>51.2</v>
      </c>
      <c r="H19" s="3">
        <v>7.2</v>
      </c>
      <c r="I19" s="3">
        <v>2371</v>
      </c>
      <c r="J19" s="3" t="s">
        <v>690</v>
      </c>
      <c r="K19" s="3" t="s">
        <v>644</v>
      </c>
      <c r="L19" s="10">
        <v>1</v>
      </c>
      <c r="M19" s="3" t="s">
        <v>635</v>
      </c>
      <c r="N19" s="3">
        <v>43.1</v>
      </c>
      <c r="O19" s="3">
        <v>236</v>
      </c>
      <c r="P19" s="17">
        <v>0.42</v>
      </c>
      <c r="Q19" s="3">
        <v>0.23719999999999999</v>
      </c>
    </row>
    <row r="20" spans="1:17" x14ac:dyDescent="0.2">
      <c r="A20" s="6">
        <v>20190816</v>
      </c>
      <c r="B20" s="32" t="s">
        <v>26</v>
      </c>
      <c r="C20" s="6">
        <v>3</v>
      </c>
      <c r="D20" s="1">
        <v>165</v>
      </c>
      <c r="E20" s="3">
        <v>24</v>
      </c>
      <c r="F20" s="3">
        <v>19.399999999999999</v>
      </c>
      <c r="G20" s="3">
        <v>37.6</v>
      </c>
      <c r="H20" s="3">
        <v>9.3000000000000007</v>
      </c>
      <c r="I20" s="3">
        <v>2372</v>
      </c>
      <c r="J20" s="3" t="s">
        <v>690</v>
      </c>
      <c r="K20" s="3" t="s">
        <v>644</v>
      </c>
      <c r="L20" s="10">
        <v>1</v>
      </c>
      <c r="M20" s="3" t="s">
        <v>638</v>
      </c>
      <c r="N20" s="3" t="s">
        <v>6</v>
      </c>
      <c r="O20" s="3">
        <v>249</v>
      </c>
      <c r="P20" s="17">
        <v>0.44500000000000001</v>
      </c>
      <c r="Q20" s="3">
        <v>0.39340000000000003</v>
      </c>
    </row>
    <row r="21" spans="1:17" x14ac:dyDescent="0.2">
      <c r="A21" s="6">
        <v>20190816</v>
      </c>
      <c r="B21" s="32" t="s">
        <v>26</v>
      </c>
      <c r="C21" s="6">
        <v>3</v>
      </c>
      <c r="D21" s="1">
        <v>165</v>
      </c>
      <c r="E21" s="3">
        <v>24</v>
      </c>
      <c r="F21" s="3">
        <v>19.399999999999999</v>
      </c>
      <c r="G21" s="3">
        <v>37.6</v>
      </c>
      <c r="H21" s="3">
        <v>9.3000000000000007</v>
      </c>
      <c r="I21" s="3">
        <v>2372</v>
      </c>
      <c r="J21" s="3" t="s">
        <v>690</v>
      </c>
      <c r="K21" s="3" t="s">
        <v>644</v>
      </c>
      <c r="L21" s="10">
        <v>1</v>
      </c>
      <c r="M21" s="3" t="s">
        <v>635</v>
      </c>
      <c r="N21" s="3">
        <v>10.8</v>
      </c>
      <c r="O21" s="3">
        <v>149</v>
      </c>
      <c r="P21" s="17">
        <v>0.26500000000000001</v>
      </c>
      <c r="Q21" s="3">
        <v>0.41</v>
      </c>
    </row>
    <row r="22" spans="1:17" x14ac:dyDescent="0.2">
      <c r="A22" s="6">
        <v>20190816</v>
      </c>
      <c r="B22" s="32" t="s">
        <v>26</v>
      </c>
      <c r="C22" s="6">
        <v>3</v>
      </c>
      <c r="D22" s="1">
        <v>166</v>
      </c>
      <c r="E22" s="3">
        <v>43</v>
      </c>
      <c r="F22" s="3">
        <v>21.6</v>
      </c>
      <c r="G22" s="3">
        <v>52.4</v>
      </c>
      <c r="H22" s="3">
        <v>8.1999999999999993</v>
      </c>
      <c r="I22" s="3">
        <v>2397</v>
      </c>
      <c r="J22" s="3" t="s">
        <v>690</v>
      </c>
      <c r="K22" s="3" t="s">
        <v>644</v>
      </c>
      <c r="L22" s="10">
        <v>1</v>
      </c>
      <c r="M22" s="3" t="s">
        <v>638</v>
      </c>
      <c r="N22" s="3" t="s">
        <v>6</v>
      </c>
      <c r="O22" s="3">
        <v>681</v>
      </c>
      <c r="P22" s="17">
        <v>1.218</v>
      </c>
      <c r="Q22" s="3">
        <v>0.59179999999999999</v>
      </c>
    </row>
    <row r="23" spans="1:17" x14ac:dyDescent="0.2">
      <c r="A23" s="6">
        <v>20190816</v>
      </c>
      <c r="B23" s="32" t="s">
        <v>26</v>
      </c>
      <c r="C23" s="6">
        <v>3</v>
      </c>
      <c r="D23" s="1">
        <v>166</v>
      </c>
      <c r="E23" s="3">
        <v>43</v>
      </c>
      <c r="F23" s="3">
        <v>21.6</v>
      </c>
      <c r="G23" s="3">
        <v>52.4</v>
      </c>
      <c r="H23" s="3">
        <v>8.1999999999999993</v>
      </c>
      <c r="I23" s="3">
        <v>2397</v>
      </c>
      <c r="J23" s="3" t="s">
        <v>690</v>
      </c>
      <c r="K23" s="3" t="s">
        <v>644</v>
      </c>
      <c r="L23" s="10">
        <v>1</v>
      </c>
      <c r="M23" s="3" t="s">
        <v>635</v>
      </c>
      <c r="N23" s="3">
        <v>13.5</v>
      </c>
      <c r="O23" s="3">
        <v>137</v>
      </c>
      <c r="P23" s="17">
        <v>0.245</v>
      </c>
      <c r="Q23" s="3">
        <v>0.37280000000000002</v>
      </c>
    </row>
    <row r="24" spans="1:17" x14ac:dyDescent="0.2">
      <c r="A24" s="6">
        <v>20190816</v>
      </c>
      <c r="B24" s="32" t="s">
        <v>26</v>
      </c>
      <c r="C24" s="6">
        <v>3</v>
      </c>
      <c r="D24" s="1">
        <v>167</v>
      </c>
      <c r="E24" s="3">
        <v>42</v>
      </c>
      <c r="F24" s="3">
        <v>28.8</v>
      </c>
      <c r="G24" s="3">
        <v>41.5</v>
      </c>
      <c r="H24" s="3">
        <v>9.9</v>
      </c>
      <c r="I24" s="3">
        <v>2399</v>
      </c>
      <c r="J24" s="3" t="s">
        <v>690</v>
      </c>
      <c r="K24" s="3" t="s">
        <v>644</v>
      </c>
      <c r="L24" s="10">
        <v>1</v>
      </c>
      <c r="M24" s="3" t="s">
        <v>638</v>
      </c>
      <c r="N24" s="3" t="s">
        <v>6</v>
      </c>
      <c r="O24" s="3">
        <v>573</v>
      </c>
      <c r="P24" s="17">
        <v>1.0249999999999999</v>
      </c>
      <c r="Q24" s="3">
        <v>0.47000000000000003</v>
      </c>
    </row>
    <row r="25" spans="1:17" x14ac:dyDescent="0.2">
      <c r="A25" s="6">
        <v>20190816</v>
      </c>
      <c r="B25" s="32" t="s">
        <v>26</v>
      </c>
      <c r="C25" s="6">
        <v>3</v>
      </c>
      <c r="D25" s="1">
        <v>167</v>
      </c>
      <c r="E25" s="3">
        <v>42</v>
      </c>
      <c r="F25" s="3">
        <v>28.8</v>
      </c>
      <c r="G25" s="3">
        <v>41.5</v>
      </c>
      <c r="H25" s="3">
        <v>9.9</v>
      </c>
      <c r="I25" s="3">
        <v>2399</v>
      </c>
      <c r="J25" s="3" t="s">
        <v>690</v>
      </c>
      <c r="K25" s="3" t="s">
        <v>644</v>
      </c>
      <c r="L25" s="10">
        <v>1</v>
      </c>
      <c r="M25" s="3" t="s">
        <v>635</v>
      </c>
      <c r="N25" s="3">
        <v>8.8000000000000007</v>
      </c>
      <c r="O25" s="3">
        <v>316</v>
      </c>
      <c r="P25" s="17">
        <v>0.254</v>
      </c>
      <c r="Q25" s="3">
        <v>0.43159999999999998</v>
      </c>
    </row>
    <row r="26" spans="1:17" x14ac:dyDescent="0.2">
      <c r="A26" s="6">
        <v>20190816</v>
      </c>
      <c r="B26" s="32" t="s">
        <v>26</v>
      </c>
      <c r="C26" s="6">
        <v>3</v>
      </c>
      <c r="D26" s="1">
        <v>168</v>
      </c>
      <c r="E26" s="3">
        <v>30</v>
      </c>
      <c r="F26" s="3">
        <v>20</v>
      </c>
      <c r="G26" s="3">
        <v>33.799999999999997</v>
      </c>
      <c r="H26" s="3">
        <v>9.1</v>
      </c>
      <c r="I26" s="3">
        <v>2404</v>
      </c>
      <c r="J26" s="3" t="s">
        <v>690</v>
      </c>
      <c r="K26" s="3" t="s">
        <v>644</v>
      </c>
      <c r="L26" s="10">
        <v>1</v>
      </c>
      <c r="M26" s="3" t="s">
        <v>638</v>
      </c>
      <c r="N26" s="3" t="s">
        <v>6</v>
      </c>
      <c r="O26" s="3">
        <v>476</v>
      </c>
      <c r="P26" s="17">
        <v>0.85099999999999998</v>
      </c>
      <c r="Q26" s="3">
        <v>0.49820000000000003</v>
      </c>
    </row>
    <row r="27" spans="1:17" x14ac:dyDescent="0.2">
      <c r="A27" s="6">
        <v>20190816</v>
      </c>
      <c r="B27" s="32" t="s">
        <v>26</v>
      </c>
      <c r="C27" s="6">
        <v>3</v>
      </c>
      <c r="D27" s="1">
        <v>168</v>
      </c>
      <c r="E27" s="3">
        <v>30</v>
      </c>
      <c r="F27" s="3">
        <v>20</v>
      </c>
      <c r="G27" s="3">
        <v>33.799999999999997</v>
      </c>
      <c r="H27" s="3">
        <v>9.1</v>
      </c>
      <c r="I27" s="3">
        <v>2404</v>
      </c>
      <c r="J27" s="3" t="s">
        <v>690</v>
      </c>
      <c r="K27" s="3" t="s">
        <v>644</v>
      </c>
      <c r="L27" s="10">
        <v>1</v>
      </c>
      <c r="M27" s="3" t="s">
        <v>635</v>
      </c>
      <c r="N27" s="3">
        <v>16.100000000000001</v>
      </c>
      <c r="O27" s="3">
        <v>219</v>
      </c>
      <c r="P27" s="17">
        <v>0.39</v>
      </c>
      <c r="Q27" s="3">
        <v>0.32919999999999999</v>
      </c>
    </row>
    <row r="28" spans="1:17" customFormat="1" x14ac:dyDescent="0.2">
      <c r="A28" s="6">
        <v>20190816</v>
      </c>
      <c r="B28" s="32" t="s">
        <v>26</v>
      </c>
      <c r="C28" s="6">
        <v>3</v>
      </c>
      <c r="D28" s="1">
        <v>169</v>
      </c>
      <c r="E28" s="3">
        <v>45</v>
      </c>
      <c r="F28" s="3">
        <v>30.9</v>
      </c>
      <c r="G28" s="3">
        <v>48.3</v>
      </c>
      <c r="H28" s="3">
        <v>9.1999999999999993</v>
      </c>
      <c r="I28" s="3">
        <v>2405</v>
      </c>
      <c r="J28" s="3" t="s">
        <v>690</v>
      </c>
      <c r="K28" s="3" t="s">
        <v>644</v>
      </c>
      <c r="L28" s="10">
        <v>1</v>
      </c>
      <c r="M28" s="3" t="s">
        <v>638</v>
      </c>
      <c r="N28" s="3" t="s">
        <v>6</v>
      </c>
      <c r="O28" s="3">
        <v>1365</v>
      </c>
      <c r="P28" s="17">
        <v>2.4420000000000002</v>
      </c>
      <c r="Q28" s="3">
        <v>0.55859999999999999</v>
      </c>
    </row>
    <row r="29" spans="1:17" customFormat="1" x14ac:dyDescent="0.2">
      <c r="A29" s="6">
        <v>20190816</v>
      </c>
      <c r="B29" s="32" t="s">
        <v>26</v>
      </c>
      <c r="C29" s="6">
        <v>3</v>
      </c>
      <c r="D29" s="1">
        <v>169</v>
      </c>
      <c r="E29" s="3">
        <v>45</v>
      </c>
      <c r="F29" s="3">
        <v>30.9</v>
      </c>
      <c r="G29" s="3">
        <v>48.3</v>
      </c>
      <c r="H29" s="3">
        <v>9.1999999999999993</v>
      </c>
      <c r="I29" s="3">
        <v>2405</v>
      </c>
      <c r="J29" s="3" t="s">
        <v>690</v>
      </c>
      <c r="K29" s="3" t="s">
        <v>644</v>
      </c>
      <c r="L29" s="10">
        <v>1</v>
      </c>
      <c r="M29" s="3" t="s">
        <v>635</v>
      </c>
      <c r="N29" s="3">
        <v>13.5</v>
      </c>
      <c r="O29" s="3">
        <v>438</v>
      </c>
      <c r="P29" s="17">
        <v>0.78200000000000003</v>
      </c>
      <c r="Q29" s="3">
        <v>0.4572</v>
      </c>
    </row>
    <row r="30" spans="1:17" customFormat="1" x14ac:dyDescent="0.2">
      <c r="A30" s="6">
        <v>20190820</v>
      </c>
      <c r="B30" s="32" t="s">
        <v>26</v>
      </c>
      <c r="C30" s="6">
        <v>3</v>
      </c>
      <c r="D30" s="1">
        <v>171</v>
      </c>
      <c r="E30" s="3">
        <v>57</v>
      </c>
      <c r="F30" s="3">
        <v>25.9</v>
      </c>
      <c r="G30" s="3">
        <v>40.6</v>
      </c>
      <c r="H30" s="3">
        <v>9.9</v>
      </c>
      <c r="I30" s="3">
        <v>2418</v>
      </c>
      <c r="J30" s="3" t="s">
        <v>690</v>
      </c>
      <c r="K30" s="3" t="s">
        <v>644</v>
      </c>
      <c r="L30" s="10">
        <v>1</v>
      </c>
      <c r="M30" s="3" t="s">
        <v>638</v>
      </c>
      <c r="N30" s="3" t="s">
        <v>6</v>
      </c>
      <c r="O30" s="3">
        <v>555</v>
      </c>
      <c r="P30" s="17">
        <v>0.99299999999999999</v>
      </c>
      <c r="Q30" s="3">
        <v>0.81519999999999992</v>
      </c>
    </row>
    <row r="31" spans="1:17" customFormat="1" x14ac:dyDescent="0.2">
      <c r="A31" s="6">
        <v>20190820</v>
      </c>
      <c r="B31" s="32" t="s">
        <v>26</v>
      </c>
      <c r="C31" s="6">
        <v>3</v>
      </c>
      <c r="D31" s="1">
        <v>171</v>
      </c>
      <c r="E31" s="3">
        <v>57</v>
      </c>
      <c r="F31" s="3">
        <v>25.9</v>
      </c>
      <c r="G31" s="3">
        <v>40.6</v>
      </c>
      <c r="H31" s="3">
        <v>9.9</v>
      </c>
      <c r="I31" s="3">
        <v>2418</v>
      </c>
      <c r="J31" s="3" t="s">
        <v>690</v>
      </c>
      <c r="K31" s="3" t="s">
        <v>644</v>
      </c>
      <c r="L31" s="10">
        <v>1</v>
      </c>
      <c r="M31" s="3" t="s">
        <v>635</v>
      </c>
      <c r="N31" s="3">
        <v>10.8</v>
      </c>
      <c r="O31" s="3">
        <v>191</v>
      </c>
      <c r="P31" s="17">
        <v>0.34200000000000003</v>
      </c>
      <c r="Q31" s="3">
        <v>0.65579999999999994</v>
      </c>
    </row>
    <row r="32" spans="1:17" customFormat="1" x14ac:dyDescent="0.2">
      <c r="A32" s="6">
        <v>20190820</v>
      </c>
      <c r="B32" s="32" t="s">
        <v>26</v>
      </c>
      <c r="C32" s="6">
        <v>3</v>
      </c>
      <c r="D32" s="1">
        <v>172</v>
      </c>
      <c r="E32" s="3">
        <v>43</v>
      </c>
      <c r="F32" s="3">
        <v>26.4</v>
      </c>
      <c r="G32" s="3">
        <v>53.2</v>
      </c>
      <c r="H32" s="3">
        <v>10.3</v>
      </c>
      <c r="I32" s="3">
        <v>2419</v>
      </c>
      <c r="J32" s="3" t="s">
        <v>690</v>
      </c>
      <c r="K32" s="3" t="s">
        <v>644</v>
      </c>
      <c r="L32" s="10">
        <v>1</v>
      </c>
      <c r="M32" s="3" t="s">
        <v>638</v>
      </c>
      <c r="N32" s="3" t="s">
        <v>6</v>
      </c>
      <c r="O32" s="3">
        <v>230</v>
      </c>
      <c r="P32" s="17">
        <v>0.41099999999999998</v>
      </c>
      <c r="Q32" s="3">
        <v>0.60099999999999998</v>
      </c>
    </row>
    <row r="33" spans="1:17" customFormat="1" x14ac:dyDescent="0.2">
      <c r="A33" s="6">
        <v>20190820</v>
      </c>
      <c r="B33" s="32" t="s">
        <v>26</v>
      </c>
      <c r="C33" s="6">
        <v>3</v>
      </c>
      <c r="D33" s="1">
        <v>172</v>
      </c>
      <c r="E33" s="3">
        <v>43</v>
      </c>
      <c r="F33" s="3">
        <v>26.4</v>
      </c>
      <c r="G33" s="3">
        <v>53.2</v>
      </c>
      <c r="H33" s="3">
        <v>10.3</v>
      </c>
      <c r="I33" s="3">
        <v>2419</v>
      </c>
      <c r="J33" s="3" t="s">
        <v>690</v>
      </c>
      <c r="K33" s="3" t="s">
        <v>644</v>
      </c>
      <c r="L33" s="10">
        <v>1</v>
      </c>
      <c r="M33" s="3" t="s">
        <v>635</v>
      </c>
      <c r="N33" s="3">
        <v>18.8</v>
      </c>
      <c r="O33" s="3">
        <v>230</v>
      </c>
      <c r="P33" s="17">
        <v>0.41</v>
      </c>
      <c r="Q33" s="3">
        <v>0.52239999999999998</v>
      </c>
    </row>
    <row r="34" spans="1:17" customFormat="1" x14ac:dyDescent="0.2">
      <c r="A34" s="6">
        <v>20190820</v>
      </c>
      <c r="B34" s="32" t="s">
        <v>26</v>
      </c>
      <c r="C34" s="6">
        <v>3</v>
      </c>
      <c r="D34" s="1">
        <v>173</v>
      </c>
      <c r="E34" s="3">
        <v>42</v>
      </c>
      <c r="F34" s="3">
        <v>26.7</v>
      </c>
      <c r="G34" s="3">
        <v>38.6</v>
      </c>
      <c r="H34" s="3">
        <v>9.4</v>
      </c>
      <c r="I34" s="3">
        <v>2422</v>
      </c>
      <c r="J34" s="3" t="s">
        <v>690</v>
      </c>
      <c r="K34" s="3" t="s">
        <v>644</v>
      </c>
      <c r="L34" s="10">
        <v>1</v>
      </c>
      <c r="M34" s="3" t="s">
        <v>638</v>
      </c>
      <c r="N34" s="3" t="s">
        <v>6</v>
      </c>
      <c r="O34" s="3">
        <v>696</v>
      </c>
      <c r="P34" s="17">
        <v>1.2450000000000001</v>
      </c>
      <c r="Q34" s="3">
        <v>0.72660000000000002</v>
      </c>
    </row>
    <row r="35" spans="1:17" x14ac:dyDescent="0.2">
      <c r="A35" s="6">
        <v>20190820</v>
      </c>
      <c r="B35" s="32" t="s">
        <v>26</v>
      </c>
      <c r="C35" s="6">
        <v>3</v>
      </c>
      <c r="D35" s="1">
        <v>173</v>
      </c>
      <c r="E35" s="3">
        <v>42</v>
      </c>
      <c r="F35" s="3">
        <v>26.7</v>
      </c>
      <c r="G35" s="3">
        <v>38.6</v>
      </c>
      <c r="H35" s="3">
        <v>9.4</v>
      </c>
      <c r="I35" s="3">
        <v>2422</v>
      </c>
      <c r="J35" s="3" t="s">
        <v>690</v>
      </c>
      <c r="K35" s="3" t="s">
        <v>644</v>
      </c>
      <c r="L35" s="10">
        <v>1</v>
      </c>
      <c r="M35" s="3" t="s">
        <v>635</v>
      </c>
      <c r="N35" s="3">
        <v>13.5</v>
      </c>
      <c r="O35" s="3">
        <v>563</v>
      </c>
      <c r="P35" s="17">
        <v>1.0049999999999999</v>
      </c>
      <c r="Q35" s="3">
        <v>0.60719999999999996</v>
      </c>
    </row>
    <row r="36" spans="1:17" x14ac:dyDescent="0.2">
      <c r="A36" s="6">
        <v>20190813</v>
      </c>
      <c r="B36" s="32" t="s">
        <v>17</v>
      </c>
      <c r="C36" s="6">
        <v>3</v>
      </c>
      <c r="D36" s="1">
        <v>160</v>
      </c>
      <c r="E36" s="3">
        <v>40</v>
      </c>
      <c r="F36" s="3">
        <v>26.7</v>
      </c>
      <c r="G36" s="3">
        <v>39.299999999999997</v>
      </c>
      <c r="H36" s="3">
        <v>8.4</v>
      </c>
      <c r="I36" s="3">
        <v>2319</v>
      </c>
      <c r="J36" s="3" t="s">
        <v>690</v>
      </c>
      <c r="K36" s="3" t="s">
        <v>644</v>
      </c>
      <c r="L36" s="10">
        <v>1</v>
      </c>
      <c r="M36" s="3" t="s">
        <v>638</v>
      </c>
      <c r="N36" s="3" t="s">
        <v>6</v>
      </c>
      <c r="O36" s="3">
        <v>874</v>
      </c>
      <c r="P36" s="17">
        <v>1.5629999999999999</v>
      </c>
      <c r="Q36" s="3">
        <v>0.25080000000000002</v>
      </c>
    </row>
    <row r="37" spans="1:17" x14ac:dyDescent="0.2">
      <c r="A37" s="6">
        <v>20190813</v>
      </c>
      <c r="B37" s="32" t="s">
        <v>17</v>
      </c>
      <c r="C37" s="6">
        <v>3</v>
      </c>
      <c r="D37" s="1">
        <v>160</v>
      </c>
      <c r="E37" s="3">
        <v>40</v>
      </c>
      <c r="F37" s="3">
        <v>26.7</v>
      </c>
      <c r="G37" s="3">
        <v>39.299999999999997</v>
      </c>
      <c r="H37" s="3">
        <v>8.4</v>
      </c>
      <c r="I37" s="3">
        <v>2319</v>
      </c>
      <c r="J37" s="3" t="s">
        <v>690</v>
      </c>
      <c r="K37" s="3" t="s">
        <v>644</v>
      </c>
      <c r="L37" s="10">
        <v>1</v>
      </c>
      <c r="M37" s="3" t="s">
        <v>635</v>
      </c>
      <c r="N37" s="3">
        <v>75.400000000000006</v>
      </c>
      <c r="O37" s="3">
        <v>345</v>
      </c>
      <c r="P37" s="17">
        <v>0.61699999999999999</v>
      </c>
      <c r="Q37" s="3">
        <v>0.18280000000000002</v>
      </c>
    </row>
    <row r="38" spans="1:17" x14ac:dyDescent="0.2">
      <c r="A38" s="6">
        <v>20190813</v>
      </c>
      <c r="B38" s="32" t="s">
        <v>17</v>
      </c>
      <c r="C38" s="6">
        <v>3</v>
      </c>
      <c r="D38" s="1">
        <v>161</v>
      </c>
      <c r="E38" s="3">
        <v>47</v>
      </c>
      <c r="F38" s="3">
        <v>23.1</v>
      </c>
      <c r="G38" s="3">
        <v>49.3</v>
      </c>
      <c r="H38" s="3">
        <v>7.5</v>
      </c>
      <c r="I38" s="3">
        <v>2320</v>
      </c>
      <c r="J38" s="3" t="s">
        <v>690</v>
      </c>
      <c r="K38" s="3" t="s">
        <v>644</v>
      </c>
      <c r="L38" s="10">
        <v>1</v>
      </c>
      <c r="M38" s="3" t="s">
        <v>638</v>
      </c>
      <c r="N38" s="3" t="s">
        <v>6</v>
      </c>
      <c r="O38" s="3">
        <v>1157</v>
      </c>
      <c r="P38" s="17">
        <v>2.0699999999999998</v>
      </c>
      <c r="Q38" s="3">
        <v>0.158</v>
      </c>
    </row>
    <row r="39" spans="1:17" x14ac:dyDescent="0.2">
      <c r="A39" s="6">
        <v>20190813</v>
      </c>
      <c r="B39" s="32" t="s">
        <v>17</v>
      </c>
      <c r="C39" s="6">
        <v>3</v>
      </c>
      <c r="D39" s="1">
        <v>161</v>
      </c>
      <c r="E39" s="3">
        <v>47</v>
      </c>
      <c r="F39" s="3">
        <v>23.1</v>
      </c>
      <c r="G39" s="3">
        <v>49.3</v>
      </c>
      <c r="H39" s="3">
        <v>7.5</v>
      </c>
      <c r="I39" s="3">
        <v>2320</v>
      </c>
      <c r="J39" s="3" t="s">
        <v>690</v>
      </c>
      <c r="K39" s="3" t="s">
        <v>644</v>
      </c>
      <c r="L39" s="10">
        <v>1</v>
      </c>
      <c r="M39" s="3" t="s">
        <v>635</v>
      </c>
      <c r="N39" s="3">
        <v>91.5</v>
      </c>
      <c r="O39" s="3">
        <v>473</v>
      </c>
      <c r="P39" s="17">
        <v>0.84599999999999997</v>
      </c>
      <c r="Q39" s="3">
        <v>0.10540000000000001</v>
      </c>
    </row>
    <row r="40" spans="1:17" x14ac:dyDescent="0.2">
      <c r="A40" s="6">
        <v>20190813</v>
      </c>
      <c r="B40" s="32" t="s">
        <v>17</v>
      </c>
      <c r="C40" s="6">
        <v>3</v>
      </c>
      <c r="D40" s="1">
        <v>162</v>
      </c>
      <c r="E40" s="3">
        <v>20</v>
      </c>
      <c r="F40" s="3">
        <v>19.3</v>
      </c>
      <c r="G40" s="3">
        <v>36.200000000000003</v>
      </c>
      <c r="H40" s="3">
        <v>5.8</v>
      </c>
      <c r="I40" s="3">
        <v>2321</v>
      </c>
      <c r="J40" s="3" t="s">
        <v>690</v>
      </c>
      <c r="K40" s="3" t="s">
        <v>644</v>
      </c>
      <c r="L40" s="10">
        <v>1</v>
      </c>
      <c r="M40" s="3" t="s">
        <v>638</v>
      </c>
      <c r="N40" s="3" t="s">
        <v>6</v>
      </c>
      <c r="O40" s="3">
        <v>456</v>
      </c>
      <c r="P40" s="17">
        <v>0.81599999999999995</v>
      </c>
      <c r="Q40" s="3">
        <v>0.16220000000000001</v>
      </c>
    </row>
    <row r="41" spans="1:17" x14ac:dyDescent="0.2">
      <c r="A41" s="6">
        <v>20190813</v>
      </c>
      <c r="B41" s="32" t="s">
        <v>17</v>
      </c>
      <c r="C41" s="6">
        <v>3</v>
      </c>
      <c r="D41" s="1">
        <v>162</v>
      </c>
      <c r="E41" s="3">
        <v>20</v>
      </c>
      <c r="F41" s="3">
        <v>19.3</v>
      </c>
      <c r="G41" s="3">
        <v>36.200000000000003</v>
      </c>
      <c r="H41" s="3">
        <v>5.8</v>
      </c>
      <c r="I41" s="3">
        <v>2321</v>
      </c>
      <c r="J41" s="3" t="s">
        <v>690</v>
      </c>
      <c r="K41" s="3" t="s">
        <v>644</v>
      </c>
      <c r="L41" s="10">
        <v>1</v>
      </c>
      <c r="M41" s="3" t="s">
        <v>635</v>
      </c>
      <c r="N41" s="3">
        <v>75.400000000000006</v>
      </c>
      <c r="O41" s="3">
        <v>345</v>
      </c>
      <c r="P41" s="17">
        <v>0.61699999999999999</v>
      </c>
      <c r="Q41" s="3">
        <v>0.16519999999999999</v>
      </c>
    </row>
    <row r="42" spans="1:17" x14ac:dyDescent="0.2">
      <c r="A42" s="6">
        <v>20190813</v>
      </c>
      <c r="B42" s="32" t="s">
        <v>17</v>
      </c>
      <c r="C42" s="6">
        <v>3</v>
      </c>
      <c r="D42" s="1">
        <v>163</v>
      </c>
      <c r="E42" s="3">
        <v>28</v>
      </c>
      <c r="F42" s="3">
        <v>19.5</v>
      </c>
      <c r="G42" s="3">
        <v>43.5</v>
      </c>
      <c r="H42" s="3">
        <v>7.8</v>
      </c>
      <c r="I42" s="3">
        <v>2322</v>
      </c>
      <c r="J42" s="3" t="s">
        <v>690</v>
      </c>
      <c r="K42" s="3" t="s">
        <v>644</v>
      </c>
      <c r="L42" s="10">
        <v>1</v>
      </c>
      <c r="M42" s="3" t="s">
        <v>638</v>
      </c>
      <c r="N42" s="3" t="s">
        <v>6</v>
      </c>
      <c r="O42" s="3">
        <v>617</v>
      </c>
      <c r="P42" s="17">
        <v>1.1040000000000001</v>
      </c>
      <c r="Q42" s="3">
        <v>0.1454</v>
      </c>
    </row>
    <row r="43" spans="1:17" x14ac:dyDescent="0.2">
      <c r="A43" s="6">
        <v>20190813</v>
      </c>
      <c r="B43" s="32" t="s">
        <v>17</v>
      </c>
      <c r="C43" s="6">
        <v>3</v>
      </c>
      <c r="D43" s="1">
        <v>163</v>
      </c>
      <c r="E43" s="3">
        <v>28</v>
      </c>
      <c r="F43" s="3">
        <v>19.5</v>
      </c>
      <c r="G43" s="3">
        <v>43.5</v>
      </c>
      <c r="H43" s="3">
        <v>7.8</v>
      </c>
      <c r="I43" s="3">
        <v>2322</v>
      </c>
      <c r="J43" s="3" t="s">
        <v>690</v>
      </c>
      <c r="K43" s="3" t="s">
        <v>644</v>
      </c>
      <c r="L43" s="10">
        <v>1</v>
      </c>
      <c r="M43" s="3" t="s">
        <v>635</v>
      </c>
      <c r="N43" s="3">
        <v>91.5</v>
      </c>
      <c r="O43" s="3">
        <v>227</v>
      </c>
      <c r="P43" s="17">
        <v>0.40400000000000003</v>
      </c>
      <c r="Q43" s="3">
        <v>9.8199999999999996E-2</v>
      </c>
    </row>
    <row r="44" spans="1:17" x14ac:dyDescent="0.2">
      <c r="A44" s="6">
        <v>20190813</v>
      </c>
      <c r="B44" s="32" t="s">
        <v>17</v>
      </c>
      <c r="C44" s="6">
        <v>3</v>
      </c>
      <c r="D44" s="1">
        <v>164</v>
      </c>
      <c r="E44" s="3">
        <v>26</v>
      </c>
      <c r="F44" s="3">
        <v>16.7</v>
      </c>
      <c r="G44" s="3">
        <v>40.799999999999997</v>
      </c>
      <c r="H44" s="3">
        <v>6.8</v>
      </c>
      <c r="I44" s="3">
        <v>2323</v>
      </c>
      <c r="J44" s="3" t="s">
        <v>690</v>
      </c>
      <c r="K44" s="3" t="s">
        <v>644</v>
      </c>
      <c r="L44" s="10">
        <v>1</v>
      </c>
      <c r="M44" s="3" t="s">
        <v>638</v>
      </c>
      <c r="N44" s="3" t="s">
        <v>6</v>
      </c>
      <c r="O44" s="3">
        <v>1290</v>
      </c>
      <c r="P44" s="17">
        <v>2.3069999999999999</v>
      </c>
      <c r="Q44" s="3">
        <v>0.20739999999999997</v>
      </c>
    </row>
    <row r="45" spans="1:17" x14ac:dyDescent="0.2">
      <c r="A45" s="6">
        <v>20190813</v>
      </c>
      <c r="B45" s="32" t="s">
        <v>17</v>
      </c>
      <c r="C45" s="6">
        <v>3</v>
      </c>
      <c r="D45" s="1">
        <v>164</v>
      </c>
      <c r="E45" s="3">
        <v>26</v>
      </c>
      <c r="F45" s="3">
        <v>16.7</v>
      </c>
      <c r="G45" s="3">
        <v>40.799999999999997</v>
      </c>
      <c r="H45" s="3">
        <v>6.8</v>
      </c>
      <c r="I45" s="3">
        <v>2323</v>
      </c>
      <c r="J45" s="3" t="s">
        <v>690</v>
      </c>
      <c r="K45" s="3" t="s">
        <v>644</v>
      </c>
      <c r="L45" s="10">
        <v>1</v>
      </c>
      <c r="M45" s="3" t="s">
        <v>635</v>
      </c>
      <c r="N45" s="3">
        <v>56.5</v>
      </c>
      <c r="O45" s="3">
        <v>590</v>
      </c>
      <c r="P45" s="17">
        <v>1.0549999999999999</v>
      </c>
      <c r="Q45" s="3">
        <v>0.19019999999999998</v>
      </c>
    </row>
    <row r="46" spans="1:17" x14ac:dyDescent="0.2">
      <c r="A46" s="6">
        <v>20190813</v>
      </c>
      <c r="B46" s="32" t="s">
        <v>17</v>
      </c>
      <c r="C46" s="6">
        <v>3</v>
      </c>
      <c r="D46" s="1">
        <v>165</v>
      </c>
      <c r="E46" s="3">
        <v>48</v>
      </c>
      <c r="F46" s="3">
        <v>28.3</v>
      </c>
      <c r="G46" s="3">
        <v>33.4</v>
      </c>
      <c r="H46" s="3">
        <v>8.8000000000000007</v>
      </c>
      <c r="I46" s="3">
        <v>2324</v>
      </c>
      <c r="J46" s="3" t="s">
        <v>690</v>
      </c>
      <c r="K46" s="3" t="s">
        <v>644</v>
      </c>
      <c r="L46" s="10">
        <v>1</v>
      </c>
      <c r="M46" s="3" t="s">
        <v>638</v>
      </c>
      <c r="N46" s="3" t="s">
        <v>6</v>
      </c>
      <c r="O46" s="3">
        <v>550</v>
      </c>
      <c r="P46" s="17">
        <v>0.98399999999999999</v>
      </c>
      <c r="Q46" s="3">
        <v>0.16299999999999998</v>
      </c>
    </row>
    <row r="47" spans="1:17" x14ac:dyDescent="0.2">
      <c r="A47" s="6">
        <v>20190813</v>
      </c>
      <c r="B47" s="32" t="s">
        <v>17</v>
      </c>
      <c r="C47" s="6">
        <v>3</v>
      </c>
      <c r="D47" s="1">
        <v>165</v>
      </c>
      <c r="E47" s="3">
        <v>48</v>
      </c>
      <c r="F47" s="3">
        <v>28.3</v>
      </c>
      <c r="G47" s="3">
        <v>33.4</v>
      </c>
      <c r="H47" s="3">
        <v>8.8000000000000007</v>
      </c>
      <c r="I47" s="3">
        <v>2324</v>
      </c>
      <c r="J47" s="3" t="s">
        <v>690</v>
      </c>
      <c r="K47" s="3" t="s">
        <v>644</v>
      </c>
      <c r="L47" s="10">
        <v>1</v>
      </c>
      <c r="M47" s="3" t="s">
        <v>635</v>
      </c>
      <c r="N47" s="3">
        <v>99.6</v>
      </c>
      <c r="O47" s="3">
        <v>550</v>
      </c>
      <c r="P47" s="17">
        <v>0.98199999999999998</v>
      </c>
      <c r="Q47" s="3">
        <v>0.15720000000000001</v>
      </c>
    </row>
    <row r="48" spans="1:17" x14ac:dyDescent="0.2">
      <c r="A48" s="6">
        <v>20190813</v>
      </c>
      <c r="B48" s="32" t="s">
        <v>17</v>
      </c>
      <c r="C48" s="6">
        <v>3</v>
      </c>
      <c r="D48" s="1">
        <v>166</v>
      </c>
      <c r="E48" s="3">
        <v>28</v>
      </c>
      <c r="F48" s="3">
        <v>22.2</v>
      </c>
      <c r="G48" s="3">
        <v>41.2</v>
      </c>
      <c r="H48" s="3">
        <v>5.9</v>
      </c>
      <c r="I48" s="3">
        <v>2325</v>
      </c>
      <c r="J48" s="3" t="s">
        <v>690</v>
      </c>
      <c r="K48" s="3" t="s">
        <v>644</v>
      </c>
      <c r="L48" s="10">
        <v>1</v>
      </c>
      <c r="M48" s="3" t="s">
        <v>638</v>
      </c>
      <c r="N48" s="3" t="s">
        <v>6</v>
      </c>
      <c r="O48" s="3">
        <v>1212</v>
      </c>
      <c r="P48" s="17">
        <v>2.1680000000000001</v>
      </c>
      <c r="Q48" s="3">
        <v>0.32500000000000001</v>
      </c>
    </row>
    <row r="49" spans="1:17" x14ac:dyDescent="0.2">
      <c r="A49" s="6">
        <v>20190813</v>
      </c>
      <c r="B49" s="32" t="s">
        <v>17</v>
      </c>
      <c r="C49" s="6">
        <v>3</v>
      </c>
      <c r="D49" s="1">
        <v>166</v>
      </c>
      <c r="E49" s="3">
        <v>28</v>
      </c>
      <c r="F49" s="3">
        <v>22.2</v>
      </c>
      <c r="G49" s="3">
        <v>41.2</v>
      </c>
      <c r="H49" s="3">
        <v>5.9</v>
      </c>
      <c r="I49" s="3">
        <v>2325</v>
      </c>
      <c r="J49" s="3" t="s">
        <v>690</v>
      </c>
      <c r="K49" s="3" t="s">
        <v>644</v>
      </c>
      <c r="L49" s="10">
        <v>1</v>
      </c>
      <c r="M49" s="3" t="s">
        <v>635</v>
      </c>
      <c r="N49" s="3">
        <v>56.5</v>
      </c>
      <c r="O49" s="3">
        <v>296</v>
      </c>
      <c r="P49" s="17">
        <v>0.52800000000000002</v>
      </c>
      <c r="Q49" s="3">
        <v>0.34399999999999997</v>
      </c>
    </row>
    <row r="50" spans="1:17" x14ac:dyDescent="0.2">
      <c r="A50" s="6">
        <v>20190813</v>
      </c>
      <c r="B50" s="32" t="s">
        <v>17</v>
      </c>
      <c r="C50" s="6">
        <v>3</v>
      </c>
      <c r="D50" s="1">
        <v>167</v>
      </c>
      <c r="E50" s="3">
        <v>40</v>
      </c>
      <c r="F50" s="3">
        <v>22.2</v>
      </c>
      <c r="G50" s="3">
        <v>49.2</v>
      </c>
      <c r="H50" s="3">
        <v>10.1</v>
      </c>
      <c r="I50" s="3">
        <v>2326</v>
      </c>
      <c r="J50" s="3" t="s">
        <v>690</v>
      </c>
      <c r="K50" s="3" t="s">
        <v>644</v>
      </c>
      <c r="L50" s="10">
        <v>1</v>
      </c>
      <c r="M50" s="3" t="s">
        <v>638</v>
      </c>
      <c r="N50" s="3" t="s">
        <v>6</v>
      </c>
      <c r="O50" s="3">
        <v>837</v>
      </c>
      <c r="P50" s="17">
        <v>1.4970000000000001</v>
      </c>
      <c r="Q50" s="3">
        <v>0.19819999999999999</v>
      </c>
    </row>
    <row r="51" spans="1:17" x14ac:dyDescent="0.2">
      <c r="A51" s="6">
        <v>20190813</v>
      </c>
      <c r="B51" s="32" t="s">
        <v>17</v>
      </c>
      <c r="C51" s="6">
        <v>3</v>
      </c>
      <c r="D51" s="1">
        <v>167</v>
      </c>
      <c r="E51" s="3">
        <v>40</v>
      </c>
      <c r="F51" s="3">
        <v>22.2</v>
      </c>
      <c r="G51" s="3">
        <v>49.2</v>
      </c>
      <c r="H51" s="3">
        <v>10.1</v>
      </c>
      <c r="I51" s="3">
        <v>2326</v>
      </c>
      <c r="J51" s="3" t="s">
        <v>690</v>
      </c>
      <c r="K51" s="3" t="s">
        <v>644</v>
      </c>
      <c r="L51" s="10">
        <v>1</v>
      </c>
      <c r="M51" s="3" t="s">
        <v>635</v>
      </c>
      <c r="N51" s="3">
        <v>64.599999999999994</v>
      </c>
      <c r="O51" s="3">
        <v>219</v>
      </c>
      <c r="P51" s="17">
        <v>0.39200000000000002</v>
      </c>
      <c r="Q51" s="3">
        <v>0.1598</v>
      </c>
    </row>
    <row r="52" spans="1:17" x14ac:dyDescent="0.2">
      <c r="A52" s="6">
        <v>20190813</v>
      </c>
      <c r="B52" s="32" t="s">
        <v>17</v>
      </c>
      <c r="C52" s="6">
        <v>3</v>
      </c>
      <c r="D52" s="1">
        <v>168</v>
      </c>
      <c r="E52" s="3">
        <v>32</v>
      </c>
      <c r="F52" s="3">
        <v>19.399999999999999</v>
      </c>
      <c r="G52" s="3">
        <v>44.3</v>
      </c>
      <c r="H52" s="3">
        <v>9.1</v>
      </c>
      <c r="I52" s="3">
        <v>2327</v>
      </c>
      <c r="J52" s="3" t="s">
        <v>690</v>
      </c>
      <c r="K52" s="3" t="s">
        <v>644</v>
      </c>
      <c r="L52" s="10">
        <v>1</v>
      </c>
      <c r="M52" s="3" t="s">
        <v>638</v>
      </c>
      <c r="N52" s="3" t="s">
        <v>6</v>
      </c>
      <c r="O52" s="3">
        <v>837</v>
      </c>
      <c r="P52" s="17">
        <v>1.4970000000000001</v>
      </c>
      <c r="Q52" s="3">
        <v>0.21360000000000001</v>
      </c>
    </row>
    <row r="53" spans="1:17" x14ac:dyDescent="0.2">
      <c r="A53" s="6">
        <v>20190813</v>
      </c>
      <c r="B53" s="32" t="s">
        <v>17</v>
      </c>
      <c r="C53" s="6">
        <v>3</v>
      </c>
      <c r="D53" s="1">
        <v>168</v>
      </c>
      <c r="E53" s="3">
        <v>32</v>
      </c>
      <c r="F53" s="3">
        <v>19.399999999999999</v>
      </c>
      <c r="G53" s="3">
        <v>44.3</v>
      </c>
      <c r="H53" s="3">
        <v>9.1</v>
      </c>
      <c r="I53" s="3">
        <v>2327</v>
      </c>
      <c r="J53" s="3" t="s">
        <v>690</v>
      </c>
      <c r="K53" s="3" t="s">
        <v>644</v>
      </c>
      <c r="L53" s="10">
        <v>1</v>
      </c>
      <c r="M53" s="3" t="s">
        <v>635</v>
      </c>
      <c r="N53" s="3">
        <v>70</v>
      </c>
      <c r="O53" s="3">
        <v>146</v>
      </c>
      <c r="P53" s="17">
        <v>0.25900000000000001</v>
      </c>
      <c r="Q53" s="3">
        <v>0.1774</v>
      </c>
    </row>
    <row r="54" spans="1:17" x14ac:dyDescent="0.2">
      <c r="A54" s="6">
        <v>20190813</v>
      </c>
      <c r="B54" s="32" t="s">
        <v>17</v>
      </c>
      <c r="C54" s="6">
        <v>3</v>
      </c>
      <c r="D54" s="1">
        <v>169</v>
      </c>
      <c r="E54" s="3">
        <v>25</v>
      </c>
      <c r="F54" s="3">
        <v>16</v>
      </c>
      <c r="G54" s="3">
        <v>35.700000000000003</v>
      </c>
      <c r="H54" s="3">
        <v>7.3</v>
      </c>
      <c r="I54" s="3">
        <v>2328</v>
      </c>
      <c r="J54" s="3" t="s">
        <v>690</v>
      </c>
      <c r="K54" s="3" t="s">
        <v>644</v>
      </c>
      <c r="L54" s="10">
        <v>1</v>
      </c>
      <c r="M54" s="3" t="s">
        <v>638</v>
      </c>
      <c r="N54" s="3" t="s">
        <v>6</v>
      </c>
      <c r="O54" s="3">
        <v>1661</v>
      </c>
      <c r="P54" s="17">
        <v>2.9710000000000001</v>
      </c>
      <c r="Q54" s="3">
        <v>0.26040000000000002</v>
      </c>
    </row>
    <row r="55" spans="1:17" x14ac:dyDescent="0.2">
      <c r="A55" s="6">
        <v>20190813</v>
      </c>
      <c r="B55" s="32" t="s">
        <v>17</v>
      </c>
      <c r="C55" s="6">
        <v>3</v>
      </c>
      <c r="D55" s="1">
        <v>169</v>
      </c>
      <c r="E55" s="3">
        <v>25</v>
      </c>
      <c r="F55" s="3">
        <v>16</v>
      </c>
      <c r="G55" s="3">
        <v>35.700000000000003</v>
      </c>
      <c r="H55" s="3">
        <v>7.3</v>
      </c>
      <c r="I55" s="3">
        <v>2328</v>
      </c>
      <c r="J55" s="3" t="s">
        <v>690</v>
      </c>
      <c r="K55" s="3" t="s">
        <v>644</v>
      </c>
      <c r="L55" s="10">
        <v>1</v>
      </c>
      <c r="M55" s="3" t="s">
        <v>635</v>
      </c>
      <c r="N55" s="3">
        <v>64.599999999999994</v>
      </c>
      <c r="O55" s="3">
        <v>373</v>
      </c>
      <c r="P55" s="17">
        <v>0.66500000000000004</v>
      </c>
      <c r="Q55" s="3">
        <v>0.188</v>
      </c>
    </row>
    <row r="56" spans="1:17" x14ac:dyDescent="0.2">
      <c r="A56" s="6">
        <v>20190813</v>
      </c>
      <c r="B56" s="32" t="s">
        <v>17</v>
      </c>
      <c r="C56" s="6">
        <v>3</v>
      </c>
      <c r="D56" s="1">
        <v>170</v>
      </c>
      <c r="E56" s="3">
        <v>29</v>
      </c>
      <c r="F56" s="3">
        <v>17.5</v>
      </c>
      <c r="G56" s="3">
        <v>52.2</v>
      </c>
      <c r="H56" s="3">
        <v>7.7</v>
      </c>
      <c r="I56" s="3">
        <v>2391</v>
      </c>
      <c r="J56" s="3" t="s">
        <v>690</v>
      </c>
      <c r="K56" s="3" t="s">
        <v>644</v>
      </c>
      <c r="L56" s="10">
        <v>1</v>
      </c>
      <c r="M56" s="3" t="s">
        <v>638</v>
      </c>
      <c r="N56" s="3" t="s">
        <v>6</v>
      </c>
      <c r="O56" s="3">
        <v>614</v>
      </c>
      <c r="P56" s="17">
        <v>1.0980000000000001</v>
      </c>
      <c r="Q56" s="3">
        <v>0.1308</v>
      </c>
    </row>
    <row r="57" spans="1:17" x14ac:dyDescent="0.2">
      <c r="A57" s="6">
        <v>20190813</v>
      </c>
      <c r="B57" s="32" t="s">
        <v>17</v>
      </c>
      <c r="C57" s="6">
        <v>3</v>
      </c>
      <c r="D57" s="1">
        <v>170</v>
      </c>
      <c r="E57" s="3">
        <v>29</v>
      </c>
      <c r="F57" s="3">
        <v>17.5</v>
      </c>
      <c r="G57" s="3">
        <v>52.2</v>
      </c>
      <c r="H57" s="3">
        <v>7.7</v>
      </c>
      <c r="I57" s="3">
        <v>2391</v>
      </c>
      <c r="J57" s="3" t="s">
        <v>690</v>
      </c>
      <c r="K57" s="3" t="s">
        <v>644</v>
      </c>
      <c r="L57" s="10">
        <v>1</v>
      </c>
      <c r="M57" s="3" t="s">
        <v>635</v>
      </c>
      <c r="N57" s="3">
        <v>0</v>
      </c>
      <c r="O57" s="3">
        <v>310</v>
      </c>
      <c r="P57" s="17">
        <v>0.55500000000000005</v>
      </c>
      <c r="Q57" s="3">
        <v>0.11352</v>
      </c>
    </row>
    <row r="58" spans="1:17" x14ac:dyDescent="0.2">
      <c r="A58" s="6">
        <v>20190813</v>
      </c>
      <c r="B58" s="32" t="s">
        <v>17</v>
      </c>
      <c r="C58" s="6">
        <v>3</v>
      </c>
      <c r="D58" s="1">
        <v>171</v>
      </c>
      <c r="E58" s="3">
        <v>39</v>
      </c>
      <c r="F58" s="3">
        <v>19.5</v>
      </c>
      <c r="G58" s="3">
        <v>55.4</v>
      </c>
      <c r="H58" s="3">
        <v>7.2</v>
      </c>
      <c r="I58" s="3">
        <v>2392</v>
      </c>
      <c r="J58" s="3" t="s">
        <v>690</v>
      </c>
      <c r="K58" s="3" t="s">
        <v>644</v>
      </c>
      <c r="L58" s="10">
        <v>1</v>
      </c>
      <c r="M58" s="3" t="s">
        <v>638</v>
      </c>
      <c r="N58" s="3" t="s">
        <v>6</v>
      </c>
      <c r="O58" s="3">
        <v>934</v>
      </c>
      <c r="P58" s="17">
        <v>1.671</v>
      </c>
      <c r="Q58" s="3">
        <v>0.28320000000000001</v>
      </c>
    </row>
    <row r="59" spans="1:17" x14ac:dyDescent="0.2">
      <c r="A59" s="6">
        <v>20190813</v>
      </c>
      <c r="B59" s="32" t="s">
        <v>17</v>
      </c>
      <c r="C59" s="6">
        <v>3</v>
      </c>
      <c r="D59" s="1">
        <v>171</v>
      </c>
      <c r="E59" s="3">
        <v>39</v>
      </c>
      <c r="F59" s="3">
        <v>19.5</v>
      </c>
      <c r="G59" s="3">
        <v>55.4</v>
      </c>
      <c r="H59" s="3">
        <v>7.2</v>
      </c>
      <c r="I59" s="3">
        <v>2392</v>
      </c>
      <c r="J59" s="3" t="s">
        <v>690</v>
      </c>
      <c r="K59" s="3" t="s">
        <v>644</v>
      </c>
      <c r="L59" s="10">
        <v>1</v>
      </c>
      <c r="M59" s="3" t="s">
        <v>635</v>
      </c>
      <c r="N59" s="3" t="s">
        <v>6</v>
      </c>
      <c r="O59" s="3" t="s">
        <v>6</v>
      </c>
      <c r="P59" s="17" t="s">
        <v>6</v>
      </c>
      <c r="Q59" s="3" t="s">
        <v>6</v>
      </c>
    </row>
    <row r="60" spans="1:17" x14ac:dyDescent="0.2">
      <c r="A60" s="6">
        <v>20190813</v>
      </c>
      <c r="B60" s="32" t="s">
        <v>17</v>
      </c>
      <c r="C60" s="6">
        <v>3</v>
      </c>
      <c r="D60" s="1">
        <v>172</v>
      </c>
      <c r="E60" s="3">
        <v>29</v>
      </c>
      <c r="F60" s="3">
        <v>18.100000000000001</v>
      </c>
      <c r="G60" s="3">
        <v>40.5</v>
      </c>
      <c r="H60" s="3">
        <v>8.6999999999999993</v>
      </c>
      <c r="I60" s="3">
        <v>2393</v>
      </c>
      <c r="J60" s="3" t="s">
        <v>690</v>
      </c>
      <c r="K60" s="3" t="s">
        <v>644</v>
      </c>
      <c r="L60" s="10">
        <v>1</v>
      </c>
      <c r="M60" s="3" t="s">
        <v>638</v>
      </c>
      <c r="N60" s="3" t="s">
        <v>6</v>
      </c>
      <c r="O60" s="3">
        <v>2058</v>
      </c>
      <c r="P60" s="17">
        <v>3.681</v>
      </c>
      <c r="Q60" s="3">
        <v>0.15560000000000002</v>
      </c>
    </row>
    <row r="61" spans="1:17" x14ac:dyDescent="0.2">
      <c r="A61" s="6">
        <v>20190813</v>
      </c>
      <c r="B61" s="32" t="s">
        <v>17</v>
      </c>
      <c r="C61" s="6">
        <v>3</v>
      </c>
      <c r="D61" s="1">
        <v>172</v>
      </c>
      <c r="E61" s="3">
        <v>29</v>
      </c>
      <c r="F61" s="3">
        <v>18.100000000000001</v>
      </c>
      <c r="G61" s="3">
        <v>40.5</v>
      </c>
      <c r="H61" s="3">
        <v>8.6999999999999993</v>
      </c>
      <c r="I61" s="3">
        <v>2393</v>
      </c>
      <c r="J61" s="3" t="s">
        <v>690</v>
      </c>
      <c r="K61" s="3" t="s">
        <v>644</v>
      </c>
      <c r="L61" s="10">
        <v>1</v>
      </c>
      <c r="M61" s="3" t="s">
        <v>635</v>
      </c>
      <c r="N61" s="3">
        <v>0</v>
      </c>
      <c r="O61" s="3">
        <v>610</v>
      </c>
      <c r="P61" s="17">
        <v>1.091</v>
      </c>
      <c r="Q61" s="3">
        <v>0.13020000000000001</v>
      </c>
    </row>
    <row r="62" spans="1:17" x14ac:dyDescent="0.2">
      <c r="A62" s="6">
        <v>20190813</v>
      </c>
      <c r="B62" s="32" t="s">
        <v>17</v>
      </c>
      <c r="C62" s="6">
        <v>3</v>
      </c>
      <c r="D62" s="1">
        <v>173</v>
      </c>
      <c r="E62" s="3">
        <v>33</v>
      </c>
      <c r="F62" s="3">
        <v>20.8</v>
      </c>
      <c r="G62" s="3">
        <v>43.2</v>
      </c>
      <c r="H62" s="3">
        <v>7.4</v>
      </c>
      <c r="I62" s="3">
        <v>2394</v>
      </c>
      <c r="J62" s="3" t="s">
        <v>690</v>
      </c>
      <c r="K62" s="3" t="s">
        <v>644</v>
      </c>
      <c r="L62" s="10">
        <v>1</v>
      </c>
      <c r="M62" s="3" t="s">
        <v>638</v>
      </c>
      <c r="N62" s="3" t="s">
        <v>6</v>
      </c>
      <c r="O62" s="3">
        <v>1339</v>
      </c>
      <c r="P62" s="17">
        <v>2.395</v>
      </c>
      <c r="Q62" s="3">
        <v>0.12479999999999999</v>
      </c>
    </row>
    <row r="63" spans="1:17" x14ac:dyDescent="0.2">
      <c r="A63" s="6">
        <v>20190813</v>
      </c>
      <c r="B63" s="32" t="s">
        <v>17</v>
      </c>
      <c r="C63" s="6">
        <v>3</v>
      </c>
      <c r="D63" s="1">
        <v>173</v>
      </c>
      <c r="E63" s="3">
        <v>33</v>
      </c>
      <c r="F63" s="3">
        <v>20.8</v>
      </c>
      <c r="G63" s="3">
        <v>43.2</v>
      </c>
      <c r="H63" s="3">
        <v>7.4</v>
      </c>
      <c r="I63" s="3">
        <v>2394</v>
      </c>
      <c r="J63" s="3" t="s">
        <v>690</v>
      </c>
      <c r="K63" s="3" t="s">
        <v>644</v>
      </c>
      <c r="L63" s="10">
        <v>1</v>
      </c>
      <c r="M63" s="3" t="s">
        <v>635</v>
      </c>
      <c r="N63" s="3">
        <v>0</v>
      </c>
      <c r="O63" s="3">
        <v>435</v>
      </c>
      <c r="P63" s="17">
        <v>0.77800000000000002</v>
      </c>
      <c r="Q63" s="3">
        <v>8.9800000000000005E-2</v>
      </c>
    </row>
    <row r="64" spans="1:17" x14ac:dyDescent="0.2">
      <c r="A64" s="6">
        <v>20190813</v>
      </c>
      <c r="B64" s="32" t="s">
        <v>17</v>
      </c>
      <c r="C64" s="6">
        <v>3</v>
      </c>
      <c r="D64" s="1">
        <v>174</v>
      </c>
      <c r="E64" s="3">
        <v>38</v>
      </c>
      <c r="F64" s="3">
        <v>19.100000000000001</v>
      </c>
      <c r="G64" s="3">
        <v>51.7</v>
      </c>
      <c r="H64" s="3">
        <v>7.8</v>
      </c>
      <c r="I64" s="3">
        <v>2395</v>
      </c>
      <c r="J64" s="3" t="s">
        <v>690</v>
      </c>
      <c r="K64" s="3" t="s">
        <v>644</v>
      </c>
      <c r="L64" s="10">
        <v>1</v>
      </c>
      <c r="M64" s="3" t="s">
        <v>638</v>
      </c>
      <c r="N64" s="3" t="s">
        <v>6</v>
      </c>
      <c r="O64" s="3">
        <v>1657</v>
      </c>
      <c r="P64" s="17">
        <v>2.964</v>
      </c>
      <c r="Q64" s="3">
        <v>0.2792</v>
      </c>
    </row>
    <row r="65" spans="1:17" x14ac:dyDescent="0.2">
      <c r="A65" s="6">
        <v>20190813</v>
      </c>
      <c r="B65" s="32" t="s">
        <v>17</v>
      </c>
      <c r="C65" s="6">
        <v>3</v>
      </c>
      <c r="D65" s="1">
        <v>174</v>
      </c>
      <c r="E65" s="3">
        <v>38</v>
      </c>
      <c r="F65" s="3">
        <v>19.100000000000001</v>
      </c>
      <c r="G65" s="3">
        <v>51.7</v>
      </c>
      <c r="H65" s="3">
        <v>7.8</v>
      </c>
      <c r="I65" s="3">
        <v>2395</v>
      </c>
      <c r="J65" s="3" t="s">
        <v>690</v>
      </c>
      <c r="K65" s="3" t="s">
        <v>644</v>
      </c>
      <c r="L65" s="10">
        <v>1</v>
      </c>
      <c r="M65" s="3" t="s">
        <v>635</v>
      </c>
      <c r="N65" s="3">
        <v>0</v>
      </c>
      <c r="O65" s="3">
        <v>163</v>
      </c>
      <c r="P65" s="17">
        <v>0.29199999999999998</v>
      </c>
      <c r="Q65" s="3">
        <v>0.19980000000000001</v>
      </c>
    </row>
    <row r="66" spans="1:17" x14ac:dyDescent="0.2">
      <c r="A66" s="6">
        <v>20190813</v>
      </c>
      <c r="B66" s="32" t="s">
        <v>17</v>
      </c>
      <c r="C66" s="6">
        <v>3</v>
      </c>
      <c r="D66" s="1">
        <v>175</v>
      </c>
      <c r="E66" s="3">
        <v>30</v>
      </c>
      <c r="F66" s="3">
        <v>18</v>
      </c>
      <c r="G66" s="3">
        <v>42.9</v>
      </c>
      <c r="H66" s="3">
        <v>8.1</v>
      </c>
      <c r="I66" s="3">
        <v>2396</v>
      </c>
      <c r="J66" s="3" t="s">
        <v>690</v>
      </c>
      <c r="K66" s="3" t="s">
        <v>644</v>
      </c>
      <c r="L66" s="10">
        <v>1</v>
      </c>
      <c r="M66" s="3" t="s">
        <v>638</v>
      </c>
      <c r="N66" s="3" t="s">
        <v>6</v>
      </c>
      <c r="O66" s="3">
        <v>737</v>
      </c>
      <c r="P66" s="17">
        <v>1.3180000000000001</v>
      </c>
      <c r="Q66" s="3">
        <v>0.17780000000000001</v>
      </c>
    </row>
    <row r="67" spans="1:17" x14ac:dyDescent="0.2">
      <c r="A67" s="6">
        <v>20190813</v>
      </c>
      <c r="B67" s="32" t="s">
        <v>17</v>
      </c>
      <c r="C67" s="6">
        <v>3</v>
      </c>
      <c r="D67" s="1">
        <v>175</v>
      </c>
      <c r="E67" s="3">
        <v>30</v>
      </c>
      <c r="F67" s="3">
        <v>18</v>
      </c>
      <c r="G67" s="3">
        <v>42.9</v>
      </c>
      <c r="H67" s="3">
        <v>8.1</v>
      </c>
      <c r="I67" s="3">
        <v>2396</v>
      </c>
      <c r="J67" s="3" t="s">
        <v>690</v>
      </c>
      <c r="K67" s="3" t="s">
        <v>644</v>
      </c>
      <c r="L67" s="10">
        <v>1</v>
      </c>
      <c r="M67" s="3" t="s">
        <v>635</v>
      </c>
      <c r="N67" s="3">
        <v>8.1</v>
      </c>
      <c r="O67" s="3">
        <v>133</v>
      </c>
      <c r="P67" s="17">
        <v>0.23799999999999999</v>
      </c>
      <c r="Q67" s="3">
        <v>0.1028</v>
      </c>
    </row>
    <row r="68" spans="1:17" x14ac:dyDescent="0.2">
      <c r="A68" s="6">
        <v>20190813</v>
      </c>
      <c r="B68" s="32" t="s">
        <v>26</v>
      </c>
      <c r="C68" s="6">
        <v>3</v>
      </c>
      <c r="D68" s="1">
        <v>154</v>
      </c>
      <c r="E68" s="3">
        <v>48</v>
      </c>
      <c r="F68" s="3">
        <v>27.8</v>
      </c>
      <c r="G68" s="3">
        <v>48.3</v>
      </c>
      <c r="H68" s="3">
        <v>9.8000000000000007</v>
      </c>
      <c r="I68" s="3">
        <v>2307</v>
      </c>
      <c r="J68" s="3" t="s">
        <v>684</v>
      </c>
      <c r="K68" s="3" t="s">
        <v>644</v>
      </c>
      <c r="L68" s="10">
        <v>2</v>
      </c>
      <c r="M68" s="3" t="s">
        <v>638</v>
      </c>
      <c r="N68" s="3" t="s">
        <v>6</v>
      </c>
      <c r="O68" s="3">
        <v>268</v>
      </c>
      <c r="P68" s="17">
        <v>0.47899999999999998</v>
      </c>
      <c r="Q68" s="3">
        <v>0.39940000000000003</v>
      </c>
    </row>
    <row r="69" spans="1:17" x14ac:dyDescent="0.2">
      <c r="A69" s="6">
        <v>20190813</v>
      </c>
      <c r="B69" s="32" t="s">
        <v>26</v>
      </c>
      <c r="C69" s="6">
        <v>3</v>
      </c>
      <c r="D69" s="1">
        <v>154</v>
      </c>
      <c r="E69" s="3">
        <v>48</v>
      </c>
      <c r="F69" s="3">
        <v>27.8</v>
      </c>
      <c r="G69" s="3">
        <v>48.3</v>
      </c>
      <c r="H69" s="3">
        <v>9.8000000000000007</v>
      </c>
      <c r="I69" s="3">
        <v>2307</v>
      </c>
      <c r="J69" s="3" t="s">
        <v>684</v>
      </c>
      <c r="K69" s="3" t="s">
        <v>644</v>
      </c>
      <c r="L69" s="10">
        <v>2</v>
      </c>
      <c r="M69" s="3" t="s">
        <v>635</v>
      </c>
      <c r="N69" s="3">
        <v>16.100000000000001</v>
      </c>
      <c r="O69" s="3">
        <v>267</v>
      </c>
      <c r="P69" s="17">
        <v>0.47799999999999998</v>
      </c>
      <c r="Q69" s="3">
        <v>0.40960000000000002</v>
      </c>
    </row>
    <row r="70" spans="1:17" x14ac:dyDescent="0.2">
      <c r="A70" s="6">
        <v>20190813</v>
      </c>
      <c r="B70" s="32" t="s">
        <v>26</v>
      </c>
      <c r="C70" s="6">
        <v>3</v>
      </c>
      <c r="D70" s="1">
        <v>155</v>
      </c>
      <c r="E70" s="3">
        <v>47</v>
      </c>
      <c r="F70" s="3">
        <v>21.5</v>
      </c>
      <c r="G70" s="3">
        <v>53.9</v>
      </c>
      <c r="H70" s="3">
        <v>9.5</v>
      </c>
      <c r="I70" s="3">
        <v>2308</v>
      </c>
      <c r="J70" s="3" t="s">
        <v>684</v>
      </c>
      <c r="K70" s="3" t="s">
        <v>644</v>
      </c>
      <c r="L70" s="10">
        <v>2</v>
      </c>
      <c r="M70" s="3" t="s">
        <v>638</v>
      </c>
      <c r="N70" s="3" t="s">
        <v>6</v>
      </c>
      <c r="O70" s="3">
        <v>73</v>
      </c>
      <c r="P70" s="17">
        <v>0.13100000000000001</v>
      </c>
      <c r="Q70" s="3">
        <v>0.41260000000000002</v>
      </c>
    </row>
    <row r="71" spans="1:17" x14ac:dyDescent="0.2">
      <c r="A71" s="6">
        <v>20190813</v>
      </c>
      <c r="B71" s="32" t="s">
        <v>26</v>
      </c>
      <c r="C71" s="6">
        <v>3</v>
      </c>
      <c r="D71" s="1">
        <v>155</v>
      </c>
      <c r="E71" s="3">
        <v>47</v>
      </c>
      <c r="F71" s="3">
        <v>21.5</v>
      </c>
      <c r="G71" s="3">
        <v>53.9</v>
      </c>
      <c r="H71" s="3">
        <v>9.5</v>
      </c>
      <c r="I71" s="3">
        <v>2308</v>
      </c>
      <c r="J71" s="3" t="s">
        <v>684</v>
      </c>
      <c r="K71" s="3" t="s">
        <v>644</v>
      </c>
      <c r="L71" s="10">
        <v>2</v>
      </c>
      <c r="M71" s="3" t="s">
        <v>635</v>
      </c>
      <c r="N71" s="3">
        <v>21.5</v>
      </c>
      <c r="O71" s="3">
        <v>73</v>
      </c>
      <c r="P71" s="17">
        <v>0.129</v>
      </c>
      <c r="Q71" s="3">
        <v>0.24980000000000002</v>
      </c>
    </row>
    <row r="72" spans="1:17" x14ac:dyDescent="0.2">
      <c r="A72" s="6">
        <v>20190813</v>
      </c>
      <c r="B72" s="32" t="s">
        <v>26</v>
      </c>
      <c r="C72" s="6">
        <v>3</v>
      </c>
      <c r="D72" s="1">
        <v>156</v>
      </c>
      <c r="E72" s="3">
        <v>33</v>
      </c>
      <c r="F72" s="3">
        <v>27</v>
      </c>
      <c r="G72" s="3">
        <v>32.9</v>
      </c>
      <c r="H72" s="3">
        <v>10.5</v>
      </c>
      <c r="I72" s="3">
        <v>2309</v>
      </c>
      <c r="J72" s="3" t="s">
        <v>684</v>
      </c>
      <c r="K72" s="3" t="s">
        <v>644</v>
      </c>
      <c r="L72" s="10">
        <v>2</v>
      </c>
      <c r="M72" s="3" t="s">
        <v>638</v>
      </c>
      <c r="N72" s="3" t="s">
        <v>6</v>
      </c>
      <c r="O72" s="3">
        <v>342</v>
      </c>
      <c r="P72" s="17">
        <v>0.61199999999999999</v>
      </c>
      <c r="Q72" s="3">
        <v>0.67220000000000002</v>
      </c>
    </row>
    <row r="73" spans="1:17" x14ac:dyDescent="0.2">
      <c r="A73" s="6">
        <v>20190813</v>
      </c>
      <c r="B73" s="32" t="s">
        <v>26</v>
      </c>
      <c r="C73" s="6">
        <v>3</v>
      </c>
      <c r="D73" s="1">
        <v>156</v>
      </c>
      <c r="E73" s="3">
        <v>33</v>
      </c>
      <c r="F73" s="3">
        <v>27</v>
      </c>
      <c r="G73" s="3">
        <v>32.9</v>
      </c>
      <c r="H73" s="3">
        <v>10.5</v>
      </c>
      <c r="I73" s="3">
        <v>2309</v>
      </c>
      <c r="J73" s="3" t="s">
        <v>684</v>
      </c>
      <c r="K73" s="3" t="s">
        <v>644</v>
      </c>
      <c r="L73" s="10">
        <v>2</v>
      </c>
      <c r="M73" s="3" t="s">
        <v>635</v>
      </c>
      <c r="N73" s="3">
        <v>16.100000000000001</v>
      </c>
      <c r="O73" s="3">
        <v>342</v>
      </c>
      <c r="P73" s="17">
        <v>0.61199999999999999</v>
      </c>
      <c r="Q73" s="3">
        <v>0.58799999999999997</v>
      </c>
    </row>
    <row r="74" spans="1:17" x14ac:dyDescent="0.2">
      <c r="A74" s="6">
        <v>20190813</v>
      </c>
      <c r="B74" s="32" t="s">
        <v>26</v>
      </c>
      <c r="C74" s="6">
        <v>3</v>
      </c>
      <c r="D74" s="1">
        <v>159</v>
      </c>
      <c r="E74" s="3">
        <v>29</v>
      </c>
      <c r="F74" s="3">
        <v>21</v>
      </c>
      <c r="G74" s="3">
        <v>40.5</v>
      </c>
      <c r="H74" s="3">
        <v>7.9</v>
      </c>
      <c r="I74" s="3">
        <v>2378</v>
      </c>
      <c r="J74" s="3" t="s">
        <v>684</v>
      </c>
      <c r="K74" s="3" t="s">
        <v>644</v>
      </c>
      <c r="L74" s="10">
        <v>2</v>
      </c>
      <c r="M74" s="3" t="s">
        <v>638</v>
      </c>
      <c r="N74" s="3" t="s">
        <v>6</v>
      </c>
      <c r="O74" s="3">
        <v>262</v>
      </c>
      <c r="P74" s="17">
        <v>0.46899999999999997</v>
      </c>
      <c r="Q74" s="3">
        <v>0.32400000000000001</v>
      </c>
    </row>
    <row r="75" spans="1:17" x14ac:dyDescent="0.2">
      <c r="A75" s="6">
        <v>20190813</v>
      </c>
      <c r="B75" s="32" t="s">
        <v>26</v>
      </c>
      <c r="C75" s="6">
        <v>3</v>
      </c>
      <c r="D75" s="1">
        <v>159</v>
      </c>
      <c r="E75" s="3">
        <v>29</v>
      </c>
      <c r="F75" s="3">
        <v>21</v>
      </c>
      <c r="G75" s="3">
        <v>40.5</v>
      </c>
      <c r="H75" s="3">
        <v>7.9</v>
      </c>
      <c r="I75" s="3">
        <v>2378</v>
      </c>
      <c r="J75" s="3" t="s">
        <v>684</v>
      </c>
      <c r="K75" s="3" t="s">
        <v>644</v>
      </c>
      <c r="L75" s="10">
        <v>2</v>
      </c>
      <c r="M75" s="3" t="s">
        <v>635</v>
      </c>
      <c r="N75" s="3">
        <v>24.2</v>
      </c>
      <c r="O75" s="3">
        <v>210</v>
      </c>
      <c r="P75" s="17">
        <v>0.376</v>
      </c>
      <c r="Q75" s="3">
        <v>0.28720000000000001</v>
      </c>
    </row>
    <row r="76" spans="1:17" x14ac:dyDescent="0.2">
      <c r="A76" s="6">
        <v>20190813</v>
      </c>
      <c r="B76" s="32" t="s">
        <v>26</v>
      </c>
      <c r="C76" s="6">
        <v>3</v>
      </c>
      <c r="D76" s="1">
        <v>160</v>
      </c>
      <c r="E76" s="3">
        <v>26</v>
      </c>
      <c r="F76" s="3">
        <v>16.399999999999999</v>
      </c>
      <c r="G76" s="3">
        <v>59.7</v>
      </c>
      <c r="H76" s="3">
        <v>7.4</v>
      </c>
      <c r="I76" s="3">
        <v>2367</v>
      </c>
      <c r="J76" s="3" t="s">
        <v>684</v>
      </c>
      <c r="K76" s="3" t="s">
        <v>644</v>
      </c>
      <c r="L76" s="10">
        <v>2</v>
      </c>
      <c r="M76" s="3" t="s">
        <v>638</v>
      </c>
      <c r="N76" s="3" t="s">
        <v>6</v>
      </c>
      <c r="O76" s="3">
        <v>155</v>
      </c>
      <c r="P76" s="17">
        <v>0.27700000000000002</v>
      </c>
      <c r="Q76" s="3">
        <v>0.24479999999999999</v>
      </c>
    </row>
    <row r="77" spans="1:17" x14ac:dyDescent="0.2">
      <c r="A77" s="6">
        <v>20190813</v>
      </c>
      <c r="B77" s="32" t="s">
        <v>26</v>
      </c>
      <c r="C77" s="6">
        <v>3</v>
      </c>
      <c r="D77" s="1">
        <v>160</v>
      </c>
      <c r="E77" s="3">
        <v>26</v>
      </c>
      <c r="F77" s="3">
        <v>16.399999999999999</v>
      </c>
      <c r="G77" s="3">
        <v>59.7</v>
      </c>
      <c r="H77" s="3">
        <v>7.4</v>
      </c>
      <c r="I77" s="3">
        <v>2367</v>
      </c>
      <c r="J77" s="3" t="s">
        <v>684</v>
      </c>
      <c r="K77" s="3" t="s">
        <v>644</v>
      </c>
      <c r="L77" s="10">
        <v>2</v>
      </c>
      <c r="M77" s="3" t="s">
        <v>635</v>
      </c>
      <c r="N77" s="3">
        <v>18.8</v>
      </c>
      <c r="O77" s="3">
        <v>92</v>
      </c>
      <c r="P77" s="17">
        <v>0.16300000000000001</v>
      </c>
      <c r="Q77" s="3">
        <v>0.21179999999999999</v>
      </c>
    </row>
    <row r="78" spans="1:17" x14ac:dyDescent="0.2">
      <c r="A78" s="6">
        <v>20190813</v>
      </c>
      <c r="B78" s="32" t="s">
        <v>26</v>
      </c>
      <c r="C78" s="6">
        <v>3</v>
      </c>
      <c r="D78" s="1">
        <v>161</v>
      </c>
      <c r="E78" s="3">
        <v>45</v>
      </c>
      <c r="F78" s="3">
        <v>25.7</v>
      </c>
      <c r="G78" s="3">
        <v>44.3</v>
      </c>
      <c r="H78" s="3">
        <v>12.4</v>
      </c>
      <c r="I78" s="3">
        <v>2368</v>
      </c>
      <c r="J78" s="3" t="s">
        <v>684</v>
      </c>
      <c r="K78" s="3" t="s">
        <v>644</v>
      </c>
      <c r="L78" s="10">
        <v>2</v>
      </c>
      <c r="M78" s="3" t="s">
        <v>638</v>
      </c>
      <c r="N78" s="3" t="s">
        <v>6</v>
      </c>
      <c r="O78" s="3">
        <v>130</v>
      </c>
      <c r="P78" s="17">
        <v>0.23300000000000001</v>
      </c>
      <c r="Q78" s="3">
        <v>0.49919999999999998</v>
      </c>
    </row>
    <row r="79" spans="1:17" x14ac:dyDescent="0.2">
      <c r="A79" s="6">
        <v>20190813</v>
      </c>
      <c r="B79" s="32" t="s">
        <v>26</v>
      </c>
      <c r="C79" s="6">
        <v>3</v>
      </c>
      <c r="D79" s="1">
        <v>161</v>
      </c>
      <c r="E79" s="3">
        <v>45</v>
      </c>
      <c r="F79" s="3">
        <v>25.7</v>
      </c>
      <c r="G79" s="3">
        <v>44.3</v>
      </c>
      <c r="H79" s="3">
        <v>12.4</v>
      </c>
      <c r="I79" s="3">
        <v>2368</v>
      </c>
      <c r="J79" s="3" t="s">
        <v>684</v>
      </c>
      <c r="K79" s="3" t="s">
        <v>644</v>
      </c>
      <c r="L79" s="10">
        <v>2</v>
      </c>
      <c r="M79" s="3" t="s">
        <v>635</v>
      </c>
      <c r="N79" s="3">
        <v>21.5</v>
      </c>
      <c r="O79" s="3">
        <v>130</v>
      </c>
      <c r="P79" s="17">
        <v>0.23300000000000001</v>
      </c>
      <c r="Q79" s="3">
        <v>0.37459999999999999</v>
      </c>
    </row>
    <row r="80" spans="1:17" x14ac:dyDescent="0.2">
      <c r="A80" s="6">
        <v>20190813</v>
      </c>
      <c r="B80" s="32" t="s">
        <v>26</v>
      </c>
      <c r="C80" s="6">
        <v>3</v>
      </c>
      <c r="D80" s="1">
        <v>162</v>
      </c>
      <c r="E80" s="3">
        <v>57</v>
      </c>
      <c r="F80" s="3">
        <v>25.9</v>
      </c>
      <c r="G80" s="3">
        <v>54.4</v>
      </c>
      <c r="H80" s="3">
        <v>10.199999999999999</v>
      </c>
      <c r="I80" s="3">
        <v>2369</v>
      </c>
      <c r="J80" s="3" t="s">
        <v>684</v>
      </c>
      <c r="K80" s="3" t="s">
        <v>644</v>
      </c>
      <c r="L80" s="10">
        <v>2</v>
      </c>
      <c r="M80" s="3" t="s">
        <v>638</v>
      </c>
      <c r="N80" s="3" t="s">
        <v>6</v>
      </c>
      <c r="O80" s="3">
        <v>173</v>
      </c>
      <c r="P80" s="17">
        <v>0.309</v>
      </c>
      <c r="Q80" s="3">
        <v>0.3498</v>
      </c>
    </row>
    <row r="81" spans="1:17" x14ac:dyDescent="0.2">
      <c r="A81" s="6">
        <v>20190813</v>
      </c>
      <c r="B81" s="32" t="s">
        <v>26</v>
      </c>
      <c r="C81" s="6">
        <v>3</v>
      </c>
      <c r="D81" s="1">
        <v>162</v>
      </c>
      <c r="E81" s="3">
        <v>57</v>
      </c>
      <c r="F81" s="3">
        <v>25.9</v>
      </c>
      <c r="G81" s="3">
        <v>54.4</v>
      </c>
      <c r="H81" s="3">
        <v>10.199999999999999</v>
      </c>
      <c r="I81" s="3">
        <v>2369</v>
      </c>
      <c r="J81" s="3" t="s">
        <v>684</v>
      </c>
      <c r="K81" s="3" t="s">
        <v>644</v>
      </c>
      <c r="L81" s="10">
        <v>2</v>
      </c>
      <c r="M81" s="3" t="s">
        <v>635</v>
      </c>
      <c r="N81" s="3">
        <v>16.100000000000001</v>
      </c>
      <c r="O81" s="3">
        <v>163</v>
      </c>
      <c r="P81" s="17">
        <v>0.29199999999999998</v>
      </c>
      <c r="Q81" s="3">
        <v>0.21360000000000001</v>
      </c>
    </row>
    <row r="82" spans="1:17" x14ac:dyDescent="0.2">
      <c r="A82" s="6">
        <v>20190816</v>
      </c>
      <c r="B82" s="32" t="s">
        <v>26</v>
      </c>
      <c r="C82" s="6">
        <v>3</v>
      </c>
      <c r="D82" s="1">
        <v>163</v>
      </c>
      <c r="E82" s="3">
        <v>37</v>
      </c>
      <c r="F82" s="3">
        <v>25.4</v>
      </c>
      <c r="G82" s="3">
        <v>55.3</v>
      </c>
      <c r="H82" s="3">
        <v>10</v>
      </c>
      <c r="I82" s="3">
        <v>2370</v>
      </c>
      <c r="J82" s="3" t="s">
        <v>684</v>
      </c>
      <c r="K82" s="3" t="s">
        <v>644</v>
      </c>
      <c r="L82" s="10">
        <v>2</v>
      </c>
      <c r="M82" s="3" t="s">
        <v>638</v>
      </c>
      <c r="N82" s="3" t="s">
        <v>6</v>
      </c>
      <c r="O82" s="3">
        <v>372</v>
      </c>
      <c r="P82" s="17">
        <v>0.66500000000000004</v>
      </c>
      <c r="Q82" s="3">
        <v>0.76100000000000001</v>
      </c>
    </row>
    <row r="83" spans="1:17" x14ac:dyDescent="0.2">
      <c r="A83" s="6">
        <v>20190816</v>
      </c>
      <c r="B83" s="32" t="s">
        <v>26</v>
      </c>
      <c r="C83" s="6">
        <v>3</v>
      </c>
      <c r="D83" s="1">
        <v>163</v>
      </c>
      <c r="E83" s="3">
        <v>37</v>
      </c>
      <c r="F83" s="3">
        <v>25.4</v>
      </c>
      <c r="G83" s="3">
        <v>55.3</v>
      </c>
      <c r="H83" s="3">
        <v>10</v>
      </c>
      <c r="I83" s="3">
        <v>2370</v>
      </c>
      <c r="J83" s="3" t="s">
        <v>684</v>
      </c>
      <c r="K83" s="3" t="s">
        <v>644</v>
      </c>
      <c r="L83" s="10">
        <v>2</v>
      </c>
      <c r="M83" s="3" t="s">
        <v>635</v>
      </c>
      <c r="N83" s="3">
        <v>13.5</v>
      </c>
      <c r="O83" s="3">
        <v>372</v>
      </c>
      <c r="P83" s="17">
        <v>0.66400000000000003</v>
      </c>
      <c r="Q83" s="3">
        <v>0.63860000000000006</v>
      </c>
    </row>
    <row r="84" spans="1:17" x14ac:dyDescent="0.2">
      <c r="A84" s="6">
        <v>20190816</v>
      </c>
      <c r="B84" s="32" t="s">
        <v>26</v>
      </c>
      <c r="C84" s="6">
        <v>3</v>
      </c>
      <c r="D84" s="1">
        <v>164</v>
      </c>
      <c r="E84" s="3">
        <v>34</v>
      </c>
      <c r="F84" s="3">
        <v>16.5</v>
      </c>
      <c r="G84" s="3">
        <v>51.2</v>
      </c>
      <c r="H84" s="3">
        <v>7.2</v>
      </c>
      <c r="I84" s="3">
        <v>2371</v>
      </c>
      <c r="J84" s="3" t="s">
        <v>684</v>
      </c>
      <c r="K84" s="3" t="s">
        <v>644</v>
      </c>
      <c r="L84" s="10">
        <v>2</v>
      </c>
      <c r="M84" s="3" t="s">
        <v>638</v>
      </c>
      <c r="N84" s="3" t="s">
        <v>6</v>
      </c>
      <c r="O84" s="3">
        <v>92</v>
      </c>
      <c r="P84" s="17">
        <v>0.16500000000000001</v>
      </c>
      <c r="Q84" s="3">
        <v>0.25259999999999999</v>
      </c>
    </row>
    <row r="85" spans="1:17" x14ac:dyDescent="0.2">
      <c r="A85" s="6">
        <v>20190816</v>
      </c>
      <c r="B85" s="32" t="s">
        <v>26</v>
      </c>
      <c r="C85" s="6">
        <v>3</v>
      </c>
      <c r="D85" s="1">
        <v>164</v>
      </c>
      <c r="E85" s="3">
        <v>34</v>
      </c>
      <c r="F85" s="3">
        <v>16.5</v>
      </c>
      <c r="G85" s="3">
        <v>51.2</v>
      </c>
      <c r="H85" s="3">
        <v>7.2</v>
      </c>
      <c r="I85" s="3">
        <v>2371</v>
      </c>
      <c r="J85" s="3" t="s">
        <v>684</v>
      </c>
      <c r="K85" s="3" t="s">
        <v>644</v>
      </c>
      <c r="L85" s="10">
        <v>2</v>
      </c>
      <c r="M85" s="3" t="s">
        <v>635</v>
      </c>
      <c r="N85" s="3">
        <v>18.8</v>
      </c>
      <c r="O85" s="3">
        <v>92</v>
      </c>
      <c r="P85" s="17">
        <v>0.16300000000000001</v>
      </c>
      <c r="Q85" s="3">
        <v>0.23020000000000002</v>
      </c>
    </row>
    <row r="86" spans="1:17" x14ac:dyDescent="0.2">
      <c r="A86" s="6">
        <v>20190816</v>
      </c>
      <c r="B86" s="32" t="s">
        <v>26</v>
      </c>
      <c r="C86" s="6">
        <v>3</v>
      </c>
      <c r="D86" s="1">
        <v>165</v>
      </c>
      <c r="E86" s="3">
        <v>24</v>
      </c>
      <c r="F86" s="3">
        <v>19.399999999999999</v>
      </c>
      <c r="G86" s="3">
        <v>37.6</v>
      </c>
      <c r="H86" s="3">
        <v>9.3000000000000007</v>
      </c>
      <c r="I86" s="3">
        <v>2372</v>
      </c>
      <c r="J86" s="3" t="s">
        <v>684</v>
      </c>
      <c r="K86" s="3" t="s">
        <v>644</v>
      </c>
      <c r="L86" s="10">
        <v>2</v>
      </c>
      <c r="M86" s="3" t="s">
        <v>638</v>
      </c>
      <c r="N86" s="3" t="s">
        <v>6</v>
      </c>
      <c r="O86" s="3">
        <v>272</v>
      </c>
      <c r="P86" s="17">
        <v>0.48699999999999999</v>
      </c>
      <c r="Q86" s="3">
        <v>0.48419999999999996</v>
      </c>
    </row>
    <row r="87" spans="1:17" x14ac:dyDescent="0.2">
      <c r="A87" s="6">
        <v>20190816</v>
      </c>
      <c r="B87" s="32" t="s">
        <v>26</v>
      </c>
      <c r="C87" s="6">
        <v>3</v>
      </c>
      <c r="D87" s="1">
        <v>165</v>
      </c>
      <c r="E87" s="3">
        <v>24</v>
      </c>
      <c r="F87" s="3">
        <v>19.399999999999999</v>
      </c>
      <c r="G87" s="3">
        <v>37.6</v>
      </c>
      <c r="H87" s="3">
        <v>9.3000000000000007</v>
      </c>
      <c r="I87" s="3">
        <v>2372</v>
      </c>
      <c r="J87" s="3" t="s">
        <v>684</v>
      </c>
      <c r="K87" s="3" t="s">
        <v>644</v>
      </c>
      <c r="L87" s="10">
        <v>2</v>
      </c>
      <c r="M87" s="3" t="s">
        <v>635</v>
      </c>
      <c r="N87" s="3" t="s">
        <v>6</v>
      </c>
      <c r="O87" s="3" t="s">
        <v>6</v>
      </c>
      <c r="P87" s="17" t="s">
        <v>6</v>
      </c>
      <c r="Q87" s="3" t="s">
        <v>6</v>
      </c>
    </row>
    <row r="88" spans="1:17" x14ac:dyDescent="0.2">
      <c r="A88" s="6">
        <v>20190816</v>
      </c>
      <c r="B88" s="32" t="s">
        <v>26</v>
      </c>
      <c r="C88" s="6">
        <v>3</v>
      </c>
      <c r="D88" s="1">
        <v>166</v>
      </c>
      <c r="E88" s="3">
        <v>43</v>
      </c>
      <c r="F88" s="3">
        <v>21.6</v>
      </c>
      <c r="G88" s="3">
        <v>52.4</v>
      </c>
      <c r="H88" s="3">
        <v>8.1999999999999993</v>
      </c>
      <c r="I88" s="3">
        <v>2397</v>
      </c>
      <c r="J88" s="3" t="s">
        <v>684</v>
      </c>
      <c r="K88" s="3" t="s">
        <v>644</v>
      </c>
      <c r="L88" s="10">
        <v>2</v>
      </c>
      <c r="M88" s="3" t="s">
        <v>638</v>
      </c>
      <c r="N88" s="3" t="s">
        <v>6</v>
      </c>
      <c r="O88" s="3">
        <v>196</v>
      </c>
      <c r="P88" s="17">
        <v>0.35099999999999998</v>
      </c>
      <c r="Q88" s="3">
        <v>0.6724</v>
      </c>
    </row>
    <row r="89" spans="1:17" x14ac:dyDescent="0.2">
      <c r="A89" s="6">
        <v>20190816</v>
      </c>
      <c r="B89" s="32" t="s">
        <v>26</v>
      </c>
      <c r="C89" s="6">
        <v>3</v>
      </c>
      <c r="D89" s="1">
        <v>166</v>
      </c>
      <c r="E89" s="3">
        <v>43</v>
      </c>
      <c r="F89" s="3">
        <v>21.6</v>
      </c>
      <c r="G89" s="3">
        <v>52.4</v>
      </c>
      <c r="H89" s="3">
        <v>8.1999999999999993</v>
      </c>
      <c r="I89" s="3">
        <v>2397</v>
      </c>
      <c r="J89" s="3" t="s">
        <v>684</v>
      </c>
      <c r="K89" s="3" t="s">
        <v>644</v>
      </c>
      <c r="L89" s="10">
        <v>2</v>
      </c>
      <c r="M89" s="3" t="s">
        <v>635</v>
      </c>
      <c r="N89" s="3">
        <v>13.5</v>
      </c>
      <c r="O89" s="3">
        <v>196</v>
      </c>
      <c r="P89" s="17">
        <v>0.34899999999999998</v>
      </c>
      <c r="Q89" s="3">
        <v>0.57099999999999995</v>
      </c>
    </row>
    <row r="90" spans="1:17" x14ac:dyDescent="0.2">
      <c r="A90" s="6">
        <v>20190816</v>
      </c>
      <c r="B90" s="32" t="s">
        <v>26</v>
      </c>
      <c r="C90" s="6">
        <v>3</v>
      </c>
      <c r="D90" s="1">
        <v>167</v>
      </c>
      <c r="E90" s="3">
        <v>42</v>
      </c>
      <c r="F90" s="3">
        <v>28.8</v>
      </c>
      <c r="G90" s="3">
        <v>41.5</v>
      </c>
      <c r="H90" s="3">
        <v>9.9</v>
      </c>
      <c r="I90" s="3">
        <v>2399</v>
      </c>
      <c r="J90" s="3" t="s">
        <v>684</v>
      </c>
      <c r="K90" s="3" t="s">
        <v>644</v>
      </c>
      <c r="L90" s="10">
        <v>2</v>
      </c>
      <c r="M90" s="3" t="s">
        <v>638</v>
      </c>
      <c r="N90" s="3" t="s">
        <v>6</v>
      </c>
      <c r="O90" s="3">
        <v>207</v>
      </c>
      <c r="P90" s="17">
        <v>0.37</v>
      </c>
      <c r="Q90" s="3">
        <v>0.43940000000000001</v>
      </c>
    </row>
    <row r="91" spans="1:17" x14ac:dyDescent="0.2">
      <c r="A91" s="6">
        <v>20190816</v>
      </c>
      <c r="B91" s="32" t="s">
        <v>26</v>
      </c>
      <c r="C91" s="6">
        <v>3</v>
      </c>
      <c r="D91" s="1">
        <v>167</v>
      </c>
      <c r="E91" s="3">
        <v>42</v>
      </c>
      <c r="F91" s="3">
        <v>28.8</v>
      </c>
      <c r="G91" s="3">
        <v>41.5</v>
      </c>
      <c r="H91" s="3">
        <v>9.9</v>
      </c>
      <c r="I91" s="3">
        <v>2399</v>
      </c>
      <c r="J91" s="3" t="s">
        <v>684</v>
      </c>
      <c r="K91" s="3" t="s">
        <v>644</v>
      </c>
      <c r="L91" s="10">
        <v>2</v>
      </c>
      <c r="M91" s="3" t="s">
        <v>635</v>
      </c>
      <c r="N91" s="3">
        <v>21.5</v>
      </c>
      <c r="O91" s="3">
        <v>143</v>
      </c>
      <c r="P91" s="17">
        <v>0.254</v>
      </c>
      <c r="Q91" s="3">
        <v>0.30840000000000001</v>
      </c>
    </row>
    <row r="92" spans="1:17" x14ac:dyDescent="0.2">
      <c r="A92" s="6">
        <v>20190816</v>
      </c>
      <c r="B92" s="32" t="s">
        <v>26</v>
      </c>
      <c r="C92" s="6">
        <v>3</v>
      </c>
      <c r="D92" s="1">
        <v>168</v>
      </c>
      <c r="E92" s="3">
        <v>30</v>
      </c>
      <c r="F92" s="3">
        <v>20</v>
      </c>
      <c r="G92" s="3">
        <v>33.799999999999997</v>
      </c>
      <c r="H92" s="3">
        <v>9.1</v>
      </c>
      <c r="I92" s="3">
        <v>2404</v>
      </c>
      <c r="J92" s="3" t="s">
        <v>684</v>
      </c>
      <c r="K92" s="3" t="s">
        <v>644</v>
      </c>
      <c r="L92" s="10">
        <v>2</v>
      </c>
      <c r="M92" s="3" t="s">
        <v>638</v>
      </c>
      <c r="N92" s="3" t="s">
        <v>6</v>
      </c>
      <c r="O92" s="3" t="s">
        <v>6</v>
      </c>
      <c r="P92" s="17" t="s">
        <v>6</v>
      </c>
      <c r="Q92" s="3" t="s">
        <v>6</v>
      </c>
    </row>
    <row r="93" spans="1:17" x14ac:dyDescent="0.2">
      <c r="A93" s="6">
        <v>20190816</v>
      </c>
      <c r="B93" s="32" t="s">
        <v>26</v>
      </c>
      <c r="C93" s="6">
        <v>3</v>
      </c>
      <c r="D93" s="1">
        <v>168</v>
      </c>
      <c r="E93" s="3">
        <v>30</v>
      </c>
      <c r="F93" s="3">
        <v>20</v>
      </c>
      <c r="G93" s="3">
        <v>33.799999999999997</v>
      </c>
      <c r="H93" s="3">
        <v>9.1</v>
      </c>
      <c r="I93" s="3">
        <v>2404</v>
      </c>
      <c r="J93" s="3" t="s">
        <v>684</v>
      </c>
      <c r="K93" s="3" t="s">
        <v>644</v>
      </c>
      <c r="L93" s="10">
        <v>2</v>
      </c>
      <c r="M93" s="3" t="s">
        <v>635</v>
      </c>
      <c r="N93" s="3" t="s">
        <v>6</v>
      </c>
      <c r="O93" s="3" t="s">
        <v>6</v>
      </c>
      <c r="P93" s="17" t="s">
        <v>6</v>
      </c>
      <c r="Q93" s="3" t="s">
        <v>6</v>
      </c>
    </row>
    <row r="94" spans="1:17" x14ac:dyDescent="0.2">
      <c r="A94" s="6">
        <v>20190816</v>
      </c>
      <c r="B94" s="32" t="s">
        <v>26</v>
      </c>
      <c r="C94" s="6">
        <v>3</v>
      </c>
      <c r="D94" s="1">
        <v>169</v>
      </c>
      <c r="E94" s="3">
        <v>45</v>
      </c>
      <c r="F94" s="3">
        <v>30.9</v>
      </c>
      <c r="G94" s="3">
        <v>48.3</v>
      </c>
      <c r="H94" s="3">
        <v>9.1999999999999993</v>
      </c>
      <c r="I94" s="3">
        <v>2405</v>
      </c>
      <c r="J94" s="3" t="s">
        <v>684</v>
      </c>
      <c r="K94" s="3" t="s">
        <v>644</v>
      </c>
      <c r="L94" s="10">
        <v>2</v>
      </c>
      <c r="M94" s="3" t="s">
        <v>638</v>
      </c>
      <c r="N94" s="3" t="s">
        <v>6</v>
      </c>
      <c r="O94" s="3">
        <v>371</v>
      </c>
      <c r="P94" s="17">
        <v>0.66400000000000003</v>
      </c>
      <c r="Q94" s="3">
        <v>0.64500000000000002</v>
      </c>
    </row>
    <row r="95" spans="1:17" x14ac:dyDescent="0.2">
      <c r="A95" s="6">
        <v>20190816</v>
      </c>
      <c r="B95" s="32" t="s">
        <v>26</v>
      </c>
      <c r="C95" s="6">
        <v>3</v>
      </c>
      <c r="D95" s="1">
        <v>169</v>
      </c>
      <c r="E95" s="3">
        <v>45</v>
      </c>
      <c r="F95" s="3">
        <v>30.9</v>
      </c>
      <c r="G95" s="3">
        <v>48.3</v>
      </c>
      <c r="H95" s="3">
        <v>9.1999999999999993</v>
      </c>
      <c r="I95" s="3">
        <v>2405</v>
      </c>
      <c r="J95" s="3" t="s">
        <v>684</v>
      </c>
      <c r="K95" s="3" t="s">
        <v>644</v>
      </c>
      <c r="L95" s="10">
        <v>2</v>
      </c>
      <c r="M95" s="3" t="s">
        <v>635</v>
      </c>
      <c r="N95" s="3">
        <v>13.5</v>
      </c>
      <c r="O95" s="3">
        <v>325</v>
      </c>
      <c r="P95" s="17">
        <v>0.57999999999999996</v>
      </c>
      <c r="Q95" s="3">
        <v>0.41120000000000001</v>
      </c>
    </row>
    <row r="96" spans="1:17" x14ac:dyDescent="0.2">
      <c r="A96" s="6">
        <v>20190820</v>
      </c>
      <c r="B96" s="32" t="s">
        <v>26</v>
      </c>
      <c r="C96" s="6">
        <v>3</v>
      </c>
      <c r="D96" s="1">
        <v>171</v>
      </c>
      <c r="E96" s="3">
        <v>57</v>
      </c>
      <c r="F96" s="3">
        <v>25.9</v>
      </c>
      <c r="G96" s="3">
        <v>40.6</v>
      </c>
      <c r="H96" s="3">
        <v>9.9</v>
      </c>
      <c r="I96" s="3">
        <v>2418</v>
      </c>
      <c r="J96" s="3" t="s">
        <v>684</v>
      </c>
      <c r="K96" s="3" t="s">
        <v>644</v>
      </c>
      <c r="L96" s="10">
        <v>2</v>
      </c>
      <c r="M96" s="3" t="s">
        <v>638</v>
      </c>
      <c r="N96" s="3" t="s">
        <v>6</v>
      </c>
      <c r="O96" s="3">
        <v>179</v>
      </c>
      <c r="P96" s="17">
        <v>0.32</v>
      </c>
      <c r="Q96" s="3">
        <v>0.38700000000000001</v>
      </c>
    </row>
    <row r="97" spans="1:17" x14ac:dyDescent="0.2">
      <c r="A97" s="6">
        <v>20190820</v>
      </c>
      <c r="B97" s="32" t="s">
        <v>26</v>
      </c>
      <c r="C97" s="6">
        <v>3</v>
      </c>
      <c r="D97" s="1">
        <v>171</v>
      </c>
      <c r="E97" s="3">
        <v>57</v>
      </c>
      <c r="F97" s="3">
        <v>25.9</v>
      </c>
      <c r="G97" s="3">
        <v>40.6</v>
      </c>
      <c r="H97" s="3">
        <v>9.9</v>
      </c>
      <c r="I97" s="3">
        <v>2418</v>
      </c>
      <c r="J97" s="3" t="s">
        <v>684</v>
      </c>
      <c r="K97" s="3" t="s">
        <v>644</v>
      </c>
      <c r="L97" s="10">
        <v>2</v>
      </c>
      <c r="M97" s="3" t="s">
        <v>635</v>
      </c>
      <c r="N97" s="3">
        <v>13.5</v>
      </c>
      <c r="O97" s="3">
        <v>179</v>
      </c>
      <c r="P97" s="17">
        <v>0.32</v>
      </c>
      <c r="Q97" s="3">
        <v>0.33679999999999999</v>
      </c>
    </row>
    <row r="98" spans="1:17" x14ac:dyDescent="0.2">
      <c r="A98" s="6">
        <v>20190820</v>
      </c>
      <c r="B98" s="32" t="s">
        <v>26</v>
      </c>
      <c r="C98" s="6">
        <v>3</v>
      </c>
      <c r="D98" s="1">
        <v>172</v>
      </c>
      <c r="E98" s="3">
        <v>43</v>
      </c>
      <c r="F98" s="3">
        <v>26.4</v>
      </c>
      <c r="G98" s="3">
        <v>53.2</v>
      </c>
      <c r="H98" s="3">
        <v>10.3</v>
      </c>
      <c r="I98" s="3">
        <v>2419</v>
      </c>
      <c r="J98" s="3" t="s">
        <v>684</v>
      </c>
      <c r="K98" s="3" t="s">
        <v>644</v>
      </c>
      <c r="L98" s="10">
        <v>2</v>
      </c>
      <c r="M98" s="3" t="s">
        <v>638</v>
      </c>
      <c r="N98" s="3" t="s">
        <v>6</v>
      </c>
      <c r="O98" s="3">
        <v>137</v>
      </c>
      <c r="P98" s="17">
        <v>0.245</v>
      </c>
      <c r="Q98" s="3">
        <v>0.59499999999999997</v>
      </c>
    </row>
    <row r="99" spans="1:17" x14ac:dyDescent="0.2">
      <c r="A99" s="6">
        <v>20190820</v>
      </c>
      <c r="B99" s="32" t="s">
        <v>26</v>
      </c>
      <c r="C99" s="6">
        <v>3</v>
      </c>
      <c r="D99" s="1">
        <v>172</v>
      </c>
      <c r="E99" s="3">
        <v>43</v>
      </c>
      <c r="F99" s="3">
        <v>26.4</v>
      </c>
      <c r="G99" s="3">
        <v>53.2</v>
      </c>
      <c r="H99" s="3">
        <v>10.3</v>
      </c>
      <c r="I99" s="3">
        <v>2419</v>
      </c>
      <c r="J99" s="3" t="s">
        <v>684</v>
      </c>
      <c r="K99" s="3" t="s">
        <v>644</v>
      </c>
      <c r="L99" s="10">
        <v>2</v>
      </c>
      <c r="M99" s="3" t="s">
        <v>635</v>
      </c>
      <c r="N99" s="3">
        <v>10.8</v>
      </c>
      <c r="O99" s="3">
        <v>137</v>
      </c>
      <c r="P99" s="17">
        <v>0.24299999999999999</v>
      </c>
      <c r="Q99" s="3">
        <v>0.61399999999999999</v>
      </c>
    </row>
    <row r="100" spans="1:17" x14ac:dyDescent="0.2">
      <c r="A100" s="6">
        <v>20190820</v>
      </c>
      <c r="B100" s="32" t="s">
        <v>26</v>
      </c>
      <c r="C100" s="6">
        <v>3</v>
      </c>
      <c r="D100" s="1">
        <v>173</v>
      </c>
      <c r="E100" s="3">
        <v>42</v>
      </c>
      <c r="F100" s="3">
        <v>26.7</v>
      </c>
      <c r="G100" s="3">
        <v>38.6</v>
      </c>
      <c r="H100" s="3">
        <v>9.4</v>
      </c>
      <c r="I100" s="3">
        <v>2422</v>
      </c>
      <c r="J100" s="3" t="s">
        <v>684</v>
      </c>
      <c r="K100" s="3" t="s">
        <v>644</v>
      </c>
      <c r="L100" s="10">
        <v>2</v>
      </c>
      <c r="M100" s="3" t="s">
        <v>638</v>
      </c>
      <c r="N100" s="3" t="s">
        <v>6</v>
      </c>
      <c r="O100" s="3">
        <v>402</v>
      </c>
      <c r="P100" s="17">
        <v>0.71899999999999997</v>
      </c>
      <c r="Q100" s="3">
        <v>0.65959999999999996</v>
      </c>
    </row>
    <row r="101" spans="1:17" x14ac:dyDescent="0.2">
      <c r="A101" s="6">
        <v>20190820</v>
      </c>
      <c r="B101" s="32" t="s">
        <v>26</v>
      </c>
      <c r="C101" s="6">
        <v>3</v>
      </c>
      <c r="D101" s="1">
        <v>173</v>
      </c>
      <c r="E101" s="3">
        <v>42</v>
      </c>
      <c r="F101" s="3">
        <v>26.7</v>
      </c>
      <c r="G101" s="3">
        <v>38.6</v>
      </c>
      <c r="H101" s="3">
        <v>9.4</v>
      </c>
      <c r="I101" s="3">
        <v>2422</v>
      </c>
      <c r="J101" s="3" t="s">
        <v>684</v>
      </c>
      <c r="K101" s="3" t="s">
        <v>644</v>
      </c>
      <c r="L101" s="10">
        <v>2</v>
      </c>
      <c r="M101" s="3" t="s">
        <v>635</v>
      </c>
      <c r="N101" s="3">
        <v>13.5</v>
      </c>
      <c r="O101" s="3">
        <v>420</v>
      </c>
      <c r="P101" s="17">
        <v>0.751</v>
      </c>
      <c r="Q101" s="3">
        <v>0.50219999999999998</v>
      </c>
    </row>
    <row r="102" spans="1:17" x14ac:dyDescent="0.2">
      <c r="A102" s="6">
        <v>20190813</v>
      </c>
      <c r="B102" s="32" t="s">
        <v>17</v>
      </c>
      <c r="C102" s="6">
        <v>3</v>
      </c>
      <c r="D102" s="1">
        <v>160</v>
      </c>
      <c r="E102" s="3">
        <v>40</v>
      </c>
      <c r="F102" s="3">
        <v>26.7</v>
      </c>
      <c r="G102" s="3">
        <v>39.299999999999997</v>
      </c>
      <c r="H102" s="3">
        <v>8.4</v>
      </c>
      <c r="I102" s="3">
        <v>2319</v>
      </c>
      <c r="J102" s="3" t="s">
        <v>684</v>
      </c>
      <c r="K102" s="3" t="s">
        <v>644</v>
      </c>
      <c r="L102" s="10">
        <v>2</v>
      </c>
      <c r="M102" s="3" t="s">
        <v>638</v>
      </c>
      <c r="N102" s="3" t="s">
        <v>6</v>
      </c>
      <c r="O102" s="3">
        <v>1118</v>
      </c>
      <c r="P102" s="17">
        <v>2</v>
      </c>
      <c r="Q102" s="3">
        <v>0.26040000000000002</v>
      </c>
    </row>
    <row r="103" spans="1:17" x14ac:dyDescent="0.2">
      <c r="A103" s="6">
        <v>20190813</v>
      </c>
      <c r="B103" s="32" t="s">
        <v>17</v>
      </c>
      <c r="C103" s="6">
        <v>3</v>
      </c>
      <c r="D103" s="1">
        <v>160</v>
      </c>
      <c r="E103" s="3">
        <v>40</v>
      </c>
      <c r="F103" s="3">
        <v>26.7</v>
      </c>
      <c r="G103" s="3">
        <v>39.299999999999997</v>
      </c>
      <c r="H103" s="3">
        <v>8.4</v>
      </c>
      <c r="I103" s="3">
        <v>2319</v>
      </c>
      <c r="J103" s="3" t="s">
        <v>684</v>
      </c>
      <c r="K103" s="3" t="s">
        <v>644</v>
      </c>
      <c r="L103" s="10">
        <v>2</v>
      </c>
      <c r="M103" s="3" t="s">
        <v>635</v>
      </c>
      <c r="N103" s="3">
        <v>5.4</v>
      </c>
      <c r="O103" s="3">
        <v>251</v>
      </c>
      <c r="P103" s="17">
        <v>0.44900000000000001</v>
      </c>
      <c r="Q103" s="3">
        <v>0.25040000000000001</v>
      </c>
    </row>
    <row r="104" spans="1:17" x14ac:dyDescent="0.2">
      <c r="A104" s="6">
        <v>20190813</v>
      </c>
      <c r="B104" s="32" t="s">
        <v>17</v>
      </c>
      <c r="C104" s="6">
        <v>3</v>
      </c>
      <c r="D104" s="1">
        <v>161</v>
      </c>
      <c r="E104" s="3">
        <v>47</v>
      </c>
      <c r="F104" s="3">
        <v>23.1</v>
      </c>
      <c r="G104" s="3">
        <v>49.3</v>
      </c>
      <c r="H104" s="3">
        <v>7.5</v>
      </c>
      <c r="I104" s="3">
        <v>2320</v>
      </c>
      <c r="J104" s="3" t="s">
        <v>684</v>
      </c>
      <c r="K104" s="3" t="s">
        <v>644</v>
      </c>
      <c r="L104" s="10">
        <v>2</v>
      </c>
      <c r="M104" s="3" t="s">
        <v>638</v>
      </c>
      <c r="N104" s="3" t="s">
        <v>6</v>
      </c>
      <c r="O104" s="3">
        <v>1270</v>
      </c>
      <c r="P104" s="17">
        <v>2.2719999999999998</v>
      </c>
      <c r="Q104" s="3">
        <v>0.1638</v>
      </c>
    </row>
    <row r="105" spans="1:17" x14ac:dyDescent="0.2">
      <c r="A105" s="6">
        <v>20190813</v>
      </c>
      <c r="B105" s="32" t="s">
        <v>17</v>
      </c>
      <c r="C105" s="6">
        <v>3</v>
      </c>
      <c r="D105" s="1">
        <v>161</v>
      </c>
      <c r="E105" s="3">
        <v>47</v>
      </c>
      <c r="F105" s="3">
        <v>23.1</v>
      </c>
      <c r="G105" s="3">
        <v>49.3</v>
      </c>
      <c r="H105" s="3">
        <v>7.5</v>
      </c>
      <c r="I105" s="3">
        <v>2320</v>
      </c>
      <c r="J105" s="3" t="s">
        <v>684</v>
      </c>
      <c r="K105" s="3" t="s">
        <v>644</v>
      </c>
      <c r="L105" s="10">
        <v>2</v>
      </c>
      <c r="M105" s="3" t="s">
        <v>635</v>
      </c>
      <c r="N105" s="3">
        <v>70</v>
      </c>
      <c r="O105" s="3">
        <v>266</v>
      </c>
      <c r="P105" s="17">
        <v>0.47399999999999998</v>
      </c>
      <c r="Q105" s="3">
        <v>0.1366</v>
      </c>
    </row>
    <row r="106" spans="1:17" x14ac:dyDescent="0.2">
      <c r="A106" s="6">
        <v>20190813</v>
      </c>
      <c r="B106" s="32" t="s">
        <v>17</v>
      </c>
      <c r="C106" s="6">
        <v>3</v>
      </c>
      <c r="D106" s="1">
        <v>162</v>
      </c>
      <c r="E106" s="3">
        <v>20</v>
      </c>
      <c r="F106" s="3">
        <v>19.3</v>
      </c>
      <c r="G106" s="3">
        <v>36.200000000000003</v>
      </c>
      <c r="H106" s="3">
        <v>5.8</v>
      </c>
      <c r="I106" s="3">
        <v>2321</v>
      </c>
      <c r="J106" s="3" t="s">
        <v>684</v>
      </c>
      <c r="K106" s="3" t="s">
        <v>644</v>
      </c>
      <c r="L106" s="10">
        <v>2</v>
      </c>
      <c r="M106" s="3" t="s">
        <v>638</v>
      </c>
      <c r="N106" s="3" t="s">
        <v>6</v>
      </c>
      <c r="O106" s="3">
        <v>256</v>
      </c>
      <c r="P106" s="17">
        <v>0.45800000000000002</v>
      </c>
      <c r="Q106" s="3">
        <v>0.11599999999999999</v>
      </c>
    </row>
    <row r="107" spans="1:17" x14ac:dyDescent="0.2">
      <c r="A107" s="6">
        <v>20190813</v>
      </c>
      <c r="B107" s="32" t="s">
        <v>17</v>
      </c>
      <c r="C107" s="6">
        <v>3</v>
      </c>
      <c r="D107" s="1">
        <v>162</v>
      </c>
      <c r="E107" s="3">
        <v>20</v>
      </c>
      <c r="F107" s="3">
        <v>19.3</v>
      </c>
      <c r="G107" s="3">
        <v>36.200000000000003</v>
      </c>
      <c r="H107" s="3">
        <v>5.8</v>
      </c>
      <c r="I107" s="3">
        <v>2321</v>
      </c>
      <c r="J107" s="3" t="s">
        <v>684</v>
      </c>
      <c r="K107" s="3" t="s">
        <v>644</v>
      </c>
      <c r="L107" s="10">
        <v>2</v>
      </c>
      <c r="M107" s="3" t="s">
        <v>635</v>
      </c>
      <c r="N107" s="3">
        <v>53.8</v>
      </c>
      <c r="O107" s="3">
        <v>221</v>
      </c>
      <c r="P107" s="17">
        <v>0.39500000000000002</v>
      </c>
      <c r="Q107" s="3">
        <v>0.11180000000000001</v>
      </c>
    </row>
    <row r="108" spans="1:17" x14ac:dyDescent="0.2">
      <c r="A108" s="6">
        <v>20190813</v>
      </c>
      <c r="B108" s="32" t="s">
        <v>17</v>
      </c>
      <c r="C108" s="6">
        <v>3</v>
      </c>
      <c r="D108" s="1">
        <v>163</v>
      </c>
      <c r="E108" s="3">
        <v>28</v>
      </c>
      <c r="F108" s="3">
        <v>19.5</v>
      </c>
      <c r="G108" s="3">
        <v>43.5</v>
      </c>
      <c r="H108" s="3">
        <v>7.8</v>
      </c>
      <c r="I108" s="3">
        <v>2322</v>
      </c>
      <c r="J108" s="3" t="s">
        <v>684</v>
      </c>
      <c r="K108" s="3" t="s">
        <v>644</v>
      </c>
      <c r="L108" s="10">
        <v>2</v>
      </c>
      <c r="M108" s="3" t="s">
        <v>638</v>
      </c>
      <c r="N108" s="3" t="s">
        <v>6</v>
      </c>
      <c r="O108" s="3">
        <v>638</v>
      </c>
      <c r="P108" s="17">
        <v>1.141</v>
      </c>
      <c r="Q108" s="3">
        <v>0.1404</v>
      </c>
    </row>
    <row r="109" spans="1:17" x14ac:dyDescent="0.2">
      <c r="A109" s="6">
        <v>20190813</v>
      </c>
      <c r="B109" s="32" t="s">
        <v>17</v>
      </c>
      <c r="C109" s="6">
        <v>3</v>
      </c>
      <c r="D109" s="1">
        <v>163</v>
      </c>
      <c r="E109" s="3">
        <v>28</v>
      </c>
      <c r="F109" s="3">
        <v>19.5</v>
      </c>
      <c r="G109" s="3">
        <v>43.5</v>
      </c>
      <c r="H109" s="3">
        <v>7.8</v>
      </c>
      <c r="I109" s="3">
        <v>2322</v>
      </c>
      <c r="J109" s="3" t="s">
        <v>684</v>
      </c>
      <c r="K109" s="3" t="s">
        <v>644</v>
      </c>
      <c r="L109" s="10">
        <v>2</v>
      </c>
      <c r="M109" s="3" t="s">
        <v>635</v>
      </c>
      <c r="N109" s="3">
        <v>83.4</v>
      </c>
      <c r="O109" s="3">
        <v>120</v>
      </c>
      <c r="P109" s="17">
        <v>0.21299999999999999</v>
      </c>
      <c r="Q109" s="3">
        <v>0.10340000000000001</v>
      </c>
    </row>
    <row r="110" spans="1:17" x14ac:dyDescent="0.2">
      <c r="A110" s="6">
        <v>20190813</v>
      </c>
      <c r="B110" s="32" t="s">
        <v>17</v>
      </c>
      <c r="C110" s="6">
        <v>3</v>
      </c>
      <c r="D110" s="1">
        <v>164</v>
      </c>
      <c r="E110" s="3">
        <v>26</v>
      </c>
      <c r="F110" s="3">
        <v>16.7</v>
      </c>
      <c r="G110" s="3">
        <v>40.799999999999997</v>
      </c>
      <c r="H110" s="3">
        <v>6.8</v>
      </c>
      <c r="I110" s="3">
        <v>2323</v>
      </c>
      <c r="J110" s="3" t="s">
        <v>684</v>
      </c>
      <c r="K110" s="3" t="s">
        <v>644</v>
      </c>
      <c r="L110" s="10">
        <v>2</v>
      </c>
      <c r="M110" s="3" t="s">
        <v>638</v>
      </c>
      <c r="N110" s="3" t="s">
        <v>6</v>
      </c>
      <c r="O110" s="3">
        <v>689</v>
      </c>
      <c r="P110" s="17">
        <v>1.232</v>
      </c>
      <c r="Q110" s="3">
        <v>0.21059999999999998</v>
      </c>
    </row>
    <row r="111" spans="1:17" x14ac:dyDescent="0.2">
      <c r="A111" s="6">
        <v>20190813</v>
      </c>
      <c r="B111" s="32" t="s">
        <v>17</v>
      </c>
      <c r="C111" s="6">
        <v>3</v>
      </c>
      <c r="D111" s="1">
        <v>164</v>
      </c>
      <c r="E111" s="3">
        <v>26</v>
      </c>
      <c r="F111" s="3">
        <v>16.7</v>
      </c>
      <c r="G111" s="3">
        <v>40.799999999999997</v>
      </c>
      <c r="H111" s="3">
        <v>6.8</v>
      </c>
      <c r="I111" s="3">
        <v>2323</v>
      </c>
      <c r="J111" s="3" t="s">
        <v>684</v>
      </c>
      <c r="K111" s="3" t="s">
        <v>644</v>
      </c>
      <c r="L111" s="10">
        <v>2</v>
      </c>
      <c r="M111" s="3" t="s">
        <v>635</v>
      </c>
      <c r="N111" s="3">
        <v>56.5</v>
      </c>
      <c r="O111" s="3">
        <v>261</v>
      </c>
      <c r="P111" s="17">
        <v>0.46500000000000002</v>
      </c>
      <c r="Q111" s="3">
        <v>0.17460000000000001</v>
      </c>
    </row>
    <row r="112" spans="1:17" x14ac:dyDescent="0.2">
      <c r="A112" s="6">
        <v>20190813</v>
      </c>
      <c r="B112" s="32" t="s">
        <v>17</v>
      </c>
      <c r="C112" s="6">
        <v>3</v>
      </c>
      <c r="D112" s="1">
        <v>165</v>
      </c>
      <c r="E112" s="3">
        <v>48</v>
      </c>
      <c r="F112" s="3">
        <v>28.3</v>
      </c>
      <c r="G112" s="3">
        <v>33.4</v>
      </c>
      <c r="H112" s="3">
        <v>8.8000000000000007</v>
      </c>
      <c r="I112" s="3">
        <v>2324</v>
      </c>
      <c r="J112" s="3" t="s">
        <v>684</v>
      </c>
      <c r="K112" s="3" t="s">
        <v>644</v>
      </c>
      <c r="L112" s="10">
        <v>2</v>
      </c>
      <c r="M112" s="3" t="s">
        <v>638</v>
      </c>
      <c r="N112" s="3" t="s">
        <v>6</v>
      </c>
      <c r="O112" s="3">
        <v>562</v>
      </c>
      <c r="P112" s="17">
        <v>1.0049999999999999</v>
      </c>
      <c r="Q112" s="3">
        <v>0.16919999999999999</v>
      </c>
    </row>
    <row r="113" spans="1:17" x14ac:dyDescent="0.2">
      <c r="A113" s="6">
        <v>20190813</v>
      </c>
      <c r="B113" s="32" t="s">
        <v>17</v>
      </c>
      <c r="C113" s="6">
        <v>3</v>
      </c>
      <c r="D113" s="1">
        <v>165</v>
      </c>
      <c r="E113" s="3">
        <v>48</v>
      </c>
      <c r="F113" s="3">
        <v>28.3</v>
      </c>
      <c r="G113" s="3">
        <v>33.4</v>
      </c>
      <c r="H113" s="3">
        <v>8.8000000000000007</v>
      </c>
      <c r="I113" s="3">
        <v>2324</v>
      </c>
      <c r="J113" s="3" t="s">
        <v>684</v>
      </c>
      <c r="K113" s="3" t="s">
        <v>644</v>
      </c>
      <c r="L113" s="10">
        <v>2</v>
      </c>
      <c r="M113" s="3" t="s">
        <v>635</v>
      </c>
      <c r="N113" s="3">
        <v>88.8</v>
      </c>
      <c r="O113" s="3">
        <v>529</v>
      </c>
      <c r="P113" s="17">
        <v>0.94399999999999995</v>
      </c>
      <c r="Q113" s="3">
        <v>0.16719999999999999</v>
      </c>
    </row>
    <row r="114" spans="1:17" x14ac:dyDescent="0.2">
      <c r="A114" s="6">
        <v>20190813</v>
      </c>
      <c r="B114" s="32" t="s">
        <v>17</v>
      </c>
      <c r="C114" s="6">
        <v>3</v>
      </c>
      <c r="D114" s="1">
        <v>166</v>
      </c>
      <c r="E114" s="3">
        <v>28</v>
      </c>
      <c r="F114" s="3">
        <v>22.2</v>
      </c>
      <c r="G114" s="3">
        <v>41.2</v>
      </c>
      <c r="H114" s="3">
        <v>5.9</v>
      </c>
      <c r="I114" s="3">
        <v>2325</v>
      </c>
      <c r="J114" s="3" t="s">
        <v>684</v>
      </c>
      <c r="K114" s="3" t="s">
        <v>644</v>
      </c>
      <c r="L114" s="10">
        <v>2</v>
      </c>
      <c r="M114" s="3" t="s">
        <v>638</v>
      </c>
      <c r="N114" s="3" t="s">
        <v>6</v>
      </c>
      <c r="O114" s="3">
        <v>738</v>
      </c>
      <c r="P114" s="17">
        <v>1.32</v>
      </c>
      <c r="Q114" s="3">
        <v>0.27860000000000001</v>
      </c>
    </row>
    <row r="115" spans="1:17" x14ac:dyDescent="0.2">
      <c r="A115" s="6">
        <v>20190813</v>
      </c>
      <c r="B115" s="32" t="s">
        <v>17</v>
      </c>
      <c r="C115" s="6">
        <v>3</v>
      </c>
      <c r="D115" s="1">
        <v>166</v>
      </c>
      <c r="E115" s="3">
        <v>28</v>
      </c>
      <c r="F115" s="3">
        <v>22.2</v>
      </c>
      <c r="G115" s="3">
        <v>41.2</v>
      </c>
      <c r="H115" s="3">
        <v>5.9</v>
      </c>
      <c r="I115" s="3">
        <v>2325</v>
      </c>
      <c r="J115" s="3" t="s">
        <v>684</v>
      </c>
      <c r="K115" s="3" t="s">
        <v>644</v>
      </c>
      <c r="L115" s="10">
        <v>2</v>
      </c>
      <c r="M115" s="3" t="s">
        <v>635</v>
      </c>
      <c r="N115" s="3">
        <v>56.5</v>
      </c>
      <c r="O115" s="3">
        <v>202</v>
      </c>
      <c r="P115" s="17">
        <v>0.36099999999999999</v>
      </c>
      <c r="Q115" s="3">
        <v>0.22879999999999998</v>
      </c>
    </row>
    <row r="116" spans="1:17" x14ac:dyDescent="0.2">
      <c r="A116" s="6">
        <v>20190813</v>
      </c>
      <c r="B116" s="32" t="s">
        <v>17</v>
      </c>
      <c r="C116" s="6">
        <v>3</v>
      </c>
      <c r="D116" s="1">
        <v>167</v>
      </c>
      <c r="E116" s="3">
        <v>40</v>
      </c>
      <c r="F116" s="3">
        <v>22.2</v>
      </c>
      <c r="G116" s="3">
        <v>49.2</v>
      </c>
      <c r="H116" s="3">
        <v>10.1</v>
      </c>
      <c r="I116" s="3">
        <v>2326</v>
      </c>
      <c r="J116" s="3" t="s">
        <v>684</v>
      </c>
      <c r="K116" s="3" t="s">
        <v>644</v>
      </c>
      <c r="L116" s="10">
        <v>2</v>
      </c>
      <c r="M116" s="3" t="s">
        <v>638</v>
      </c>
      <c r="N116" s="3" t="s">
        <v>6</v>
      </c>
      <c r="O116" s="3">
        <v>1172</v>
      </c>
      <c r="P116" s="17">
        <v>2.0960000000000001</v>
      </c>
      <c r="Q116" s="3">
        <v>0.20039999999999999</v>
      </c>
    </row>
    <row r="117" spans="1:17" x14ac:dyDescent="0.2">
      <c r="A117" s="6">
        <v>20190813</v>
      </c>
      <c r="B117" s="32" t="s">
        <v>17</v>
      </c>
      <c r="C117" s="6">
        <v>3</v>
      </c>
      <c r="D117" s="1">
        <v>167</v>
      </c>
      <c r="E117" s="3">
        <v>40</v>
      </c>
      <c r="F117" s="3">
        <v>22.2</v>
      </c>
      <c r="G117" s="3">
        <v>49.2</v>
      </c>
      <c r="H117" s="3">
        <v>10.1</v>
      </c>
      <c r="I117" s="3">
        <v>2326</v>
      </c>
      <c r="J117" s="3" t="s">
        <v>684</v>
      </c>
      <c r="K117" s="3" t="s">
        <v>644</v>
      </c>
      <c r="L117" s="10">
        <v>2</v>
      </c>
      <c r="M117" s="3" t="s">
        <v>635</v>
      </c>
      <c r="N117" s="3">
        <v>67.3</v>
      </c>
      <c r="O117" s="3">
        <v>141</v>
      </c>
      <c r="P117" s="17">
        <v>0.25</v>
      </c>
      <c r="Q117" s="3">
        <v>0.1396</v>
      </c>
    </row>
    <row r="118" spans="1:17" x14ac:dyDescent="0.2">
      <c r="A118" s="6">
        <v>20190813</v>
      </c>
      <c r="B118" s="32" t="s">
        <v>17</v>
      </c>
      <c r="C118" s="6">
        <v>3</v>
      </c>
      <c r="D118" s="1">
        <v>168</v>
      </c>
      <c r="E118" s="3">
        <v>32</v>
      </c>
      <c r="F118" s="3">
        <v>19.399999999999999</v>
      </c>
      <c r="G118" s="3">
        <v>44.3</v>
      </c>
      <c r="H118" s="3">
        <v>9.1</v>
      </c>
      <c r="I118" s="3">
        <v>2327</v>
      </c>
      <c r="J118" s="3" t="s">
        <v>684</v>
      </c>
      <c r="K118" s="3" t="s">
        <v>644</v>
      </c>
      <c r="L118" s="10">
        <v>2</v>
      </c>
      <c r="M118" s="3" t="s">
        <v>638</v>
      </c>
      <c r="N118" s="3" t="s">
        <v>6</v>
      </c>
      <c r="O118" s="3">
        <v>548</v>
      </c>
      <c r="P118" s="17">
        <v>0.98</v>
      </c>
      <c r="Q118" s="3">
        <v>0.1726</v>
      </c>
    </row>
    <row r="119" spans="1:17" x14ac:dyDescent="0.2">
      <c r="A119" s="6">
        <v>20190813</v>
      </c>
      <c r="B119" s="32" t="s">
        <v>17</v>
      </c>
      <c r="C119" s="6">
        <v>3</v>
      </c>
      <c r="D119" s="1">
        <v>168</v>
      </c>
      <c r="E119" s="3">
        <v>32</v>
      </c>
      <c r="F119" s="3">
        <v>19.399999999999999</v>
      </c>
      <c r="G119" s="3">
        <v>44.3</v>
      </c>
      <c r="H119" s="3">
        <v>9.1</v>
      </c>
      <c r="I119" s="3">
        <v>2327</v>
      </c>
      <c r="J119" s="3" t="s">
        <v>684</v>
      </c>
      <c r="K119" s="3" t="s">
        <v>644</v>
      </c>
      <c r="L119" s="10">
        <v>2</v>
      </c>
      <c r="M119" s="3" t="s">
        <v>635</v>
      </c>
      <c r="N119" s="3">
        <v>70</v>
      </c>
      <c r="O119" s="3">
        <v>88</v>
      </c>
      <c r="P119" s="17">
        <v>0.156</v>
      </c>
      <c r="Q119" s="3">
        <v>0.13899999999999998</v>
      </c>
    </row>
    <row r="120" spans="1:17" x14ac:dyDescent="0.2">
      <c r="A120" s="6">
        <v>20190813</v>
      </c>
      <c r="B120" s="32" t="s">
        <v>17</v>
      </c>
      <c r="C120" s="6">
        <v>3</v>
      </c>
      <c r="D120" s="1">
        <v>169</v>
      </c>
      <c r="E120" s="3">
        <v>25</v>
      </c>
      <c r="F120" s="3">
        <v>16</v>
      </c>
      <c r="G120" s="3">
        <v>35.700000000000003</v>
      </c>
      <c r="H120" s="3">
        <v>7.3</v>
      </c>
      <c r="I120" s="3">
        <v>2328</v>
      </c>
      <c r="J120" s="3" t="s">
        <v>684</v>
      </c>
      <c r="K120" s="3" t="s">
        <v>644</v>
      </c>
      <c r="L120" s="10">
        <v>2</v>
      </c>
      <c r="M120" s="3" t="s">
        <v>638</v>
      </c>
      <c r="N120" s="3" t="s">
        <v>6</v>
      </c>
      <c r="O120" s="3">
        <v>1292</v>
      </c>
      <c r="P120" s="17">
        <v>2.3109999999999999</v>
      </c>
      <c r="Q120" s="3">
        <v>0.24159999999999998</v>
      </c>
    </row>
    <row r="121" spans="1:17" x14ac:dyDescent="0.2">
      <c r="A121" s="6">
        <v>20190813</v>
      </c>
      <c r="B121" s="32" t="s">
        <v>17</v>
      </c>
      <c r="C121" s="6">
        <v>3</v>
      </c>
      <c r="D121" s="1">
        <v>169</v>
      </c>
      <c r="E121" s="3">
        <v>25</v>
      </c>
      <c r="F121" s="3">
        <v>16</v>
      </c>
      <c r="G121" s="3">
        <v>35.700000000000003</v>
      </c>
      <c r="H121" s="3">
        <v>7.3</v>
      </c>
      <c r="I121" s="3">
        <v>2328</v>
      </c>
      <c r="J121" s="3" t="s">
        <v>684</v>
      </c>
      <c r="K121" s="3" t="s">
        <v>644</v>
      </c>
      <c r="L121" s="10">
        <v>2</v>
      </c>
      <c r="M121" s="3" t="s">
        <v>635</v>
      </c>
      <c r="N121" s="3">
        <v>78.099999999999994</v>
      </c>
      <c r="O121" s="3">
        <v>141</v>
      </c>
      <c r="P121" s="17">
        <v>0.252</v>
      </c>
      <c r="Q121" s="3">
        <v>0.14199999999999999</v>
      </c>
    </row>
    <row r="122" spans="1:17" x14ac:dyDescent="0.2">
      <c r="A122" s="6">
        <v>20190813</v>
      </c>
      <c r="B122" s="32" t="s">
        <v>17</v>
      </c>
      <c r="C122" s="6">
        <v>3</v>
      </c>
      <c r="D122" s="1">
        <v>170</v>
      </c>
      <c r="E122" s="3">
        <v>29</v>
      </c>
      <c r="F122" s="3">
        <v>17.5</v>
      </c>
      <c r="G122" s="3">
        <v>52.2</v>
      </c>
      <c r="H122" s="3">
        <v>7.7</v>
      </c>
      <c r="I122" s="3">
        <v>2391</v>
      </c>
      <c r="J122" s="3" t="s">
        <v>684</v>
      </c>
      <c r="K122" s="3" t="s">
        <v>644</v>
      </c>
      <c r="L122" s="10">
        <v>2</v>
      </c>
      <c r="M122" s="3" t="s">
        <v>638</v>
      </c>
      <c r="N122" s="3" t="s">
        <v>6</v>
      </c>
      <c r="O122" s="3">
        <v>288</v>
      </c>
      <c r="P122" s="17">
        <v>0.51500000000000001</v>
      </c>
      <c r="Q122" s="3">
        <v>0.11439999999999999</v>
      </c>
    </row>
    <row r="123" spans="1:17" x14ac:dyDescent="0.2">
      <c r="A123" s="6">
        <v>20190813</v>
      </c>
      <c r="B123" s="32" t="s">
        <v>17</v>
      </c>
      <c r="C123" s="6">
        <v>3</v>
      </c>
      <c r="D123" s="1">
        <v>170</v>
      </c>
      <c r="E123" s="3">
        <v>29</v>
      </c>
      <c r="F123" s="3">
        <v>17.5</v>
      </c>
      <c r="G123" s="3">
        <v>52.2</v>
      </c>
      <c r="H123" s="3">
        <v>7.7</v>
      </c>
      <c r="I123" s="3">
        <v>2391</v>
      </c>
      <c r="J123" s="3" t="s">
        <v>684</v>
      </c>
      <c r="K123" s="3" t="s">
        <v>644</v>
      </c>
      <c r="L123" s="10">
        <v>2</v>
      </c>
      <c r="M123" s="3" t="s">
        <v>635</v>
      </c>
      <c r="N123" s="3">
        <v>78.099999999999994</v>
      </c>
      <c r="O123" s="3">
        <v>74</v>
      </c>
      <c r="P123" s="17">
        <v>0.13200000000000001</v>
      </c>
      <c r="Q123" s="3">
        <v>6.0399999999999995E-2</v>
      </c>
    </row>
    <row r="124" spans="1:17" x14ac:dyDescent="0.2">
      <c r="A124" s="6">
        <v>20190813</v>
      </c>
      <c r="B124" s="32" t="s">
        <v>17</v>
      </c>
      <c r="C124" s="6">
        <v>3</v>
      </c>
      <c r="D124" s="1">
        <v>171</v>
      </c>
      <c r="E124" s="3">
        <v>39</v>
      </c>
      <c r="F124" s="3">
        <v>19.5</v>
      </c>
      <c r="G124" s="3">
        <v>55.4</v>
      </c>
      <c r="H124" s="3">
        <v>7.2</v>
      </c>
      <c r="I124" s="3">
        <v>2392</v>
      </c>
      <c r="J124" s="3" t="s">
        <v>684</v>
      </c>
      <c r="K124" s="3" t="s">
        <v>644</v>
      </c>
      <c r="L124" s="10">
        <v>2</v>
      </c>
      <c r="M124" s="3" t="s">
        <v>638</v>
      </c>
      <c r="N124" s="3" t="s">
        <v>6</v>
      </c>
      <c r="O124" s="3">
        <v>279</v>
      </c>
      <c r="P124" s="17">
        <v>0.499</v>
      </c>
      <c r="Q124" s="3">
        <v>8.2400000000000001E-2</v>
      </c>
    </row>
    <row r="125" spans="1:17" x14ac:dyDescent="0.2">
      <c r="A125" s="6">
        <v>20190813</v>
      </c>
      <c r="B125" s="32" t="s">
        <v>17</v>
      </c>
      <c r="C125" s="6">
        <v>3</v>
      </c>
      <c r="D125" s="1">
        <v>171</v>
      </c>
      <c r="E125" s="3">
        <v>39</v>
      </c>
      <c r="F125" s="3">
        <v>19.5</v>
      </c>
      <c r="G125" s="3">
        <v>55.4</v>
      </c>
      <c r="H125" s="3">
        <v>7.2</v>
      </c>
      <c r="I125" s="3">
        <v>2392</v>
      </c>
      <c r="J125" s="3" t="s">
        <v>684</v>
      </c>
      <c r="K125" s="3" t="s">
        <v>644</v>
      </c>
      <c r="L125" s="10">
        <v>2</v>
      </c>
      <c r="M125" s="3" t="s">
        <v>635</v>
      </c>
      <c r="N125" s="3" t="s">
        <v>6</v>
      </c>
      <c r="O125" s="3" t="s">
        <v>6</v>
      </c>
      <c r="P125" s="17" t="s">
        <v>6</v>
      </c>
      <c r="Q125" s="3" t="s">
        <v>6</v>
      </c>
    </row>
    <row r="126" spans="1:17" x14ac:dyDescent="0.2">
      <c r="A126" s="6">
        <v>20190813</v>
      </c>
      <c r="B126" s="32" t="s">
        <v>17</v>
      </c>
      <c r="C126" s="6">
        <v>3</v>
      </c>
      <c r="D126" s="1">
        <v>172</v>
      </c>
      <c r="E126" s="3">
        <v>29</v>
      </c>
      <c r="F126" s="3">
        <v>18.100000000000001</v>
      </c>
      <c r="G126" s="3">
        <v>40.5</v>
      </c>
      <c r="H126" s="3">
        <v>8.6999999999999993</v>
      </c>
      <c r="I126" s="3">
        <v>2393</v>
      </c>
      <c r="J126" s="3" t="s">
        <v>684</v>
      </c>
      <c r="K126" s="3" t="s">
        <v>644</v>
      </c>
      <c r="L126" s="10">
        <v>2</v>
      </c>
      <c r="M126" s="3" t="s">
        <v>638</v>
      </c>
      <c r="N126" s="3" t="s">
        <v>6</v>
      </c>
      <c r="O126" s="3">
        <v>1628</v>
      </c>
      <c r="P126" s="17">
        <v>2.9119999999999999</v>
      </c>
      <c r="Q126" s="3">
        <v>0.1542</v>
      </c>
    </row>
    <row r="127" spans="1:17" x14ac:dyDescent="0.2">
      <c r="A127" s="6">
        <v>20190813</v>
      </c>
      <c r="B127" s="32" t="s">
        <v>17</v>
      </c>
      <c r="C127" s="6">
        <v>3</v>
      </c>
      <c r="D127" s="1">
        <v>172</v>
      </c>
      <c r="E127" s="3">
        <v>29</v>
      </c>
      <c r="F127" s="3">
        <v>18.100000000000001</v>
      </c>
      <c r="G127" s="3">
        <v>40.5</v>
      </c>
      <c r="H127" s="3">
        <v>8.6999999999999993</v>
      </c>
      <c r="I127" s="3">
        <v>2393</v>
      </c>
      <c r="J127" s="3" t="s">
        <v>684</v>
      </c>
      <c r="K127" s="3" t="s">
        <v>644</v>
      </c>
      <c r="L127" s="10">
        <v>2</v>
      </c>
      <c r="M127" s="3" t="s">
        <v>635</v>
      </c>
      <c r="N127" s="3">
        <v>91.5</v>
      </c>
      <c r="O127" s="3">
        <v>229</v>
      </c>
      <c r="P127" s="17">
        <v>0.41</v>
      </c>
      <c r="Q127" s="3">
        <v>9.6199999999999994E-2</v>
      </c>
    </row>
    <row r="128" spans="1:17" x14ac:dyDescent="0.2">
      <c r="A128" s="6">
        <v>20190813</v>
      </c>
      <c r="B128" s="32" t="s">
        <v>17</v>
      </c>
      <c r="C128" s="6">
        <v>3</v>
      </c>
      <c r="D128" s="1">
        <v>173</v>
      </c>
      <c r="E128" s="3">
        <v>33</v>
      </c>
      <c r="F128" s="3">
        <v>20.8</v>
      </c>
      <c r="G128" s="3">
        <v>43.2</v>
      </c>
      <c r="H128" s="3">
        <v>7.4</v>
      </c>
      <c r="I128" s="3">
        <v>2394</v>
      </c>
      <c r="J128" s="3" t="s">
        <v>684</v>
      </c>
      <c r="K128" s="3" t="s">
        <v>644</v>
      </c>
      <c r="L128" s="10">
        <v>2</v>
      </c>
      <c r="M128" s="3" t="s">
        <v>638</v>
      </c>
      <c r="N128" s="3" t="s">
        <v>6</v>
      </c>
      <c r="O128" s="3">
        <v>689</v>
      </c>
      <c r="P128" s="17">
        <v>1.232</v>
      </c>
      <c r="Q128" s="3">
        <v>0.125</v>
      </c>
    </row>
    <row r="129" spans="1:17" x14ac:dyDescent="0.2">
      <c r="A129" s="6">
        <v>20190813</v>
      </c>
      <c r="B129" s="32" t="s">
        <v>17</v>
      </c>
      <c r="C129" s="6">
        <v>3</v>
      </c>
      <c r="D129" s="1">
        <v>173</v>
      </c>
      <c r="E129" s="3">
        <v>33</v>
      </c>
      <c r="F129" s="3">
        <v>20.8</v>
      </c>
      <c r="G129" s="3">
        <v>43.2</v>
      </c>
      <c r="H129" s="3">
        <v>7.4</v>
      </c>
      <c r="I129" s="3">
        <v>2394</v>
      </c>
      <c r="J129" s="3" t="s">
        <v>684</v>
      </c>
      <c r="K129" s="3" t="s">
        <v>644</v>
      </c>
      <c r="L129" s="10">
        <v>2</v>
      </c>
      <c r="M129" s="3" t="s">
        <v>635</v>
      </c>
      <c r="N129" s="3">
        <v>8.1</v>
      </c>
      <c r="O129" s="3">
        <v>172</v>
      </c>
      <c r="P129" s="17">
        <v>0.308</v>
      </c>
      <c r="Q129" s="3">
        <v>5.9399999999999994E-2</v>
      </c>
    </row>
    <row r="130" spans="1:17" x14ac:dyDescent="0.2">
      <c r="A130" s="6">
        <v>20190813</v>
      </c>
      <c r="B130" s="32" t="s">
        <v>17</v>
      </c>
      <c r="C130" s="6">
        <v>3</v>
      </c>
      <c r="D130" s="1">
        <v>174</v>
      </c>
      <c r="E130" s="3">
        <v>38</v>
      </c>
      <c r="F130" s="3">
        <v>19.100000000000001</v>
      </c>
      <c r="G130" s="3">
        <v>51.7</v>
      </c>
      <c r="H130" s="3">
        <v>7.8</v>
      </c>
      <c r="I130" s="3">
        <v>2395</v>
      </c>
      <c r="J130" s="3" t="s">
        <v>684</v>
      </c>
      <c r="K130" s="3" t="s">
        <v>644</v>
      </c>
      <c r="L130" s="10">
        <v>2</v>
      </c>
      <c r="M130" s="3" t="s">
        <v>638</v>
      </c>
      <c r="N130" s="3" t="s">
        <v>6</v>
      </c>
      <c r="O130" s="3">
        <v>234</v>
      </c>
      <c r="P130" s="17">
        <v>0.41899999999999998</v>
      </c>
      <c r="Q130" s="3">
        <v>0.18099999999999999</v>
      </c>
    </row>
    <row r="131" spans="1:17" x14ac:dyDescent="0.2">
      <c r="A131" s="6">
        <v>20190813</v>
      </c>
      <c r="B131" s="32" t="s">
        <v>17</v>
      </c>
      <c r="C131" s="6">
        <v>3</v>
      </c>
      <c r="D131" s="1">
        <v>174</v>
      </c>
      <c r="E131" s="3">
        <v>38</v>
      </c>
      <c r="F131" s="3">
        <v>19.100000000000001</v>
      </c>
      <c r="G131" s="3">
        <v>51.7</v>
      </c>
      <c r="H131" s="3">
        <v>7.8</v>
      </c>
      <c r="I131" s="3">
        <v>2395</v>
      </c>
      <c r="J131" s="3" t="s">
        <v>684</v>
      </c>
      <c r="K131" s="3" t="s">
        <v>644</v>
      </c>
      <c r="L131" s="10">
        <v>2</v>
      </c>
      <c r="M131" s="3" t="s">
        <v>635</v>
      </c>
      <c r="N131" s="3">
        <v>64.599999999999994</v>
      </c>
      <c r="O131" s="3">
        <v>136</v>
      </c>
      <c r="P131" s="17">
        <v>0.24299999999999999</v>
      </c>
      <c r="Q131" s="3">
        <v>0.1298</v>
      </c>
    </row>
    <row r="132" spans="1:17" x14ac:dyDescent="0.2">
      <c r="A132" s="6">
        <v>20190813</v>
      </c>
      <c r="B132" s="32" t="s">
        <v>17</v>
      </c>
      <c r="C132" s="6">
        <v>3</v>
      </c>
      <c r="D132" s="1">
        <v>175</v>
      </c>
      <c r="E132" s="3">
        <v>30</v>
      </c>
      <c r="F132" s="3">
        <v>18</v>
      </c>
      <c r="G132" s="3">
        <v>42.9</v>
      </c>
      <c r="H132" s="3">
        <v>8.1</v>
      </c>
      <c r="I132" s="3">
        <v>2396</v>
      </c>
      <c r="J132" s="3" t="s">
        <v>684</v>
      </c>
      <c r="K132" s="3" t="s">
        <v>644</v>
      </c>
      <c r="L132" s="10">
        <v>2</v>
      </c>
      <c r="M132" s="3" t="s">
        <v>638</v>
      </c>
      <c r="N132" s="3" t="s">
        <v>6</v>
      </c>
      <c r="O132" s="3">
        <v>744</v>
      </c>
      <c r="P132" s="17">
        <v>1.331</v>
      </c>
      <c r="Q132" s="3">
        <v>0.17080000000000001</v>
      </c>
    </row>
    <row r="133" spans="1:17" x14ac:dyDescent="0.2">
      <c r="A133" s="6">
        <v>20190813</v>
      </c>
      <c r="B133" s="32" t="s">
        <v>17</v>
      </c>
      <c r="C133" s="6">
        <v>3</v>
      </c>
      <c r="D133" s="1">
        <v>175</v>
      </c>
      <c r="E133" s="3">
        <v>30</v>
      </c>
      <c r="F133" s="3">
        <v>18</v>
      </c>
      <c r="G133" s="3">
        <v>42.9</v>
      </c>
      <c r="H133" s="3">
        <v>8.1</v>
      </c>
      <c r="I133" s="3">
        <v>2396</v>
      </c>
      <c r="J133" s="3" t="s">
        <v>684</v>
      </c>
      <c r="K133" s="3" t="s">
        <v>644</v>
      </c>
      <c r="L133" s="10">
        <v>2</v>
      </c>
      <c r="M133" s="3" t="s">
        <v>635</v>
      </c>
      <c r="N133" s="3">
        <v>83.4</v>
      </c>
      <c r="O133" s="3">
        <v>141</v>
      </c>
      <c r="P133" s="17">
        <v>0.252</v>
      </c>
      <c r="Q133" s="3">
        <v>0.1056</v>
      </c>
    </row>
    <row r="134" spans="1:17" x14ac:dyDescent="0.2">
      <c r="A134" s="6">
        <v>20190813</v>
      </c>
      <c r="B134" s="32" t="s">
        <v>26</v>
      </c>
      <c r="C134" s="6">
        <v>3</v>
      </c>
      <c r="D134" s="1">
        <v>154</v>
      </c>
      <c r="E134" s="3">
        <v>48</v>
      </c>
      <c r="F134" s="3">
        <v>27.8</v>
      </c>
      <c r="G134" s="3">
        <v>48.3</v>
      </c>
      <c r="H134" s="3">
        <v>9.8000000000000007</v>
      </c>
      <c r="I134" s="3">
        <v>2307</v>
      </c>
      <c r="J134" s="3" t="s">
        <v>18</v>
      </c>
      <c r="K134" s="3" t="s">
        <v>688</v>
      </c>
      <c r="L134" s="10" t="s">
        <v>686</v>
      </c>
      <c r="M134" s="3" t="s">
        <v>638</v>
      </c>
      <c r="N134" s="3">
        <v>13.5</v>
      </c>
      <c r="O134" s="3" t="s">
        <v>6</v>
      </c>
      <c r="P134" s="17">
        <v>0.47799999999999998</v>
      </c>
      <c r="Q134" s="3">
        <v>0.53800000000000003</v>
      </c>
    </row>
    <row r="135" spans="1:17" x14ac:dyDescent="0.2">
      <c r="A135" s="6">
        <v>20190813</v>
      </c>
      <c r="B135" s="32" t="s">
        <v>26</v>
      </c>
      <c r="C135" s="6">
        <v>3</v>
      </c>
      <c r="D135" s="1">
        <v>154</v>
      </c>
      <c r="E135" s="3">
        <v>48</v>
      </c>
      <c r="F135" s="3">
        <v>27.8</v>
      </c>
      <c r="G135" s="3">
        <v>48.3</v>
      </c>
      <c r="H135" s="3">
        <v>9.8000000000000007</v>
      </c>
      <c r="I135" s="3">
        <v>2307</v>
      </c>
      <c r="J135" s="3" t="s">
        <v>18</v>
      </c>
      <c r="K135" s="3" t="s">
        <v>688</v>
      </c>
      <c r="L135" s="10" t="s">
        <v>686</v>
      </c>
      <c r="M135" s="3" t="s">
        <v>635</v>
      </c>
      <c r="N135" s="3">
        <v>13.5</v>
      </c>
      <c r="O135" s="3" t="s">
        <v>6</v>
      </c>
      <c r="P135" s="17">
        <v>0.377</v>
      </c>
      <c r="Q135" s="3">
        <v>0.45839999999999997</v>
      </c>
    </row>
    <row r="136" spans="1:17" x14ac:dyDescent="0.2">
      <c r="A136" s="6">
        <v>20190813</v>
      </c>
      <c r="B136" s="32" t="s">
        <v>26</v>
      </c>
      <c r="C136" s="6">
        <v>3</v>
      </c>
      <c r="D136" s="1">
        <v>155</v>
      </c>
      <c r="E136" s="3">
        <v>47</v>
      </c>
      <c r="F136" s="3">
        <v>21.5</v>
      </c>
      <c r="G136" s="3">
        <v>53.9</v>
      </c>
      <c r="H136" s="3">
        <v>9.5</v>
      </c>
      <c r="I136" s="3">
        <v>2308</v>
      </c>
      <c r="J136" s="3" t="s">
        <v>18</v>
      </c>
      <c r="K136" s="3" t="s">
        <v>688</v>
      </c>
      <c r="L136" s="10" t="s">
        <v>686</v>
      </c>
      <c r="M136" s="3" t="s">
        <v>638</v>
      </c>
      <c r="N136" s="3">
        <v>37.700000000000003</v>
      </c>
      <c r="O136" s="3" t="s">
        <v>6</v>
      </c>
      <c r="P136" s="17">
        <v>0.46300000000000002</v>
      </c>
      <c r="Q136" s="3">
        <v>0.16299999999999998</v>
      </c>
    </row>
    <row r="137" spans="1:17" x14ac:dyDescent="0.2">
      <c r="A137" s="6">
        <v>20190813</v>
      </c>
      <c r="B137" s="32" t="s">
        <v>26</v>
      </c>
      <c r="C137" s="6">
        <v>3</v>
      </c>
      <c r="D137" s="1">
        <v>155</v>
      </c>
      <c r="E137" s="3">
        <v>47</v>
      </c>
      <c r="F137" s="3">
        <v>21.5</v>
      </c>
      <c r="G137" s="3">
        <v>53.9</v>
      </c>
      <c r="H137" s="3">
        <v>9.5</v>
      </c>
      <c r="I137" s="3">
        <v>2308</v>
      </c>
      <c r="J137" s="3" t="s">
        <v>18</v>
      </c>
      <c r="K137" s="3" t="s">
        <v>688</v>
      </c>
      <c r="L137" s="10" t="s">
        <v>686</v>
      </c>
      <c r="M137" s="3" t="s">
        <v>635</v>
      </c>
      <c r="N137" s="3">
        <v>37.700000000000003</v>
      </c>
      <c r="O137" s="3" t="s">
        <v>6</v>
      </c>
      <c r="P137" s="17">
        <v>0.44700000000000001</v>
      </c>
      <c r="Q137" s="3">
        <v>0.1318</v>
      </c>
    </row>
    <row r="138" spans="1:17" x14ac:dyDescent="0.2">
      <c r="A138" s="6">
        <v>20190813</v>
      </c>
      <c r="B138" s="32" t="s">
        <v>26</v>
      </c>
      <c r="C138" s="6">
        <v>3</v>
      </c>
      <c r="D138" s="1">
        <v>156</v>
      </c>
      <c r="E138" s="3">
        <v>33</v>
      </c>
      <c r="F138" s="3">
        <v>27</v>
      </c>
      <c r="G138" s="3">
        <v>32.9</v>
      </c>
      <c r="H138" s="3">
        <v>10.5</v>
      </c>
      <c r="I138" s="3">
        <v>2309</v>
      </c>
      <c r="J138" s="3" t="s">
        <v>18</v>
      </c>
      <c r="K138" s="3" t="s">
        <v>688</v>
      </c>
      <c r="L138" s="10" t="s">
        <v>686</v>
      </c>
      <c r="M138" s="3" t="s">
        <v>638</v>
      </c>
      <c r="N138" s="3">
        <v>13.5</v>
      </c>
      <c r="O138" s="3" t="s">
        <v>6</v>
      </c>
      <c r="P138" s="17">
        <v>1.129</v>
      </c>
      <c r="Q138" s="3">
        <v>0.37639999999999996</v>
      </c>
    </row>
    <row r="139" spans="1:17" x14ac:dyDescent="0.2">
      <c r="A139" s="6">
        <v>20190813</v>
      </c>
      <c r="B139" s="32" t="s">
        <v>26</v>
      </c>
      <c r="C139" s="6">
        <v>3</v>
      </c>
      <c r="D139" s="1">
        <v>156</v>
      </c>
      <c r="E139" s="3">
        <v>33</v>
      </c>
      <c r="F139" s="3">
        <v>27</v>
      </c>
      <c r="G139" s="3">
        <v>32.9</v>
      </c>
      <c r="H139" s="3">
        <v>10.5</v>
      </c>
      <c r="I139" s="3">
        <v>2309</v>
      </c>
      <c r="J139" s="3" t="s">
        <v>18</v>
      </c>
      <c r="K139" s="3" t="s">
        <v>688</v>
      </c>
      <c r="L139" s="10" t="s">
        <v>686</v>
      </c>
      <c r="M139" s="3" t="s">
        <v>635</v>
      </c>
      <c r="N139" s="3">
        <v>13.5</v>
      </c>
      <c r="O139" s="3" t="s">
        <v>6</v>
      </c>
      <c r="P139" s="17">
        <v>0.66700000000000004</v>
      </c>
      <c r="Q139" s="3">
        <v>0.2782</v>
      </c>
    </row>
    <row r="140" spans="1:17" x14ac:dyDescent="0.2">
      <c r="A140" s="6">
        <v>20190813</v>
      </c>
      <c r="B140" s="32" t="s">
        <v>26</v>
      </c>
      <c r="C140" s="6">
        <v>3</v>
      </c>
      <c r="D140" s="1">
        <v>159</v>
      </c>
      <c r="E140" s="3">
        <v>29</v>
      </c>
      <c r="F140" s="3">
        <v>21</v>
      </c>
      <c r="G140" s="3">
        <v>40.5</v>
      </c>
      <c r="H140" s="3">
        <v>7.9</v>
      </c>
      <c r="I140" s="3">
        <v>2378</v>
      </c>
      <c r="J140" s="3" t="s">
        <v>18</v>
      </c>
      <c r="K140" s="3" t="s">
        <v>688</v>
      </c>
      <c r="L140" s="10" t="s">
        <v>686</v>
      </c>
      <c r="M140" s="3" t="s">
        <v>638</v>
      </c>
      <c r="N140" s="3">
        <v>16.100000000000001</v>
      </c>
      <c r="O140" s="3" t="s">
        <v>6</v>
      </c>
      <c r="P140" s="17">
        <v>0.78200000000000003</v>
      </c>
      <c r="Q140" s="3">
        <v>0.34320000000000001</v>
      </c>
    </row>
    <row r="141" spans="1:17" customFormat="1" x14ac:dyDescent="0.2">
      <c r="A141" s="6">
        <v>20190813</v>
      </c>
      <c r="B141" s="32" t="s">
        <v>26</v>
      </c>
      <c r="C141" s="6">
        <v>3</v>
      </c>
      <c r="D141" s="1">
        <v>159</v>
      </c>
      <c r="E141" s="3">
        <v>29</v>
      </c>
      <c r="F141" s="3">
        <v>21</v>
      </c>
      <c r="G141" s="3">
        <v>40.5</v>
      </c>
      <c r="H141" s="3">
        <v>7.9</v>
      </c>
      <c r="I141" s="3">
        <v>2378</v>
      </c>
      <c r="J141" s="3" t="s">
        <v>18</v>
      </c>
      <c r="K141" s="3" t="s">
        <v>688</v>
      </c>
      <c r="L141" s="10" t="s">
        <v>686</v>
      </c>
      <c r="M141" s="3" t="s">
        <v>635</v>
      </c>
      <c r="N141" s="3">
        <v>16.100000000000001</v>
      </c>
      <c r="O141" s="3" t="s">
        <v>6</v>
      </c>
      <c r="P141" s="17">
        <v>0.23799999999999999</v>
      </c>
      <c r="Q141" s="3">
        <v>0.27339999999999998</v>
      </c>
    </row>
    <row r="142" spans="1:17" customFormat="1" x14ac:dyDescent="0.2">
      <c r="A142" s="6">
        <v>20190813</v>
      </c>
      <c r="B142" s="32" t="s">
        <v>26</v>
      </c>
      <c r="C142" s="6">
        <v>3</v>
      </c>
      <c r="D142" s="1">
        <v>160</v>
      </c>
      <c r="E142" s="3">
        <v>26</v>
      </c>
      <c r="F142" s="3">
        <v>16.399999999999999</v>
      </c>
      <c r="G142" s="3">
        <v>59.7</v>
      </c>
      <c r="H142" s="3">
        <v>7.4</v>
      </c>
      <c r="I142" s="3">
        <v>2367</v>
      </c>
      <c r="J142" s="3" t="s">
        <v>18</v>
      </c>
      <c r="K142" s="3" t="s">
        <v>688</v>
      </c>
      <c r="L142" s="10" t="s">
        <v>686</v>
      </c>
      <c r="M142" s="3" t="s">
        <v>638</v>
      </c>
      <c r="N142" s="3">
        <v>21.5</v>
      </c>
      <c r="O142" s="3" t="s">
        <v>6</v>
      </c>
      <c r="P142" s="17">
        <v>1.1519999999999999</v>
      </c>
      <c r="Q142" s="3">
        <v>0.25240000000000001</v>
      </c>
    </row>
    <row r="143" spans="1:17" customFormat="1" x14ac:dyDescent="0.2">
      <c r="A143" s="6">
        <v>20190813</v>
      </c>
      <c r="B143" s="32" t="s">
        <v>26</v>
      </c>
      <c r="C143" s="6">
        <v>3</v>
      </c>
      <c r="D143" s="1">
        <v>160</v>
      </c>
      <c r="E143" s="3">
        <v>26</v>
      </c>
      <c r="F143" s="3">
        <v>16.399999999999999</v>
      </c>
      <c r="G143" s="3">
        <v>59.7</v>
      </c>
      <c r="H143" s="3">
        <v>7.4</v>
      </c>
      <c r="I143" s="3">
        <v>2367</v>
      </c>
      <c r="J143" s="3" t="s">
        <v>18</v>
      </c>
      <c r="K143" s="3" t="s">
        <v>688</v>
      </c>
      <c r="L143" s="10" t="s">
        <v>686</v>
      </c>
      <c r="M143" s="3" t="s">
        <v>635</v>
      </c>
      <c r="N143" s="3">
        <v>21.5</v>
      </c>
      <c r="O143" s="3" t="s">
        <v>6</v>
      </c>
      <c r="P143" s="17">
        <v>0.47399999999999998</v>
      </c>
      <c r="Q143" s="3">
        <v>0.1686</v>
      </c>
    </row>
    <row r="144" spans="1:17" customFormat="1" x14ac:dyDescent="0.2">
      <c r="A144" s="6">
        <v>20190813</v>
      </c>
      <c r="B144" s="32" t="s">
        <v>26</v>
      </c>
      <c r="C144" s="6">
        <v>3</v>
      </c>
      <c r="D144" s="1">
        <v>161</v>
      </c>
      <c r="E144" s="3">
        <v>45</v>
      </c>
      <c r="F144" s="3">
        <v>25.7</v>
      </c>
      <c r="G144" s="3">
        <v>44.3</v>
      </c>
      <c r="H144" s="3">
        <v>12.4</v>
      </c>
      <c r="I144" s="3">
        <v>2368</v>
      </c>
      <c r="J144" s="3" t="s">
        <v>18</v>
      </c>
      <c r="K144" s="3" t="s">
        <v>688</v>
      </c>
      <c r="L144" s="10" t="s">
        <v>686</v>
      </c>
      <c r="M144" s="3" t="s">
        <v>638</v>
      </c>
      <c r="N144" s="3">
        <v>16.100000000000001</v>
      </c>
      <c r="O144" s="3" t="s">
        <v>6</v>
      </c>
      <c r="P144" s="17">
        <v>0.25900000000000001</v>
      </c>
      <c r="Q144" s="3">
        <v>0.2994</v>
      </c>
    </row>
    <row r="145" spans="1:17" x14ac:dyDescent="0.2">
      <c r="A145" s="6">
        <v>20190813</v>
      </c>
      <c r="B145" s="32" t="s">
        <v>26</v>
      </c>
      <c r="C145" s="6">
        <v>3</v>
      </c>
      <c r="D145" s="1">
        <v>161</v>
      </c>
      <c r="E145" s="3">
        <v>45</v>
      </c>
      <c r="F145" s="3">
        <v>25.7</v>
      </c>
      <c r="G145" s="3">
        <v>44.3</v>
      </c>
      <c r="H145" s="3">
        <v>12.4</v>
      </c>
      <c r="I145" s="3">
        <v>2368</v>
      </c>
      <c r="J145" s="3" t="s">
        <v>18</v>
      </c>
      <c r="K145" s="3" t="s">
        <v>688</v>
      </c>
      <c r="L145" s="10" t="s">
        <v>686</v>
      </c>
      <c r="M145" s="3" t="s">
        <v>635</v>
      </c>
      <c r="N145" s="3">
        <v>16.100000000000001</v>
      </c>
      <c r="O145" s="3" t="s">
        <v>6</v>
      </c>
      <c r="P145" s="17">
        <v>0.186</v>
      </c>
      <c r="Q145" s="3">
        <v>0.20139999999999997</v>
      </c>
    </row>
    <row r="146" spans="1:17" x14ac:dyDescent="0.2">
      <c r="A146" s="6">
        <v>20190813</v>
      </c>
      <c r="B146" s="32" t="s">
        <v>26</v>
      </c>
      <c r="C146" s="6">
        <v>3</v>
      </c>
      <c r="D146" s="1">
        <v>162</v>
      </c>
      <c r="E146" s="3">
        <v>57</v>
      </c>
      <c r="F146" s="3">
        <v>25.9</v>
      </c>
      <c r="G146" s="3">
        <v>54.4</v>
      </c>
      <c r="H146" s="3">
        <v>10.199999999999999</v>
      </c>
      <c r="I146" s="3">
        <v>2369</v>
      </c>
      <c r="J146" s="3" t="s">
        <v>18</v>
      </c>
      <c r="K146" s="3" t="s">
        <v>688</v>
      </c>
      <c r="L146" s="10" t="s">
        <v>686</v>
      </c>
      <c r="M146" s="3" t="s">
        <v>638</v>
      </c>
      <c r="N146" s="3">
        <v>29.6</v>
      </c>
      <c r="O146" s="3" t="s">
        <v>6</v>
      </c>
      <c r="P146" s="17">
        <v>1.3520000000000001</v>
      </c>
      <c r="Q146" s="3">
        <v>0.48780000000000001</v>
      </c>
    </row>
    <row r="147" spans="1:17" x14ac:dyDescent="0.2">
      <c r="A147" s="6">
        <v>20190813</v>
      </c>
      <c r="B147" s="32" t="s">
        <v>26</v>
      </c>
      <c r="C147" s="6">
        <v>3</v>
      </c>
      <c r="D147" s="1">
        <v>162</v>
      </c>
      <c r="E147" s="3">
        <v>57</v>
      </c>
      <c r="F147" s="3">
        <v>25.9</v>
      </c>
      <c r="G147" s="3">
        <v>54.4</v>
      </c>
      <c r="H147" s="3">
        <v>10.199999999999999</v>
      </c>
      <c r="I147" s="3">
        <v>2369</v>
      </c>
      <c r="J147" s="3" t="s">
        <v>18</v>
      </c>
      <c r="K147" s="3" t="s">
        <v>688</v>
      </c>
      <c r="L147" s="10" t="s">
        <v>686</v>
      </c>
      <c r="M147" s="3" t="s">
        <v>635</v>
      </c>
      <c r="N147" s="3">
        <v>16.100000000000001</v>
      </c>
      <c r="O147" s="3" t="s">
        <v>6</v>
      </c>
      <c r="P147" s="17">
        <v>0.18099999999999999</v>
      </c>
      <c r="Q147" s="3">
        <v>0.3896</v>
      </c>
    </row>
    <row r="148" spans="1:17" x14ac:dyDescent="0.2">
      <c r="A148" s="6">
        <v>20190816</v>
      </c>
      <c r="B148" s="32" t="s">
        <v>26</v>
      </c>
      <c r="C148" s="6">
        <v>3</v>
      </c>
      <c r="D148" s="1">
        <v>163</v>
      </c>
      <c r="E148" s="3">
        <v>37</v>
      </c>
      <c r="F148" s="3">
        <v>25.4</v>
      </c>
      <c r="G148" s="3">
        <v>55.3</v>
      </c>
      <c r="H148" s="3">
        <v>10</v>
      </c>
      <c r="I148" s="3">
        <v>2370</v>
      </c>
      <c r="J148" s="3" t="s">
        <v>18</v>
      </c>
      <c r="K148" s="3" t="s">
        <v>688</v>
      </c>
      <c r="L148" s="10" t="s">
        <v>686</v>
      </c>
      <c r="M148" s="3" t="s">
        <v>638</v>
      </c>
      <c r="N148" s="3">
        <v>13.5</v>
      </c>
      <c r="O148" s="3" t="s">
        <v>6</v>
      </c>
      <c r="P148" s="17">
        <v>1.2490000000000001</v>
      </c>
      <c r="Q148" s="3">
        <v>0.65339999999999998</v>
      </c>
    </row>
    <row r="149" spans="1:17" x14ac:dyDescent="0.2">
      <c r="A149" s="6">
        <v>20190816</v>
      </c>
      <c r="B149" s="32" t="s">
        <v>26</v>
      </c>
      <c r="C149" s="6">
        <v>3</v>
      </c>
      <c r="D149" s="1">
        <v>163</v>
      </c>
      <c r="E149" s="3">
        <v>37</v>
      </c>
      <c r="F149" s="3">
        <v>25.4</v>
      </c>
      <c r="G149" s="3">
        <v>55.3</v>
      </c>
      <c r="H149" s="3">
        <v>10</v>
      </c>
      <c r="I149" s="3">
        <v>2370</v>
      </c>
      <c r="J149" s="3" t="s">
        <v>18</v>
      </c>
      <c r="K149" s="3" t="s">
        <v>688</v>
      </c>
      <c r="L149" s="10" t="s">
        <v>686</v>
      </c>
      <c r="M149" s="3" t="s">
        <v>635</v>
      </c>
      <c r="N149" s="3">
        <v>13.5</v>
      </c>
      <c r="O149" s="3" t="s">
        <v>6</v>
      </c>
      <c r="P149" s="17">
        <v>0.23599999999999999</v>
      </c>
      <c r="Q149" s="3">
        <v>0.495</v>
      </c>
    </row>
    <row r="150" spans="1:17" x14ac:dyDescent="0.2">
      <c r="A150" s="6">
        <v>20190816</v>
      </c>
      <c r="B150" s="32" t="s">
        <v>26</v>
      </c>
      <c r="C150" s="6">
        <v>3</v>
      </c>
      <c r="D150" s="1">
        <v>164</v>
      </c>
      <c r="E150" s="3">
        <v>34</v>
      </c>
      <c r="F150" s="3">
        <v>16.5</v>
      </c>
      <c r="G150" s="3">
        <v>51.2</v>
      </c>
      <c r="H150" s="3">
        <v>7.2</v>
      </c>
      <c r="I150" s="3">
        <v>2371</v>
      </c>
      <c r="J150" s="3" t="s">
        <v>18</v>
      </c>
      <c r="K150" s="3" t="s">
        <v>688</v>
      </c>
      <c r="L150" s="10" t="s">
        <v>686</v>
      </c>
      <c r="M150" s="3" t="s">
        <v>638</v>
      </c>
      <c r="N150" s="3">
        <v>51.1</v>
      </c>
      <c r="O150" s="3" t="s">
        <v>6</v>
      </c>
      <c r="P150" s="17">
        <v>1.5289999999999999</v>
      </c>
      <c r="Q150" s="3">
        <v>0.18099999999999999</v>
      </c>
    </row>
    <row r="151" spans="1:17" x14ac:dyDescent="0.2">
      <c r="A151" s="6">
        <v>20190816</v>
      </c>
      <c r="B151" s="32" t="s">
        <v>26</v>
      </c>
      <c r="C151" s="6">
        <v>3</v>
      </c>
      <c r="D151" s="1">
        <v>164</v>
      </c>
      <c r="E151" s="3">
        <v>34</v>
      </c>
      <c r="F151" s="3">
        <v>16.5</v>
      </c>
      <c r="G151" s="3">
        <v>51.2</v>
      </c>
      <c r="H151" s="3">
        <v>7.2</v>
      </c>
      <c r="I151" s="3">
        <v>2371</v>
      </c>
      <c r="J151" s="3" t="s">
        <v>18</v>
      </c>
      <c r="K151" s="3" t="s">
        <v>688</v>
      </c>
      <c r="L151" s="10" t="s">
        <v>686</v>
      </c>
      <c r="M151" s="3" t="s">
        <v>635</v>
      </c>
      <c r="N151" s="3">
        <v>29.6</v>
      </c>
      <c r="O151" s="3" t="s">
        <v>6</v>
      </c>
      <c r="P151" s="17">
        <v>0.34200000000000003</v>
      </c>
      <c r="Q151" s="3">
        <v>0.12279999999999999</v>
      </c>
    </row>
    <row r="152" spans="1:17" x14ac:dyDescent="0.2">
      <c r="A152" s="6">
        <v>20190816</v>
      </c>
      <c r="B152" s="32" t="s">
        <v>26</v>
      </c>
      <c r="C152" s="6">
        <v>3</v>
      </c>
      <c r="D152" s="1">
        <v>165</v>
      </c>
      <c r="E152" s="3">
        <v>24</v>
      </c>
      <c r="F152" s="3">
        <v>19.399999999999999</v>
      </c>
      <c r="G152" s="3">
        <v>37.6</v>
      </c>
      <c r="H152" s="3">
        <v>9.3000000000000007</v>
      </c>
      <c r="I152" s="3">
        <v>2372</v>
      </c>
      <c r="J152" s="3" t="s">
        <v>18</v>
      </c>
      <c r="K152" s="3" t="s">
        <v>688</v>
      </c>
      <c r="L152" s="10" t="s">
        <v>686</v>
      </c>
      <c r="M152" s="3" t="s">
        <v>638</v>
      </c>
      <c r="N152" s="3">
        <v>13.5</v>
      </c>
      <c r="O152" s="3" t="s">
        <v>6</v>
      </c>
      <c r="P152" s="17">
        <v>0.36299999999999999</v>
      </c>
      <c r="Q152" s="3">
        <v>0.38</v>
      </c>
    </row>
    <row r="153" spans="1:17" x14ac:dyDescent="0.2">
      <c r="A153" s="6">
        <v>20190816</v>
      </c>
      <c r="B153" s="32" t="s">
        <v>26</v>
      </c>
      <c r="C153" s="6">
        <v>3</v>
      </c>
      <c r="D153" s="1">
        <v>165</v>
      </c>
      <c r="E153" s="3">
        <v>24</v>
      </c>
      <c r="F153" s="3">
        <v>19.399999999999999</v>
      </c>
      <c r="G153" s="3">
        <v>37.6</v>
      </c>
      <c r="H153" s="3">
        <v>9.3000000000000007</v>
      </c>
      <c r="I153" s="3">
        <v>2372</v>
      </c>
      <c r="J153" s="3" t="s">
        <v>18</v>
      </c>
      <c r="K153" s="3" t="s">
        <v>688</v>
      </c>
      <c r="L153" s="10" t="s">
        <v>686</v>
      </c>
      <c r="M153" s="3" t="s">
        <v>635</v>
      </c>
      <c r="N153" s="3" t="s">
        <v>6</v>
      </c>
      <c r="O153" s="3" t="s">
        <v>6</v>
      </c>
      <c r="P153" s="17" t="s">
        <v>6</v>
      </c>
      <c r="Q153" s="3" t="s">
        <v>6</v>
      </c>
    </row>
    <row r="154" spans="1:17" x14ac:dyDescent="0.2">
      <c r="A154" s="6">
        <v>20190816</v>
      </c>
      <c r="B154" s="32" t="s">
        <v>26</v>
      </c>
      <c r="C154" s="6">
        <v>3</v>
      </c>
      <c r="D154" s="1">
        <v>166</v>
      </c>
      <c r="E154" s="3">
        <v>43</v>
      </c>
      <c r="F154" s="3">
        <v>21.6</v>
      </c>
      <c r="G154" s="3">
        <v>52.4</v>
      </c>
      <c r="H154" s="3">
        <v>8.1999999999999993</v>
      </c>
      <c r="I154" s="3">
        <v>2397</v>
      </c>
      <c r="J154" s="3" t="s">
        <v>18</v>
      </c>
      <c r="K154" s="3" t="s">
        <v>688</v>
      </c>
      <c r="L154" s="10" t="s">
        <v>686</v>
      </c>
      <c r="M154" s="3" t="s">
        <v>638</v>
      </c>
      <c r="N154" s="3">
        <v>13.5</v>
      </c>
      <c r="O154" s="3" t="s">
        <v>6</v>
      </c>
      <c r="P154" s="17">
        <v>1.252</v>
      </c>
      <c r="Q154" s="3">
        <v>0.38479999999999998</v>
      </c>
    </row>
    <row r="155" spans="1:17" x14ac:dyDescent="0.2">
      <c r="A155" s="6">
        <v>20190816</v>
      </c>
      <c r="B155" s="32" t="s">
        <v>26</v>
      </c>
      <c r="C155" s="6">
        <v>3</v>
      </c>
      <c r="D155" s="1">
        <v>166</v>
      </c>
      <c r="E155" s="3">
        <v>43</v>
      </c>
      <c r="F155" s="3">
        <v>21.6</v>
      </c>
      <c r="G155" s="3">
        <v>52.4</v>
      </c>
      <c r="H155" s="3">
        <v>8.1999999999999993</v>
      </c>
      <c r="I155" s="3">
        <v>2397</v>
      </c>
      <c r="J155" s="3" t="s">
        <v>18</v>
      </c>
      <c r="K155" s="3" t="s">
        <v>688</v>
      </c>
      <c r="L155" s="10" t="s">
        <v>686</v>
      </c>
      <c r="M155" s="3" t="s">
        <v>635</v>
      </c>
      <c r="N155" s="3">
        <v>13.5</v>
      </c>
      <c r="O155" s="3" t="s">
        <v>6</v>
      </c>
      <c r="P155" s="17">
        <v>0.27</v>
      </c>
      <c r="Q155" s="3">
        <v>0.29260000000000003</v>
      </c>
    </row>
    <row r="156" spans="1:17" x14ac:dyDescent="0.2">
      <c r="A156" s="6">
        <v>20190816</v>
      </c>
      <c r="B156" s="32" t="s">
        <v>26</v>
      </c>
      <c r="C156" s="6">
        <v>3</v>
      </c>
      <c r="D156" s="1">
        <v>167</v>
      </c>
      <c r="E156" s="3">
        <v>42</v>
      </c>
      <c r="F156" s="3">
        <v>28.8</v>
      </c>
      <c r="G156" s="3">
        <v>41.5</v>
      </c>
      <c r="H156" s="3">
        <v>9.9</v>
      </c>
      <c r="I156" s="3">
        <v>2399</v>
      </c>
      <c r="J156" s="3" t="s">
        <v>18</v>
      </c>
      <c r="K156" s="3" t="s">
        <v>688</v>
      </c>
      <c r="L156" s="10" t="s">
        <v>686</v>
      </c>
      <c r="M156" s="3" t="s">
        <v>638</v>
      </c>
      <c r="N156" s="3">
        <v>18.8</v>
      </c>
      <c r="O156" s="3" t="s">
        <v>6</v>
      </c>
      <c r="P156" s="17">
        <v>0.54</v>
      </c>
      <c r="Q156" s="3">
        <v>0.33100000000000002</v>
      </c>
    </row>
    <row r="157" spans="1:17" x14ac:dyDescent="0.2">
      <c r="A157" s="6">
        <v>20190816</v>
      </c>
      <c r="B157" s="32" t="s">
        <v>26</v>
      </c>
      <c r="C157" s="6">
        <v>3</v>
      </c>
      <c r="D157" s="1">
        <v>167</v>
      </c>
      <c r="E157" s="3">
        <v>42</v>
      </c>
      <c r="F157" s="3">
        <v>28.8</v>
      </c>
      <c r="G157" s="3">
        <v>41.5</v>
      </c>
      <c r="H157" s="3">
        <v>9.9</v>
      </c>
      <c r="I157" s="3">
        <v>2399</v>
      </c>
      <c r="J157" s="3" t="s">
        <v>18</v>
      </c>
      <c r="K157" s="3" t="s">
        <v>688</v>
      </c>
      <c r="L157" s="10" t="s">
        <v>686</v>
      </c>
      <c r="M157" s="3" t="s">
        <v>635</v>
      </c>
      <c r="N157" s="3">
        <v>18.8</v>
      </c>
      <c r="O157" s="3" t="s">
        <v>6</v>
      </c>
      <c r="P157" s="17">
        <v>0.25</v>
      </c>
      <c r="Q157" s="3">
        <v>0.2072</v>
      </c>
    </row>
    <row r="158" spans="1:17" customFormat="1" x14ac:dyDescent="0.2">
      <c r="A158" s="6">
        <v>20190816</v>
      </c>
      <c r="B158" s="32" t="s">
        <v>26</v>
      </c>
      <c r="C158" s="6">
        <v>3</v>
      </c>
      <c r="D158" s="1">
        <v>168</v>
      </c>
      <c r="E158" s="3">
        <v>30</v>
      </c>
      <c r="F158" s="3">
        <v>20</v>
      </c>
      <c r="G158" s="3">
        <v>33.799999999999997</v>
      </c>
      <c r="H158" s="3">
        <v>9.1</v>
      </c>
      <c r="I158" s="3">
        <v>2404</v>
      </c>
      <c r="J158" s="3" t="s">
        <v>18</v>
      </c>
      <c r="K158" s="3" t="s">
        <v>688</v>
      </c>
      <c r="L158" s="10" t="s">
        <v>686</v>
      </c>
      <c r="M158" s="3" t="s">
        <v>638</v>
      </c>
      <c r="N158" s="3">
        <v>16.100000000000001</v>
      </c>
      <c r="O158" s="3" t="s">
        <v>6</v>
      </c>
      <c r="P158" s="17">
        <v>1.22</v>
      </c>
      <c r="Q158" s="3">
        <v>0.40380000000000005</v>
      </c>
    </row>
    <row r="159" spans="1:17" customFormat="1" x14ac:dyDescent="0.2">
      <c r="A159" s="6">
        <v>20190816</v>
      </c>
      <c r="B159" s="32" t="s">
        <v>26</v>
      </c>
      <c r="C159" s="6">
        <v>3</v>
      </c>
      <c r="D159" s="1">
        <v>168</v>
      </c>
      <c r="E159" s="3">
        <v>30</v>
      </c>
      <c r="F159" s="3">
        <v>20</v>
      </c>
      <c r="G159" s="3">
        <v>33.799999999999997</v>
      </c>
      <c r="H159" s="3">
        <v>9.1</v>
      </c>
      <c r="I159" s="3">
        <v>2404</v>
      </c>
      <c r="J159" s="3" t="s">
        <v>18</v>
      </c>
      <c r="K159" s="3" t="s">
        <v>688</v>
      </c>
      <c r="L159" s="10" t="s">
        <v>686</v>
      </c>
      <c r="M159" s="3" t="s">
        <v>635</v>
      </c>
      <c r="N159" s="3">
        <v>16.100000000000001</v>
      </c>
      <c r="O159" s="3" t="s">
        <v>6</v>
      </c>
      <c r="P159" s="17">
        <v>1.016</v>
      </c>
      <c r="Q159" s="3">
        <v>0.3362</v>
      </c>
    </row>
    <row r="160" spans="1:17" customFormat="1" x14ac:dyDescent="0.2">
      <c r="A160" s="6">
        <v>20190816</v>
      </c>
      <c r="B160" s="32" t="s">
        <v>26</v>
      </c>
      <c r="C160" s="6">
        <v>3</v>
      </c>
      <c r="D160" s="1">
        <v>169</v>
      </c>
      <c r="E160" s="3">
        <v>45</v>
      </c>
      <c r="F160" s="3">
        <v>30.9</v>
      </c>
      <c r="G160" s="3">
        <v>48.3</v>
      </c>
      <c r="H160" s="3">
        <v>9.1999999999999993</v>
      </c>
      <c r="I160" s="3">
        <v>2405</v>
      </c>
      <c r="J160" s="3" t="s">
        <v>18</v>
      </c>
      <c r="K160" s="3" t="s">
        <v>688</v>
      </c>
      <c r="L160" s="10" t="s">
        <v>686</v>
      </c>
      <c r="M160" s="3" t="s">
        <v>638</v>
      </c>
      <c r="N160" s="3">
        <v>13.5</v>
      </c>
      <c r="O160" s="3" t="s">
        <v>6</v>
      </c>
      <c r="P160" s="17">
        <v>0.95199999999999996</v>
      </c>
      <c r="Q160" s="3">
        <v>0.30520000000000003</v>
      </c>
    </row>
    <row r="161" spans="1:17" customFormat="1" x14ac:dyDescent="0.2">
      <c r="A161" s="6">
        <v>20190816</v>
      </c>
      <c r="B161" s="32" t="s">
        <v>26</v>
      </c>
      <c r="C161" s="6">
        <v>3</v>
      </c>
      <c r="D161" s="1">
        <v>169</v>
      </c>
      <c r="E161" s="3">
        <v>45</v>
      </c>
      <c r="F161" s="3">
        <v>30.9</v>
      </c>
      <c r="G161" s="3">
        <v>48.3</v>
      </c>
      <c r="H161" s="3">
        <v>9.1999999999999993</v>
      </c>
      <c r="I161" s="3">
        <v>2405</v>
      </c>
      <c r="J161" s="3" t="s">
        <v>18</v>
      </c>
      <c r="K161" s="3" t="s">
        <v>688</v>
      </c>
      <c r="L161" s="10" t="s">
        <v>686</v>
      </c>
      <c r="M161" s="3" t="s">
        <v>635</v>
      </c>
      <c r="N161" s="3">
        <v>13.5</v>
      </c>
      <c r="O161" s="3" t="s">
        <v>6</v>
      </c>
      <c r="P161" s="17">
        <v>0.374</v>
      </c>
      <c r="Q161" s="3">
        <v>0.18580000000000002</v>
      </c>
    </row>
    <row r="162" spans="1:17" customFormat="1" x14ac:dyDescent="0.2">
      <c r="A162" s="6">
        <v>20190820</v>
      </c>
      <c r="B162" s="32" t="s">
        <v>26</v>
      </c>
      <c r="C162" s="6">
        <v>3</v>
      </c>
      <c r="D162" s="1">
        <v>171</v>
      </c>
      <c r="E162" s="3">
        <v>57</v>
      </c>
      <c r="F162" s="3">
        <v>25.9</v>
      </c>
      <c r="G162" s="3">
        <v>40.6</v>
      </c>
      <c r="H162" s="3">
        <v>9.9</v>
      </c>
      <c r="I162" s="3">
        <v>2418</v>
      </c>
      <c r="J162" s="3" t="s">
        <v>18</v>
      </c>
      <c r="K162" s="3" t="s">
        <v>688</v>
      </c>
      <c r="L162" s="10" t="s">
        <v>686</v>
      </c>
      <c r="M162" s="3" t="s">
        <v>638</v>
      </c>
      <c r="N162" s="3">
        <v>13.5</v>
      </c>
      <c r="O162" s="3" t="s">
        <v>6</v>
      </c>
      <c r="P162" s="17">
        <v>0.51700000000000002</v>
      </c>
      <c r="Q162" s="3">
        <v>0.48780000000000001</v>
      </c>
    </row>
    <row r="163" spans="1:17" customFormat="1" x14ac:dyDescent="0.2">
      <c r="A163" s="6">
        <v>20190820</v>
      </c>
      <c r="B163" s="32" t="s">
        <v>26</v>
      </c>
      <c r="C163" s="6">
        <v>3</v>
      </c>
      <c r="D163" s="1">
        <v>171</v>
      </c>
      <c r="E163" s="3">
        <v>57</v>
      </c>
      <c r="F163" s="3">
        <v>25.9</v>
      </c>
      <c r="G163" s="3">
        <v>40.6</v>
      </c>
      <c r="H163" s="3">
        <v>9.9</v>
      </c>
      <c r="I163" s="3">
        <v>2418</v>
      </c>
      <c r="J163" s="3" t="s">
        <v>18</v>
      </c>
      <c r="K163" s="3" t="s">
        <v>688</v>
      </c>
      <c r="L163" s="10" t="s">
        <v>686</v>
      </c>
      <c r="M163" s="3" t="s">
        <v>635</v>
      </c>
      <c r="N163" s="3">
        <v>10.8</v>
      </c>
      <c r="O163" s="3" t="s">
        <v>6</v>
      </c>
      <c r="P163" s="17">
        <v>0.28299999999999997</v>
      </c>
      <c r="Q163" s="3">
        <v>0.35399999999999998</v>
      </c>
    </row>
    <row r="164" spans="1:17" customFormat="1" x14ac:dyDescent="0.2">
      <c r="A164" s="6">
        <v>20190820</v>
      </c>
      <c r="B164" s="32" t="s">
        <v>26</v>
      </c>
      <c r="C164" s="6">
        <v>3</v>
      </c>
      <c r="D164" s="1">
        <v>172</v>
      </c>
      <c r="E164" s="3">
        <v>43</v>
      </c>
      <c r="F164" s="3">
        <v>26.4</v>
      </c>
      <c r="G164" s="3">
        <v>53.2</v>
      </c>
      <c r="H164" s="3">
        <v>10.3</v>
      </c>
      <c r="I164" s="3">
        <v>2419</v>
      </c>
      <c r="J164" s="3" t="s">
        <v>18</v>
      </c>
      <c r="K164" s="3" t="s">
        <v>688</v>
      </c>
      <c r="L164" s="10" t="s">
        <v>686</v>
      </c>
      <c r="M164" s="3" t="s">
        <v>638</v>
      </c>
      <c r="N164" s="3">
        <v>24.2</v>
      </c>
      <c r="O164" s="3" t="s">
        <v>6</v>
      </c>
      <c r="P164" s="17">
        <v>0.94099999999999995</v>
      </c>
      <c r="Q164" s="3">
        <v>0.28260000000000002</v>
      </c>
    </row>
    <row r="165" spans="1:17" customFormat="1" x14ac:dyDescent="0.2">
      <c r="A165" s="6">
        <v>20190820</v>
      </c>
      <c r="B165" s="32" t="s">
        <v>26</v>
      </c>
      <c r="C165" s="6">
        <v>3</v>
      </c>
      <c r="D165" s="1">
        <v>172</v>
      </c>
      <c r="E165" s="3">
        <v>43</v>
      </c>
      <c r="F165" s="3">
        <v>26.4</v>
      </c>
      <c r="G165" s="3">
        <v>53.2</v>
      </c>
      <c r="H165" s="3">
        <v>10.3</v>
      </c>
      <c r="I165" s="3">
        <v>2419</v>
      </c>
      <c r="J165" s="3" t="s">
        <v>18</v>
      </c>
      <c r="K165" s="3" t="s">
        <v>688</v>
      </c>
      <c r="L165" s="10" t="s">
        <v>686</v>
      </c>
      <c r="M165" s="3" t="s">
        <v>635</v>
      </c>
      <c r="N165" s="3" t="s">
        <v>6</v>
      </c>
      <c r="O165" s="3" t="s">
        <v>6</v>
      </c>
      <c r="P165" s="17" t="s">
        <v>6</v>
      </c>
      <c r="Q165" s="3" t="s">
        <v>6</v>
      </c>
    </row>
    <row r="166" spans="1:17" customFormat="1" x14ac:dyDescent="0.2">
      <c r="A166" s="6">
        <v>20190820</v>
      </c>
      <c r="B166" s="32" t="s">
        <v>26</v>
      </c>
      <c r="C166" s="6">
        <v>3</v>
      </c>
      <c r="D166" s="1">
        <v>173</v>
      </c>
      <c r="E166" s="3">
        <v>42</v>
      </c>
      <c r="F166" s="3">
        <v>26.7</v>
      </c>
      <c r="G166" s="3">
        <v>38.6</v>
      </c>
      <c r="H166" s="3">
        <v>9.4</v>
      </c>
      <c r="I166" s="3">
        <v>2422</v>
      </c>
      <c r="J166" s="3" t="s">
        <v>18</v>
      </c>
      <c r="K166" s="3" t="s">
        <v>688</v>
      </c>
      <c r="L166" s="10" t="s">
        <v>686</v>
      </c>
      <c r="M166" s="3" t="s">
        <v>638</v>
      </c>
      <c r="N166" s="3">
        <v>13.5</v>
      </c>
      <c r="O166" s="3" t="s">
        <v>6</v>
      </c>
      <c r="P166" s="17">
        <v>1</v>
      </c>
      <c r="Q166" s="3">
        <v>0.63559999999999994</v>
      </c>
    </row>
    <row r="167" spans="1:17" x14ac:dyDescent="0.2">
      <c r="A167" s="6">
        <v>20190820</v>
      </c>
      <c r="B167" s="32" t="s">
        <v>26</v>
      </c>
      <c r="C167" s="6">
        <v>3</v>
      </c>
      <c r="D167" s="1">
        <v>173</v>
      </c>
      <c r="E167" s="3">
        <v>42</v>
      </c>
      <c r="F167" s="3">
        <v>26.7</v>
      </c>
      <c r="G167" s="3">
        <v>38.6</v>
      </c>
      <c r="H167" s="3">
        <v>9.4</v>
      </c>
      <c r="I167" s="3">
        <v>2422</v>
      </c>
      <c r="J167" s="3" t="s">
        <v>18</v>
      </c>
      <c r="K167" s="3" t="s">
        <v>688</v>
      </c>
      <c r="L167" s="10" t="s">
        <v>686</v>
      </c>
      <c r="M167" s="3" t="s">
        <v>635</v>
      </c>
      <c r="N167" s="3">
        <v>13.5</v>
      </c>
      <c r="O167" s="3" t="s">
        <v>6</v>
      </c>
      <c r="P167" s="17">
        <v>0.44700000000000001</v>
      </c>
      <c r="Q167" s="3">
        <v>0.53820000000000001</v>
      </c>
    </row>
    <row r="168" spans="1:17" x14ac:dyDescent="0.2">
      <c r="A168" s="6">
        <v>20190813</v>
      </c>
      <c r="B168" s="32" t="s">
        <v>17</v>
      </c>
      <c r="C168" s="6">
        <v>3</v>
      </c>
      <c r="D168" s="1">
        <v>160</v>
      </c>
      <c r="E168" s="3">
        <v>40</v>
      </c>
      <c r="F168" s="3">
        <v>26.7</v>
      </c>
      <c r="G168" s="3">
        <v>39.299999999999997</v>
      </c>
      <c r="H168" s="3">
        <v>8.4</v>
      </c>
      <c r="I168" s="3">
        <v>2319</v>
      </c>
      <c r="J168" s="3" t="s">
        <v>18</v>
      </c>
      <c r="K168" s="3" t="s">
        <v>688</v>
      </c>
      <c r="L168" s="10" t="s">
        <v>686</v>
      </c>
      <c r="M168" s="3" t="s">
        <v>638</v>
      </c>
      <c r="N168" s="3">
        <v>78.099999999999994</v>
      </c>
      <c r="O168" s="3" t="s">
        <v>6</v>
      </c>
      <c r="P168" s="17">
        <v>0.89600000000000002</v>
      </c>
      <c r="Q168" s="3">
        <v>8.8999999999999996E-2</v>
      </c>
    </row>
    <row r="169" spans="1:17" x14ac:dyDescent="0.2">
      <c r="A169" s="6">
        <v>20190813</v>
      </c>
      <c r="B169" s="32" t="s">
        <v>17</v>
      </c>
      <c r="C169" s="6">
        <v>3</v>
      </c>
      <c r="D169" s="1">
        <v>160</v>
      </c>
      <c r="E169" s="3">
        <v>40</v>
      </c>
      <c r="F169" s="3">
        <v>26.7</v>
      </c>
      <c r="G169" s="3">
        <v>39.299999999999997</v>
      </c>
      <c r="H169" s="3">
        <v>8.4</v>
      </c>
      <c r="I169" s="3">
        <v>2319</v>
      </c>
      <c r="J169" s="3" t="s">
        <v>18</v>
      </c>
      <c r="K169" s="3" t="s">
        <v>688</v>
      </c>
      <c r="L169" s="10" t="s">
        <v>686</v>
      </c>
      <c r="M169" s="3" t="s">
        <v>635</v>
      </c>
      <c r="N169" s="3" t="s">
        <v>6</v>
      </c>
      <c r="O169" s="3" t="s">
        <v>6</v>
      </c>
      <c r="P169" s="17" t="s">
        <v>6</v>
      </c>
      <c r="Q169" s="3" t="s">
        <v>6</v>
      </c>
    </row>
    <row r="170" spans="1:17" x14ac:dyDescent="0.2">
      <c r="A170" s="6">
        <v>20190813</v>
      </c>
      <c r="B170" s="32" t="s">
        <v>17</v>
      </c>
      <c r="C170" s="6">
        <v>3</v>
      </c>
      <c r="D170" s="1">
        <v>161</v>
      </c>
      <c r="E170" s="3">
        <v>47</v>
      </c>
      <c r="F170" s="3">
        <v>23.1</v>
      </c>
      <c r="G170" s="3">
        <v>49.3</v>
      </c>
      <c r="H170" s="3">
        <v>7.5</v>
      </c>
      <c r="I170" s="3">
        <v>2320</v>
      </c>
      <c r="J170" s="3" t="s">
        <v>18</v>
      </c>
      <c r="K170" s="3" t="s">
        <v>688</v>
      </c>
      <c r="L170" s="10" t="s">
        <v>686</v>
      </c>
      <c r="M170" s="3" t="s">
        <v>638</v>
      </c>
      <c r="N170" s="3">
        <v>145.30000000000001</v>
      </c>
      <c r="O170" s="3" t="s">
        <v>6</v>
      </c>
      <c r="P170" s="17">
        <v>1.347</v>
      </c>
      <c r="Q170" s="3">
        <v>8.7599999999999997E-2</v>
      </c>
    </row>
    <row r="171" spans="1:17" x14ac:dyDescent="0.2">
      <c r="A171" s="6">
        <v>20190813</v>
      </c>
      <c r="B171" s="32" t="s">
        <v>17</v>
      </c>
      <c r="C171" s="6">
        <v>3</v>
      </c>
      <c r="D171" s="1">
        <v>161</v>
      </c>
      <c r="E171" s="3">
        <v>47</v>
      </c>
      <c r="F171" s="3">
        <v>23.1</v>
      </c>
      <c r="G171" s="3">
        <v>49.3</v>
      </c>
      <c r="H171" s="3">
        <v>7.5</v>
      </c>
      <c r="I171" s="3">
        <v>2320</v>
      </c>
      <c r="J171" s="3" t="s">
        <v>18</v>
      </c>
      <c r="K171" s="3" t="s">
        <v>688</v>
      </c>
      <c r="L171" s="10" t="s">
        <v>686</v>
      </c>
      <c r="M171" s="3" t="s">
        <v>635</v>
      </c>
      <c r="N171" s="3" t="s">
        <v>6</v>
      </c>
      <c r="O171" s="3" t="s">
        <v>6</v>
      </c>
      <c r="P171" s="17" t="s">
        <v>6</v>
      </c>
      <c r="Q171" s="3" t="s">
        <v>6</v>
      </c>
    </row>
    <row r="172" spans="1:17" x14ac:dyDescent="0.2">
      <c r="A172" s="6">
        <v>20190813</v>
      </c>
      <c r="B172" s="32" t="s">
        <v>17</v>
      </c>
      <c r="C172" s="6">
        <v>3</v>
      </c>
      <c r="D172" s="1">
        <v>162</v>
      </c>
      <c r="E172" s="3">
        <v>20</v>
      </c>
      <c r="F172" s="3">
        <v>19.3</v>
      </c>
      <c r="G172" s="3">
        <v>36.200000000000003</v>
      </c>
      <c r="H172" s="3">
        <v>5.8</v>
      </c>
      <c r="I172" s="3">
        <v>2321</v>
      </c>
      <c r="J172" s="3" t="s">
        <v>18</v>
      </c>
      <c r="K172" s="3" t="s">
        <v>688</v>
      </c>
      <c r="L172" s="10" t="s">
        <v>686</v>
      </c>
      <c r="M172" s="3" t="s">
        <v>638</v>
      </c>
      <c r="N172" s="3">
        <v>75.400000000000006</v>
      </c>
      <c r="O172" s="3" t="s">
        <v>6</v>
      </c>
      <c r="P172" s="17">
        <v>0.503</v>
      </c>
      <c r="Q172" s="3">
        <v>0.12959999999999999</v>
      </c>
    </row>
    <row r="173" spans="1:17" x14ac:dyDescent="0.2">
      <c r="A173" s="6">
        <v>20190813</v>
      </c>
      <c r="B173" s="32" t="s">
        <v>17</v>
      </c>
      <c r="C173" s="6">
        <v>3</v>
      </c>
      <c r="D173" s="1">
        <v>162</v>
      </c>
      <c r="E173" s="3">
        <v>20</v>
      </c>
      <c r="F173" s="3">
        <v>19.3</v>
      </c>
      <c r="G173" s="3">
        <v>36.200000000000003</v>
      </c>
      <c r="H173" s="3">
        <v>5.8</v>
      </c>
      <c r="I173" s="3">
        <v>2321</v>
      </c>
      <c r="J173" s="3" t="s">
        <v>18</v>
      </c>
      <c r="K173" s="3" t="s">
        <v>688</v>
      </c>
      <c r="L173" s="10" t="s">
        <v>686</v>
      </c>
      <c r="M173" s="3" t="s">
        <v>635</v>
      </c>
      <c r="N173" s="3" t="s">
        <v>6</v>
      </c>
      <c r="O173" s="3" t="s">
        <v>6</v>
      </c>
      <c r="P173" s="17" t="s">
        <v>6</v>
      </c>
      <c r="Q173" s="3" t="s">
        <v>6</v>
      </c>
    </row>
    <row r="174" spans="1:17" x14ac:dyDescent="0.2">
      <c r="A174" s="6">
        <v>20190813</v>
      </c>
      <c r="B174" s="32" t="s">
        <v>17</v>
      </c>
      <c r="C174" s="6">
        <v>3</v>
      </c>
      <c r="D174" s="1">
        <v>163</v>
      </c>
      <c r="E174" s="3">
        <v>28</v>
      </c>
      <c r="F174" s="3">
        <v>19.5</v>
      </c>
      <c r="G174" s="3">
        <v>43.5</v>
      </c>
      <c r="H174" s="3">
        <v>7.8</v>
      </c>
      <c r="I174" s="3">
        <v>2322</v>
      </c>
      <c r="J174" s="3" t="s">
        <v>18</v>
      </c>
      <c r="K174" s="3" t="s">
        <v>688</v>
      </c>
      <c r="L174" s="10" t="s">
        <v>686</v>
      </c>
      <c r="M174" s="3" t="s">
        <v>638</v>
      </c>
      <c r="N174" s="3">
        <v>161.5</v>
      </c>
      <c r="O174" s="3" t="s">
        <v>6</v>
      </c>
      <c r="P174" s="17">
        <v>0.98399999999999999</v>
      </c>
      <c r="Q174" s="3">
        <v>9.64E-2</v>
      </c>
    </row>
    <row r="175" spans="1:17" x14ac:dyDescent="0.2">
      <c r="A175" s="6">
        <v>20190813</v>
      </c>
      <c r="B175" s="32" t="s">
        <v>17</v>
      </c>
      <c r="C175" s="6">
        <v>3</v>
      </c>
      <c r="D175" s="1">
        <v>163</v>
      </c>
      <c r="E175" s="3">
        <v>28</v>
      </c>
      <c r="F175" s="3">
        <v>19.5</v>
      </c>
      <c r="G175" s="3">
        <v>43.5</v>
      </c>
      <c r="H175" s="3">
        <v>7.8</v>
      </c>
      <c r="I175" s="3">
        <v>2322</v>
      </c>
      <c r="J175" s="3" t="s">
        <v>18</v>
      </c>
      <c r="K175" s="3" t="s">
        <v>688</v>
      </c>
      <c r="L175" s="10" t="s">
        <v>686</v>
      </c>
      <c r="M175" s="3" t="s">
        <v>635</v>
      </c>
      <c r="N175" s="3" t="s">
        <v>6</v>
      </c>
      <c r="O175" s="3" t="s">
        <v>6</v>
      </c>
      <c r="P175" s="17" t="s">
        <v>6</v>
      </c>
      <c r="Q175" s="3" t="s">
        <v>6</v>
      </c>
    </row>
    <row r="176" spans="1:17" x14ac:dyDescent="0.2">
      <c r="A176" s="6">
        <v>20190813</v>
      </c>
      <c r="B176" s="32" t="s">
        <v>17</v>
      </c>
      <c r="C176" s="6">
        <v>3</v>
      </c>
      <c r="D176" s="1">
        <v>164</v>
      </c>
      <c r="E176" s="3">
        <v>26</v>
      </c>
      <c r="F176" s="3">
        <v>16.7</v>
      </c>
      <c r="G176" s="3">
        <v>40.799999999999997</v>
      </c>
      <c r="H176" s="3">
        <v>6.8</v>
      </c>
      <c r="I176" s="3">
        <v>2323</v>
      </c>
      <c r="J176" s="3" t="s">
        <v>18</v>
      </c>
      <c r="K176" s="3" t="s">
        <v>688</v>
      </c>
      <c r="L176" s="10" t="s">
        <v>686</v>
      </c>
      <c r="M176" s="3" t="s">
        <v>638</v>
      </c>
      <c r="N176" s="3">
        <v>0</v>
      </c>
      <c r="O176" s="3" t="s">
        <v>6</v>
      </c>
      <c r="P176" s="17">
        <v>0.72599999999999998</v>
      </c>
      <c r="Q176" s="3">
        <v>0.12820000000000001</v>
      </c>
    </row>
    <row r="177" spans="1:17" customFormat="1" x14ac:dyDescent="0.2">
      <c r="A177" s="6">
        <v>20190813</v>
      </c>
      <c r="B177" s="32" t="s">
        <v>17</v>
      </c>
      <c r="C177" s="6">
        <v>3</v>
      </c>
      <c r="D177" s="1">
        <v>164</v>
      </c>
      <c r="E177" s="3">
        <v>26</v>
      </c>
      <c r="F177" s="3">
        <v>16.7</v>
      </c>
      <c r="G177" s="3">
        <v>40.799999999999997</v>
      </c>
      <c r="H177" s="3">
        <v>6.8</v>
      </c>
      <c r="I177" s="3">
        <v>2323</v>
      </c>
      <c r="J177" s="3" t="s">
        <v>18</v>
      </c>
      <c r="K177" s="3" t="s">
        <v>688</v>
      </c>
      <c r="L177" s="10" t="s">
        <v>686</v>
      </c>
      <c r="M177" s="3" t="s">
        <v>635</v>
      </c>
      <c r="N177" s="3" t="s">
        <v>6</v>
      </c>
      <c r="O177" s="3" t="s">
        <v>6</v>
      </c>
      <c r="P177" s="17" t="s">
        <v>6</v>
      </c>
      <c r="Q177" s="3" t="s">
        <v>6</v>
      </c>
    </row>
    <row r="178" spans="1:17" customFormat="1" x14ac:dyDescent="0.2">
      <c r="A178" s="6">
        <v>20190813</v>
      </c>
      <c r="B178" s="32" t="s">
        <v>17</v>
      </c>
      <c r="C178" s="6">
        <v>3</v>
      </c>
      <c r="D178" s="1">
        <v>165</v>
      </c>
      <c r="E178" s="3">
        <v>48</v>
      </c>
      <c r="F178" s="3">
        <v>28.3</v>
      </c>
      <c r="G178" s="3">
        <v>33.4</v>
      </c>
      <c r="H178" s="3">
        <v>8.8000000000000007</v>
      </c>
      <c r="I178" s="3">
        <v>2324</v>
      </c>
      <c r="J178" s="3" t="s">
        <v>18</v>
      </c>
      <c r="K178" s="3" t="s">
        <v>688</v>
      </c>
      <c r="L178" s="10" t="s">
        <v>686</v>
      </c>
      <c r="M178" s="3" t="s">
        <v>638</v>
      </c>
      <c r="N178" s="3">
        <v>137.30000000000001</v>
      </c>
      <c r="O178" s="3" t="s">
        <v>6</v>
      </c>
      <c r="P178" s="17">
        <v>0.99099999999999999</v>
      </c>
      <c r="Q178" s="3">
        <v>9.5799999999999996E-2</v>
      </c>
    </row>
    <row r="179" spans="1:17" customFormat="1" x14ac:dyDescent="0.2">
      <c r="A179" s="6">
        <v>20190813</v>
      </c>
      <c r="B179" s="32" t="s">
        <v>17</v>
      </c>
      <c r="C179" s="6">
        <v>3</v>
      </c>
      <c r="D179" s="1">
        <v>165</v>
      </c>
      <c r="E179" s="3">
        <v>48</v>
      </c>
      <c r="F179" s="3">
        <v>28.3</v>
      </c>
      <c r="G179" s="3">
        <v>33.4</v>
      </c>
      <c r="H179" s="3">
        <v>8.8000000000000007</v>
      </c>
      <c r="I179" s="3">
        <v>2324</v>
      </c>
      <c r="J179" s="3" t="s">
        <v>18</v>
      </c>
      <c r="K179" s="3" t="s">
        <v>688</v>
      </c>
      <c r="L179" s="10" t="s">
        <v>686</v>
      </c>
      <c r="M179" s="3" t="s">
        <v>635</v>
      </c>
      <c r="N179" s="3" t="s">
        <v>6</v>
      </c>
      <c r="O179" s="3" t="s">
        <v>6</v>
      </c>
      <c r="P179" s="17" t="s">
        <v>6</v>
      </c>
      <c r="Q179" s="3" t="s">
        <v>6</v>
      </c>
    </row>
    <row r="180" spans="1:17" customFormat="1" x14ac:dyDescent="0.2">
      <c r="A180" s="6">
        <v>20190813</v>
      </c>
      <c r="B180" s="32" t="s">
        <v>17</v>
      </c>
      <c r="C180" s="6">
        <v>3</v>
      </c>
      <c r="D180" s="1">
        <v>166</v>
      </c>
      <c r="E180" s="3">
        <v>28</v>
      </c>
      <c r="F180" s="3">
        <v>22.2</v>
      </c>
      <c r="G180" s="3">
        <v>41.2</v>
      </c>
      <c r="H180" s="3">
        <v>5.9</v>
      </c>
      <c r="I180" s="3">
        <v>2325</v>
      </c>
      <c r="J180" s="3" t="s">
        <v>18</v>
      </c>
      <c r="K180" s="3" t="s">
        <v>688</v>
      </c>
      <c r="L180" s="10" t="s">
        <v>686</v>
      </c>
      <c r="M180" s="3" t="s">
        <v>638</v>
      </c>
      <c r="N180" s="3">
        <v>59.2</v>
      </c>
      <c r="O180" s="3" t="s">
        <v>6</v>
      </c>
      <c r="P180" s="17">
        <v>1.0109999999999999</v>
      </c>
      <c r="Q180" s="3">
        <v>0.24900000000000003</v>
      </c>
    </row>
    <row r="181" spans="1:17" x14ac:dyDescent="0.2">
      <c r="A181" s="6">
        <v>20190813</v>
      </c>
      <c r="B181" s="32" t="s">
        <v>17</v>
      </c>
      <c r="C181" s="6">
        <v>3</v>
      </c>
      <c r="D181" s="1">
        <v>166</v>
      </c>
      <c r="E181" s="3">
        <v>28</v>
      </c>
      <c r="F181" s="3">
        <v>22.2</v>
      </c>
      <c r="G181" s="3">
        <v>41.2</v>
      </c>
      <c r="H181" s="3">
        <v>5.9</v>
      </c>
      <c r="I181" s="3">
        <v>2325</v>
      </c>
      <c r="J181" s="3" t="s">
        <v>18</v>
      </c>
      <c r="K181" s="3" t="s">
        <v>688</v>
      </c>
      <c r="L181" s="10" t="s">
        <v>686</v>
      </c>
      <c r="M181" s="3" t="s">
        <v>635</v>
      </c>
      <c r="N181" s="3" t="s">
        <v>6</v>
      </c>
      <c r="O181" s="3" t="s">
        <v>6</v>
      </c>
      <c r="P181" s="17" t="s">
        <v>6</v>
      </c>
      <c r="Q181" s="3" t="s">
        <v>6</v>
      </c>
    </row>
    <row r="182" spans="1:17" x14ac:dyDescent="0.2">
      <c r="A182" s="6">
        <v>20190813</v>
      </c>
      <c r="B182" s="32" t="s">
        <v>17</v>
      </c>
      <c r="C182" s="6">
        <v>3</v>
      </c>
      <c r="D182" s="1">
        <v>167</v>
      </c>
      <c r="E182" s="3">
        <v>40</v>
      </c>
      <c r="F182" s="3">
        <v>22.2</v>
      </c>
      <c r="G182" s="3">
        <v>49.2</v>
      </c>
      <c r="H182" s="3">
        <v>10.1</v>
      </c>
      <c r="I182" s="3">
        <v>2326</v>
      </c>
      <c r="J182" s="3" t="s">
        <v>18</v>
      </c>
      <c r="K182" s="3" t="s">
        <v>688</v>
      </c>
      <c r="L182" s="10" t="s">
        <v>686</v>
      </c>
      <c r="M182" s="3" t="s">
        <v>638</v>
      </c>
      <c r="N182" s="3">
        <v>64.599999999999994</v>
      </c>
      <c r="O182" s="3" t="s">
        <v>6</v>
      </c>
      <c r="P182" s="17">
        <v>0.48799999999999999</v>
      </c>
      <c r="Q182" s="3">
        <v>0.126</v>
      </c>
    </row>
    <row r="183" spans="1:17" x14ac:dyDescent="0.2">
      <c r="A183" s="6">
        <v>20190813</v>
      </c>
      <c r="B183" s="32" t="s">
        <v>17</v>
      </c>
      <c r="C183" s="6">
        <v>3</v>
      </c>
      <c r="D183" s="1">
        <v>167</v>
      </c>
      <c r="E183" s="3">
        <v>40</v>
      </c>
      <c r="F183" s="3">
        <v>22.2</v>
      </c>
      <c r="G183" s="3">
        <v>49.2</v>
      </c>
      <c r="H183" s="3">
        <v>10.1</v>
      </c>
      <c r="I183" s="3">
        <v>2326</v>
      </c>
      <c r="J183" s="3" t="s">
        <v>18</v>
      </c>
      <c r="K183" s="3" t="s">
        <v>688</v>
      </c>
      <c r="L183" s="10" t="s">
        <v>686</v>
      </c>
      <c r="M183" s="3" t="s">
        <v>635</v>
      </c>
      <c r="N183" s="3" t="s">
        <v>6</v>
      </c>
      <c r="O183" s="3" t="s">
        <v>6</v>
      </c>
      <c r="P183" s="17" t="s">
        <v>6</v>
      </c>
      <c r="Q183" s="3" t="s">
        <v>6</v>
      </c>
    </row>
    <row r="184" spans="1:17" x14ac:dyDescent="0.2">
      <c r="A184" s="6">
        <v>20190813</v>
      </c>
      <c r="B184" s="32" t="s">
        <v>17</v>
      </c>
      <c r="C184" s="6">
        <v>3</v>
      </c>
      <c r="D184" s="1">
        <v>168</v>
      </c>
      <c r="E184" s="3">
        <v>32</v>
      </c>
      <c r="F184" s="3">
        <v>19.399999999999999</v>
      </c>
      <c r="G184" s="3">
        <v>44.3</v>
      </c>
      <c r="H184" s="3">
        <v>9.1</v>
      </c>
      <c r="I184" s="3">
        <v>2327</v>
      </c>
      <c r="J184" s="3" t="s">
        <v>18</v>
      </c>
      <c r="K184" s="3" t="s">
        <v>688</v>
      </c>
      <c r="L184" s="10" t="s">
        <v>686</v>
      </c>
      <c r="M184" s="3" t="s">
        <v>638</v>
      </c>
      <c r="N184" s="3">
        <v>140</v>
      </c>
      <c r="O184" s="3" t="s">
        <v>6</v>
      </c>
      <c r="P184" s="17">
        <v>0.26700000000000002</v>
      </c>
      <c r="Q184" s="3">
        <v>9.5599999999999991E-2</v>
      </c>
    </row>
    <row r="185" spans="1:17" x14ac:dyDescent="0.2">
      <c r="A185" s="6">
        <v>20190813</v>
      </c>
      <c r="B185" s="32" t="s">
        <v>17</v>
      </c>
      <c r="C185" s="6">
        <v>3</v>
      </c>
      <c r="D185" s="1">
        <v>168</v>
      </c>
      <c r="E185" s="3">
        <v>32</v>
      </c>
      <c r="F185" s="3">
        <v>19.399999999999999</v>
      </c>
      <c r="G185" s="3">
        <v>44.3</v>
      </c>
      <c r="H185" s="3">
        <v>9.1</v>
      </c>
      <c r="I185" s="3">
        <v>2327</v>
      </c>
      <c r="J185" s="3" t="s">
        <v>18</v>
      </c>
      <c r="K185" s="3" t="s">
        <v>688</v>
      </c>
      <c r="L185" s="10" t="s">
        <v>686</v>
      </c>
      <c r="M185" s="3" t="s">
        <v>635</v>
      </c>
      <c r="N185" s="3" t="s">
        <v>6</v>
      </c>
      <c r="O185" s="3" t="s">
        <v>6</v>
      </c>
      <c r="P185" s="17" t="s">
        <v>6</v>
      </c>
      <c r="Q185" s="3" t="s">
        <v>6</v>
      </c>
    </row>
    <row r="186" spans="1:17" x14ac:dyDescent="0.2">
      <c r="A186" s="6">
        <v>20190813</v>
      </c>
      <c r="B186" s="32" t="s">
        <v>17</v>
      </c>
      <c r="C186" s="6">
        <v>3</v>
      </c>
      <c r="D186" s="1">
        <v>169</v>
      </c>
      <c r="E186" s="3">
        <v>25</v>
      </c>
      <c r="F186" s="3">
        <v>16</v>
      </c>
      <c r="G186" s="3">
        <v>35.700000000000003</v>
      </c>
      <c r="H186" s="3">
        <v>7.3</v>
      </c>
      <c r="I186" s="3">
        <v>2328</v>
      </c>
      <c r="J186" s="3" t="s">
        <v>18</v>
      </c>
      <c r="K186" s="3" t="s">
        <v>688</v>
      </c>
      <c r="L186" s="10" t="s">
        <v>686</v>
      </c>
      <c r="M186" s="3" t="s">
        <v>638</v>
      </c>
      <c r="N186" s="3">
        <v>88.8</v>
      </c>
      <c r="O186" s="3" t="s">
        <v>6</v>
      </c>
      <c r="P186" s="17">
        <v>1.1519999999999999</v>
      </c>
      <c r="Q186" s="3">
        <v>0.14419999999999999</v>
      </c>
    </row>
    <row r="187" spans="1:17" x14ac:dyDescent="0.2">
      <c r="A187" s="6">
        <v>20190813</v>
      </c>
      <c r="B187" s="32" t="s">
        <v>17</v>
      </c>
      <c r="C187" s="6">
        <v>3</v>
      </c>
      <c r="D187" s="1">
        <v>169</v>
      </c>
      <c r="E187" s="3">
        <v>25</v>
      </c>
      <c r="F187" s="3">
        <v>16</v>
      </c>
      <c r="G187" s="3">
        <v>35.700000000000003</v>
      </c>
      <c r="H187" s="3">
        <v>7.3</v>
      </c>
      <c r="I187" s="3">
        <v>2328</v>
      </c>
      <c r="J187" s="3" t="s">
        <v>18</v>
      </c>
      <c r="K187" s="3" t="s">
        <v>688</v>
      </c>
      <c r="L187" s="10" t="s">
        <v>686</v>
      </c>
      <c r="M187" s="3" t="s">
        <v>635</v>
      </c>
      <c r="N187" s="3" t="s">
        <v>6</v>
      </c>
      <c r="O187" s="3" t="s">
        <v>6</v>
      </c>
      <c r="P187" s="17" t="s">
        <v>6</v>
      </c>
      <c r="Q187" s="3" t="s">
        <v>6</v>
      </c>
    </row>
    <row r="188" spans="1:17" x14ac:dyDescent="0.2">
      <c r="A188" s="6">
        <v>20190813</v>
      </c>
      <c r="B188" s="32" t="s">
        <v>17</v>
      </c>
      <c r="C188" s="6">
        <v>3</v>
      </c>
      <c r="D188" s="1">
        <v>170</v>
      </c>
      <c r="E188" s="3">
        <v>29</v>
      </c>
      <c r="F188" s="3">
        <v>17.5</v>
      </c>
      <c r="G188" s="3">
        <v>52.2</v>
      </c>
      <c r="H188" s="3">
        <v>7.7</v>
      </c>
      <c r="I188" s="3">
        <v>2391</v>
      </c>
      <c r="J188" s="3" t="s">
        <v>18</v>
      </c>
      <c r="K188" s="3" t="s">
        <v>688</v>
      </c>
      <c r="L188" s="10" t="s">
        <v>686</v>
      </c>
      <c r="M188" s="3" t="s">
        <v>638</v>
      </c>
      <c r="N188" s="3">
        <v>10.8</v>
      </c>
      <c r="O188" s="3" t="s">
        <v>6</v>
      </c>
      <c r="P188" s="17">
        <v>1.7869999999999999</v>
      </c>
      <c r="Q188" s="3">
        <v>9.0200000000000002E-2</v>
      </c>
    </row>
    <row r="189" spans="1:17" x14ac:dyDescent="0.2">
      <c r="A189" s="6">
        <v>20190813</v>
      </c>
      <c r="B189" s="32" t="s">
        <v>17</v>
      </c>
      <c r="C189" s="6">
        <v>3</v>
      </c>
      <c r="D189" s="1">
        <v>170</v>
      </c>
      <c r="E189" s="3">
        <v>29</v>
      </c>
      <c r="F189" s="3">
        <v>17.5</v>
      </c>
      <c r="G189" s="3">
        <v>52.2</v>
      </c>
      <c r="H189" s="3">
        <v>7.7</v>
      </c>
      <c r="I189" s="3">
        <v>2391</v>
      </c>
      <c r="J189" s="3" t="s">
        <v>18</v>
      </c>
      <c r="K189" s="3" t="s">
        <v>688</v>
      </c>
      <c r="L189" s="10" t="s">
        <v>686</v>
      </c>
      <c r="M189" s="3" t="s">
        <v>635</v>
      </c>
      <c r="N189" s="3" t="s">
        <v>6</v>
      </c>
      <c r="O189" s="3" t="s">
        <v>6</v>
      </c>
      <c r="P189" s="17" t="s">
        <v>6</v>
      </c>
      <c r="Q189" s="3" t="s">
        <v>6</v>
      </c>
    </row>
    <row r="190" spans="1:17" x14ac:dyDescent="0.2">
      <c r="A190" s="6">
        <v>20190813</v>
      </c>
      <c r="B190" s="32" t="s">
        <v>17</v>
      </c>
      <c r="C190" s="6">
        <v>3</v>
      </c>
      <c r="D190" s="1">
        <v>171</v>
      </c>
      <c r="E190" s="3">
        <v>39</v>
      </c>
      <c r="F190" s="3">
        <v>19.5</v>
      </c>
      <c r="G190" s="3">
        <v>55.4</v>
      </c>
      <c r="H190" s="3">
        <v>7.2</v>
      </c>
      <c r="I190" s="3">
        <v>2392</v>
      </c>
      <c r="J190" s="3" t="s">
        <v>18</v>
      </c>
      <c r="K190" s="3" t="s">
        <v>688</v>
      </c>
      <c r="L190" s="10" t="s">
        <v>686</v>
      </c>
      <c r="M190" s="3" t="s">
        <v>638</v>
      </c>
      <c r="N190" s="3">
        <v>193.8</v>
      </c>
      <c r="O190" s="3" t="s">
        <v>6</v>
      </c>
      <c r="P190" s="17">
        <v>0.40799999999999997</v>
      </c>
      <c r="Q190" s="3">
        <v>6.54E-2</v>
      </c>
    </row>
    <row r="191" spans="1:17" x14ac:dyDescent="0.2">
      <c r="A191" s="6">
        <v>20190813</v>
      </c>
      <c r="B191" s="32" t="s">
        <v>17</v>
      </c>
      <c r="C191" s="6">
        <v>3</v>
      </c>
      <c r="D191" s="1">
        <v>171</v>
      </c>
      <c r="E191" s="3">
        <v>39</v>
      </c>
      <c r="F191" s="3">
        <v>19.5</v>
      </c>
      <c r="G191" s="3">
        <v>55.4</v>
      </c>
      <c r="H191" s="3">
        <v>7.2</v>
      </c>
      <c r="I191" s="3">
        <v>2392</v>
      </c>
      <c r="J191" s="3" t="s">
        <v>18</v>
      </c>
      <c r="K191" s="3" t="s">
        <v>688</v>
      </c>
      <c r="L191" s="10" t="s">
        <v>686</v>
      </c>
      <c r="M191" s="3" t="s">
        <v>635</v>
      </c>
      <c r="N191" s="3" t="s">
        <v>6</v>
      </c>
      <c r="O191" s="3" t="s">
        <v>6</v>
      </c>
      <c r="P191" s="17" t="s">
        <v>6</v>
      </c>
      <c r="Q191" s="3" t="s">
        <v>6</v>
      </c>
    </row>
    <row r="192" spans="1:17" x14ac:dyDescent="0.2">
      <c r="A192" s="6">
        <v>20190813</v>
      </c>
      <c r="B192" s="32" t="s">
        <v>17</v>
      </c>
      <c r="C192" s="6">
        <v>3</v>
      </c>
      <c r="D192" s="1">
        <v>172</v>
      </c>
      <c r="E192" s="3">
        <v>29</v>
      </c>
      <c r="F192" s="3">
        <v>18.100000000000001</v>
      </c>
      <c r="G192" s="3">
        <v>40.5</v>
      </c>
      <c r="H192" s="3">
        <v>8.6999999999999993</v>
      </c>
      <c r="I192" s="3">
        <v>2393</v>
      </c>
      <c r="J192" s="3" t="s">
        <v>18</v>
      </c>
      <c r="K192" s="3" t="s">
        <v>688</v>
      </c>
      <c r="L192" s="10" t="s">
        <v>686</v>
      </c>
      <c r="M192" s="3" t="s">
        <v>638</v>
      </c>
      <c r="N192" s="3">
        <v>115.7</v>
      </c>
      <c r="O192" s="3" t="s">
        <v>6</v>
      </c>
      <c r="P192" s="17">
        <v>0.63900000000000001</v>
      </c>
      <c r="Q192" s="3">
        <v>0.10900000000000001</v>
      </c>
    </row>
    <row r="193" spans="1:17" x14ac:dyDescent="0.2">
      <c r="A193" s="6">
        <v>20190813</v>
      </c>
      <c r="B193" s="32" t="s">
        <v>17</v>
      </c>
      <c r="C193" s="6">
        <v>3</v>
      </c>
      <c r="D193" s="1">
        <v>172</v>
      </c>
      <c r="E193" s="3">
        <v>29</v>
      </c>
      <c r="F193" s="3">
        <v>18.100000000000001</v>
      </c>
      <c r="G193" s="3">
        <v>40.5</v>
      </c>
      <c r="H193" s="3">
        <v>8.6999999999999993</v>
      </c>
      <c r="I193" s="3">
        <v>2393</v>
      </c>
      <c r="J193" s="3" t="s">
        <v>18</v>
      </c>
      <c r="K193" s="3" t="s">
        <v>688</v>
      </c>
      <c r="L193" s="10" t="s">
        <v>686</v>
      </c>
      <c r="M193" s="3" t="s">
        <v>635</v>
      </c>
      <c r="N193" s="3" t="s">
        <v>6</v>
      </c>
      <c r="O193" s="3" t="s">
        <v>6</v>
      </c>
      <c r="P193" s="17" t="s">
        <v>6</v>
      </c>
      <c r="Q193" s="3" t="s">
        <v>6</v>
      </c>
    </row>
    <row r="194" spans="1:17" customFormat="1" x14ac:dyDescent="0.2">
      <c r="A194" s="6">
        <v>20190813</v>
      </c>
      <c r="B194" s="32" t="s">
        <v>17</v>
      </c>
      <c r="C194" s="6">
        <v>3</v>
      </c>
      <c r="D194" s="1">
        <v>173</v>
      </c>
      <c r="E194" s="3">
        <v>33</v>
      </c>
      <c r="F194" s="3">
        <v>20.8</v>
      </c>
      <c r="G194" s="3">
        <v>43.2</v>
      </c>
      <c r="H194" s="3">
        <v>7.4</v>
      </c>
      <c r="I194" s="3">
        <v>2394</v>
      </c>
      <c r="J194" s="3" t="s">
        <v>18</v>
      </c>
      <c r="K194" s="3" t="s">
        <v>688</v>
      </c>
      <c r="L194" s="10" t="s">
        <v>686</v>
      </c>
      <c r="M194" s="3" t="s">
        <v>638</v>
      </c>
      <c r="N194" s="3">
        <v>0</v>
      </c>
      <c r="O194" s="3" t="s">
        <v>6</v>
      </c>
      <c r="P194" s="17">
        <v>0.85299999999999998</v>
      </c>
      <c r="Q194" s="3">
        <v>0.1048</v>
      </c>
    </row>
    <row r="195" spans="1:17" customFormat="1" x14ac:dyDescent="0.2">
      <c r="A195" s="6">
        <v>20190813</v>
      </c>
      <c r="B195" s="32" t="s">
        <v>17</v>
      </c>
      <c r="C195" s="6">
        <v>3</v>
      </c>
      <c r="D195" s="1">
        <v>173</v>
      </c>
      <c r="E195" s="3">
        <v>33</v>
      </c>
      <c r="F195" s="3">
        <v>20.8</v>
      </c>
      <c r="G195" s="3">
        <v>43.2</v>
      </c>
      <c r="H195" s="3">
        <v>7.4</v>
      </c>
      <c r="I195" s="3">
        <v>2394</v>
      </c>
      <c r="J195" s="3" t="s">
        <v>18</v>
      </c>
      <c r="K195" s="3" t="s">
        <v>688</v>
      </c>
      <c r="L195" s="10" t="s">
        <v>686</v>
      </c>
      <c r="M195" s="3" t="s">
        <v>635</v>
      </c>
      <c r="N195" s="3" t="s">
        <v>6</v>
      </c>
      <c r="O195" s="3" t="s">
        <v>6</v>
      </c>
      <c r="P195" s="17" t="s">
        <v>6</v>
      </c>
      <c r="Q195" s="3" t="s">
        <v>6</v>
      </c>
    </row>
    <row r="196" spans="1:17" customFormat="1" x14ac:dyDescent="0.2">
      <c r="A196" s="6">
        <v>20190813</v>
      </c>
      <c r="B196" s="32" t="s">
        <v>17</v>
      </c>
      <c r="C196" s="6">
        <v>3</v>
      </c>
      <c r="D196" s="1">
        <v>174</v>
      </c>
      <c r="E196" s="3">
        <v>38</v>
      </c>
      <c r="F196" s="3">
        <v>19.100000000000001</v>
      </c>
      <c r="G196" s="3">
        <v>51.7</v>
      </c>
      <c r="H196" s="3">
        <v>7.8</v>
      </c>
      <c r="I196" s="3">
        <v>2395</v>
      </c>
      <c r="J196" s="3" t="s">
        <v>18</v>
      </c>
      <c r="K196" s="3" t="s">
        <v>688</v>
      </c>
      <c r="L196" s="10" t="s">
        <v>686</v>
      </c>
      <c r="M196" s="3" t="s">
        <v>638</v>
      </c>
      <c r="N196" s="3" t="s">
        <v>6</v>
      </c>
      <c r="O196" s="3" t="s">
        <v>6</v>
      </c>
      <c r="P196" s="17" t="s">
        <v>6</v>
      </c>
      <c r="Q196" s="3" t="s">
        <v>6</v>
      </c>
    </row>
    <row r="197" spans="1:17" customFormat="1" x14ac:dyDescent="0.2">
      <c r="A197" s="6">
        <v>20190813</v>
      </c>
      <c r="B197" s="32" t="s">
        <v>17</v>
      </c>
      <c r="C197" s="6">
        <v>3</v>
      </c>
      <c r="D197" s="1">
        <v>174</v>
      </c>
      <c r="E197" s="3">
        <v>38</v>
      </c>
      <c r="F197" s="3">
        <v>19.100000000000001</v>
      </c>
      <c r="G197" s="3">
        <v>51.7</v>
      </c>
      <c r="H197" s="3">
        <v>7.8</v>
      </c>
      <c r="I197" s="3">
        <v>2395</v>
      </c>
      <c r="J197" s="3" t="s">
        <v>18</v>
      </c>
      <c r="K197" s="3" t="s">
        <v>688</v>
      </c>
      <c r="L197" s="10" t="s">
        <v>686</v>
      </c>
      <c r="M197" s="3" t="s">
        <v>635</v>
      </c>
      <c r="N197" s="3" t="s">
        <v>6</v>
      </c>
      <c r="O197" s="3" t="s">
        <v>6</v>
      </c>
      <c r="P197" s="17" t="s">
        <v>6</v>
      </c>
      <c r="Q197" s="3" t="s">
        <v>6</v>
      </c>
    </row>
    <row r="198" spans="1:17" customFormat="1" x14ac:dyDescent="0.2">
      <c r="A198" s="6">
        <v>20190813</v>
      </c>
      <c r="B198" s="32" t="s">
        <v>17</v>
      </c>
      <c r="C198" s="6">
        <v>3</v>
      </c>
      <c r="D198" s="1">
        <v>175</v>
      </c>
      <c r="E198" s="3">
        <v>30</v>
      </c>
      <c r="F198" s="3">
        <v>18</v>
      </c>
      <c r="G198" s="3">
        <v>42.9</v>
      </c>
      <c r="H198" s="3">
        <v>8.1</v>
      </c>
      <c r="I198" s="3">
        <v>2396</v>
      </c>
      <c r="J198" s="3" t="s">
        <v>18</v>
      </c>
      <c r="K198" s="3" t="s">
        <v>688</v>
      </c>
      <c r="L198" s="10" t="s">
        <v>686</v>
      </c>
      <c r="M198" s="3" t="s">
        <v>638</v>
      </c>
      <c r="N198" s="3">
        <v>150.69999999999999</v>
      </c>
      <c r="O198" s="3" t="s">
        <v>6</v>
      </c>
      <c r="P198" s="17">
        <v>0.54</v>
      </c>
      <c r="Q198" s="3">
        <v>0.1008</v>
      </c>
    </row>
    <row r="199" spans="1:17" customFormat="1" x14ac:dyDescent="0.2">
      <c r="A199" s="6">
        <v>20190813</v>
      </c>
      <c r="B199" s="32" t="s">
        <v>17</v>
      </c>
      <c r="C199" s="6">
        <v>3</v>
      </c>
      <c r="D199" s="1">
        <v>175</v>
      </c>
      <c r="E199" s="3">
        <v>30</v>
      </c>
      <c r="F199" s="3">
        <v>18</v>
      </c>
      <c r="G199" s="3">
        <v>42.9</v>
      </c>
      <c r="H199" s="3">
        <v>8.1</v>
      </c>
      <c r="I199" s="3">
        <v>2396</v>
      </c>
      <c r="J199" s="3" t="s">
        <v>18</v>
      </c>
      <c r="K199" s="3" t="s">
        <v>688</v>
      </c>
      <c r="L199" s="10" t="s">
        <v>686</v>
      </c>
      <c r="M199" s="3" t="s">
        <v>635</v>
      </c>
      <c r="N199" s="3">
        <v>118.4</v>
      </c>
      <c r="O199" s="3" t="s">
        <v>6</v>
      </c>
      <c r="P199" s="17">
        <v>0.42199999999999999</v>
      </c>
      <c r="Q199" s="3">
        <v>8.6999999999999994E-2</v>
      </c>
    </row>
    <row r="200" spans="1:17" x14ac:dyDescent="0.2">
      <c r="A200" s="6">
        <v>20190813</v>
      </c>
      <c r="B200" s="32" t="s">
        <v>26</v>
      </c>
      <c r="C200" s="6">
        <v>3</v>
      </c>
      <c r="D200" s="1">
        <v>154</v>
      </c>
      <c r="E200" s="3">
        <v>48</v>
      </c>
      <c r="F200" s="3">
        <v>27.8</v>
      </c>
      <c r="G200" s="3">
        <v>48.3</v>
      </c>
      <c r="H200" s="3">
        <v>9.8000000000000007</v>
      </c>
      <c r="I200" s="3">
        <v>2307</v>
      </c>
      <c r="J200" s="3" t="s">
        <v>21</v>
      </c>
      <c r="K200" s="3" t="s">
        <v>688</v>
      </c>
      <c r="L200" s="10" t="s">
        <v>687</v>
      </c>
      <c r="M200" s="3" t="s">
        <v>638</v>
      </c>
      <c r="N200" s="3">
        <v>13.5</v>
      </c>
      <c r="O200" s="3" t="s">
        <v>6</v>
      </c>
      <c r="P200" s="17">
        <v>0.27700000000000002</v>
      </c>
      <c r="Q200" s="3">
        <v>0.60240000000000005</v>
      </c>
    </row>
    <row r="201" spans="1:17" x14ac:dyDescent="0.2">
      <c r="A201" s="6">
        <v>20190813</v>
      </c>
      <c r="B201" s="32" t="s">
        <v>26</v>
      </c>
      <c r="C201" s="6">
        <v>3</v>
      </c>
      <c r="D201" s="1">
        <v>154</v>
      </c>
      <c r="E201" s="3">
        <v>48</v>
      </c>
      <c r="F201" s="3">
        <v>27.8</v>
      </c>
      <c r="G201" s="3">
        <v>48.3</v>
      </c>
      <c r="H201" s="3">
        <v>9.8000000000000007</v>
      </c>
      <c r="I201" s="3">
        <v>2307</v>
      </c>
      <c r="J201" s="3" t="s">
        <v>21</v>
      </c>
      <c r="K201" s="3" t="s">
        <v>688</v>
      </c>
      <c r="L201" s="10" t="s">
        <v>687</v>
      </c>
      <c r="M201" s="3" t="s">
        <v>635</v>
      </c>
      <c r="N201" s="3">
        <v>13.5</v>
      </c>
      <c r="O201" s="3" t="s">
        <v>6</v>
      </c>
      <c r="P201" s="17">
        <v>0.25800000000000001</v>
      </c>
      <c r="Q201" s="3">
        <v>0.52339999999999998</v>
      </c>
    </row>
    <row r="202" spans="1:17" x14ac:dyDescent="0.2">
      <c r="A202" s="6">
        <v>20190813</v>
      </c>
      <c r="B202" s="32" t="s">
        <v>26</v>
      </c>
      <c r="C202" s="6">
        <v>3</v>
      </c>
      <c r="D202" s="1">
        <v>155</v>
      </c>
      <c r="E202" s="3">
        <v>47</v>
      </c>
      <c r="F202" s="3">
        <v>21.5</v>
      </c>
      <c r="G202" s="3">
        <v>53.9</v>
      </c>
      <c r="H202" s="3">
        <v>9.5</v>
      </c>
      <c r="I202" s="3">
        <v>2308</v>
      </c>
      <c r="J202" s="3" t="s">
        <v>21</v>
      </c>
      <c r="K202" s="3" t="s">
        <v>688</v>
      </c>
      <c r="L202" s="10" t="s">
        <v>687</v>
      </c>
      <c r="M202" s="3" t="s">
        <v>638</v>
      </c>
      <c r="N202" s="3">
        <v>26.9</v>
      </c>
      <c r="O202" s="3" t="s">
        <v>6</v>
      </c>
      <c r="P202" s="17">
        <v>0.24</v>
      </c>
      <c r="Q202" s="3">
        <v>0.1736</v>
      </c>
    </row>
    <row r="203" spans="1:17" x14ac:dyDescent="0.2">
      <c r="A203" s="6">
        <v>20190813</v>
      </c>
      <c r="B203" s="32" t="s">
        <v>26</v>
      </c>
      <c r="C203" s="6">
        <v>3</v>
      </c>
      <c r="D203" s="1">
        <v>155</v>
      </c>
      <c r="E203" s="3">
        <v>47</v>
      </c>
      <c r="F203" s="3">
        <v>21.5</v>
      </c>
      <c r="G203" s="3">
        <v>53.9</v>
      </c>
      <c r="H203" s="3">
        <v>9.5</v>
      </c>
      <c r="I203" s="3">
        <v>2308</v>
      </c>
      <c r="J203" s="3" t="s">
        <v>21</v>
      </c>
      <c r="K203" s="3" t="s">
        <v>688</v>
      </c>
      <c r="L203" s="10" t="s">
        <v>687</v>
      </c>
      <c r="M203" s="3" t="s">
        <v>635</v>
      </c>
      <c r="N203" s="3">
        <v>43.1</v>
      </c>
      <c r="O203" s="3" t="s">
        <v>6</v>
      </c>
      <c r="P203" s="17">
        <v>0.24</v>
      </c>
      <c r="Q203" s="3">
        <v>0.14479999999999998</v>
      </c>
    </row>
    <row r="204" spans="1:17" x14ac:dyDescent="0.2">
      <c r="A204" s="6">
        <v>20190813</v>
      </c>
      <c r="B204" s="32" t="s">
        <v>26</v>
      </c>
      <c r="C204" s="6">
        <v>3</v>
      </c>
      <c r="D204" s="1">
        <v>156</v>
      </c>
      <c r="E204" s="3">
        <v>33</v>
      </c>
      <c r="F204" s="3">
        <v>27</v>
      </c>
      <c r="G204" s="3">
        <v>32.9</v>
      </c>
      <c r="H204" s="3">
        <v>10.5</v>
      </c>
      <c r="I204" s="3">
        <v>2309</v>
      </c>
      <c r="J204" s="3" t="s">
        <v>21</v>
      </c>
      <c r="K204" s="3" t="s">
        <v>688</v>
      </c>
      <c r="L204" s="10" t="s">
        <v>687</v>
      </c>
      <c r="M204" s="3" t="s">
        <v>638</v>
      </c>
      <c r="N204" s="3">
        <v>16.100000000000001</v>
      </c>
      <c r="O204" s="3" t="s">
        <v>6</v>
      </c>
      <c r="P204" s="17">
        <v>0.46100000000000002</v>
      </c>
      <c r="Q204" s="3">
        <v>0.47779999999999995</v>
      </c>
    </row>
    <row r="205" spans="1:17" x14ac:dyDescent="0.2">
      <c r="A205" s="6">
        <v>20190813</v>
      </c>
      <c r="B205" s="32" t="s">
        <v>26</v>
      </c>
      <c r="C205" s="6">
        <v>3</v>
      </c>
      <c r="D205" s="1">
        <v>156</v>
      </c>
      <c r="E205" s="3">
        <v>33</v>
      </c>
      <c r="F205" s="3">
        <v>27</v>
      </c>
      <c r="G205" s="3">
        <v>32.9</v>
      </c>
      <c r="H205" s="3">
        <v>10.5</v>
      </c>
      <c r="I205" s="3">
        <v>2309</v>
      </c>
      <c r="J205" s="3" t="s">
        <v>21</v>
      </c>
      <c r="K205" s="3" t="s">
        <v>688</v>
      </c>
      <c r="L205" s="10" t="s">
        <v>687</v>
      </c>
      <c r="M205" s="3" t="s">
        <v>635</v>
      </c>
      <c r="N205" s="3">
        <v>13.5</v>
      </c>
      <c r="O205" s="3" t="s">
        <v>6</v>
      </c>
      <c r="P205" s="17">
        <v>0.433</v>
      </c>
      <c r="Q205" s="3">
        <v>0.38800000000000001</v>
      </c>
    </row>
    <row r="206" spans="1:17" x14ac:dyDescent="0.2">
      <c r="A206" s="6">
        <v>20190813</v>
      </c>
      <c r="B206" s="32" t="s">
        <v>26</v>
      </c>
      <c r="C206" s="6">
        <v>3</v>
      </c>
      <c r="D206" s="1">
        <v>159</v>
      </c>
      <c r="E206" s="3">
        <v>29</v>
      </c>
      <c r="F206" s="3">
        <v>21</v>
      </c>
      <c r="G206" s="3">
        <v>40.5</v>
      </c>
      <c r="H206" s="3">
        <v>7.9</v>
      </c>
      <c r="I206" s="3">
        <v>2378</v>
      </c>
      <c r="J206" s="3" t="s">
        <v>21</v>
      </c>
      <c r="K206" s="3" t="s">
        <v>688</v>
      </c>
      <c r="L206" s="10" t="s">
        <v>687</v>
      </c>
      <c r="M206" s="3" t="s">
        <v>638</v>
      </c>
      <c r="N206" s="3">
        <v>35</v>
      </c>
      <c r="O206" s="3" t="s">
        <v>6</v>
      </c>
      <c r="P206" s="17">
        <v>1.2090000000000001</v>
      </c>
      <c r="Q206" s="3">
        <v>0.2452</v>
      </c>
    </row>
    <row r="207" spans="1:17" x14ac:dyDescent="0.2">
      <c r="A207" s="6">
        <v>20190813</v>
      </c>
      <c r="B207" s="32" t="s">
        <v>26</v>
      </c>
      <c r="C207" s="6">
        <v>3</v>
      </c>
      <c r="D207" s="1">
        <v>159</v>
      </c>
      <c r="E207" s="3">
        <v>29</v>
      </c>
      <c r="F207" s="3">
        <v>21</v>
      </c>
      <c r="G207" s="3">
        <v>40.5</v>
      </c>
      <c r="H207" s="3">
        <v>7.9</v>
      </c>
      <c r="I207" s="3">
        <v>2378</v>
      </c>
      <c r="J207" s="3" t="s">
        <v>21</v>
      </c>
      <c r="K207" s="3" t="s">
        <v>688</v>
      </c>
      <c r="L207" s="10" t="s">
        <v>687</v>
      </c>
      <c r="M207" s="3" t="s">
        <v>635</v>
      </c>
      <c r="N207" s="3">
        <v>16.100000000000001</v>
      </c>
      <c r="O207" s="3" t="s">
        <v>6</v>
      </c>
      <c r="P207" s="17">
        <v>0.19500000000000001</v>
      </c>
      <c r="Q207" s="3">
        <v>0.16539999999999999</v>
      </c>
    </row>
    <row r="208" spans="1:17" x14ac:dyDescent="0.2">
      <c r="A208" s="6">
        <v>20190813</v>
      </c>
      <c r="B208" s="32" t="s">
        <v>26</v>
      </c>
      <c r="C208" s="6">
        <v>3</v>
      </c>
      <c r="D208" s="1">
        <v>160</v>
      </c>
      <c r="E208" s="3">
        <v>26</v>
      </c>
      <c r="F208" s="3">
        <v>16.399999999999999</v>
      </c>
      <c r="G208" s="3">
        <v>59.7</v>
      </c>
      <c r="H208" s="3">
        <v>7.4</v>
      </c>
      <c r="I208" s="3">
        <v>2367</v>
      </c>
      <c r="J208" s="3" t="s">
        <v>21</v>
      </c>
      <c r="K208" s="3" t="s">
        <v>688</v>
      </c>
      <c r="L208" s="10" t="s">
        <v>687</v>
      </c>
      <c r="M208" s="3" t="s">
        <v>638</v>
      </c>
      <c r="N208" s="3">
        <v>32.299999999999997</v>
      </c>
      <c r="O208" s="3" t="s">
        <v>6</v>
      </c>
      <c r="P208" s="17">
        <v>0.98399999999999999</v>
      </c>
      <c r="Q208" s="3">
        <v>0.20579999999999998</v>
      </c>
    </row>
    <row r="209" spans="1:17" x14ac:dyDescent="0.2">
      <c r="A209" s="6">
        <v>20190813</v>
      </c>
      <c r="B209" s="32" t="s">
        <v>26</v>
      </c>
      <c r="C209" s="6">
        <v>3</v>
      </c>
      <c r="D209" s="1">
        <v>160</v>
      </c>
      <c r="E209" s="3">
        <v>26</v>
      </c>
      <c r="F209" s="3">
        <v>16.399999999999999</v>
      </c>
      <c r="G209" s="3">
        <v>59.7</v>
      </c>
      <c r="H209" s="3">
        <v>7.4</v>
      </c>
      <c r="I209" s="3">
        <v>2367</v>
      </c>
      <c r="J209" s="3" t="s">
        <v>21</v>
      </c>
      <c r="K209" s="3" t="s">
        <v>688</v>
      </c>
      <c r="L209" s="10" t="s">
        <v>687</v>
      </c>
      <c r="M209" s="3" t="s">
        <v>635</v>
      </c>
      <c r="N209" s="3">
        <v>21.5</v>
      </c>
      <c r="O209" s="3" t="s">
        <v>6</v>
      </c>
      <c r="P209" s="17">
        <v>0.18099999999999999</v>
      </c>
      <c r="Q209" s="3">
        <v>0.1404</v>
      </c>
    </row>
    <row r="210" spans="1:17" x14ac:dyDescent="0.2">
      <c r="A210" s="6">
        <v>20190813</v>
      </c>
      <c r="B210" s="32" t="s">
        <v>26</v>
      </c>
      <c r="C210" s="6">
        <v>3</v>
      </c>
      <c r="D210" s="1">
        <v>161</v>
      </c>
      <c r="E210" s="3">
        <v>45</v>
      </c>
      <c r="F210" s="3">
        <v>25.7</v>
      </c>
      <c r="G210" s="3">
        <v>44.3</v>
      </c>
      <c r="H210" s="3">
        <v>12.4</v>
      </c>
      <c r="I210" s="3">
        <v>2368</v>
      </c>
      <c r="J210" s="3" t="s">
        <v>21</v>
      </c>
      <c r="K210" s="3" t="s">
        <v>688</v>
      </c>
      <c r="L210" s="10" t="s">
        <v>687</v>
      </c>
      <c r="M210" s="3" t="s">
        <v>638</v>
      </c>
      <c r="N210" s="3">
        <v>16.100000000000001</v>
      </c>
      <c r="O210" s="3" t="s">
        <v>6</v>
      </c>
      <c r="P210" s="17">
        <v>0.20699999999999999</v>
      </c>
      <c r="Q210" s="3">
        <v>0.19219999999999998</v>
      </c>
    </row>
    <row r="211" spans="1:17" x14ac:dyDescent="0.2">
      <c r="A211" s="6">
        <v>20190813</v>
      </c>
      <c r="B211" s="32" t="s">
        <v>26</v>
      </c>
      <c r="C211" s="6">
        <v>3</v>
      </c>
      <c r="D211" s="1">
        <v>161</v>
      </c>
      <c r="E211" s="3">
        <v>45</v>
      </c>
      <c r="F211" s="3">
        <v>25.7</v>
      </c>
      <c r="G211" s="3">
        <v>44.3</v>
      </c>
      <c r="H211" s="3">
        <v>12.4</v>
      </c>
      <c r="I211" s="3">
        <v>2368</v>
      </c>
      <c r="J211" s="3" t="s">
        <v>21</v>
      </c>
      <c r="K211" s="3" t="s">
        <v>688</v>
      </c>
      <c r="L211" s="10" t="s">
        <v>687</v>
      </c>
      <c r="M211" s="3" t="s">
        <v>635</v>
      </c>
      <c r="N211" s="3" t="s">
        <v>6</v>
      </c>
      <c r="O211" s="3" t="s">
        <v>6</v>
      </c>
      <c r="P211" s="17" t="s">
        <v>6</v>
      </c>
      <c r="Q211" s="3" t="s">
        <v>6</v>
      </c>
    </row>
    <row r="212" spans="1:17" x14ac:dyDescent="0.2">
      <c r="A212" s="6">
        <v>20190813</v>
      </c>
      <c r="B212" s="32" t="s">
        <v>26</v>
      </c>
      <c r="C212" s="6">
        <v>3</v>
      </c>
      <c r="D212" s="1">
        <v>162</v>
      </c>
      <c r="E212" s="3">
        <v>57</v>
      </c>
      <c r="F212" s="3">
        <v>25.9</v>
      </c>
      <c r="G212" s="3">
        <v>54.4</v>
      </c>
      <c r="H212" s="3">
        <v>10.199999999999999</v>
      </c>
      <c r="I212" s="3">
        <v>2369</v>
      </c>
      <c r="J212" s="3" t="s">
        <v>21</v>
      </c>
      <c r="K212" s="3" t="s">
        <v>688</v>
      </c>
      <c r="L212" s="10" t="s">
        <v>687</v>
      </c>
      <c r="M212" s="3" t="s">
        <v>638</v>
      </c>
      <c r="N212" s="3">
        <v>0</v>
      </c>
      <c r="O212" s="3" t="s">
        <v>6</v>
      </c>
      <c r="P212" s="17">
        <v>0.13400000000000001</v>
      </c>
      <c r="Q212" s="3">
        <v>0.28739999999999999</v>
      </c>
    </row>
    <row r="213" spans="1:17" x14ac:dyDescent="0.2">
      <c r="A213" s="6">
        <v>20190813</v>
      </c>
      <c r="B213" s="32" t="s">
        <v>26</v>
      </c>
      <c r="C213" s="6">
        <v>3</v>
      </c>
      <c r="D213" s="1">
        <v>162</v>
      </c>
      <c r="E213" s="3">
        <v>57</v>
      </c>
      <c r="F213" s="3">
        <v>25.9</v>
      </c>
      <c r="G213" s="3">
        <v>54.4</v>
      </c>
      <c r="H213" s="3">
        <v>10.199999999999999</v>
      </c>
      <c r="I213" s="3">
        <v>2369</v>
      </c>
      <c r="J213" s="3" t="s">
        <v>21</v>
      </c>
      <c r="K213" s="3" t="s">
        <v>688</v>
      </c>
      <c r="L213" s="10" t="s">
        <v>687</v>
      </c>
      <c r="M213" s="3" t="s">
        <v>635</v>
      </c>
      <c r="N213" s="3">
        <v>16.100000000000001</v>
      </c>
      <c r="O213" s="3" t="s">
        <v>6</v>
      </c>
      <c r="P213" s="17">
        <v>1.107</v>
      </c>
      <c r="Q213" s="3">
        <v>0.38200000000000001</v>
      </c>
    </row>
    <row r="214" spans="1:17" x14ac:dyDescent="0.2">
      <c r="A214" s="6">
        <v>20190816</v>
      </c>
      <c r="B214" s="32" t="s">
        <v>26</v>
      </c>
      <c r="C214" s="6">
        <v>3</v>
      </c>
      <c r="D214" s="1">
        <v>163</v>
      </c>
      <c r="E214" s="3">
        <v>37</v>
      </c>
      <c r="F214" s="3">
        <v>25.4</v>
      </c>
      <c r="G214" s="3">
        <v>55.3</v>
      </c>
      <c r="H214" s="3">
        <v>10</v>
      </c>
      <c r="I214" s="3">
        <v>2370</v>
      </c>
      <c r="J214" s="3" t="s">
        <v>21</v>
      </c>
      <c r="K214" s="3" t="s">
        <v>688</v>
      </c>
      <c r="L214" s="10" t="s">
        <v>687</v>
      </c>
      <c r="M214" s="3" t="s">
        <v>638</v>
      </c>
      <c r="N214" s="3">
        <v>13.5</v>
      </c>
      <c r="O214" s="3" t="s">
        <v>6</v>
      </c>
      <c r="P214" s="17">
        <v>0.755</v>
      </c>
      <c r="Q214" s="3">
        <v>0.66220000000000001</v>
      </c>
    </row>
    <row r="215" spans="1:17" x14ac:dyDescent="0.2">
      <c r="A215" s="6">
        <v>20190816</v>
      </c>
      <c r="B215" s="32" t="s">
        <v>26</v>
      </c>
      <c r="C215" s="6">
        <v>3</v>
      </c>
      <c r="D215" s="1">
        <v>163</v>
      </c>
      <c r="E215" s="3">
        <v>37</v>
      </c>
      <c r="F215" s="3">
        <v>25.4</v>
      </c>
      <c r="G215" s="3">
        <v>55.3</v>
      </c>
      <c r="H215" s="3">
        <v>10</v>
      </c>
      <c r="I215" s="3">
        <v>2370</v>
      </c>
      <c r="J215" s="3" t="s">
        <v>21</v>
      </c>
      <c r="K215" s="3" t="s">
        <v>688</v>
      </c>
      <c r="L215" s="10" t="s">
        <v>687</v>
      </c>
      <c r="M215" s="3" t="s">
        <v>635</v>
      </c>
      <c r="N215" s="3">
        <v>13.5</v>
      </c>
      <c r="O215" s="3" t="s">
        <v>6</v>
      </c>
      <c r="P215" s="17">
        <v>0.16600000000000001</v>
      </c>
      <c r="Q215" s="3">
        <v>0.53259999999999996</v>
      </c>
    </row>
    <row r="216" spans="1:17" x14ac:dyDescent="0.2">
      <c r="A216" s="6">
        <v>20190816</v>
      </c>
      <c r="B216" s="32" t="s">
        <v>26</v>
      </c>
      <c r="C216" s="6">
        <v>3</v>
      </c>
      <c r="D216" s="1">
        <v>164</v>
      </c>
      <c r="E216" s="3">
        <v>34</v>
      </c>
      <c r="F216" s="3">
        <v>16.5</v>
      </c>
      <c r="G216" s="3">
        <v>51.2</v>
      </c>
      <c r="H216" s="3">
        <v>7.2</v>
      </c>
      <c r="I216" s="3">
        <v>2371</v>
      </c>
      <c r="J216" s="3" t="s">
        <v>21</v>
      </c>
      <c r="K216" s="3" t="s">
        <v>688</v>
      </c>
      <c r="L216" s="10" t="s">
        <v>687</v>
      </c>
      <c r="M216" s="3" t="s">
        <v>638</v>
      </c>
      <c r="N216" s="3">
        <v>48.4</v>
      </c>
      <c r="O216" s="3" t="s">
        <v>6</v>
      </c>
      <c r="P216" s="17">
        <v>0.318</v>
      </c>
      <c r="Q216" s="3">
        <v>0.17460000000000001</v>
      </c>
    </row>
    <row r="217" spans="1:17" x14ac:dyDescent="0.2">
      <c r="A217" s="6">
        <v>20190816</v>
      </c>
      <c r="B217" s="32" t="s">
        <v>26</v>
      </c>
      <c r="C217" s="6">
        <v>3</v>
      </c>
      <c r="D217" s="1">
        <v>164</v>
      </c>
      <c r="E217" s="3">
        <v>34</v>
      </c>
      <c r="F217" s="3">
        <v>16.5</v>
      </c>
      <c r="G217" s="3">
        <v>51.2</v>
      </c>
      <c r="H217" s="3">
        <v>7.2</v>
      </c>
      <c r="I217" s="3">
        <v>2371</v>
      </c>
      <c r="J217" s="3" t="s">
        <v>21</v>
      </c>
      <c r="K217" s="3" t="s">
        <v>688</v>
      </c>
      <c r="L217" s="10" t="s">
        <v>687</v>
      </c>
      <c r="M217" s="3" t="s">
        <v>635</v>
      </c>
      <c r="N217" s="3">
        <v>45.8</v>
      </c>
      <c r="O217" s="3" t="s">
        <v>6</v>
      </c>
      <c r="P217" s="17">
        <v>0.318</v>
      </c>
      <c r="Q217" s="3">
        <v>0.1484</v>
      </c>
    </row>
    <row r="218" spans="1:17" x14ac:dyDescent="0.2">
      <c r="A218" s="6">
        <v>20190816</v>
      </c>
      <c r="B218" s="32" t="s">
        <v>26</v>
      </c>
      <c r="C218" s="6">
        <v>3</v>
      </c>
      <c r="D218" s="1">
        <v>165</v>
      </c>
      <c r="E218" s="3">
        <v>24</v>
      </c>
      <c r="F218" s="3">
        <v>19.399999999999999</v>
      </c>
      <c r="G218" s="3">
        <v>37.6</v>
      </c>
      <c r="H218" s="3">
        <v>9.3000000000000007</v>
      </c>
      <c r="I218" s="3">
        <v>2372</v>
      </c>
      <c r="J218" s="3" t="s">
        <v>21</v>
      </c>
      <c r="K218" s="3" t="s">
        <v>688</v>
      </c>
      <c r="L218" s="10" t="s">
        <v>687</v>
      </c>
      <c r="M218" s="3" t="s">
        <v>638</v>
      </c>
      <c r="N218" s="3">
        <v>48.4</v>
      </c>
      <c r="O218" s="3" t="s">
        <v>6</v>
      </c>
      <c r="P218" s="17">
        <v>0.245</v>
      </c>
      <c r="Q218" s="3">
        <v>0.18660000000000002</v>
      </c>
    </row>
    <row r="219" spans="1:17" x14ac:dyDescent="0.2">
      <c r="A219" s="6">
        <v>20190816</v>
      </c>
      <c r="B219" s="32" t="s">
        <v>26</v>
      </c>
      <c r="C219" s="6">
        <v>3</v>
      </c>
      <c r="D219" s="1">
        <v>165</v>
      </c>
      <c r="E219" s="3">
        <v>24</v>
      </c>
      <c r="F219" s="3">
        <v>19.399999999999999</v>
      </c>
      <c r="G219" s="3">
        <v>37.6</v>
      </c>
      <c r="H219" s="3">
        <v>9.3000000000000007</v>
      </c>
      <c r="I219" s="3">
        <v>2372</v>
      </c>
      <c r="J219" s="3" t="s">
        <v>21</v>
      </c>
      <c r="K219" s="3" t="s">
        <v>688</v>
      </c>
      <c r="L219" s="10" t="s">
        <v>687</v>
      </c>
      <c r="M219" s="3" t="s">
        <v>635</v>
      </c>
      <c r="N219" s="3" t="s">
        <v>6</v>
      </c>
      <c r="O219" s="3" t="s">
        <v>6</v>
      </c>
      <c r="P219" s="17" t="s">
        <v>6</v>
      </c>
      <c r="Q219" s="3" t="s">
        <v>6</v>
      </c>
    </row>
    <row r="220" spans="1:17" x14ac:dyDescent="0.2">
      <c r="A220" s="6">
        <v>20190816</v>
      </c>
      <c r="B220" s="32" t="s">
        <v>26</v>
      </c>
      <c r="C220" s="6">
        <v>3</v>
      </c>
      <c r="D220" s="1">
        <v>166</v>
      </c>
      <c r="E220" s="3">
        <v>43</v>
      </c>
      <c r="F220" s="3">
        <v>21.6</v>
      </c>
      <c r="G220" s="3">
        <v>52.4</v>
      </c>
      <c r="H220" s="3">
        <v>8.1999999999999993</v>
      </c>
      <c r="I220" s="3">
        <v>2397</v>
      </c>
      <c r="J220" s="3" t="s">
        <v>21</v>
      </c>
      <c r="K220" s="3" t="s">
        <v>688</v>
      </c>
      <c r="L220" s="10" t="s">
        <v>687</v>
      </c>
      <c r="M220" s="3" t="s">
        <v>638</v>
      </c>
      <c r="N220" s="3">
        <v>13.5</v>
      </c>
      <c r="O220" s="3" t="s">
        <v>6</v>
      </c>
      <c r="P220" s="17">
        <v>0.19</v>
      </c>
      <c r="Q220" s="3">
        <v>0.37320000000000003</v>
      </c>
    </row>
    <row r="221" spans="1:17" x14ac:dyDescent="0.2">
      <c r="A221" s="6">
        <v>20190816</v>
      </c>
      <c r="B221" s="32" t="s">
        <v>26</v>
      </c>
      <c r="C221" s="6">
        <v>3</v>
      </c>
      <c r="D221" s="1">
        <v>166</v>
      </c>
      <c r="E221" s="3">
        <v>43</v>
      </c>
      <c r="F221" s="3">
        <v>21.6</v>
      </c>
      <c r="G221" s="3">
        <v>52.4</v>
      </c>
      <c r="H221" s="3">
        <v>8.1999999999999993</v>
      </c>
      <c r="I221" s="3">
        <v>2397</v>
      </c>
      <c r="J221" s="3" t="s">
        <v>21</v>
      </c>
      <c r="K221" s="3" t="s">
        <v>688</v>
      </c>
      <c r="L221" s="10" t="s">
        <v>687</v>
      </c>
      <c r="M221" s="3" t="s">
        <v>635</v>
      </c>
      <c r="N221" s="3">
        <v>13.5</v>
      </c>
      <c r="O221" s="3" t="s">
        <v>6</v>
      </c>
      <c r="P221" s="17">
        <v>0.14499999999999999</v>
      </c>
      <c r="Q221" s="3">
        <v>0.25539999999999996</v>
      </c>
    </row>
    <row r="222" spans="1:17" x14ac:dyDescent="0.2">
      <c r="A222" s="6">
        <v>20190816</v>
      </c>
      <c r="B222" s="32" t="s">
        <v>26</v>
      </c>
      <c r="C222" s="6">
        <v>3</v>
      </c>
      <c r="D222" s="1">
        <v>167</v>
      </c>
      <c r="E222" s="3">
        <v>42</v>
      </c>
      <c r="F222" s="3">
        <v>28.8</v>
      </c>
      <c r="G222" s="3">
        <v>41.5</v>
      </c>
      <c r="H222" s="3">
        <v>9.9</v>
      </c>
      <c r="I222" s="3">
        <v>2399</v>
      </c>
      <c r="J222" s="3" t="s">
        <v>21</v>
      </c>
      <c r="K222" s="3" t="s">
        <v>688</v>
      </c>
      <c r="L222" s="10" t="s">
        <v>687</v>
      </c>
      <c r="M222" s="3" t="s">
        <v>638</v>
      </c>
      <c r="N222" s="3">
        <v>18.8</v>
      </c>
      <c r="O222" s="3" t="s">
        <v>6</v>
      </c>
      <c r="P222" s="17">
        <v>0.442</v>
      </c>
      <c r="Q222" s="3">
        <v>0.26739999999999997</v>
      </c>
    </row>
    <row r="223" spans="1:17" x14ac:dyDescent="0.2">
      <c r="A223" s="6">
        <v>20190816</v>
      </c>
      <c r="B223" s="32" t="s">
        <v>26</v>
      </c>
      <c r="C223" s="6">
        <v>3</v>
      </c>
      <c r="D223" s="1">
        <v>167</v>
      </c>
      <c r="E223" s="3">
        <v>42</v>
      </c>
      <c r="F223" s="3">
        <v>28.8</v>
      </c>
      <c r="G223" s="3">
        <v>41.5</v>
      </c>
      <c r="H223" s="3">
        <v>9.9</v>
      </c>
      <c r="I223" s="3">
        <v>2399</v>
      </c>
      <c r="J223" s="3" t="s">
        <v>21</v>
      </c>
      <c r="K223" s="3" t="s">
        <v>688</v>
      </c>
      <c r="L223" s="10" t="s">
        <v>687</v>
      </c>
      <c r="M223" s="3" t="s">
        <v>635</v>
      </c>
      <c r="N223" s="3">
        <v>18.8</v>
      </c>
      <c r="O223" s="3" t="s">
        <v>6</v>
      </c>
      <c r="P223" s="17">
        <v>0.23400000000000001</v>
      </c>
      <c r="Q223" s="3">
        <v>0.1784</v>
      </c>
    </row>
    <row r="224" spans="1:17" x14ac:dyDescent="0.2">
      <c r="A224" s="6">
        <v>20190816</v>
      </c>
      <c r="B224" s="32" t="s">
        <v>26</v>
      </c>
      <c r="C224" s="6">
        <v>3</v>
      </c>
      <c r="D224" s="1">
        <v>168</v>
      </c>
      <c r="E224" s="3">
        <v>30</v>
      </c>
      <c r="F224" s="3">
        <v>20</v>
      </c>
      <c r="G224" s="3">
        <v>33.799999999999997</v>
      </c>
      <c r="H224" s="3">
        <v>9.1</v>
      </c>
      <c r="I224" s="3">
        <v>2404</v>
      </c>
      <c r="J224" s="3" t="s">
        <v>21</v>
      </c>
      <c r="K224" s="3" t="s">
        <v>688</v>
      </c>
      <c r="L224" s="10" t="s">
        <v>687</v>
      </c>
      <c r="M224" s="3" t="s">
        <v>638</v>
      </c>
      <c r="N224" s="3">
        <v>13.5</v>
      </c>
      <c r="O224" s="3" t="s">
        <v>6</v>
      </c>
      <c r="P224" s="17">
        <v>0.82599999999999996</v>
      </c>
      <c r="Q224" s="3">
        <v>0.4284</v>
      </c>
    </row>
    <row r="225" spans="1:17" x14ac:dyDescent="0.2">
      <c r="A225" s="6">
        <v>20190816</v>
      </c>
      <c r="B225" s="32" t="s">
        <v>26</v>
      </c>
      <c r="C225" s="6">
        <v>3</v>
      </c>
      <c r="D225" s="1">
        <v>168</v>
      </c>
      <c r="E225" s="3">
        <v>30</v>
      </c>
      <c r="F225" s="3">
        <v>20</v>
      </c>
      <c r="G225" s="3">
        <v>33.799999999999997</v>
      </c>
      <c r="H225" s="3">
        <v>9.1</v>
      </c>
      <c r="I225" s="3">
        <v>2404</v>
      </c>
      <c r="J225" s="3" t="s">
        <v>21</v>
      </c>
      <c r="K225" s="3" t="s">
        <v>688</v>
      </c>
      <c r="L225" s="10" t="s">
        <v>687</v>
      </c>
      <c r="M225" s="3" t="s">
        <v>635</v>
      </c>
      <c r="N225" s="3">
        <v>13.5</v>
      </c>
      <c r="O225" s="3" t="s">
        <v>6</v>
      </c>
      <c r="P225" s="17">
        <v>0.35599999999999998</v>
      </c>
      <c r="Q225" s="3">
        <v>0.3468</v>
      </c>
    </row>
    <row r="226" spans="1:17" x14ac:dyDescent="0.2">
      <c r="A226" s="6">
        <v>20190816</v>
      </c>
      <c r="B226" s="32" t="s">
        <v>26</v>
      </c>
      <c r="C226" s="6">
        <v>3</v>
      </c>
      <c r="D226" s="1">
        <v>169</v>
      </c>
      <c r="E226" s="3">
        <v>45</v>
      </c>
      <c r="F226" s="3">
        <v>30.9</v>
      </c>
      <c r="G226" s="3">
        <v>48.3</v>
      </c>
      <c r="H226" s="3">
        <v>9.1999999999999993</v>
      </c>
      <c r="I226" s="3">
        <v>2405</v>
      </c>
      <c r="J226" s="3" t="s">
        <v>21</v>
      </c>
      <c r="K226" s="3" t="s">
        <v>688</v>
      </c>
      <c r="L226" s="10" t="s">
        <v>687</v>
      </c>
      <c r="M226" s="3" t="s">
        <v>638</v>
      </c>
      <c r="N226" s="3">
        <v>13.5</v>
      </c>
      <c r="O226" s="3" t="s">
        <v>6</v>
      </c>
      <c r="P226" s="17">
        <v>0.71499999999999997</v>
      </c>
      <c r="Q226" s="3">
        <v>0.2918</v>
      </c>
    </row>
    <row r="227" spans="1:17" x14ac:dyDescent="0.2">
      <c r="A227" s="6">
        <v>20190816</v>
      </c>
      <c r="B227" s="32" t="s">
        <v>26</v>
      </c>
      <c r="C227" s="6">
        <v>3</v>
      </c>
      <c r="D227" s="1">
        <v>169</v>
      </c>
      <c r="E227" s="3">
        <v>45</v>
      </c>
      <c r="F227" s="3">
        <v>30.9</v>
      </c>
      <c r="G227" s="3">
        <v>48.3</v>
      </c>
      <c r="H227" s="3">
        <v>9.1999999999999993</v>
      </c>
      <c r="I227" s="3">
        <v>2405</v>
      </c>
      <c r="J227" s="3" t="s">
        <v>21</v>
      </c>
      <c r="K227" s="3" t="s">
        <v>688</v>
      </c>
      <c r="L227" s="10" t="s">
        <v>687</v>
      </c>
      <c r="M227" s="3" t="s">
        <v>635</v>
      </c>
      <c r="N227" s="3">
        <v>13.5</v>
      </c>
      <c r="O227" s="3" t="s">
        <v>6</v>
      </c>
      <c r="P227" s="17">
        <v>0.28299999999999997</v>
      </c>
      <c r="Q227" s="3">
        <v>0.1812</v>
      </c>
    </row>
    <row r="228" spans="1:17" x14ac:dyDescent="0.2">
      <c r="A228" s="6">
        <v>20190820</v>
      </c>
      <c r="B228" s="32" t="s">
        <v>26</v>
      </c>
      <c r="C228" s="6">
        <v>3</v>
      </c>
      <c r="D228" s="1">
        <v>171</v>
      </c>
      <c r="E228" s="3">
        <v>57</v>
      </c>
      <c r="F228" s="3">
        <v>25.9</v>
      </c>
      <c r="G228" s="3">
        <v>40.6</v>
      </c>
      <c r="H228" s="3">
        <v>9.9</v>
      </c>
      <c r="I228" s="3">
        <v>2418</v>
      </c>
      <c r="J228" s="3" t="s">
        <v>21</v>
      </c>
      <c r="K228" s="3" t="s">
        <v>688</v>
      </c>
      <c r="L228" s="10" t="s">
        <v>687</v>
      </c>
      <c r="M228" s="3" t="s">
        <v>638</v>
      </c>
      <c r="N228" s="3">
        <v>13.5</v>
      </c>
      <c r="O228" s="3" t="s">
        <v>6</v>
      </c>
      <c r="P228" s="17">
        <v>0.33800000000000002</v>
      </c>
      <c r="Q228" s="3">
        <v>0.5998</v>
      </c>
    </row>
    <row r="229" spans="1:17" x14ac:dyDescent="0.2">
      <c r="A229" s="6">
        <v>20190820</v>
      </c>
      <c r="B229" s="32" t="s">
        <v>26</v>
      </c>
      <c r="C229" s="6">
        <v>3</v>
      </c>
      <c r="D229" s="1">
        <v>171</v>
      </c>
      <c r="E229" s="3">
        <v>57</v>
      </c>
      <c r="F229" s="3">
        <v>25.9</v>
      </c>
      <c r="G229" s="3">
        <v>40.6</v>
      </c>
      <c r="H229" s="3">
        <v>9.9</v>
      </c>
      <c r="I229" s="3">
        <v>2418</v>
      </c>
      <c r="J229" s="3" t="s">
        <v>21</v>
      </c>
      <c r="K229" s="3" t="s">
        <v>688</v>
      </c>
      <c r="L229" s="10" t="s">
        <v>687</v>
      </c>
      <c r="M229" s="3" t="s">
        <v>635</v>
      </c>
      <c r="N229" s="3">
        <v>13.5</v>
      </c>
      <c r="O229" s="3" t="s">
        <v>6</v>
      </c>
      <c r="P229" s="17">
        <v>0.182</v>
      </c>
      <c r="Q229" s="3">
        <v>0.46939999999999998</v>
      </c>
    </row>
    <row r="230" spans="1:17" x14ac:dyDescent="0.2">
      <c r="A230" s="6">
        <v>20190820</v>
      </c>
      <c r="B230" s="32" t="s">
        <v>26</v>
      </c>
      <c r="C230" s="6">
        <v>3</v>
      </c>
      <c r="D230" s="1">
        <v>172</v>
      </c>
      <c r="E230" s="3">
        <v>43</v>
      </c>
      <c r="F230" s="3">
        <v>26.4</v>
      </c>
      <c r="G230" s="3">
        <v>53.2</v>
      </c>
      <c r="H230" s="3">
        <v>10.3</v>
      </c>
      <c r="I230" s="3">
        <v>2419</v>
      </c>
      <c r="J230" s="3" t="s">
        <v>21</v>
      </c>
      <c r="K230" s="3" t="s">
        <v>688</v>
      </c>
      <c r="L230" s="10" t="s">
        <v>687</v>
      </c>
      <c r="M230" s="3" t="s">
        <v>638</v>
      </c>
      <c r="N230" s="3">
        <v>24.2</v>
      </c>
      <c r="O230" s="3" t="s">
        <v>6</v>
      </c>
      <c r="P230" s="17">
        <v>0.73699999999999999</v>
      </c>
      <c r="Q230" s="3">
        <v>0.2732</v>
      </c>
    </row>
    <row r="231" spans="1:17" x14ac:dyDescent="0.2">
      <c r="A231" s="6">
        <v>20190820</v>
      </c>
      <c r="B231" s="32" t="s">
        <v>26</v>
      </c>
      <c r="C231" s="6">
        <v>3</v>
      </c>
      <c r="D231" s="1">
        <v>172</v>
      </c>
      <c r="E231" s="3">
        <v>43</v>
      </c>
      <c r="F231" s="3">
        <v>26.4</v>
      </c>
      <c r="G231" s="3">
        <v>53.2</v>
      </c>
      <c r="H231" s="3">
        <v>10.3</v>
      </c>
      <c r="I231" s="3">
        <v>2419</v>
      </c>
      <c r="J231" s="3" t="s">
        <v>21</v>
      </c>
      <c r="K231" s="3" t="s">
        <v>688</v>
      </c>
      <c r="L231" s="10" t="s">
        <v>687</v>
      </c>
      <c r="M231" s="3" t="s">
        <v>635</v>
      </c>
      <c r="N231" s="3">
        <v>13.5</v>
      </c>
      <c r="O231" s="3" t="s">
        <v>6</v>
      </c>
      <c r="P231" s="17">
        <v>0.20699999999999999</v>
      </c>
      <c r="Q231" s="3">
        <v>0.20619999999999999</v>
      </c>
    </row>
    <row r="232" spans="1:17" x14ac:dyDescent="0.2">
      <c r="A232" s="6">
        <v>20190820</v>
      </c>
      <c r="B232" s="32" t="s">
        <v>26</v>
      </c>
      <c r="C232" s="6">
        <v>3</v>
      </c>
      <c r="D232" s="1">
        <v>173</v>
      </c>
      <c r="E232" s="3">
        <v>42</v>
      </c>
      <c r="F232" s="3">
        <v>26.7</v>
      </c>
      <c r="G232" s="3">
        <v>38.6</v>
      </c>
      <c r="H232" s="3">
        <v>9.4</v>
      </c>
      <c r="I232" s="3">
        <v>2422</v>
      </c>
      <c r="J232" s="3" t="s">
        <v>21</v>
      </c>
      <c r="K232" s="3" t="s">
        <v>688</v>
      </c>
      <c r="L232" s="10" t="s">
        <v>687</v>
      </c>
      <c r="M232" s="3" t="s">
        <v>638</v>
      </c>
      <c r="N232" s="3">
        <v>13.5</v>
      </c>
      <c r="O232" s="3" t="s">
        <v>6</v>
      </c>
      <c r="P232" s="17">
        <v>0.27400000000000002</v>
      </c>
      <c r="Q232" s="3">
        <v>0.43540000000000001</v>
      </c>
    </row>
    <row r="233" spans="1:17" x14ac:dyDescent="0.2">
      <c r="A233" s="6">
        <v>20190820</v>
      </c>
      <c r="B233" s="32" t="s">
        <v>26</v>
      </c>
      <c r="C233" s="6">
        <v>3</v>
      </c>
      <c r="D233" s="1">
        <v>173</v>
      </c>
      <c r="E233" s="3">
        <v>42</v>
      </c>
      <c r="F233" s="3">
        <v>26.7</v>
      </c>
      <c r="G233" s="3">
        <v>38.6</v>
      </c>
      <c r="H233" s="3">
        <v>9.4</v>
      </c>
      <c r="I233" s="3">
        <v>2422</v>
      </c>
      <c r="J233" s="3" t="s">
        <v>21</v>
      </c>
      <c r="K233" s="3" t="s">
        <v>688</v>
      </c>
      <c r="L233" s="10" t="s">
        <v>687</v>
      </c>
      <c r="M233" s="3" t="s">
        <v>635</v>
      </c>
      <c r="N233" s="3">
        <v>13.5</v>
      </c>
      <c r="O233" s="3" t="s">
        <v>6</v>
      </c>
      <c r="P233" s="17">
        <v>0.13400000000000001</v>
      </c>
      <c r="Q233" s="3">
        <v>0.25139999999999996</v>
      </c>
    </row>
    <row r="234" spans="1:17" x14ac:dyDescent="0.2">
      <c r="A234" s="6">
        <v>20190813</v>
      </c>
      <c r="B234" s="32" t="s">
        <v>17</v>
      </c>
      <c r="C234" s="6">
        <v>3</v>
      </c>
      <c r="D234" s="1">
        <v>160</v>
      </c>
      <c r="E234" s="3">
        <v>40</v>
      </c>
      <c r="F234" s="3">
        <v>26.7</v>
      </c>
      <c r="G234" s="3">
        <v>39.299999999999997</v>
      </c>
      <c r="H234" s="3">
        <v>8.4</v>
      </c>
      <c r="I234" s="3">
        <v>2319</v>
      </c>
      <c r="J234" s="3" t="s">
        <v>21</v>
      </c>
      <c r="K234" s="3" t="s">
        <v>688</v>
      </c>
      <c r="L234" s="10" t="s">
        <v>687</v>
      </c>
      <c r="M234" s="3" t="s">
        <v>638</v>
      </c>
      <c r="N234" s="3">
        <v>86.1</v>
      </c>
      <c r="O234" s="3" t="s">
        <v>6</v>
      </c>
      <c r="P234" s="17">
        <v>0.436</v>
      </c>
      <c r="Q234" s="3">
        <v>6.3799999999999996E-2</v>
      </c>
    </row>
    <row r="235" spans="1:17" x14ac:dyDescent="0.2">
      <c r="A235" s="6">
        <v>20190813</v>
      </c>
      <c r="B235" s="32" t="s">
        <v>17</v>
      </c>
      <c r="C235" s="6">
        <v>3</v>
      </c>
      <c r="D235" s="1">
        <v>160</v>
      </c>
      <c r="E235" s="3">
        <v>40</v>
      </c>
      <c r="F235" s="3">
        <v>26.7</v>
      </c>
      <c r="G235" s="3">
        <v>39.299999999999997</v>
      </c>
      <c r="H235" s="3">
        <v>8.4</v>
      </c>
      <c r="I235" s="3">
        <v>2319</v>
      </c>
      <c r="J235" s="3" t="s">
        <v>21</v>
      </c>
      <c r="K235" s="3" t="s">
        <v>688</v>
      </c>
      <c r="L235" s="10" t="s">
        <v>687</v>
      </c>
      <c r="M235" s="3" t="s">
        <v>635</v>
      </c>
      <c r="N235" s="3" t="s">
        <v>6</v>
      </c>
      <c r="O235" s="3" t="s">
        <v>6</v>
      </c>
      <c r="P235" s="17" t="s">
        <v>6</v>
      </c>
      <c r="Q235" s="3" t="s">
        <v>6</v>
      </c>
    </row>
    <row r="236" spans="1:17" x14ac:dyDescent="0.2">
      <c r="A236" s="6">
        <v>20190813</v>
      </c>
      <c r="B236" s="32" t="s">
        <v>17</v>
      </c>
      <c r="C236" s="6">
        <v>3</v>
      </c>
      <c r="D236" s="1">
        <v>161</v>
      </c>
      <c r="E236" s="3">
        <v>47</v>
      </c>
      <c r="F236" s="3">
        <v>23.1</v>
      </c>
      <c r="G236" s="3">
        <v>49.3</v>
      </c>
      <c r="H236" s="3">
        <v>7.5</v>
      </c>
      <c r="I236" s="3">
        <v>2320</v>
      </c>
      <c r="J236" s="3" t="s">
        <v>21</v>
      </c>
      <c r="K236" s="3" t="s">
        <v>688</v>
      </c>
      <c r="L236" s="10" t="s">
        <v>687</v>
      </c>
      <c r="M236" s="3" t="s">
        <v>638</v>
      </c>
      <c r="N236" s="3">
        <v>83.4</v>
      </c>
      <c r="O236" s="3" t="s">
        <v>6</v>
      </c>
      <c r="P236" s="17">
        <v>1.113</v>
      </c>
      <c r="Q236" s="3">
        <v>9.1400000000000009E-2</v>
      </c>
    </row>
    <row r="237" spans="1:17" x14ac:dyDescent="0.2">
      <c r="A237" s="6">
        <v>20190813</v>
      </c>
      <c r="B237" s="32" t="s">
        <v>17</v>
      </c>
      <c r="C237" s="6">
        <v>3</v>
      </c>
      <c r="D237" s="1">
        <v>161</v>
      </c>
      <c r="E237" s="3">
        <v>47</v>
      </c>
      <c r="F237" s="3">
        <v>23.1</v>
      </c>
      <c r="G237" s="3">
        <v>49.3</v>
      </c>
      <c r="H237" s="3">
        <v>7.5</v>
      </c>
      <c r="I237" s="3">
        <v>2320</v>
      </c>
      <c r="J237" s="3" t="s">
        <v>21</v>
      </c>
      <c r="K237" s="3" t="s">
        <v>688</v>
      </c>
      <c r="L237" s="10" t="s">
        <v>687</v>
      </c>
      <c r="M237" s="3" t="s">
        <v>635</v>
      </c>
      <c r="N237" s="3" t="s">
        <v>6</v>
      </c>
      <c r="O237" s="3" t="s">
        <v>6</v>
      </c>
      <c r="P237" s="17" t="s">
        <v>6</v>
      </c>
      <c r="Q237" s="3" t="s">
        <v>6</v>
      </c>
    </row>
    <row r="238" spans="1:17" x14ac:dyDescent="0.2">
      <c r="A238" s="6">
        <v>20190813</v>
      </c>
      <c r="B238" s="32" t="s">
        <v>17</v>
      </c>
      <c r="C238" s="6">
        <v>3</v>
      </c>
      <c r="D238" s="1">
        <v>162</v>
      </c>
      <c r="E238" s="3">
        <v>20</v>
      </c>
      <c r="F238" s="3">
        <v>19.3</v>
      </c>
      <c r="G238" s="3">
        <v>36.200000000000003</v>
      </c>
      <c r="H238" s="3">
        <v>5.8</v>
      </c>
      <c r="I238" s="3">
        <v>2321</v>
      </c>
      <c r="J238" s="3" t="s">
        <v>21</v>
      </c>
      <c r="K238" s="3" t="s">
        <v>688</v>
      </c>
      <c r="L238" s="10" t="s">
        <v>687</v>
      </c>
      <c r="M238" s="3" t="s">
        <v>638</v>
      </c>
      <c r="N238" s="3">
        <v>67.3</v>
      </c>
      <c r="O238" s="3" t="s">
        <v>6</v>
      </c>
      <c r="P238" s="17">
        <v>0.51</v>
      </c>
      <c r="Q238" s="3">
        <v>0.1142</v>
      </c>
    </row>
    <row r="239" spans="1:17" x14ac:dyDescent="0.2">
      <c r="A239" s="6">
        <v>20190813</v>
      </c>
      <c r="B239" s="32" t="s">
        <v>17</v>
      </c>
      <c r="C239" s="6">
        <v>3</v>
      </c>
      <c r="D239" s="1">
        <v>162</v>
      </c>
      <c r="E239" s="3">
        <v>20</v>
      </c>
      <c r="F239" s="3">
        <v>19.3</v>
      </c>
      <c r="G239" s="3">
        <v>36.200000000000003</v>
      </c>
      <c r="H239" s="3">
        <v>5.8</v>
      </c>
      <c r="I239" s="3">
        <v>2321</v>
      </c>
      <c r="J239" s="3" t="s">
        <v>21</v>
      </c>
      <c r="K239" s="3" t="s">
        <v>688</v>
      </c>
      <c r="L239" s="10" t="s">
        <v>687</v>
      </c>
      <c r="M239" s="3" t="s">
        <v>635</v>
      </c>
      <c r="N239" s="3" t="s">
        <v>6</v>
      </c>
      <c r="O239" s="3" t="s">
        <v>6</v>
      </c>
      <c r="P239" s="17" t="s">
        <v>6</v>
      </c>
      <c r="Q239" s="3" t="s">
        <v>6</v>
      </c>
    </row>
    <row r="240" spans="1:17" x14ac:dyDescent="0.2">
      <c r="A240" s="6">
        <v>20190813</v>
      </c>
      <c r="B240" s="32" t="s">
        <v>17</v>
      </c>
      <c r="C240" s="6">
        <v>3</v>
      </c>
      <c r="D240" s="1">
        <v>163</v>
      </c>
      <c r="E240" s="3">
        <v>28</v>
      </c>
      <c r="F240" s="3">
        <v>19.5</v>
      </c>
      <c r="G240" s="3">
        <v>43.5</v>
      </c>
      <c r="H240" s="3">
        <v>7.8</v>
      </c>
      <c r="I240" s="3">
        <v>2322</v>
      </c>
      <c r="J240" s="3" t="s">
        <v>21</v>
      </c>
      <c r="K240" s="3" t="s">
        <v>688</v>
      </c>
      <c r="L240" s="10" t="s">
        <v>687</v>
      </c>
      <c r="M240" s="3" t="s">
        <v>638</v>
      </c>
      <c r="N240" s="3">
        <v>137.30000000000001</v>
      </c>
      <c r="O240" s="3" t="s">
        <v>6</v>
      </c>
      <c r="P240" s="17">
        <v>0.51300000000000001</v>
      </c>
      <c r="Q240" s="3">
        <v>8.6199999999999999E-2</v>
      </c>
    </row>
    <row r="241" spans="1:17" x14ac:dyDescent="0.2">
      <c r="A241" s="6">
        <v>20190813</v>
      </c>
      <c r="B241" s="32" t="s">
        <v>17</v>
      </c>
      <c r="C241" s="6">
        <v>3</v>
      </c>
      <c r="D241" s="1">
        <v>163</v>
      </c>
      <c r="E241" s="3">
        <v>28</v>
      </c>
      <c r="F241" s="3">
        <v>19.5</v>
      </c>
      <c r="G241" s="3">
        <v>43.5</v>
      </c>
      <c r="H241" s="3">
        <v>7.8</v>
      </c>
      <c r="I241" s="3">
        <v>2322</v>
      </c>
      <c r="J241" s="3" t="s">
        <v>21</v>
      </c>
      <c r="K241" s="3" t="s">
        <v>688</v>
      </c>
      <c r="L241" s="10" t="s">
        <v>687</v>
      </c>
      <c r="M241" s="3" t="s">
        <v>635</v>
      </c>
      <c r="N241" s="3" t="s">
        <v>6</v>
      </c>
      <c r="O241" s="3" t="s">
        <v>6</v>
      </c>
      <c r="P241" s="17" t="s">
        <v>6</v>
      </c>
      <c r="Q241" s="3" t="s">
        <v>6</v>
      </c>
    </row>
    <row r="242" spans="1:17" x14ac:dyDescent="0.2">
      <c r="A242" s="6">
        <v>20190813</v>
      </c>
      <c r="B242" s="32" t="s">
        <v>17</v>
      </c>
      <c r="C242" s="6">
        <v>3</v>
      </c>
      <c r="D242" s="1">
        <v>164</v>
      </c>
      <c r="E242" s="3">
        <v>26</v>
      </c>
      <c r="F242" s="3">
        <v>16.7</v>
      </c>
      <c r="G242" s="3">
        <v>40.799999999999997</v>
      </c>
      <c r="H242" s="3">
        <v>6.8</v>
      </c>
      <c r="I242" s="3">
        <v>2323</v>
      </c>
      <c r="J242" s="3" t="s">
        <v>21</v>
      </c>
      <c r="K242" s="3" t="s">
        <v>688</v>
      </c>
      <c r="L242" s="10" t="s">
        <v>687</v>
      </c>
      <c r="M242" s="3" t="s">
        <v>638</v>
      </c>
      <c r="N242" s="3">
        <v>0</v>
      </c>
      <c r="O242" s="3" t="s">
        <v>6</v>
      </c>
      <c r="P242" s="17">
        <v>0.34499999999999997</v>
      </c>
      <c r="Q242" s="3">
        <v>0.1242</v>
      </c>
    </row>
    <row r="243" spans="1:17" x14ac:dyDescent="0.2">
      <c r="A243" s="6">
        <v>20190813</v>
      </c>
      <c r="B243" s="32" t="s">
        <v>17</v>
      </c>
      <c r="C243" s="6">
        <v>3</v>
      </c>
      <c r="D243" s="1">
        <v>164</v>
      </c>
      <c r="E243" s="3">
        <v>26</v>
      </c>
      <c r="F243" s="3">
        <v>16.7</v>
      </c>
      <c r="G243" s="3">
        <v>40.799999999999997</v>
      </c>
      <c r="H243" s="3">
        <v>6.8</v>
      </c>
      <c r="I243" s="3">
        <v>2323</v>
      </c>
      <c r="J243" s="3" t="s">
        <v>21</v>
      </c>
      <c r="K243" s="3" t="s">
        <v>688</v>
      </c>
      <c r="L243" s="10" t="s">
        <v>687</v>
      </c>
      <c r="M243" s="3" t="s">
        <v>635</v>
      </c>
      <c r="N243" s="3" t="s">
        <v>6</v>
      </c>
      <c r="O243" s="3" t="s">
        <v>6</v>
      </c>
      <c r="P243" s="17" t="s">
        <v>6</v>
      </c>
      <c r="Q243" s="3" t="s">
        <v>6</v>
      </c>
    </row>
    <row r="244" spans="1:17" x14ac:dyDescent="0.2">
      <c r="A244" s="6">
        <v>20190813</v>
      </c>
      <c r="B244" s="32" t="s">
        <v>17</v>
      </c>
      <c r="C244" s="6">
        <v>3</v>
      </c>
      <c r="D244" s="1">
        <v>165</v>
      </c>
      <c r="E244" s="3">
        <v>48</v>
      </c>
      <c r="F244" s="3">
        <v>28.3</v>
      </c>
      <c r="G244" s="3">
        <v>33.4</v>
      </c>
      <c r="H244" s="3">
        <v>8.8000000000000007</v>
      </c>
      <c r="I244" s="3">
        <v>2324</v>
      </c>
      <c r="J244" s="3" t="s">
        <v>21</v>
      </c>
      <c r="K244" s="3" t="s">
        <v>688</v>
      </c>
      <c r="L244" s="10" t="s">
        <v>687</v>
      </c>
      <c r="M244" s="3" t="s">
        <v>638</v>
      </c>
      <c r="N244" s="3">
        <v>142.69999999999999</v>
      </c>
      <c r="O244" s="3" t="s">
        <v>6</v>
      </c>
      <c r="P244" s="17">
        <v>0.436</v>
      </c>
      <c r="Q244" s="3">
        <v>8.7599999999999997E-2</v>
      </c>
    </row>
    <row r="245" spans="1:17" x14ac:dyDescent="0.2">
      <c r="A245" s="6">
        <v>20190813</v>
      </c>
      <c r="B245" s="32" t="s">
        <v>17</v>
      </c>
      <c r="C245" s="6">
        <v>3</v>
      </c>
      <c r="D245" s="1">
        <v>165</v>
      </c>
      <c r="E245" s="3">
        <v>48</v>
      </c>
      <c r="F245" s="3">
        <v>28.3</v>
      </c>
      <c r="G245" s="3">
        <v>33.4</v>
      </c>
      <c r="H245" s="3">
        <v>8.8000000000000007</v>
      </c>
      <c r="I245" s="3">
        <v>2324</v>
      </c>
      <c r="J245" s="3" t="s">
        <v>21</v>
      </c>
      <c r="K245" s="3" t="s">
        <v>688</v>
      </c>
      <c r="L245" s="10" t="s">
        <v>687</v>
      </c>
      <c r="M245" s="3" t="s">
        <v>635</v>
      </c>
      <c r="N245" s="3" t="s">
        <v>6</v>
      </c>
      <c r="O245" s="3" t="s">
        <v>6</v>
      </c>
      <c r="P245" s="17" t="s">
        <v>6</v>
      </c>
      <c r="Q245" s="3" t="s">
        <v>6</v>
      </c>
    </row>
    <row r="246" spans="1:17" x14ac:dyDescent="0.2">
      <c r="A246" s="6">
        <v>20190813</v>
      </c>
      <c r="B246" s="32" t="s">
        <v>17</v>
      </c>
      <c r="C246" s="6">
        <v>3</v>
      </c>
      <c r="D246" s="1">
        <v>166</v>
      </c>
      <c r="E246" s="3">
        <v>28</v>
      </c>
      <c r="F246" s="3">
        <v>22.2</v>
      </c>
      <c r="G246" s="3">
        <v>41.2</v>
      </c>
      <c r="H246" s="3">
        <v>5.9</v>
      </c>
      <c r="I246" s="3">
        <v>2325</v>
      </c>
      <c r="J246" s="3" t="s">
        <v>21</v>
      </c>
      <c r="K246" s="3" t="s">
        <v>688</v>
      </c>
      <c r="L246" s="10" t="s">
        <v>687</v>
      </c>
      <c r="M246" s="3" t="s">
        <v>638</v>
      </c>
      <c r="N246" s="3">
        <v>56.5</v>
      </c>
      <c r="O246" s="3" t="s">
        <v>6</v>
      </c>
      <c r="P246" s="17">
        <v>0.48499999999999999</v>
      </c>
      <c r="Q246" s="3">
        <v>0.17119999999999999</v>
      </c>
    </row>
    <row r="247" spans="1:17" x14ac:dyDescent="0.2">
      <c r="A247" s="6">
        <v>20190813</v>
      </c>
      <c r="B247" s="32" t="s">
        <v>17</v>
      </c>
      <c r="C247" s="6">
        <v>3</v>
      </c>
      <c r="D247" s="1">
        <v>166</v>
      </c>
      <c r="E247" s="3">
        <v>28</v>
      </c>
      <c r="F247" s="3">
        <v>22.2</v>
      </c>
      <c r="G247" s="3">
        <v>41.2</v>
      </c>
      <c r="H247" s="3">
        <v>5.9</v>
      </c>
      <c r="I247" s="3">
        <v>2325</v>
      </c>
      <c r="J247" s="3" t="s">
        <v>21</v>
      </c>
      <c r="K247" s="3" t="s">
        <v>688</v>
      </c>
      <c r="L247" s="10" t="s">
        <v>687</v>
      </c>
      <c r="M247" s="3" t="s">
        <v>635</v>
      </c>
      <c r="N247" s="3" t="s">
        <v>6</v>
      </c>
      <c r="O247" s="3" t="s">
        <v>6</v>
      </c>
      <c r="P247" s="17" t="s">
        <v>6</v>
      </c>
      <c r="Q247" s="3" t="s">
        <v>6</v>
      </c>
    </row>
    <row r="248" spans="1:17" x14ac:dyDescent="0.2">
      <c r="A248" s="6">
        <v>20190813</v>
      </c>
      <c r="B248" s="32" t="s">
        <v>17</v>
      </c>
      <c r="C248" s="6">
        <v>3</v>
      </c>
      <c r="D248" s="1">
        <v>167</v>
      </c>
      <c r="E248" s="3">
        <v>40</v>
      </c>
      <c r="F248" s="3">
        <v>22.2</v>
      </c>
      <c r="G248" s="3">
        <v>49.2</v>
      </c>
      <c r="H248" s="3">
        <v>10.1</v>
      </c>
      <c r="I248" s="3">
        <v>2326</v>
      </c>
      <c r="J248" s="3" t="s">
        <v>21</v>
      </c>
      <c r="K248" s="3" t="s">
        <v>688</v>
      </c>
      <c r="L248" s="10" t="s">
        <v>687</v>
      </c>
      <c r="M248" s="3" t="s">
        <v>638</v>
      </c>
      <c r="N248" s="3">
        <v>72.7</v>
      </c>
      <c r="O248" s="3" t="s">
        <v>6</v>
      </c>
      <c r="P248" s="17">
        <v>0.46</v>
      </c>
      <c r="Q248" s="3">
        <v>0.13879999999999998</v>
      </c>
    </row>
    <row r="249" spans="1:17" x14ac:dyDescent="0.2">
      <c r="A249" s="6">
        <v>20190813</v>
      </c>
      <c r="B249" s="32" t="s">
        <v>17</v>
      </c>
      <c r="C249" s="6">
        <v>3</v>
      </c>
      <c r="D249" s="1">
        <v>167</v>
      </c>
      <c r="E249" s="3">
        <v>40</v>
      </c>
      <c r="F249" s="3">
        <v>22.2</v>
      </c>
      <c r="G249" s="3">
        <v>49.2</v>
      </c>
      <c r="H249" s="3">
        <v>10.1</v>
      </c>
      <c r="I249" s="3">
        <v>2326</v>
      </c>
      <c r="J249" s="3" t="s">
        <v>21</v>
      </c>
      <c r="K249" s="3" t="s">
        <v>688</v>
      </c>
      <c r="L249" s="10" t="s">
        <v>687</v>
      </c>
      <c r="M249" s="3" t="s">
        <v>635</v>
      </c>
      <c r="N249" s="3" t="s">
        <v>6</v>
      </c>
      <c r="O249" s="3" t="s">
        <v>6</v>
      </c>
      <c r="P249" s="17" t="s">
        <v>6</v>
      </c>
      <c r="Q249" s="3" t="s">
        <v>6</v>
      </c>
    </row>
    <row r="250" spans="1:17" x14ac:dyDescent="0.2">
      <c r="A250" s="6">
        <v>20190813</v>
      </c>
      <c r="B250" s="32" t="s">
        <v>17</v>
      </c>
      <c r="C250" s="6">
        <v>3</v>
      </c>
      <c r="D250" s="1">
        <v>168</v>
      </c>
      <c r="E250" s="3">
        <v>32</v>
      </c>
      <c r="F250" s="3">
        <v>19.399999999999999</v>
      </c>
      <c r="G250" s="3">
        <v>44.3</v>
      </c>
      <c r="H250" s="3">
        <v>9.1</v>
      </c>
      <c r="I250" s="3">
        <v>2327</v>
      </c>
      <c r="J250" s="3" t="s">
        <v>21</v>
      </c>
      <c r="K250" s="3" t="s">
        <v>688</v>
      </c>
      <c r="L250" s="10" t="s">
        <v>687</v>
      </c>
      <c r="M250" s="3" t="s">
        <v>638</v>
      </c>
      <c r="N250" s="3">
        <v>129.19999999999999</v>
      </c>
      <c r="O250" s="3" t="s">
        <v>6</v>
      </c>
      <c r="P250" s="17">
        <v>0.26700000000000002</v>
      </c>
      <c r="Q250" s="3">
        <v>9.2999999999999999E-2</v>
      </c>
    </row>
    <row r="251" spans="1:17" x14ac:dyDescent="0.2">
      <c r="A251" s="6">
        <v>20190813</v>
      </c>
      <c r="B251" s="32" t="s">
        <v>17</v>
      </c>
      <c r="C251" s="6">
        <v>3</v>
      </c>
      <c r="D251" s="1">
        <v>168</v>
      </c>
      <c r="E251" s="3">
        <v>32</v>
      </c>
      <c r="F251" s="3">
        <v>19.399999999999999</v>
      </c>
      <c r="G251" s="3">
        <v>44.3</v>
      </c>
      <c r="H251" s="3">
        <v>9.1</v>
      </c>
      <c r="I251" s="3">
        <v>2327</v>
      </c>
      <c r="J251" s="3" t="s">
        <v>21</v>
      </c>
      <c r="K251" s="3" t="s">
        <v>688</v>
      </c>
      <c r="L251" s="10" t="s">
        <v>687</v>
      </c>
      <c r="M251" s="3" t="s">
        <v>635</v>
      </c>
      <c r="N251" s="3" t="s">
        <v>6</v>
      </c>
      <c r="O251" s="3" t="s">
        <v>6</v>
      </c>
      <c r="P251" s="17" t="s">
        <v>6</v>
      </c>
      <c r="Q251" s="3" t="s">
        <v>6</v>
      </c>
    </row>
    <row r="252" spans="1:17" x14ac:dyDescent="0.2">
      <c r="A252" s="6">
        <v>20190813</v>
      </c>
      <c r="B252" s="32" t="s">
        <v>17</v>
      </c>
      <c r="C252" s="6">
        <v>3</v>
      </c>
      <c r="D252" s="1">
        <v>169</v>
      </c>
      <c r="E252" s="3">
        <v>25</v>
      </c>
      <c r="F252" s="3">
        <v>16</v>
      </c>
      <c r="G252" s="3">
        <v>35.700000000000003</v>
      </c>
      <c r="H252" s="3">
        <v>7.3</v>
      </c>
      <c r="I252" s="3">
        <v>2328</v>
      </c>
      <c r="J252" s="3" t="s">
        <v>21</v>
      </c>
      <c r="K252" s="3" t="s">
        <v>688</v>
      </c>
      <c r="L252" s="10" t="s">
        <v>687</v>
      </c>
      <c r="M252" s="3" t="s">
        <v>638</v>
      </c>
      <c r="N252" s="3">
        <v>83.4</v>
      </c>
      <c r="O252" s="3" t="s">
        <v>6</v>
      </c>
      <c r="P252" s="17">
        <v>0.77800000000000002</v>
      </c>
      <c r="Q252" s="3">
        <v>0.1396</v>
      </c>
    </row>
    <row r="253" spans="1:17" x14ac:dyDescent="0.2">
      <c r="A253" s="6">
        <v>20190813</v>
      </c>
      <c r="B253" s="32" t="s">
        <v>17</v>
      </c>
      <c r="C253" s="6">
        <v>3</v>
      </c>
      <c r="D253" s="1">
        <v>169</v>
      </c>
      <c r="E253" s="3">
        <v>25</v>
      </c>
      <c r="F253" s="3">
        <v>16</v>
      </c>
      <c r="G253" s="3">
        <v>35.700000000000003</v>
      </c>
      <c r="H253" s="3">
        <v>7.3</v>
      </c>
      <c r="I253" s="3">
        <v>2328</v>
      </c>
      <c r="J253" s="3" t="s">
        <v>21</v>
      </c>
      <c r="K253" s="3" t="s">
        <v>688</v>
      </c>
      <c r="L253" s="10" t="s">
        <v>687</v>
      </c>
      <c r="M253" s="3" t="s">
        <v>635</v>
      </c>
      <c r="N253" s="3" t="s">
        <v>6</v>
      </c>
      <c r="O253" s="3" t="s">
        <v>6</v>
      </c>
      <c r="P253" s="17" t="s">
        <v>6</v>
      </c>
      <c r="Q253" s="3" t="s">
        <v>6</v>
      </c>
    </row>
    <row r="254" spans="1:17" x14ac:dyDescent="0.2">
      <c r="A254" s="6">
        <v>20190813</v>
      </c>
      <c r="B254" s="32" t="s">
        <v>17</v>
      </c>
      <c r="C254" s="6">
        <v>3</v>
      </c>
      <c r="D254" s="1">
        <v>170</v>
      </c>
      <c r="E254" s="3">
        <v>29</v>
      </c>
      <c r="F254" s="3">
        <v>17.5</v>
      </c>
      <c r="G254" s="3">
        <v>52.2</v>
      </c>
      <c r="H254" s="3">
        <v>7.7</v>
      </c>
      <c r="I254" s="3">
        <v>2391</v>
      </c>
      <c r="J254" s="3" t="s">
        <v>21</v>
      </c>
      <c r="K254" s="3" t="s">
        <v>688</v>
      </c>
      <c r="L254" s="10" t="s">
        <v>687</v>
      </c>
      <c r="M254" s="3" t="s">
        <v>638</v>
      </c>
      <c r="N254" s="3">
        <v>88.8</v>
      </c>
      <c r="O254" s="3" t="s">
        <v>6</v>
      </c>
      <c r="P254" s="17">
        <v>0.156</v>
      </c>
      <c r="Q254" s="3">
        <v>8.4999999999999992E-2</v>
      </c>
    </row>
    <row r="255" spans="1:17" x14ac:dyDescent="0.2">
      <c r="A255" s="6">
        <v>20190813</v>
      </c>
      <c r="B255" s="32" t="s">
        <v>17</v>
      </c>
      <c r="C255" s="6">
        <v>3</v>
      </c>
      <c r="D255" s="1">
        <v>170</v>
      </c>
      <c r="E255" s="3">
        <v>29</v>
      </c>
      <c r="F255" s="3">
        <v>17.5</v>
      </c>
      <c r="G255" s="3">
        <v>52.2</v>
      </c>
      <c r="H255" s="3">
        <v>7.7</v>
      </c>
      <c r="I255" s="3">
        <v>2391</v>
      </c>
      <c r="J255" s="3" t="s">
        <v>21</v>
      </c>
      <c r="K255" s="3" t="s">
        <v>688</v>
      </c>
      <c r="L255" s="10" t="s">
        <v>687</v>
      </c>
      <c r="M255" s="3" t="s">
        <v>635</v>
      </c>
      <c r="N255" s="3" t="s">
        <v>6</v>
      </c>
      <c r="O255" s="3" t="s">
        <v>6</v>
      </c>
      <c r="P255" s="17" t="s">
        <v>6</v>
      </c>
      <c r="Q255" s="3" t="s">
        <v>6</v>
      </c>
    </row>
    <row r="256" spans="1:17" x14ac:dyDescent="0.2">
      <c r="A256" s="6">
        <v>20190813</v>
      </c>
      <c r="B256" s="32" t="s">
        <v>17</v>
      </c>
      <c r="C256" s="6">
        <v>3</v>
      </c>
      <c r="D256" s="1">
        <v>171</v>
      </c>
      <c r="E256" s="3">
        <v>39</v>
      </c>
      <c r="F256" s="3">
        <v>19.5</v>
      </c>
      <c r="G256" s="3">
        <v>55.4</v>
      </c>
      <c r="H256" s="3">
        <v>7.2</v>
      </c>
      <c r="I256" s="3">
        <v>2392</v>
      </c>
      <c r="J256" s="3" t="s">
        <v>21</v>
      </c>
      <c r="K256" s="3" t="s">
        <v>688</v>
      </c>
      <c r="L256" s="10" t="s">
        <v>687</v>
      </c>
      <c r="M256" s="3" t="s">
        <v>638</v>
      </c>
      <c r="N256" s="3">
        <v>239.6</v>
      </c>
      <c r="O256" s="3" t="s">
        <v>6</v>
      </c>
      <c r="P256" s="17">
        <v>0.28100000000000003</v>
      </c>
      <c r="Q256" s="3">
        <v>5.8999999999999997E-2</v>
      </c>
    </row>
    <row r="257" spans="1:17" x14ac:dyDescent="0.2">
      <c r="A257" s="6">
        <v>20190813</v>
      </c>
      <c r="B257" s="32" t="s">
        <v>17</v>
      </c>
      <c r="C257" s="6">
        <v>3</v>
      </c>
      <c r="D257" s="1">
        <v>171</v>
      </c>
      <c r="E257" s="3">
        <v>39</v>
      </c>
      <c r="F257" s="3">
        <v>19.5</v>
      </c>
      <c r="G257" s="3">
        <v>55.4</v>
      </c>
      <c r="H257" s="3">
        <v>7.2</v>
      </c>
      <c r="I257" s="3">
        <v>2392</v>
      </c>
      <c r="J257" s="3" t="s">
        <v>21</v>
      </c>
      <c r="K257" s="3" t="s">
        <v>688</v>
      </c>
      <c r="L257" s="10" t="s">
        <v>687</v>
      </c>
      <c r="M257" s="3" t="s">
        <v>635</v>
      </c>
      <c r="N257" s="3" t="s">
        <v>6</v>
      </c>
      <c r="O257" s="3" t="s">
        <v>6</v>
      </c>
      <c r="P257" s="17" t="s">
        <v>6</v>
      </c>
      <c r="Q257" s="3" t="s">
        <v>6</v>
      </c>
    </row>
    <row r="258" spans="1:17" x14ac:dyDescent="0.2">
      <c r="A258" s="6">
        <v>20190813</v>
      </c>
      <c r="B258" s="32" t="s">
        <v>17</v>
      </c>
      <c r="C258" s="6">
        <v>3</v>
      </c>
      <c r="D258" s="1">
        <v>172</v>
      </c>
      <c r="E258" s="3">
        <v>29</v>
      </c>
      <c r="F258" s="3">
        <v>18.100000000000001</v>
      </c>
      <c r="G258" s="3">
        <v>40.5</v>
      </c>
      <c r="H258" s="3">
        <v>8.6999999999999993</v>
      </c>
      <c r="I258" s="3">
        <v>2393</v>
      </c>
      <c r="J258" s="3" t="s">
        <v>21</v>
      </c>
      <c r="K258" s="3" t="s">
        <v>688</v>
      </c>
      <c r="L258" s="10" t="s">
        <v>687</v>
      </c>
      <c r="M258" s="3" t="s">
        <v>638</v>
      </c>
      <c r="N258" s="3">
        <v>107.7</v>
      </c>
      <c r="O258" s="3" t="s">
        <v>6</v>
      </c>
      <c r="P258" s="17">
        <v>0.71399999999999997</v>
      </c>
      <c r="Q258" s="3">
        <v>0.1026</v>
      </c>
    </row>
    <row r="259" spans="1:17" x14ac:dyDescent="0.2">
      <c r="A259" s="6">
        <v>20190813</v>
      </c>
      <c r="B259" s="32" t="s">
        <v>17</v>
      </c>
      <c r="C259" s="6">
        <v>3</v>
      </c>
      <c r="D259" s="1">
        <v>172</v>
      </c>
      <c r="E259" s="3">
        <v>29</v>
      </c>
      <c r="F259" s="3">
        <v>18.100000000000001</v>
      </c>
      <c r="G259" s="3">
        <v>40.5</v>
      </c>
      <c r="H259" s="3">
        <v>8.6999999999999993</v>
      </c>
      <c r="I259" s="3">
        <v>2393</v>
      </c>
      <c r="J259" s="3" t="s">
        <v>21</v>
      </c>
      <c r="K259" s="3" t="s">
        <v>688</v>
      </c>
      <c r="L259" s="10" t="s">
        <v>687</v>
      </c>
      <c r="M259" s="3" t="s">
        <v>635</v>
      </c>
      <c r="N259" s="3" t="s">
        <v>6</v>
      </c>
      <c r="O259" s="3" t="s">
        <v>6</v>
      </c>
      <c r="P259" s="17" t="s">
        <v>6</v>
      </c>
      <c r="Q259" s="3" t="s">
        <v>6</v>
      </c>
    </row>
    <row r="260" spans="1:17" x14ac:dyDescent="0.2">
      <c r="A260" s="6">
        <v>20190813</v>
      </c>
      <c r="B260" s="32" t="s">
        <v>17</v>
      </c>
      <c r="C260" s="6">
        <v>3</v>
      </c>
      <c r="D260" s="1">
        <v>173</v>
      </c>
      <c r="E260" s="3">
        <v>33</v>
      </c>
      <c r="F260" s="3">
        <v>20.8</v>
      </c>
      <c r="G260" s="3">
        <v>43.2</v>
      </c>
      <c r="H260" s="3">
        <v>7.4</v>
      </c>
      <c r="I260" s="3">
        <v>2394</v>
      </c>
      <c r="J260" s="3" t="s">
        <v>21</v>
      </c>
      <c r="K260" s="3" t="s">
        <v>688</v>
      </c>
      <c r="L260" s="10" t="s">
        <v>687</v>
      </c>
      <c r="M260" s="3" t="s">
        <v>638</v>
      </c>
      <c r="N260" s="3">
        <v>126.5</v>
      </c>
      <c r="O260" s="3" t="s">
        <v>6</v>
      </c>
      <c r="P260" s="17">
        <v>0.308</v>
      </c>
      <c r="Q260" s="3">
        <v>0.11739999999999999</v>
      </c>
    </row>
    <row r="261" spans="1:17" x14ac:dyDescent="0.2">
      <c r="A261" s="6">
        <v>20190813</v>
      </c>
      <c r="B261" s="32" t="s">
        <v>17</v>
      </c>
      <c r="C261" s="6">
        <v>3</v>
      </c>
      <c r="D261" s="1">
        <v>173</v>
      </c>
      <c r="E261" s="3">
        <v>33</v>
      </c>
      <c r="F261" s="3">
        <v>20.8</v>
      </c>
      <c r="G261" s="3">
        <v>43.2</v>
      </c>
      <c r="H261" s="3">
        <v>7.4</v>
      </c>
      <c r="I261" s="3">
        <v>2394</v>
      </c>
      <c r="J261" s="3" t="s">
        <v>21</v>
      </c>
      <c r="K261" s="3" t="s">
        <v>688</v>
      </c>
      <c r="L261" s="10" t="s">
        <v>687</v>
      </c>
      <c r="M261" s="3" t="s">
        <v>635</v>
      </c>
      <c r="N261" s="3" t="s">
        <v>6</v>
      </c>
      <c r="O261" s="3" t="s">
        <v>6</v>
      </c>
      <c r="P261" s="17" t="s">
        <v>6</v>
      </c>
      <c r="Q261" s="3" t="s">
        <v>6</v>
      </c>
    </row>
    <row r="262" spans="1:17" x14ac:dyDescent="0.2">
      <c r="A262" s="6">
        <v>20190813</v>
      </c>
      <c r="B262" s="32" t="s">
        <v>17</v>
      </c>
      <c r="C262" s="6">
        <v>3</v>
      </c>
      <c r="D262" s="1">
        <v>174</v>
      </c>
      <c r="E262" s="3">
        <v>38</v>
      </c>
      <c r="F262" s="3">
        <v>19.100000000000001</v>
      </c>
      <c r="G262" s="3">
        <v>51.7</v>
      </c>
      <c r="H262" s="3">
        <v>7.8</v>
      </c>
      <c r="I262" s="3">
        <v>2395</v>
      </c>
      <c r="J262" s="3" t="s">
        <v>21</v>
      </c>
      <c r="K262" s="3" t="s">
        <v>688</v>
      </c>
      <c r="L262" s="10" t="s">
        <v>687</v>
      </c>
      <c r="M262" s="3" t="s">
        <v>638</v>
      </c>
      <c r="N262" s="3" t="s">
        <v>6</v>
      </c>
      <c r="O262" s="3" t="s">
        <v>6</v>
      </c>
      <c r="P262" s="17" t="s">
        <v>6</v>
      </c>
      <c r="Q262" s="3" t="s">
        <v>6</v>
      </c>
    </row>
    <row r="263" spans="1:17" x14ac:dyDescent="0.2">
      <c r="A263" s="6">
        <v>20190813</v>
      </c>
      <c r="B263" s="32" t="s">
        <v>17</v>
      </c>
      <c r="C263" s="6">
        <v>3</v>
      </c>
      <c r="D263" s="1">
        <v>174</v>
      </c>
      <c r="E263" s="3">
        <v>38</v>
      </c>
      <c r="F263" s="3">
        <v>19.100000000000001</v>
      </c>
      <c r="G263" s="3">
        <v>51.7</v>
      </c>
      <c r="H263" s="3">
        <v>7.8</v>
      </c>
      <c r="I263" s="3">
        <v>2395</v>
      </c>
      <c r="J263" s="3" t="s">
        <v>21</v>
      </c>
      <c r="K263" s="3" t="s">
        <v>688</v>
      </c>
      <c r="L263" s="10" t="s">
        <v>687</v>
      </c>
      <c r="M263" s="3" t="s">
        <v>635</v>
      </c>
      <c r="N263" s="3" t="s">
        <v>6</v>
      </c>
      <c r="O263" s="3" t="s">
        <v>6</v>
      </c>
      <c r="P263" s="17" t="s">
        <v>6</v>
      </c>
      <c r="Q263" s="3" t="s">
        <v>6</v>
      </c>
    </row>
    <row r="264" spans="1:17" x14ac:dyDescent="0.2">
      <c r="A264" s="6">
        <v>20190813</v>
      </c>
      <c r="B264" s="32" t="s">
        <v>17</v>
      </c>
      <c r="C264" s="6">
        <v>3</v>
      </c>
      <c r="D264" s="1">
        <v>175</v>
      </c>
      <c r="E264" s="3">
        <v>30</v>
      </c>
      <c r="F264" s="3">
        <v>18</v>
      </c>
      <c r="G264" s="3">
        <v>42.9</v>
      </c>
      <c r="H264" s="3">
        <v>8.1</v>
      </c>
      <c r="I264" s="3">
        <v>2396</v>
      </c>
      <c r="J264" s="3" t="s">
        <v>21</v>
      </c>
      <c r="K264" s="3" t="s">
        <v>688</v>
      </c>
      <c r="L264" s="10" t="s">
        <v>687</v>
      </c>
      <c r="M264" s="3" t="s">
        <v>638</v>
      </c>
      <c r="N264" s="3" t="s">
        <v>6</v>
      </c>
      <c r="O264" s="3" t="s">
        <v>6</v>
      </c>
      <c r="P264" s="17" t="s">
        <v>6</v>
      </c>
      <c r="Q264" s="3" t="s">
        <v>6</v>
      </c>
    </row>
    <row r="265" spans="1:17" x14ac:dyDescent="0.2">
      <c r="A265" s="6">
        <v>20190813</v>
      </c>
      <c r="B265" s="32" t="s">
        <v>17</v>
      </c>
      <c r="C265" s="6">
        <v>3</v>
      </c>
      <c r="D265" s="1">
        <v>175</v>
      </c>
      <c r="E265" s="3">
        <v>30</v>
      </c>
      <c r="F265" s="3">
        <v>18</v>
      </c>
      <c r="G265" s="3">
        <v>42.9</v>
      </c>
      <c r="H265" s="3">
        <v>8.1</v>
      </c>
      <c r="I265" s="3">
        <v>2396</v>
      </c>
      <c r="J265" s="3" t="s">
        <v>21</v>
      </c>
      <c r="K265" s="3" t="s">
        <v>688</v>
      </c>
      <c r="L265" s="10" t="s">
        <v>687</v>
      </c>
      <c r="M265" s="3" t="s">
        <v>635</v>
      </c>
      <c r="N265" s="3" t="s">
        <v>6</v>
      </c>
      <c r="O265" s="3" t="s">
        <v>6</v>
      </c>
      <c r="P265" s="17" t="s">
        <v>6</v>
      </c>
      <c r="Q265" s="3" t="s">
        <v>6</v>
      </c>
    </row>
  </sheetData>
  <sortState xmlns:xlrd2="http://schemas.microsoft.com/office/spreadsheetml/2017/richdata2" ref="A2:Q265">
    <sortCondition ref="L1:L26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4EB3-E2C1-6B47-92D7-EEBAE686BC99}">
  <dimension ref="A1:S584"/>
  <sheetViews>
    <sheetView topLeftCell="H1" zoomScale="93" zoomScaleNormal="91" workbookViewId="0">
      <pane ySplit="1" topLeftCell="A2" activePane="bottomLeft" state="frozen"/>
      <selection pane="bottomLeft" activeCell="O6" sqref="O6"/>
    </sheetView>
  </sheetViews>
  <sheetFormatPr baseColWidth="10" defaultRowHeight="16" x14ac:dyDescent="0.2"/>
  <cols>
    <col min="1" max="1" width="10.83203125" style="13"/>
    <col min="2" max="2" width="55" bestFit="1" customWidth="1"/>
    <col min="3" max="3" width="11.6640625" bestFit="1" customWidth="1"/>
    <col min="4" max="4" width="9.1640625" bestFit="1" customWidth="1"/>
    <col min="5" max="5" width="6.1640625" style="12" bestFit="1" customWidth="1"/>
    <col min="6" max="6" width="10.5" bestFit="1" customWidth="1"/>
    <col min="7" max="7" width="16.6640625" bestFit="1" customWidth="1"/>
    <col min="8" max="8" width="17.1640625" bestFit="1" customWidth="1"/>
    <col min="9" max="9" width="19.6640625" bestFit="1" customWidth="1"/>
    <col min="10" max="10" width="17.1640625" bestFit="1" customWidth="1"/>
    <col min="11" max="11" width="19" bestFit="1" customWidth="1"/>
    <col min="12" max="13" width="21.83203125" bestFit="1" customWidth="1"/>
    <col min="14" max="14" width="20.5" bestFit="1" customWidth="1"/>
    <col min="15" max="17" width="13.33203125" bestFit="1" customWidth="1"/>
    <col min="18" max="18" width="12.6640625" bestFit="1" customWidth="1"/>
    <col min="19" max="19" width="11.6640625" bestFit="1" customWidth="1"/>
  </cols>
  <sheetData>
    <row r="1" spans="1:19" x14ac:dyDescent="0.2">
      <c r="A1" s="7" t="s">
        <v>0</v>
      </c>
      <c r="B1" s="28" t="s">
        <v>11</v>
      </c>
      <c r="C1" s="28" t="s">
        <v>12</v>
      </c>
      <c r="D1" s="28" t="s">
        <v>624</v>
      </c>
      <c r="E1" s="28" t="s">
        <v>2</v>
      </c>
      <c r="F1" s="28" t="s">
        <v>619</v>
      </c>
      <c r="G1" s="28" t="s">
        <v>620</v>
      </c>
      <c r="H1" s="28" t="s">
        <v>621</v>
      </c>
      <c r="I1" s="28" t="s">
        <v>622</v>
      </c>
      <c r="J1" s="28" t="s">
        <v>623</v>
      </c>
      <c r="K1" s="28" t="s">
        <v>689</v>
      </c>
      <c r="L1" s="28" t="s">
        <v>685</v>
      </c>
      <c r="M1" s="28" t="s">
        <v>605</v>
      </c>
      <c r="N1" s="28" t="s">
        <v>606</v>
      </c>
      <c r="O1" s="28" t="s">
        <v>13</v>
      </c>
      <c r="P1" s="28" t="s">
        <v>14</v>
      </c>
      <c r="Q1" s="28" t="s">
        <v>607</v>
      </c>
      <c r="R1" s="28" t="s">
        <v>15</v>
      </c>
      <c r="S1" s="28" t="s">
        <v>659</v>
      </c>
    </row>
    <row r="2" spans="1:19" x14ac:dyDescent="0.2">
      <c r="A2" s="10">
        <v>20190813</v>
      </c>
      <c r="B2" s="30" t="s">
        <v>502</v>
      </c>
      <c r="C2" s="31" t="s">
        <v>17</v>
      </c>
      <c r="D2" s="30">
        <v>3</v>
      </c>
      <c r="E2" s="28" t="str">
        <f t="shared" ref="E2:E65" si="0">MID(B2,5,3)</f>
        <v>168</v>
      </c>
      <c r="F2" s="3">
        <v>32</v>
      </c>
      <c r="G2" s="3">
        <v>19.399999999999999</v>
      </c>
      <c r="H2" s="3">
        <v>44.3</v>
      </c>
      <c r="I2" s="3">
        <v>9.1</v>
      </c>
      <c r="J2" s="30" t="s">
        <v>21</v>
      </c>
      <c r="K2" s="30" t="s">
        <v>688</v>
      </c>
      <c r="L2" s="3" t="s">
        <v>687</v>
      </c>
      <c r="M2" s="3">
        <v>872</v>
      </c>
      <c r="N2" s="3">
        <v>1.9773242630385487E-2</v>
      </c>
      <c r="O2" s="3">
        <v>-131.19945846037788</v>
      </c>
      <c r="P2" s="3">
        <v>-7.6219826799208863E-3</v>
      </c>
      <c r="Q2" s="3">
        <v>1.3424929155939912E-2</v>
      </c>
      <c r="R2" s="3">
        <v>0.37537672619724172</v>
      </c>
      <c r="S2" s="30" t="s">
        <v>19</v>
      </c>
    </row>
    <row r="3" spans="1:19" x14ac:dyDescent="0.2">
      <c r="A3" s="10">
        <v>20190820</v>
      </c>
      <c r="B3" s="30" t="s">
        <v>565</v>
      </c>
      <c r="C3" s="31" t="s">
        <v>26</v>
      </c>
      <c r="D3" s="30">
        <v>3</v>
      </c>
      <c r="E3" s="28" t="str">
        <f t="shared" si="0"/>
        <v>172</v>
      </c>
      <c r="F3" s="3">
        <v>43</v>
      </c>
      <c r="G3" s="3">
        <v>26.4</v>
      </c>
      <c r="H3" s="3">
        <v>53.2</v>
      </c>
      <c r="I3" s="3">
        <v>10.3</v>
      </c>
      <c r="J3" s="30" t="s">
        <v>18</v>
      </c>
      <c r="K3" s="30" t="s">
        <v>688</v>
      </c>
      <c r="L3" s="3" t="s">
        <v>686</v>
      </c>
      <c r="M3" s="3">
        <v>1411</v>
      </c>
      <c r="N3" s="3">
        <v>3.1995464852607708E-2</v>
      </c>
      <c r="O3" s="3">
        <v>-31.237777835215944</v>
      </c>
      <c r="P3" s="3">
        <v>-3.2012520393580907E-2</v>
      </c>
      <c r="Q3" s="3">
        <v>7.6180239592619414E-3</v>
      </c>
      <c r="R3" s="3">
        <v>0.14039747817776596</v>
      </c>
      <c r="S3" s="30" t="s">
        <v>19</v>
      </c>
    </row>
    <row r="4" spans="1:19" x14ac:dyDescent="0.2">
      <c r="A4" s="10">
        <v>20190816</v>
      </c>
      <c r="B4" s="30" t="s">
        <v>542</v>
      </c>
      <c r="C4" s="31" t="s">
        <v>26</v>
      </c>
      <c r="D4" s="30">
        <v>3</v>
      </c>
      <c r="E4" s="28" t="str">
        <f t="shared" si="0"/>
        <v>166</v>
      </c>
      <c r="F4" s="3">
        <v>43</v>
      </c>
      <c r="G4" s="3">
        <v>21.6</v>
      </c>
      <c r="H4" s="3">
        <v>52.4</v>
      </c>
      <c r="I4" s="3">
        <v>8.1999999999999993</v>
      </c>
      <c r="J4" s="30" t="s">
        <v>690</v>
      </c>
      <c r="K4" s="30" t="s">
        <v>644</v>
      </c>
      <c r="L4" s="3">
        <v>1</v>
      </c>
      <c r="M4" s="3">
        <v>2706</v>
      </c>
      <c r="N4" s="3">
        <v>6.1360544217687073E-2</v>
      </c>
      <c r="O4" s="3">
        <v>-4.9667266221858539E-6</v>
      </c>
      <c r="P4" s="3">
        <v>-201339.85138886113</v>
      </c>
      <c r="Q4" s="3">
        <v>9.3309709724206311E-3</v>
      </c>
      <c r="R4" s="3">
        <v>0.12052277192585191</v>
      </c>
      <c r="S4" s="30" t="s">
        <v>19</v>
      </c>
    </row>
    <row r="5" spans="1:19" x14ac:dyDescent="0.2">
      <c r="A5" s="10">
        <v>20190813</v>
      </c>
      <c r="B5" s="30" t="s">
        <v>601</v>
      </c>
      <c r="C5" s="31" t="s">
        <v>17</v>
      </c>
      <c r="D5" s="30">
        <v>3</v>
      </c>
      <c r="E5" s="28" t="str">
        <f t="shared" si="0"/>
        <v>160</v>
      </c>
      <c r="F5" s="3">
        <v>40</v>
      </c>
      <c r="G5" s="3">
        <v>26.7</v>
      </c>
      <c r="H5" s="3">
        <v>39.299999999999997</v>
      </c>
      <c r="I5" s="3">
        <v>8.4</v>
      </c>
      <c r="J5" s="30" t="s">
        <v>18</v>
      </c>
      <c r="K5" s="30" t="s">
        <v>688</v>
      </c>
      <c r="L5" s="3" t="s">
        <v>686</v>
      </c>
      <c r="M5" s="3">
        <v>196</v>
      </c>
      <c r="N5" s="3">
        <v>4.4444444444444444E-3</v>
      </c>
      <c r="O5" s="3">
        <v>-4.1674464925349595E-6</v>
      </c>
      <c r="P5" s="3">
        <v>-239955.09043518003</v>
      </c>
      <c r="Q5" s="3">
        <v>8.0192150014080608E-4</v>
      </c>
      <c r="R5" s="3">
        <v>0.13144102232678251</v>
      </c>
      <c r="S5" s="30" t="s">
        <v>19</v>
      </c>
    </row>
    <row r="6" spans="1:19" x14ac:dyDescent="0.2">
      <c r="A6" s="10">
        <v>20190820</v>
      </c>
      <c r="B6" s="30" t="s">
        <v>588</v>
      </c>
      <c r="C6" s="31" t="s">
        <v>26</v>
      </c>
      <c r="D6" s="30">
        <v>3</v>
      </c>
      <c r="E6" s="28" t="str">
        <f t="shared" si="0"/>
        <v>172</v>
      </c>
      <c r="F6" s="3">
        <v>43</v>
      </c>
      <c r="G6" s="3">
        <v>26.4</v>
      </c>
      <c r="H6" s="3">
        <v>53.2</v>
      </c>
      <c r="I6" s="3">
        <v>10.3</v>
      </c>
      <c r="J6" s="30" t="s">
        <v>21</v>
      </c>
      <c r="K6" s="30" t="s">
        <v>688</v>
      </c>
      <c r="L6" s="3" t="s">
        <v>687</v>
      </c>
      <c r="M6" s="3">
        <v>1319</v>
      </c>
      <c r="N6" s="3">
        <v>2.9909297052154196E-2</v>
      </c>
      <c r="O6" s="3">
        <v>2.4058984678130857E-6</v>
      </c>
      <c r="P6" s="3">
        <v>415645.13772228314</v>
      </c>
      <c r="Q6" s="3">
        <v>5.1146601386826409E-3</v>
      </c>
      <c r="R6" s="3">
        <v>0.21351349683155238</v>
      </c>
      <c r="S6" s="30" t="s">
        <v>19</v>
      </c>
    </row>
    <row r="7" spans="1:19" x14ac:dyDescent="0.2">
      <c r="A7" s="10">
        <v>20190820</v>
      </c>
      <c r="B7" s="30" t="s">
        <v>370</v>
      </c>
      <c r="C7" s="31" t="s">
        <v>26</v>
      </c>
      <c r="D7" s="30">
        <v>3</v>
      </c>
      <c r="E7" s="28" t="str">
        <f t="shared" si="0"/>
        <v>173</v>
      </c>
      <c r="F7" s="3">
        <v>42</v>
      </c>
      <c r="G7" s="3">
        <v>26.7</v>
      </c>
      <c r="H7" s="3">
        <v>38.6</v>
      </c>
      <c r="I7" s="3">
        <v>9.4</v>
      </c>
      <c r="J7" s="30" t="s">
        <v>21</v>
      </c>
      <c r="K7" s="30" t="s">
        <v>688</v>
      </c>
      <c r="L7" s="3" t="s">
        <v>687</v>
      </c>
      <c r="M7" s="3">
        <v>4228</v>
      </c>
      <c r="N7" s="3">
        <v>9.5873015873015874E-2</v>
      </c>
      <c r="O7" s="3">
        <v>8.7174449030394001</v>
      </c>
      <c r="P7" s="3">
        <v>0.11471251165021333</v>
      </c>
      <c r="Q7" s="3">
        <v>2.9977831553271279E-2</v>
      </c>
      <c r="R7" s="3">
        <v>0.35030227149693799</v>
      </c>
      <c r="S7" s="30" t="s">
        <v>52</v>
      </c>
    </row>
    <row r="8" spans="1:19" x14ac:dyDescent="0.2">
      <c r="A8" s="10">
        <v>20190816</v>
      </c>
      <c r="B8" s="30" t="s">
        <v>69</v>
      </c>
      <c r="C8" s="31" t="s">
        <v>26</v>
      </c>
      <c r="D8" s="30">
        <v>3</v>
      </c>
      <c r="E8" s="28" t="str">
        <f t="shared" si="0"/>
        <v>166</v>
      </c>
      <c r="F8" s="3">
        <v>43</v>
      </c>
      <c r="G8" s="3">
        <v>21.6</v>
      </c>
      <c r="H8" s="3">
        <v>52.4</v>
      </c>
      <c r="I8" s="3">
        <v>8.1999999999999993</v>
      </c>
      <c r="J8" s="30" t="s">
        <v>18</v>
      </c>
      <c r="K8" s="30" t="s">
        <v>688</v>
      </c>
      <c r="L8" s="3" t="s">
        <v>686</v>
      </c>
      <c r="M8" s="3">
        <v>4829</v>
      </c>
      <c r="N8" s="3">
        <v>0.10950113378684807</v>
      </c>
      <c r="O8" s="3">
        <v>9.6871696085717662</v>
      </c>
      <c r="P8" s="3">
        <v>0.10322932707972227</v>
      </c>
      <c r="Q8" s="3">
        <v>0.20425314224568697</v>
      </c>
      <c r="R8" s="3">
        <v>0.1846995898797722</v>
      </c>
      <c r="S8" s="30" t="s">
        <v>52</v>
      </c>
    </row>
    <row r="9" spans="1:19" x14ac:dyDescent="0.2">
      <c r="A9" s="10">
        <v>20190813</v>
      </c>
      <c r="B9" s="30" t="s">
        <v>44</v>
      </c>
      <c r="C9" s="31" t="s">
        <v>26</v>
      </c>
      <c r="D9" s="30">
        <v>3</v>
      </c>
      <c r="E9" s="28" t="str">
        <f t="shared" si="0"/>
        <v>161</v>
      </c>
      <c r="F9" s="3">
        <v>45</v>
      </c>
      <c r="G9" s="3">
        <v>25.7</v>
      </c>
      <c r="H9" s="3">
        <v>44.3</v>
      </c>
      <c r="I9" s="3">
        <v>12.4</v>
      </c>
      <c r="J9" s="30" t="s">
        <v>21</v>
      </c>
      <c r="K9" s="30" t="s">
        <v>688</v>
      </c>
      <c r="L9" s="3" t="s">
        <v>687</v>
      </c>
      <c r="M9" s="3">
        <v>2785</v>
      </c>
      <c r="N9" s="3">
        <v>6.3151927437641725E-2</v>
      </c>
      <c r="O9" s="3">
        <v>10.350574177039766</v>
      </c>
      <c r="P9" s="3">
        <v>9.661299778115276E-2</v>
      </c>
      <c r="Q9" s="3">
        <v>355204212253.50677</v>
      </c>
      <c r="R9" s="3">
        <v>0.25731189654900477</v>
      </c>
      <c r="S9" s="30" t="s">
        <v>19</v>
      </c>
    </row>
    <row r="10" spans="1:19" x14ac:dyDescent="0.2">
      <c r="A10" s="10">
        <v>20190820</v>
      </c>
      <c r="B10" s="30" t="s">
        <v>155</v>
      </c>
      <c r="C10" s="31" t="s">
        <v>26</v>
      </c>
      <c r="D10" s="30">
        <v>3</v>
      </c>
      <c r="E10" s="28" t="str">
        <f t="shared" si="0"/>
        <v>171</v>
      </c>
      <c r="F10" s="3">
        <v>57</v>
      </c>
      <c r="G10" s="3">
        <v>25.9</v>
      </c>
      <c r="H10" s="3">
        <v>40.6</v>
      </c>
      <c r="I10" s="3">
        <v>9.9</v>
      </c>
      <c r="J10" s="30" t="s">
        <v>690</v>
      </c>
      <c r="K10" s="30" t="s">
        <v>644</v>
      </c>
      <c r="L10" s="3">
        <v>1</v>
      </c>
      <c r="M10" s="3">
        <v>10324</v>
      </c>
      <c r="N10" s="3">
        <v>0.23410430839002269</v>
      </c>
      <c r="O10" s="3">
        <v>11.468877933161538</v>
      </c>
      <c r="P10" s="3">
        <v>8.7192487863922849E-2</v>
      </c>
      <c r="Q10" s="3">
        <v>0.10875457043193548</v>
      </c>
      <c r="R10" s="3">
        <v>0.15501160957331922</v>
      </c>
      <c r="S10" s="30" t="s">
        <v>52</v>
      </c>
    </row>
    <row r="11" spans="1:19" x14ac:dyDescent="0.2">
      <c r="A11" s="10">
        <v>20190820</v>
      </c>
      <c r="B11" s="30" t="s">
        <v>148</v>
      </c>
      <c r="C11" s="31" t="s">
        <v>26</v>
      </c>
      <c r="D11" s="30">
        <v>3</v>
      </c>
      <c r="E11" s="28" t="str">
        <f t="shared" si="0"/>
        <v>171</v>
      </c>
      <c r="F11" s="3">
        <v>57</v>
      </c>
      <c r="G11" s="3">
        <v>25.9</v>
      </c>
      <c r="H11" s="3">
        <v>40.6</v>
      </c>
      <c r="I11" s="3">
        <v>9.9</v>
      </c>
      <c r="J11" s="30" t="s">
        <v>690</v>
      </c>
      <c r="K11" s="30" t="s">
        <v>644</v>
      </c>
      <c r="L11" s="3">
        <v>1</v>
      </c>
      <c r="M11" s="3">
        <v>11127</v>
      </c>
      <c r="N11" s="3">
        <v>0.25231292517006804</v>
      </c>
      <c r="O11" s="3">
        <v>11.54390201585054</v>
      </c>
      <c r="P11" s="3">
        <v>8.662582189513858E-2</v>
      </c>
      <c r="Q11" s="3">
        <v>0.11390188435188034</v>
      </c>
      <c r="R11" s="3">
        <v>0.17784484564463279</v>
      </c>
      <c r="S11" s="30" t="s">
        <v>52</v>
      </c>
    </row>
    <row r="12" spans="1:19" x14ac:dyDescent="0.2">
      <c r="A12" s="10">
        <v>20190820</v>
      </c>
      <c r="B12" s="30" t="s">
        <v>82</v>
      </c>
      <c r="C12" s="31" t="s">
        <v>26</v>
      </c>
      <c r="D12" s="30">
        <v>3</v>
      </c>
      <c r="E12" s="28" t="str">
        <f t="shared" si="0"/>
        <v>171</v>
      </c>
      <c r="F12" s="3">
        <v>57</v>
      </c>
      <c r="G12" s="3">
        <v>25.9</v>
      </c>
      <c r="H12" s="3">
        <v>40.6</v>
      </c>
      <c r="I12" s="3">
        <v>9.9</v>
      </c>
      <c r="J12" s="30" t="s">
        <v>690</v>
      </c>
      <c r="K12" s="30" t="s">
        <v>644</v>
      </c>
      <c r="L12" s="3">
        <v>1</v>
      </c>
      <c r="M12" s="3">
        <v>11586</v>
      </c>
      <c r="N12" s="3">
        <v>0.26272108843537417</v>
      </c>
      <c r="O12" s="3">
        <v>11.563439454264874</v>
      </c>
      <c r="P12" s="3">
        <v>8.6479460021834251E-2</v>
      </c>
      <c r="Q12" s="3">
        <v>0.16819689358013559</v>
      </c>
      <c r="R12" s="3">
        <v>0.16487517828770579</v>
      </c>
      <c r="S12" s="30" t="s">
        <v>52</v>
      </c>
    </row>
    <row r="13" spans="1:19" x14ac:dyDescent="0.2">
      <c r="A13" s="10">
        <v>20190813</v>
      </c>
      <c r="B13" s="30" t="s">
        <v>485</v>
      </c>
      <c r="C13" s="31" t="s">
        <v>26</v>
      </c>
      <c r="D13" s="30">
        <v>3</v>
      </c>
      <c r="E13" s="28" t="str">
        <f t="shared" si="0"/>
        <v>156</v>
      </c>
      <c r="F13" s="3">
        <v>33</v>
      </c>
      <c r="G13" s="3">
        <v>27</v>
      </c>
      <c r="H13" s="3">
        <v>32.9</v>
      </c>
      <c r="I13" s="3">
        <v>10.5</v>
      </c>
      <c r="J13" s="30" t="s">
        <v>18</v>
      </c>
      <c r="K13" s="30" t="s">
        <v>688</v>
      </c>
      <c r="L13" s="3" t="s">
        <v>686</v>
      </c>
      <c r="M13" s="3">
        <v>4720</v>
      </c>
      <c r="N13" s="3">
        <v>0.10702947845804989</v>
      </c>
      <c r="O13" s="3">
        <v>11.571184128128575</v>
      </c>
      <c r="P13" s="3">
        <v>8.6421578718904324E-2</v>
      </c>
      <c r="Q13" s="3">
        <v>1.4362100233089073E-2</v>
      </c>
      <c r="R13" s="3">
        <v>0.25347369475702825</v>
      </c>
      <c r="S13" s="30" t="s">
        <v>52</v>
      </c>
    </row>
    <row r="14" spans="1:19" x14ac:dyDescent="0.2">
      <c r="A14" s="10">
        <v>20190820</v>
      </c>
      <c r="B14" s="30" t="s">
        <v>144</v>
      </c>
      <c r="C14" s="31" t="s">
        <v>26</v>
      </c>
      <c r="D14" s="30">
        <v>3</v>
      </c>
      <c r="E14" s="28" t="str">
        <f t="shared" si="0"/>
        <v>171</v>
      </c>
      <c r="F14" s="3">
        <v>57</v>
      </c>
      <c r="G14" s="3">
        <v>25.9</v>
      </c>
      <c r="H14" s="3">
        <v>40.6</v>
      </c>
      <c r="I14" s="3">
        <v>9.9</v>
      </c>
      <c r="J14" s="30" t="s">
        <v>690</v>
      </c>
      <c r="K14" s="30" t="s">
        <v>644</v>
      </c>
      <c r="L14" s="3">
        <v>1</v>
      </c>
      <c r="M14" s="3">
        <v>10095</v>
      </c>
      <c r="N14" s="3">
        <v>0.22891156462585036</v>
      </c>
      <c r="O14" s="3">
        <v>11.573020828147314</v>
      </c>
      <c r="P14" s="3">
        <v>8.6407863154263992E-2</v>
      </c>
      <c r="Q14" s="3">
        <v>0.11733911857879381</v>
      </c>
      <c r="R14" s="3">
        <v>0.15689578474614535</v>
      </c>
      <c r="S14" s="30" t="s">
        <v>52</v>
      </c>
    </row>
    <row r="15" spans="1:19" x14ac:dyDescent="0.2">
      <c r="A15" s="10">
        <v>20190820</v>
      </c>
      <c r="B15" s="30" t="s">
        <v>140</v>
      </c>
      <c r="C15" s="31" t="s">
        <v>26</v>
      </c>
      <c r="D15" s="30">
        <v>3</v>
      </c>
      <c r="E15" s="28" t="str">
        <f t="shared" si="0"/>
        <v>171</v>
      </c>
      <c r="F15" s="3">
        <v>57</v>
      </c>
      <c r="G15" s="3">
        <v>25.9</v>
      </c>
      <c r="H15" s="3">
        <v>40.6</v>
      </c>
      <c r="I15" s="3">
        <v>9.9</v>
      </c>
      <c r="J15" s="30" t="s">
        <v>690</v>
      </c>
      <c r="K15" s="30" t="s">
        <v>644</v>
      </c>
      <c r="L15" s="3">
        <v>1</v>
      </c>
      <c r="M15" s="3">
        <v>12618</v>
      </c>
      <c r="N15" s="3">
        <v>0.28612244897959183</v>
      </c>
      <c r="O15" s="3">
        <v>11.582484390960866</v>
      </c>
      <c r="P15" s="3">
        <v>8.6337262908846579E-2</v>
      </c>
      <c r="Q15" s="3">
        <v>0.11970585323496563</v>
      </c>
      <c r="R15" s="3">
        <v>0.16253364131994424</v>
      </c>
      <c r="S15" s="30" t="s">
        <v>52</v>
      </c>
    </row>
    <row r="16" spans="1:19" x14ac:dyDescent="0.2">
      <c r="A16" s="10">
        <v>20190820</v>
      </c>
      <c r="B16" s="30" t="s">
        <v>359</v>
      </c>
      <c r="C16" s="31" t="s">
        <v>26</v>
      </c>
      <c r="D16" s="30">
        <v>4</v>
      </c>
      <c r="E16" s="28" t="str">
        <f t="shared" si="0"/>
        <v>173</v>
      </c>
      <c r="F16" s="3">
        <v>42</v>
      </c>
      <c r="G16" s="3">
        <v>26.7</v>
      </c>
      <c r="H16" s="3">
        <v>38.6</v>
      </c>
      <c r="I16" s="3">
        <v>9.4</v>
      </c>
      <c r="J16" s="30" t="s">
        <v>690</v>
      </c>
      <c r="K16" s="30" t="s">
        <v>644</v>
      </c>
      <c r="L16" s="3">
        <v>1</v>
      </c>
      <c r="M16" s="3">
        <v>4113</v>
      </c>
      <c r="N16" s="3">
        <v>9.3265306122448988E-2</v>
      </c>
      <c r="O16" s="3">
        <v>11.654435763864203</v>
      </c>
      <c r="P16" s="3">
        <v>8.5804239712797131E-2</v>
      </c>
      <c r="Q16" s="3">
        <v>3.2156043990200722E-2</v>
      </c>
      <c r="R16" s="3">
        <v>8.3132645542009276E-2</v>
      </c>
      <c r="S16" s="30" t="s">
        <v>52</v>
      </c>
    </row>
    <row r="17" spans="1:19" x14ac:dyDescent="0.2">
      <c r="A17" s="10">
        <v>20190820</v>
      </c>
      <c r="B17" s="30" t="s">
        <v>61</v>
      </c>
      <c r="C17" s="31" t="s">
        <v>26</v>
      </c>
      <c r="D17" s="30">
        <v>3</v>
      </c>
      <c r="E17" s="28" t="str">
        <f t="shared" si="0"/>
        <v>171</v>
      </c>
      <c r="F17" s="3">
        <v>57</v>
      </c>
      <c r="G17" s="3">
        <v>25.9</v>
      </c>
      <c r="H17" s="3">
        <v>40.6</v>
      </c>
      <c r="I17" s="3">
        <v>9.9</v>
      </c>
      <c r="J17" s="30" t="s">
        <v>18</v>
      </c>
      <c r="K17" s="30" t="s">
        <v>688</v>
      </c>
      <c r="L17" s="3" t="s">
        <v>686</v>
      </c>
      <c r="M17" s="3">
        <v>5242</v>
      </c>
      <c r="N17" s="3">
        <v>0.11886621315192744</v>
      </c>
      <c r="O17" s="3">
        <v>11.687166313180528</v>
      </c>
      <c r="P17" s="3">
        <v>8.5563940240349121E-2</v>
      </c>
      <c r="Q17" s="3">
        <v>0.22356458852938541</v>
      </c>
      <c r="R17" s="3">
        <v>0.30119794254801446</v>
      </c>
      <c r="S17" s="30" t="s">
        <v>52</v>
      </c>
    </row>
    <row r="18" spans="1:19" x14ac:dyDescent="0.2">
      <c r="A18" s="10">
        <v>20190820</v>
      </c>
      <c r="B18" s="30" t="s">
        <v>53</v>
      </c>
      <c r="C18" s="31" t="s">
        <v>26</v>
      </c>
      <c r="D18" s="30">
        <v>3</v>
      </c>
      <c r="E18" s="28" t="str">
        <f t="shared" si="0"/>
        <v>171</v>
      </c>
      <c r="F18" s="3">
        <v>57</v>
      </c>
      <c r="G18" s="3">
        <v>25.9</v>
      </c>
      <c r="H18" s="3">
        <v>40.6</v>
      </c>
      <c r="I18" s="3">
        <v>9.9</v>
      </c>
      <c r="J18" s="30" t="s">
        <v>18</v>
      </c>
      <c r="K18" s="30" t="s">
        <v>688</v>
      </c>
      <c r="L18" s="3" t="s">
        <v>686</v>
      </c>
      <c r="M18" s="3">
        <v>6092</v>
      </c>
      <c r="N18" s="3">
        <v>0.138140589569161</v>
      </c>
      <c r="O18" s="3">
        <v>11.83948117897784</v>
      </c>
      <c r="P18" s="3">
        <v>8.4463160579671182E-2</v>
      </c>
      <c r="Q18" s="3">
        <v>0.35035781078174599</v>
      </c>
      <c r="R18" s="3">
        <v>0.25192761546632125</v>
      </c>
      <c r="S18" s="30" t="s">
        <v>52</v>
      </c>
    </row>
    <row r="19" spans="1:19" x14ac:dyDescent="0.2">
      <c r="A19" s="10">
        <v>20190820</v>
      </c>
      <c r="B19" s="30" t="s">
        <v>152</v>
      </c>
      <c r="C19" s="31" t="s">
        <v>26</v>
      </c>
      <c r="D19" s="30">
        <v>3</v>
      </c>
      <c r="E19" s="28" t="str">
        <f t="shared" si="0"/>
        <v>171</v>
      </c>
      <c r="F19" s="3">
        <v>57</v>
      </c>
      <c r="G19" s="3">
        <v>25.9</v>
      </c>
      <c r="H19" s="3">
        <v>40.6</v>
      </c>
      <c r="I19" s="3">
        <v>9.9</v>
      </c>
      <c r="J19" s="30" t="s">
        <v>18</v>
      </c>
      <c r="K19" s="30" t="s">
        <v>688</v>
      </c>
      <c r="L19" s="3" t="s">
        <v>686</v>
      </c>
      <c r="M19" s="3">
        <v>10709</v>
      </c>
      <c r="N19" s="3">
        <v>0.24283446712018142</v>
      </c>
      <c r="O19" s="3">
        <v>11.918051893090746</v>
      </c>
      <c r="P19" s="3">
        <v>8.3906330411241972E-2</v>
      </c>
      <c r="Q19" s="3">
        <v>0.11192097301164364</v>
      </c>
      <c r="R19" s="3">
        <v>0.27547993246681629</v>
      </c>
      <c r="S19" s="30" t="s">
        <v>52</v>
      </c>
    </row>
    <row r="20" spans="1:19" x14ac:dyDescent="0.2">
      <c r="A20" s="10">
        <v>20190816</v>
      </c>
      <c r="B20" s="30" t="s">
        <v>88</v>
      </c>
      <c r="C20" s="31" t="s">
        <v>26</v>
      </c>
      <c r="D20" s="30">
        <v>3</v>
      </c>
      <c r="E20" s="28" t="str">
        <f t="shared" si="0"/>
        <v>165</v>
      </c>
      <c r="F20" s="3">
        <v>24</v>
      </c>
      <c r="G20" s="3">
        <v>19.399999999999999</v>
      </c>
      <c r="H20" s="3">
        <v>37.6</v>
      </c>
      <c r="I20" s="3">
        <v>9.3000000000000007</v>
      </c>
      <c r="J20" s="30" t="s">
        <v>18</v>
      </c>
      <c r="K20" s="30" t="s">
        <v>688</v>
      </c>
      <c r="L20" s="3" t="s">
        <v>686</v>
      </c>
      <c r="M20" s="3">
        <v>11334</v>
      </c>
      <c r="N20" s="3">
        <v>0.25700680272108845</v>
      </c>
      <c r="O20" s="3">
        <v>12.063793587101319</v>
      </c>
      <c r="P20" s="3">
        <v>8.289266496313448E-2</v>
      </c>
      <c r="Q20" s="3">
        <v>0.15712188384361542</v>
      </c>
      <c r="R20" s="3">
        <v>0.48184193584557639</v>
      </c>
      <c r="S20" s="30" t="s">
        <v>52</v>
      </c>
    </row>
    <row r="21" spans="1:19" x14ac:dyDescent="0.2">
      <c r="A21" s="10">
        <v>20190820</v>
      </c>
      <c r="B21" s="30" t="s">
        <v>57</v>
      </c>
      <c r="C21" s="31" t="s">
        <v>26</v>
      </c>
      <c r="D21" s="30">
        <v>3</v>
      </c>
      <c r="E21" s="28" t="str">
        <f t="shared" si="0"/>
        <v>171</v>
      </c>
      <c r="F21" s="3">
        <v>57</v>
      </c>
      <c r="G21" s="3">
        <v>25.9</v>
      </c>
      <c r="H21" s="3">
        <v>40.6</v>
      </c>
      <c r="I21" s="3">
        <v>9.9</v>
      </c>
      <c r="J21" s="30" t="s">
        <v>21</v>
      </c>
      <c r="K21" s="30" t="s">
        <v>688</v>
      </c>
      <c r="L21" s="3" t="s">
        <v>687</v>
      </c>
      <c r="M21" s="3">
        <v>14602</v>
      </c>
      <c r="N21" s="3">
        <v>0.33111111111111113</v>
      </c>
      <c r="O21" s="3">
        <v>12.103213984009177</v>
      </c>
      <c r="P21" s="3">
        <v>8.2622681985231747E-2</v>
      </c>
      <c r="Q21" s="3">
        <v>0.26170329901108941</v>
      </c>
      <c r="R21" s="3">
        <v>0.30593726363033175</v>
      </c>
      <c r="S21" s="30" t="s">
        <v>52</v>
      </c>
    </row>
    <row r="22" spans="1:19" x14ac:dyDescent="0.2">
      <c r="A22" s="10">
        <v>20190820</v>
      </c>
      <c r="B22" s="30" t="s">
        <v>164</v>
      </c>
      <c r="C22" s="31" t="s">
        <v>26</v>
      </c>
      <c r="D22" s="30">
        <v>3</v>
      </c>
      <c r="E22" s="28" t="str">
        <f t="shared" si="0"/>
        <v>171</v>
      </c>
      <c r="F22" s="3">
        <v>57</v>
      </c>
      <c r="G22" s="3">
        <v>25.9</v>
      </c>
      <c r="H22" s="3">
        <v>40.6</v>
      </c>
      <c r="I22" s="3">
        <v>9.9</v>
      </c>
      <c r="J22" s="30" t="s">
        <v>18</v>
      </c>
      <c r="K22" s="30" t="s">
        <v>688</v>
      </c>
      <c r="L22" s="3" t="s">
        <v>686</v>
      </c>
      <c r="M22" s="3">
        <v>6717</v>
      </c>
      <c r="N22" s="3">
        <v>0.15231292517006803</v>
      </c>
      <c r="O22" s="3">
        <v>12.354346387674166</v>
      </c>
      <c r="P22" s="3">
        <v>8.094317324611297E-2</v>
      </c>
      <c r="Q22" s="3">
        <v>0.10434841866528227</v>
      </c>
      <c r="R22" s="3">
        <v>0.27784100707309062</v>
      </c>
      <c r="S22" s="30" t="s">
        <v>52</v>
      </c>
    </row>
    <row r="23" spans="1:19" x14ac:dyDescent="0.2">
      <c r="A23" s="10">
        <v>20190820</v>
      </c>
      <c r="B23" s="30" t="s">
        <v>73</v>
      </c>
      <c r="C23" s="31" t="s">
        <v>26</v>
      </c>
      <c r="D23" s="30">
        <v>3</v>
      </c>
      <c r="E23" s="28" t="str">
        <f t="shared" si="0"/>
        <v>171</v>
      </c>
      <c r="F23" s="3">
        <v>57</v>
      </c>
      <c r="G23" s="3">
        <v>25.9</v>
      </c>
      <c r="H23" s="3">
        <v>40.6</v>
      </c>
      <c r="I23" s="3">
        <v>9.9</v>
      </c>
      <c r="J23" s="30" t="s">
        <v>21</v>
      </c>
      <c r="K23" s="30" t="s">
        <v>688</v>
      </c>
      <c r="L23" s="3" t="s">
        <v>687</v>
      </c>
      <c r="M23" s="3">
        <v>15870</v>
      </c>
      <c r="N23" s="3">
        <v>0.35986394557823131</v>
      </c>
      <c r="O23" s="3">
        <v>12.472224504448123</v>
      </c>
      <c r="P23" s="3">
        <v>8.0178159047999631E-2</v>
      </c>
      <c r="Q23" s="3">
        <v>0.19411273907496995</v>
      </c>
      <c r="R23" s="3">
        <v>0.31402487976715787</v>
      </c>
      <c r="S23" s="30" t="s">
        <v>52</v>
      </c>
    </row>
    <row r="24" spans="1:19" x14ac:dyDescent="0.2">
      <c r="A24" s="10">
        <v>20190820</v>
      </c>
      <c r="B24" s="30" t="s">
        <v>77</v>
      </c>
      <c r="C24" s="31" t="s">
        <v>26</v>
      </c>
      <c r="D24" s="30">
        <v>3</v>
      </c>
      <c r="E24" s="28" t="str">
        <f t="shared" si="0"/>
        <v>171</v>
      </c>
      <c r="F24" s="3">
        <v>57</v>
      </c>
      <c r="G24" s="3">
        <v>25.9</v>
      </c>
      <c r="H24" s="3">
        <v>40.6</v>
      </c>
      <c r="I24" s="3">
        <v>9.9</v>
      </c>
      <c r="J24" s="30" t="s">
        <v>18</v>
      </c>
      <c r="K24" s="30" t="s">
        <v>688</v>
      </c>
      <c r="L24" s="3" t="s">
        <v>686</v>
      </c>
      <c r="M24" s="3">
        <v>5829</v>
      </c>
      <c r="N24" s="3">
        <v>0.13217687074829931</v>
      </c>
      <c r="O24" s="3">
        <v>12.517022928121532</v>
      </c>
      <c r="P24" s="3">
        <v>7.9891201425647068E-2</v>
      </c>
      <c r="Q24" s="3">
        <v>0.18640846220122173</v>
      </c>
      <c r="R24" s="3">
        <v>0.36826002383164996</v>
      </c>
      <c r="S24" s="30" t="s">
        <v>52</v>
      </c>
    </row>
    <row r="25" spans="1:19" x14ac:dyDescent="0.2">
      <c r="A25" s="10">
        <v>20190820</v>
      </c>
      <c r="B25" s="30" t="s">
        <v>67</v>
      </c>
      <c r="C25" s="31" t="s">
        <v>26</v>
      </c>
      <c r="D25" s="30">
        <v>3</v>
      </c>
      <c r="E25" s="28" t="str">
        <f t="shared" si="0"/>
        <v>171</v>
      </c>
      <c r="F25" s="3">
        <v>57</v>
      </c>
      <c r="G25" s="3">
        <v>25.9</v>
      </c>
      <c r="H25" s="3">
        <v>40.6</v>
      </c>
      <c r="I25" s="3">
        <v>9.9</v>
      </c>
      <c r="J25" s="30" t="s">
        <v>21</v>
      </c>
      <c r="K25" s="30" t="s">
        <v>688</v>
      </c>
      <c r="L25" s="3" t="s">
        <v>687</v>
      </c>
      <c r="M25" s="3">
        <v>14687</v>
      </c>
      <c r="N25" s="3">
        <v>0.33303854875283445</v>
      </c>
      <c r="O25" s="3">
        <v>12.530226717885476</v>
      </c>
      <c r="P25" s="3">
        <v>7.980701566816932E-2</v>
      </c>
      <c r="Q25" s="3">
        <v>0.20798502496158872</v>
      </c>
      <c r="R25" s="3">
        <v>0.27357111522178196</v>
      </c>
      <c r="S25" s="30" t="s">
        <v>52</v>
      </c>
    </row>
    <row r="26" spans="1:19" x14ac:dyDescent="0.2">
      <c r="A26" s="10">
        <v>20190820</v>
      </c>
      <c r="B26" s="30" t="s">
        <v>133</v>
      </c>
      <c r="C26" s="31" t="s">
        <v>26</v>
      </c>
      <c r="D26" s="30">
        <v>3</v>
      </c>
      <c r="E26" s="28" t="str">
        <f t="shared" si="0"/>
        <v>171</v>
      </c>
      <c r="F26" s="3">
        <v>57</v>
      </c>
      <c r="G26" s="3">
        <v>25.9</v>
      </c>
      <c r="H26" s="3">
        <v>40.6</v>
      </c>
      <c r="I26" s="3">
        <v>9.9</v>
      </c>
      <c r="J26" s="30" t="s">
        <v>21</v>
      </c>
      <c r="K26" s="30" t="s">
        <v>688</v>
      </c>
      <c r="L26" s="3" t="s">
        <v>687</v>
      </c>
      <c r="M26" s="3">
        <v>10213</v>
      </c>
      <c r="N26" s="3">
        <v>0.23158730158730159</v>
      </c>
      <c r="O26" s="3">
        <v>12.706943445852078</v>
      </c>
      <c r="P26" s="3">
        <v>7.8697131553412999E-2</v>
      </c>
      <c r="Q26" s="3">
        <v>0.12762974077456857</v>
      </c>
      <c r="R26" s="3">
        <v>0.27280503458322952</v>
      </c>
      <c r="S26" s="30" t="s">
        <v>52</v>
      </c>
    </row>
    <row r="27" spans="1:19" x14ac:dyDescent="0.2">
      <c r="A27" s="10">
        <v>20190816</v>
      </c>
      <c r="B27" s="30" t="s">
        <v>156</v>
      </c>
      <c r="C27" s="31" t="s">
        <v>26</v>
      </c>
      <c r="D27" s="30">
        <v>3</v>
      </c>
      <c r="E27" s="28" t="str">
        <f t="shared" si="0"/>
        <v>169</v>
      </c>
      <c r="F27" s="3">
        <v>45</v>
      </c>
      <c r="G27" s="3">
        <v>30.9</v>
      </c>
      <c r="H27" s="3">
        <v>48.3</v>
      </c>
      <c r="I27" s="3">
        <v>9.1999999999999993</v>
      </c>
      <c r="J27" s="30" t="s">
        <v>18</v>
      </c>
      <c r="K27" s="30" t="s">
        <v>688</v>
      </c>
      <c r="L27" s="3" t="s">
        <v>686</v>
      </c>
      <c r="M27" s="3">
        <v>9322</v>
      </c>
      <c r="N27" s="3">
        <v>0.21138321995464854</v>
      </c>
      <c r="O27" s="3">
        <v>12.732308076317064</v>
      </c>
      <c r="P27" s="3">
        <v>7.854035529191021E-2</v>
      </c>
      <c r="Q27" s="3">
        <v>0.10838714127923645</v>
      </c>
      <c r="R27" s="3">
        <v>0.22091349430246104</v>
      </c>
      <c r="S27" s="30" t="s">
        <v>52</v>
      </c>
    </row>
    <row r="28" spans="1:19" x14ac:dyDescent="0.2">
      <c r="A28" s="10">
        <v>20190820</v>
      </c>
      <c r="B28" s="30" t="s">
        <v>104</v>
      </c>
      <c r="C28" s="31" t="s">
        <v>26</v>
      </c>
      <c r="D28" s="30">
        <v>3</v>
      </c>
      <c r="E28" s="28" t="str">
        <f t="shared" si="0"/>
        <v>171</v>
      </c>
      <c r="F28" s="3">
        <v>57</v>
      </c>
      <c r="G28" s="3">
        <v>25.9</v>
      </c>
      <c r="H28" s="3">
        <v>40.6</v>
      </c>
      <c r="I28" s="3">
        <v>9.9</v>
      </c>
      <c r="J28" s="30" t="s">
        <v>21</v>
      </c>
      <c r="K28" s="30" t="s">
        <v>688</v>
      </c>
      <c r="L28" s="3" t="s">
        <v>687</v>
      </c>
      <c r="M28" s="3">
        <v>11311</v>
      </c>
      <c r="N28" s="3">
        <v>0.25648526077097505</v>
      </c>
      <c r="O28" s="3">
        <v>12.822245218001505</v>
      </c>
      <c r="P28" s="3">
        <v>7.7989461517712383E-2</v>
      </c>
      <c r="Q28" s="3">
        <v>0.14599918719270524</v>
      </c>
      <c r="R28" s="3">
        <v>0.33586641260340744</v>
      </c>
      <c r="S28" s="30" t="s">
        <v>52</v>
      </c>
    </row>
    <row r="29" spans="1:19" x14ac:dyDescent="0.2">
      <c r="A29" s="10">
        <v>20190816</v>
      </c>
      <c r="B29" s="30" t="s">
        <v>58</v>
      </c>
      <c r="C29" s="31" t="s">
        <v>26</v>
      </c>
      <c r="D29" s="30">
        <v>3</v>
      </c>
      <c r="E29" s="28" t="str">
        <f t="shared" si="0"/>
        <v>163</v>
      </c>
      <c r="F29" s="3">
        <v>37</v>
      </c>
      <c r="G29" s="3">
        <v>25.4</v>
      </c>
      <c r="H29" s="3">
        <v>55.3</v>
      </c>
      <c r="I29" s="3">
        <v>10</v>
      </c>
      <c r="J29" s="30" t="s">
        <v>18</v>
      </c>
      <c r="K29" s="30" t="s">
        <v>688</v>
      </c>
      <c r="L29" s="3" t="s">
        <v>686</v>
      </c>
      <c r="M29" s="3">
        <v>19861</v>
      </c>
      <c r="N29" s="3">
        <v>0.45036281179138321</v>
      </c>
      <c r="O29" s="3">
        <v>12.895439975087751</v>
      </c>
      <c r="P29" s="3">
        <v>7.7546791883942312E-2</v>
      </c>
      <c r="Q29" s="3">
        <v>0.25969311343476914</v>
      </c>
      <c r="R29" s="3">
        <v>0.22784988119728625</v>
      </c>
      <c r="S29" s="30" t="s">
        <v>52</v>
      </c>
    </row>
    <row r="30" spans="1:19" x14ac:dyDescent="0.2">
      <c r="A30" s="10">
        <v>20190816</v>
      </c>
      <c r="B30" s="30" t="s">
        <v>118</v>
      </c>
      <c r="C30" s="31" t="s">
        <v>26</v>
      </c>
      <c r="D30" s="30">
        <v>3</v>
      </c>
      <c r="E30" s="28" t="str">
        <f t="shared" si="0"/>
        <v>163</v>
      </c>
      <c r="F30" s="3">
        <v>37</v>
      </c>
      <c r="G30" s="3">
        <v>25.4</v>
      </c>
      <c r="H30" s="3">
        <v>55.3</v>
      </c>
      <c r="I30" s="3">
        <v>10</v>
      </c>
      <c r="J30" s="30" t="s">
        <v>18</v>
      </c>
      <c r="K30" s="30" t="s">
        <v>688</v>
      </c>
      <c r="L30" s="3" t="s">
        <v>686</v>
      </c>
      <c r="M30" s="3">
        <v>10206</v>
      </c>
      <c r="N30" s="3">
        <v>0.23142857142857143</v>
      </c>
      <c r="O30" s="3">
        <v>12.925811505224003</v>
      </c>
      <c r="P30" s="3">
        <v>7.7364581681842348E-2</v>
      </c>
      <c r="Q30" s="3">
        <v>0.13653700645482486</v>
      </c>
      <c r="R30" s="3">
        <v>0.24846350541290066</v>
      </c>
      <c r="S30" s="30" t="s">
        <v>52</v>
      </c>
    </row>
    <row r="31" spans="1:19" x14ac:dyDescent="0.2">
      <c r="A31" s="10">
        <v>20190816</v>
      </c>
      <c r="B31" s="30" t="s">
        <v>66</v>
      </c>
      <c r="C31" s="31" t="s">
        <v>26</v>
      </c>
      <c r="D31" s="30">
        <v>3</v>
      </c>
      <c r="E31" s="28" t="str">
        <f t="shared" si="0"/>
        <v>163</v>
      </c>
      <c r="F31" s="3">
        <v>37</v>
      </c>
      <c r="G31" s="3">
        <v>25.4</v>
      </c>
      <c r="H31" s="3">
        <v>55.3</v>
      </c>
      <c r="I31" s="3">
        <v>10</v>
      </c>
      <c r="J31" s="30" t="s">
        <v>18</v>
      </c>
      <c r="K31" s="30" t="s">
        <v>688</v>
      </c>
      <c r="L31" s="3" t="s">
        <v>686</v>
      </c>
      <c r="M31" s="3">
        <v>13601</v>
      </c>
      <c r="N31" s="3">
        <v>0.30841269841269842</v>
      </c>
      <c r="O31" s="3">
        <v>12.999795449521619</v>
      </c>
      <c r="P31" s="3">
        <v>7.6924287299982033E-2</v>
      </c>
      <c r="Q31" s="3">
        <v>0.20875722536687724</v>
      </c>
      <c r="R31" s="3">
        <v>0.28070224163539437</v>
      </c>
      <c r="S31" s="30" t="s">
        <v>52</v>
      </c>
    </row>
    <row r="32" spans="1:19" x14ac:dyDescent="0.2">
      <c r="A32" s="10">
        <v>20190816</v>
      </c>
      <c r="B32" s="30" t="s">
        <v>56</v>
      </c>
      <c r="C32" s="31" t="s">
        <v>26</v>
      </c>
      <c r="D32" s="30">
        <v>3</v>
      </c>
      <c r="E32" s="28" t="str">
        <f t="shared" si="0"/>
        <v>166</v>
      </c>
      <c r="F32" s="3">
        <v>43</v>
      </c>
      <c r="G32" s="3">
        <v>21.6</v>
      </c>
      <c r="H32" s="3">
        <v>52.4</v>
      </c>
      <c r="I32" s="3">
        <v>8.1999999999999993</v>
      </c>
      <c r="J32" s="30" t="s">
        <v>21</v>
      </c>
      <c r="K32" s="30" t="s">
        <v>688</v>
      </c>
      <c r="L32" s="3" t="s">
        <v>687</v>
      </c>
      <c r="M32" s="3">
        <v>5041</v>
      </c>
      <c r="N32" s="3">
        <v>0.11430839002267575</v>
      </c>
      <c r="O32" s="3">
        <v>13.041161391679285</v>
      </c>
      <c r="P32" s="3">
        <v>7.6680287128264107E-2</v>
      </c>
      <c r="Q32" s="3">
        <v>0.28019837069244291</v>
      </c>
      <c r="R32" s="3">
        <v>0.26652060245944703</v>
      </c>
      <c r="S32" s="30" t="s">
        <v>52</v>
      </c>
    </row>
    <row r="33" spans="1:19" x14ac:dyDescent="0.2">
      <c r="A33" s="10">
        <v>20190816</v>
      </c>
      <c r="B33" s="30" t="s">
        <v>55</v>
      </c>
      <c r="C33" s="31" t="s">
        <v>26</v>
      </c>
      <c r="D33" s="30">
        <v>3</v>
      </c>
      <c r="E33" s="28" t="str">
        <f t="shared" si="0"/>
        <v>163</v>
      </c>
      <c r="F33" s="3">
        <v>37</v>
      </c>
      <c r="G33" s="3">
        <v>25.4</v>
      </c>
      <c r="H33" s="3">
        <v>55.3</v>
      </c>
      <c r="I33" s="3">
        <v>10</v>
      </c>
      <c r="J33" s="30" t="s">
        <v>21</v>
      </c>
      <c r="K33" s="30" t="s">
        <v>688</v>
      </c>
      <c r="L33" s="3" t="s">
        <v>687</v>
      </c>
      <c r="M33" s="3">
        <v>10383</v>
      </c>
      <c r="N33" s="3">
        <v>0.23544217687074831</v>
      </c>
      <c r="O33" s="3">
        <v>13.042900532504598</v>
      </c>
      <c r="P33" s="3">
        <v>7.6670062576025211E-2</v>
      </c>
      <c r="Q33" s="3">
        <v>0.28724355453647799</v>
      </c>
      <c r="R33" s="3">
        <v>0.37087384224710263</v>
      </c>
      <c r="S33" s="30" t="s">
        <v>52</v>
      </c>
    </row>
    <row r="34" spans="1:19" x14ac:dyDescent="0.2">
      <c r="A34" s="10">
        <v>20190816</v>
      </c>
      <c r="B34" s="30" t="s">
        <v>72</v>
      </c>
      <c r="C34" s="31" t="s">
        <v>26</v>
      </c>
      <c r="D34" s="30">
        <v>3</v>
      </c>
      <c r="E34" s="28" t="str">
        <f t="shared" si="0"/>
        <v>163</v>
      </c>
      <c r="F34" s="3">
        <v>37</v>
      </c>
      <c r="G34" s="3">
        <v>25.4</v>
      </c>
      <c r="H34" s="3">
        <v>55.3</v>
      </c>
      <c r="I34" s="3">
        <v>10</v>
      </c>
      <c r="J34" s="30" t="s">
        <v>18</v>
      </c>
      <c r="K34" s="30" t="s">
        <v>688</v>
      </c>
      <c r="L34" s="3" t="s">
        <v>686</v>
      </c>
      <c r="M34" s="3">
        <v>15263</v>
      </c>
      <c r="N34" s="3">
        <v>0.34609977324263042</v>
      </c>
      <c r="O34" s="3">
        <v>13.085822611328878</v>
      </c>
      <c r="P34" s="3">
        <v>7.6418581368683944E-2</v>
      </c>
      <c r="Q34" s="3">
        <v>0.19882360153936723</v>
      </c>
      <c r="R34" s="3">
        <v>0.23525745754915597</v>
      </c>
      <c r="S34" s="30" t="s">
        <v>52</v>
      </c>
    </row>
    <row r="35" spans="1:19" x14ac:dyDescent="0.2">
      <c r="A35" s="10">
        <v>20190816</v>
      </c>
      <c r="B35" s="30" t="s">
        <v>232</v>
      </c>
      <c r="C35" s="31" t="s">
        <v>26</v>
      </c>
      <c r="D35" s="30">
        <v>3</v>
      </c>
      <c r="E35" s="28" t="str">
        <f t="shared" si="0"/>
        <v>169</v>
      </c>
      <c r="F35" s="3">
        <v>45</v>
      </c>
      <c r="G35" s="3">
        <v>30.9</v>
      </c>
      <c r="H35" s="3">
        <v>48.3</v>
      </c>
      <c r="I35" s="3">
        <v>9.1999999999999993</v>
      </c>
      <c r="J35" s="30" t="s">
        <v>21</v>
      </c>
      <c r="K35" s="30" t="s">
        <v>688</v>
      </c>
      <c r="L35" s="3" t="s">
        <v>687</v>
      </c>
      <c r="M35" s="3">
        <v>7308</v>
      </c>
      <c r="N35" s="3">
        <v>0.16571428571428573</v>
      </c>
      <c r="O35" s="3">
        <v>13.128841910398426</v>
      </c>
      <c r="P35" s="3">
        <v>7.6168180470508273E-2</v>
      </c>
      <c r="Q35" s="3">
        <v>7.7930696152222867E-2</v>
      </c>
      <c r="R35" s="3">
        <v>0.15096616192793794</v>
      </c>
      <c r="S35" s="30" t="s">
        <v>52</v>
      </c>
    </row>
    <row r="36" spans="1:19" x14ac:dyDescent="0.2">
      <c r="A36" s="10">
        <v>20190816</v>
      </c>
      <c r="B36" s="30" t="s">
        <v>68</v>
      </c>
      <c r="C36" s="31" t="s">
        <v>26</v>
      </c>
      <c r="D36" s="30">
        <v>3</v>
      </c>
      <c r="E36" s="28" t="str">
        <f t="shared" si="0"/>
        <v>163</v>
      </c>
      <c r="F36" s="3">
        <v>37</v>
      </c>
      <c r="G36" s="3">
        <v>25.4</v>
      </c>
      <c r="H36" s="3">
        <v>55.3</v>
      </c>
      <c r="I36" s="3">
        <v>10</v>
      </c>
      <c r="J36" s="30" t="s">
        <v>18</v>
      </c>
      <c r="K36" s="30" t="s">
        <v>688</v>
      </c>
      <c r="L36" s="3" t="s">
        <v>686</v>
      </c>
      <c r="M36" s="3">
        <v>15355</v>
      </c>
      <c r="N36" s="3">
        <v>0.34818594104308392</v>
      </c>
      <c r="O36" s="3">
        <v>13.201148478458</v>
      </c>
      <c r="P36" s="3">
        <v>7.5750984971635432E-2</v>
      </c>
      <c r="Q36" s="3">
        <v>0.20499538481073232</v>
      </c>
      <c r="R36" s="3">
        <v>0.19848671345008542</v>
      </c>
      <c r="S36" s="30" t="s">
        <v>52</v>
      </c>
    </row>
    <row r="37" spans="1:19" x14ac:dyDescent="0.2">
      <c r="A37" s="10">
        <v>20190816</v>
      </c>
      <c r="B37" s="30" t="s">
        <v>65</v>
      </c>
      <c r="C37" s="31" t="s">
        <v>26</v>
      </c>
      <c r="D37" s="30">
        <v>3</v>
      </c>
      <c r="E37" s="28" t="str">
        <f t="shared" si="0"/>
        <v>163</v>
      </c>
      <c r="F37" s="3">
        <v>37</v>
      </c>
      <c r="G37" s="3">
        <v>25.4</v>
      </c>
      <c r="H37" s="3">
        <v>55.3</v>
      </c>
      <c r="I37" s="3">
        <v>10</v>
      </c>
      <c r="J37" s="30" t="s">
        <v>21</v>
      </c>
      <c r="K37" s="30" t="s">
        <v>688</v>
      </c>
      <c r="L37" s="3" t="s">
        <v>687</v>
      </c>
      <c r="M37" s="3">
        <v>15656</v>
      </c>
      <c r="N37" s="3">
        <v>0.35501133786848071</v>
      </c>
      <c r="O37" s="3">
        <v>13.21545524228117</v>
      </c>
      <c r="P37" s="3">
        <v>7.5668978606247869E-2</v>
      </c>
      <c r="Q37" s="3">
        <v>0.21306104080225696</v>
      </c>
      <c r="R37" s="3">
        <v>0.36608157366967492</v>
      </c>
      <c r="S37" s="30" t="s">
        <v>52</v>
      </c>
    </row>
    <row r="38" spans="1:19" x14ac:dyDescent="0.2">
      <c r="A38" s="10">
        <v>20190816</v>
      </c>
      <c r="B38" s="30" t="s">
        <v>93</v>
      </c>
      <c r="C38" s="31" t="s">
        <v>26</v>
      </c>
      <c r="D38" s="30">
        <v>3</v>
      </c>
      <c r="E38" s="28" t="str">
        <f t="shared" si="0"/>
        <v>166</v>
      </c>
      <c r="F38" s="3">
        <v>43</v>
      </c>
      <c r="G38" s="3">
        <v>21.6</v>
      </c>
      <c r="H38" s="3">
        <v>52.4</v>
      </c>
      <c r="I38" s="3">
        <v>8.1999999999999993</v>
      </c>
      <c r="J38" s="30" t="s">
        <v>684</v>
      </c>
      <c r="K38" s="30" t="s">
        <v>644</v>
      </c>
      <c r="L38" s="3">
        <v>2</v>
      </c>
      <c r="M38" s="3">
        <v>6664</v>
      </c>
      <c r="N38" s="3">
        <v>0.15111111111111111</v>
      </c>
      <c r="O38" s="3">
        <v>13.22136951268215</v>
      </c>
      <c r="P38" s="3">
        <v>7.5635129858581132E-2</v>
      </c>
      <c r="Q38" s="3">
        <v>0.15117255404326943</v>
      </c>
      <c r="R38" s="3">
        <v>0.11139717098493054</v>
      </c>
      <c r="S38" s="30" t="s">
        <v>52</v>
      </c>
    </row>
    <row r="39" spans="1:19" x14ac:dyDescent="0.2">
      <c r="A39" s="10">
        <v>20190816</v>
      </c>
      <c r="B39" s="30" t="s">
        <v>529</v>
      </c>
      <c r="C39" s="31" t="s">
        <v>26</v>
      </c>
      <c r="D39" s="30">
        <v>3</v>
      </c>
      <c r="E39" s="28" t="str">
        <f t="shared" si="0"/>
        <v>166</v>
      </c>
      <c r="F39" s="3">
        <v>43</v>
      </c>
      <c r="G39" s="3">
        <v>21.6</v>
      </c>
      <c r="H39" s="3">
        <v>52.4</v>
      </c>
      <c r="I39" s="3">
        <v>8.1999999999999993</v>
      </c>
      <c r="J39" s="30" t="s">
        <v>690</v>
      </c>
      <c r="K39" s="30" t="s">
        <v>644</v>
      </c>
      <c r="L39" s="3">
        <v>1</v>
      </c>
      <c r="M39" s="3">
        <v>2745</v>
      </c>
      <c r="N39" s="3">
        <v>6.2244897959183677E-2</v>
      </c>
      <c r="O39" s="3">
        <v>13.235863196128756</v>
      </c>
      <c r="P39" s="3">
        <v>7.5552307029924687E-2</v>
      </c>
      <c r="Q39" s="3">
        <v>1.0494467298738805E-2</v>
      </c>
      <c r="R39" s="3">
        <v>9.1425261958318974E-2</v>
      </c>
      <c r="S39" s="30" t="s">
        <v>52</v>
      </c>
    </row>
    <row r="40" spans="1:19" x14ac:dyDescent="0.2">
      <c r="A40" s="10">
        <v>20190816</v>
      </c>
      <c r="B40" s="30" t="s">
        <v>130</v>
      </c>
      <c r="C40" s="31" t="s">
        <v>26</v>
      </c>
      <c r="D40" s="30">
        <v>3</v>
      </c>
      <c r="E40" s="28" t="str">
        <f t="shared" si="0"/>
        <v>165</v>
      </c>
      <c r="F40" s="3">
        <v>24</v>
      </c>
      <c r="G40" s="3">
        <v>19.399999999999999</v>
      </c>
      <c r="H40" s="3">
        <v>37.6</v>
      </c>
      <c r="I40" s="3">
        <v>9.3000000000000007</v>
      </c>
      <c r="J40" s="30" t="s">
        <v>684</v>
      </c>
      <c r="K40" s="30" t="s">
        <v>644</v>
      </c>
      <c r="L40" s="3">
        <v>2</v>
      </c>
      <c r="M40" s="3">
        <v>6813</v>
      </c>
      <c r="N40" s="3">
        <v>0.15448979591836734</v>
      </c>
      <c r="O40" s="3">
        <v>13.244844143404659</v>
      </c>
      <c r="P40" s="3">
        <v>7.5501077186926002E-2</v>
      </c>
      <c r="Q40" s="3">
        <v>0.12988229837998672</v>
      </c>
      <c r="R40" s="3">
        <v>0.51021262974223824</v>
      </c>
      <c r="S40" s="30" t="s">
        <v>19</v>
      </c>
    </row>
    <row r="41" spans="1:19" x14ac:dyDescent="0.2">
      <c r="A41" s="10">
        <v>20190816</v>
      </c>
      <c r="B41" s="30" t="s">
        <v>70</v>
      </c>
      <c r="C41" s="31" t="s">
        <v>26</v>
      </c>
      <c r="D41" s="30">
        <v>3</v>
      </c>
      <c r="E41" s="28" t="str">
        <f t="shared" si="0"/>
        <v>163</v>
      </c>
      <c r="F41" s="3">
        <v>37</v>
      </c>
      <c r="G41" s="3">
        <v>25.4</v>
      </c>
      <c r="H41" s="3">
        <v>55.3</v>
      </c>
      <c r="I41" s="3">
        <v>10</v>
      </c>
      <c r="J41" s="30" t="s">
        <v>21</v>
      </c>
      <c r="K41" s="30" t="s">
        <v>688</v>
      </c>
      <c r="L41" s="3" t="s">
        <v>687</v>
      </c>
      <c r="M41" s="3">
        <v>8487</v>
      </c>
      <c r="N41" s="3">
        <v>0.19244897959183674</v>
      </c>
      <c r="O41" s="3">
        <v>13.24829877717983</v>
      </c>
      <c r="P41" s="3">
        <v>7.5481389483946282E-2</v>
      </c>
      <c r="Q41" s="3">
        <v>0.20275906624095202</v>
      </c>
      <c r="R41" s="3">
        <v>0.34950516794679382</v>
      </c>
      <c r="S41" s="30" t="s">
        <v>52</v>
      </c>
    </row>
    <row r="42" spans="1:19" x14ac:dyDescent="0.2">
      <c r="A42" s="10">
        <v>20190816</v>
      </c>
      <c r="B42" s="30" t="s">
        <v>111</v>
      </c>
      <c r="C42" s="31" t="s">
        <v>26</v>
      </c>
      <c r="D42" s="30">
        <v>3</v>
      </c>
      <c r="E42" s="28" t="str">
        <f t="shared" si="0"/>
        <v>163</v>
      </c>
      <c r="F42" s="3">
        <v>37</v>
      </c>
      <c r="G42" s="3">
        <v>25.4</v>
      </c>
      <c r="H42" s="3">
        <v>55.3</v>
      </c>
      <c r="I42" s="3">
        <v>10</v>
      </c>
      <c r="J42" s="30" t="s">
        <v>684</v>
      </c>
      <c r="K42" s="30" t="s">
        <v>644</v>
      </c>
      <c r="L42" s="3">
        <v>2</v>
      </c>
      <c r="M42" s="3">
        <v>18172</v>
      </c>
      <c r="N42" s="3">
        <v>0.41206349206349208</v>
      </c>
      <c r="O42" s="3">
        <v>13.258847113393211</v>
      </c>
      <c r="P42" s="3">
        <v>7.5421338782152944E-2</v>
      </c>
      <c r="Q42" s="3">
        <v>0.14299068470920467</v>
      </c>
      <c r="R42" s="3">
        <v>0.29241860068482528</v>
      </c>
      <c r="S42" s="30" t="s">
        <v>52</v>
      </c>
    </row>
    <row r="43" spans="1:19" x14ac:dyDescent="0.2">
      <c r="A43" s="10">
        <v>20190816</v>
      </c>
      <c r="B43" s="30" t="s">
        <v>97</v>
      </c>
      <c r="C43" s="31" t="s">
        <v>26</v>
      </c>
      <c r="D43" s="30">
        <v>3</v>
      </c>
      <c r="E43" s="28" t="str">
        <f t="shared" si="0"/>
        <v>163</v>
      </c>
      <c r="F43" s="3">
        <v>37</v>
      </c>
      <c r="G43" s="3">
        <v>25.4</v>
      </c>
      <c r="H43" s="3">
        <v>55.3</v>
      </c>
      <c r="I43" s="3">
        <v>10</v>
      </c>
      <c r="J43" s="30" t="s">
        <v>684</v>
      </c>
      <c r="K43" s="30" t="s">
        <v>644</v>
      </c>
      <c r="L43" s="3">
        <v>2</v>
      </c>
      <c r="M43" s="3">
        <v>16904</v>
      </c>
      <c r="N43" s="3">
        <v>0.3833106575963719</v>
      </c>
      <c r="O43" s="3">
        <v>13.283911933187975</v>
      </c>
      <c r="P43" s="3">
        <v>7.5279029628436592E-2</v>
      </c>
      <c r="Q43" s="3">
        <v>0.14857415766872079</v>
      </c>
      <c r="R43" s="3">
        <v>0.29138943802314182</v>
      </c>
      <c r="S43" s="30" t="s">
        <v>52</v>
      </c>
    </row>
    <row r="44" spans="1:19" x14ac:dyDescent="0.2">
      <c r="A44" s="10">
        <v>20190816</v>
      </c>
      <c r="B44" s="30" t="s">
        <v>103</v>
      </c>
      <c r="C44" s="31" t="s">
        <v>26</v>
      </c>
      <c r="D44" s="30">
        <v>3</v>
      </c>
      <c r="E44" s="28" t="str">
        <f t="shared" si="0"/>
        <v>163</v>
      </c>
      <c r="F44" s="3">
        <v>37</v>
      </c>
      <c r="G44" s="3">
        <v>25.4</v>
      </c>
      <c r="H44" s="3">
        <v>55.3</v>
      </c>
      <c r="I44" s="3">
        <v>10</v>
      </c>
      <c r="J44" s="30" t="s">
        <v>684</v>
      </c>
      <c r="K44" s="30" t="s">
        <v>644</v>
      </c>
      <c r="L44" s="3">
        <v>2</v>
      </c>
      <c r="M44" s="3">
        <v>18921</v>
      </c>
      <c r="N44" s="3">
        <v>0.42904761904761907</v>
      </c>
      <c r="O44" s="3">
        <v>13.328607365262089</v>
      </c>
      <c r="P44" s="3">
        <v>7.5026592996224578E-2</v>
      </c>
      <c r="Q44" s="3">
        <v>0.14627598661844748</v>
      </c>
      <c r="R44" s="3">
        <v>0.30222904707144221</v>
      </c>
      <c r="S44" s="30" t="s">
        <v>52</v>
      </c>
    </row>
    <row r="45" spans="1:19" x14ac:dyDescent="0.2">
      <c r="A45" s="10">
        <v>20190820</v>
      </c>
      <c r="B45" s="30" t="s">
        <v>354</v>
      </c>
      <c r="C45" s="31" t="s">
        <v>26</v>
      </c>
      <c r="D45" s="30">
        <v>4</v>
      </c>
      <c r="E45" s="28" t="str">
        <f t="shared" si="0"/>
        <v>173</v>
      </c>
      <c r="F45" s="3">
        <v>42</v>
      </c>
      <c r="G45" s="3">
        <v>26.7</v>
      </c>
      <c r="H45" s="3">
        <v>38.6</v>
      </c>
      <c r="I45" s="3">
        <v>9.4</v>
      </c>
      <c r="J45" s="30" t="s">
        <v>690</v>
      </c>
      <c r="K45" s="30" t="s">
        <v>644</v>
      </c>
      <c r="L45" s="3">
        <v>1</v>
      </c>
      <c r="M45" s="3">
        <v>4353</v>
      </c>
      <c r="N45" s="3">
        <v>9.8707482993197287E-2</v>
      </c>
      <c r="O45" s="3">
        <v>13.336496153934775</v>
      </c>
      <c r="P45" s="3">
        <v>7.4982213353314842E-2</v>
      </c>
      <c r="Q45" s="3">
        <v>3.3443112619816334E-2</v>
      </c>
      <c r="R45" s="3">
        <v>9.5658078151362763E-2</v>
      </c>
      <c r="S45" s="30" t="s">
        <v>52</v>
      </c>
    </row>
    <row r="46" spans="1:19" x14ac:dyDescent="0.2">
      <c r="A46" s="10">
        <v>20190816</v>
      </c>
      <c r="B46" s="30" t="s">
        <v>96</v>
      </c>
      <c r="C46" s="31" t="s">
        <v>26</v>
      </c>
      <c r="D46" s="30">
        <v>3</v>
      </c>
      <c r="E46" s="28" t="str">
        <f t="shared" si="0"/>
        <v>163</v>
      </c>
      <c r="F46" s="3">
        <v>37</v>
      </c>
      <c r="G46" s="3">
        <v>25.4</v>
      </c>
      <c r="H46" s="3">
        <v>55.3</v>
      </c>
      <c r="I46" s="3">
        <v>10</v>
      </c>
      <c r="J46" s="30" t="s">
        <v>684</v>
      </c>
      <c r="K46" s="30" t="s">
        <v>644</v>
      </c>
      <c r="L46" s="3">
        <v>2</v>
      </c>
      <c r="M46" s="3">
        <v>17242</v>
      </c>
      <c r="N46" s="3">
        <v>0.3909750566893424</v>
      </c>
      <c r="O46" s="3">
        <v>13.349314138760558</v>
      </c>
      <c r="P46" s="3">
        <v>7.4910215581521014E-2</v>
      </c>
      <c r="Q46" s="3">
        <v>0.14917207851951136</v>
      </c>
      <c r="R46" s="3">
        <v>0.29982184913911725</v>
      </c>
      <c r="S46" s="30" t="s">
        <v>52</v>
      </c>
    </row>
    <row r="47" spans="1:19" x14ac:dyDescent="0.2">
      <c r="A47" s="10">
        <v>20190816</v>
      </c>
      <c r="B47" s="30" t="s">
        <v>74</v>
      </c>
      <c r="C47" s="31" t="s">
        <v>26</v>
      </c>
      <c r="D47" s="30">
        <v>3</v>
      </c>
      <c r="E47" s="28" t="str">
        <f t="shared" si="0"/>
        <v>166</v>
      </c>
      <c r="F47" s="3">
        <v>43</v>
      </c>
      <c r="G47" s="3">
        <v>21.6</v>
      </c>
      <c r="H47" s="3">
        <v>52.4</v>
      </c>
      <c r="I47" s="3">
        <v>8.1999999999999993</v>
      </c>
      <c r="J47" s="30" t="s">
        <v>684</v>
      </c>
      <c r="K47" s="30" t="s">
        <v>644</v>
      </c>
      <c r="L47" s="3">
        <v>2</v>
      </c>
      <c r="M47" s="3">
        <v>11852</v>
      </c>
      <c r="N47" s="3">
        <v>0.26875283446712017</v>
      </c>
      <c r="O47" s="3">
        <v>13.364042542979291</v>
      </c>
      <c r="P47" s="3">
        <v>7.4827657633082231E-2</v>
      </c>
      <c r="Q47" s="3">
        <v>0.19029481542598667</v>
      </c>
      <c r="R47" s="3">
        <v>0.17325563289980264</v>
      </c>
      <c r="S47" s="30" t="s">
        <v>52</v>
      </c>
    </row>
    <row r="48" spans="1:19" x14ac:dyDescent="0.2">
      <c r="A48" s="10">
        <v>20190816</v>
      </c>
      <c r="B48" s="30" t="s">
        <v>81</v>
      </c>
      <c r="C48" s="31" t="s">
        <v>26</v>
      </c>
      <c r="D48" s="30">
        <v>3</v>
      </c>
      <c r="E48" s="28" t="str">
        <f t="shared" si="0"/>
        <v>166</v>
      </c>
      <c r="F48" s="3">
        <v>43</v>
      </c>
      <c r="G48" s="3">
        <v>21.6</v>
      </c>
      <c r="H48" s="3">
        <v>52.4</v>
      </c>
      <c r="I48" s="3">
        <v>8.1999999999999993</v>
      </c>
      <c r="J48" s="30" t="s">
        <v>684</v>
      </c>
      <c r="K48" s="30" t="s">
        <v>644</v>
      </c>
      <c r="L48" s="3">
        <v>2</v>
      </c>
      <c r="M48" s="3">
        <v>9581</v>
      </c>
      <c r="N48" s="3">
        <v>0.2172562358276644</v>
      </c>
      <c r="O48" s="3">
        <v>13.383661595130919</v>
      </c>
      <c r="P48" s="3">
        <v>7.471796809057156E-2</v>
      </c>
      <c r="Q48" s="3">
        <v>0.17652472994759777</v>
      </c>
      <c r="R48" s="3">
        <v>0.13946395205563364</v>
      </c>
      <c r="S48" s="30" t="s">
        <v>52</v>
      </c>
    </row>
    <row r="49" spans="1:19" x14ac:dyDescent="0.2">
      <c r="A49" s="10">
        <v>20190816</v>
      </c>
      <c r="B49" s="30" t="s">
        <v>206</v>
      </c>
      <c r="C49" s="31" t="s">
        <v>26</v>
      </c>
      <c r="D49" s="30">
        <v>3</v>
      </c>
      <c r="E49" s="28" t="str">
        <f t="shared" si="0"/>
        <v>169</v>
      </c>
      <c r="F49" s="3">
        <v>45</v>
      </c>
      <c r="G49" s="3">
        <v>30.9</v>
      </c>
      <c r="H49" s="3">
        <v>48.3</v>
      </c>
      <c r="I49" s="3">
        <v>9.1999999999999993</v>
      </c>
      <c r="J49" s="30" t="s">
        <v>21</v>
      </c>
      <c r="K49" s="30" t="s">
        <v>688</v>
      </c>
      <c r="L49" s="3" t="s">
        <v>687</v>
      </c>
      <c r="M49" s="3">
        <v>6817</v>
      </c>
      <c r="N49" s="3">
        <v>0.15458049886621317</v>
      </c>
      <c r="O49" s="3">
        <v>13.385074861716316</v>
      </c>
      <c r="P49" s="3">
        <v>7.4710078974617997E-2</v>
      </c>
      <c r="Q49" s="3">
        <v>8.8703979804096569E-2</v>
      </c>
      <c r="R49" s="3">
        <v>0.1426059025398983</v>
      </c>
      <c r="S49" s="30" t="s">
        <v>52</v>
      </c>
    </row>
    <row r="50" spans="1:19" x14ac:dyDescent="0.2">
      <c r="A50" s="10">
        <v>20190816</v>
      </c>
      <c r="B50" s="30" t="s">
        <v>75</v>
      </c>
      <c r="C50" s="31" t="s">
        <v>26</v>
      </c>
      <c r="D50" s="30">
        <v>3</v>
      </c>
      <c r="E50" s="28" t="str">
        <f t="shared" si="0"/>
        <v>166</v>
      </c>
      <c r="F50" s="3">
        <v>43</v>
      </c>
      <c r="G50" s="3">
        <v>21.6</v>
      </c>
      <c r="H50" s="3">
        <v>52.4</v>
      </c>
      <c r="I50" s="3">
        <v>8.1999999999999993</v>
      </c>
      <c r="J50" s="30" t="s">
        <v>684</v>
      </c>
      <c r="K50" s="30" t="s">
        <v>644</v>
      </c>
      <c r="L50" s="3">
        <v>2</v>
      </c>
      <c r="M50" s="3">
        <v>9871</v>
      </c>
      <c r="N50" s="3">
        <v>0.22383219954648526</v>
      </c>
      <c r="O50" s="3">
        <v>13.389161000877822</v>
      </c>
      <c r="P50" s="3">
        <v>7.468727875737978E-2</v>
      </c>
      <c r="Q50" s="3">
        <v>0.18990466154316338</v>
      </c>
      <c r="R50" s="3">
        <v>0.16474529783494649</v>
      </c>
      <c r="S50" s="30" t="s">
        <v>52</v>
      </c>
    </row>
    <row r="51" spans="1:19" x14ac:dyDescent="0.2">
      <c r="A51" s="10">
        <v>20190816</v>
      </c>
      <c r="B51" s="30" t="s">
        <v>241</v>
      </c>
      <c r="C51" s="31" t="s">
        <v>26</v>
      </c>
      <c r="D51" s="30">
        <v>3</v>
      </c>
      <c r="E51" s="28" t="str">
        <f t="shared" si="0"/>
        <v>169</v>
      </c>
      <c r="F51" s="3">
        <v>45</v>
      </c>
      <c r="G51" s="3">
        <v>30.9</v>
      </c>
      <c r="H51" s="3">
        <v>48.3</v>
      </c>
      <c r="I51" s="3">
        <v>9.1999999999999993</v>
      </c>
      <c r="J51" s="30" t="s">
        <v>21</v>
      </c>
      <c r="K51" s="30" t="s">
        <v>688</v>
      </c>
      <c r="L51" s="3" t="s">
        <v>687</v>
      </c>
      <c r="M51" s="3">
        <v>6940</v>
      </c>
      <c r="N51" s="3">
        <v>0.15736961451247167</v>
      </c>
      <c r="O51" s="3">
        <v>13.469206410427482</v>
      </c>
      <c r="P51" s="3">
        <v>7.4243423816404502E-2</v>
      </c>
      <c r="Q51" s="3">
        <v>7.5309302941918649E-2</v>
      </c>
      <c r="R51" s="3">
        <v>0.14958386362093798</v>
      </c>
      <c r="S51" s="30" t="s">
        <v>52</v>
      </c>
    </row>
    <row r="52" spans="1:19" x14ac:dyDescent="0.2">
      <c r="A52" s="10">
        <v>20190816</v>
      </c>
      <c r="B52" s="30" t="s">
        <v>54</v>
      </c>
      <c r="C52" s="31" t="s">
        <v>26</v>
      </c>
      <c r="D52" s="30">
        <v>3</v>
      </c>
      <c r="E52" s="28" t="str">
        <f t="shared" si="0"/>
        <v>166</v>
      </c>
      <c r="F52" s="3">
        <v>43</v>
      </c>
      <c r="G52" s="3">
        <v>21.6</v>
      </c>
      <c r="H52" s="3">
        <v>52.4</v>
      </c>
      <c r="I52" s="3">
        <v>8.1999999999999993</v>
      </c>
      <c r="J52" s="30" t="s">
        <v>684</v>
      </c>
      <c r="K52" s="30" t="s">
        <v>644</v>
      </c>
      <c r="L52" s="3">
        <v>2</v>
      </c>
      <c r="M52" s="3">
        <v>8066</v>
      </c>
      <c r="N52" s="3">
        <v>0.18290249433106576</v>
      </c>
      <c r="O52" s="3">
        <v>13.497896155808725</v>
      </c>
      <c r="P52" s="3">
        <v>7.4085619600033528E-2</v>
      </c>
      <c r="Q52" s="3">
        <v>0.33639240200341269</v>
      </c>
      <c r="R52" s="3">
        <v>0.13836829044582713</v>
      </c>
      <c r="S52" s="30" t="s">
        <v>52</v>
      </c>
    </row>
    <row r="53" spans="1:19" x14ac:dyDescent="0.2">
      <c r="A53" s="10">
        <v>20190816</v>
      </c>
      <c r="B53" s="30" t="s">
        <v>131</v>
      </c>
      <c r="C53" s="31" t="s">
        <v>26</v>
      </c>
      <c r="D53" s="30">
        <v>3</v>
      </c>
      <c r="E53" s="28" t="str">
        <f t="shared" si="0"/>
        <v>166</v>
      </c>
      <c r="F53" s="3">
        <v>43</v>
      </c>
      <c r="G53" s="3">
        <v>21.6</v>
      </c>
      <c r="H53" s="3">
        <v>52.4</v>
      </c>
      <c r="I53" s="3">
        <v>8.1999999999999993</v>
      </c>
      <c r="J53" s="30" t="s">
        <v>21</v>
      </c>
      <c r="K53" s="30" t="s">
        <v>688</v>
      </c>
      <c r="L53" s="3" t="s">
        <v>687</v>
      </c>
      <c r="M53" s="3">
        <v>6511</v>
      </c>
      <c r="N53" s="3">
        <v>0.14764172335600909</v>
      </c>
      <c r="O53" s="3">
        <v>13.581245605166728</v>
      </c>
      <c r="P53" s="3">
        <v>7.3630948815149103E-2</v>
      </c>
      <c r="Q53" s="3">
        <v>0.12968788821374089</v>
      </c>
      <c r="R53" s="3">
        <v>0.28786532008937754</v>
      </c>
      <c r="S53" s="30" t="s">
        <v>52</v>
      </c>
    </row>
    <row r="54" spans="1:19" x14ac:dyDescent="0.2">
      <c r="A54" s="10">
        <v>20190816</v>
      </c>
      <c r="B54" s="30" t="s">
        <v>59</v>
      </c>
      <c r="C54" s="31" t="s">
        <v>26</v>
      </c>
      <c r="D54" s="30">
        <v>3</v>
      </c>
      <c r="E54" s="28" t="str">
        <f t="shared" si="0"/>
        <v>163</v>
      </c>
      <c r="F54" s="3">
        <v>37</v>
      </c>
      <c r="G54" s="3">
        <v>25.4</v>
      </c>
      <c r="H54" s="3">
        <v>55.3</v>
      </c>
      <c r="I54" s="3">
        <v>10</v>
      </c>
      <c r="J54" s="30" t="s">
        <v>21</v>
      </c>
      <c r="K54" s="30" t="s">
        <v>688</v>
      </c>
      <c r="L54" s="3" t="s">
        <v>687</v>
      </c>
      <c r="M54" s="3">
        <v>18917</v>
      </c>
      <c r="N54" s="3">
        <v>0.42895691609977327</v>
      </c>
      <c r="O54" s="3">
        <v>13.585647076423525</v>
      </c>
      <c r="P54" s="3">
        <v>7.3607093896572343E-2</v>
      </c>
      <c r="Q54" s="3">
        <v>0.24002246036910069</v>
      </c>
      <c r="R54" s="3">
        <v>0.31999090648478318</v>
      </c>
      <c r="S54" s="30" t="s">
        <v>52</v>
      </c>
    </row>
    <row r="55" spans="1:19" x14ac:dyDescent="0.2">
      <c r="A55" s="10">
        <v>20190816</v>
      </c>
      <c r="B55" s="30" t="s">
        <v>91</v>
      </c>
      <c r="C55" s="31" t="s">
        <v>26</v>
      </c>
      <c r="D55" s="30">
        <v>3</v>
      </c>
      <c r="E55" s="28" t="str">
        <f t="shared" si="0"/>
        <v>169</v>
      </c>
      <c r="F55" s="3">
        <v>45</v>
      </c>
      <c r="G55" s="3">
        <v>30.9</v>
      </c>
      <c r="H55" s="3">
        <v>48.3</v>
      </c>
      <c r="I55" s="3">
        <v>9.1999999999999993</v>
      </c>
      <c r="J55" s="30" t="s">
        <v>21</v>
      </c>
      <c r="K55" s="30" t="s">
        <v>688</v>
      </c>
      <c r="L55" s="3" t="s">
        <v>687</v>
      </c>
      <c r="M55" s="3">
        <v>8007</v>
      </c>
      <c r="N55" s="3">
        <v>0.18156462585034014</v>
      </c>
      <c r="O55" s="3">
        <v>13.60473378402815</v>
      </c>
      <c r="P55" s="3">
        <v>7.3503827114499806E-2</v>
      </c>
      <c r="Q55" s="3">
        <v>0.1552041397603951</v>
      </c>
      <c r="R55" s="3">
        <v>0.22753308662292807</v>
      </c>
      <c r="S55" s="30" t="s">
        <v>52</v>
      </c>
    </row>
    <row r="56" spans="1:19" x14ac:dyDescent="0.2">
      <c r="A56" s="10">
        <v>20190816</v>
      </c>
      <c r="B56" s="30" t="s">
        <v>60</v>
      </c>
      <c r="C56" s="31" t="s">
        <v>26</v>
      </c>
      <c r="D56" s="30">
        <v>3</v>
      </c>
      <c r="E56" s="28" t="str">
        <f t="shared" si="0"/>
        <v>163</v>
      </c>
      <c r="F56" s="3">
        <v>37</v>
      </c>
      <c r="G56" s="3">
        <v>25.4</v>
      </c>
      <c r="H56" s="3">
        <v>55.3</v>
      </c>
      <c r="I56" s="3">
        <v>10</v>
      </c>
      <c r="J56" s="30" t="s">
        <v>21</v>
      </c>
      <c r="K56" s="30" t="s">
        <v>688</v>
      </c>
      <c r="L56" s="3" t="s">
        <v>687</v>
      </c>
      <c r="M56" s="3">
        <v>16215</v>
      </c>
      <c r="N56" s="3">
        <v>0.36768707482993196</v>
      </c>
      <c r="O56" s="3">
        <v>13.638043151104879</v>
      </c>
      <c r="P56" s="3">
        <v>7.3324302388571447E-2</v>
      </c>
      <c r="Q56" s="3">
        <v>0.23988361978234685</v>
      </c>
      <c r="R56" s="3">
        <v>0.2876677451616485</v>
      </c>
      <c r="S56" s="30" t="s">
        <v>52</v>
      </c>
    </row>
    <row r="57" spans="1:19" x14ac:dyDescent="0.2">
      <c r="A57" s="10">
        <v>20190813</v>
      </c>
      <c r="B57" s="30" t="s">
        <v>114</v>
      </c>
      <c r="C57" s="31" t="s">
        <v>26</v>
      </c>
      <c r="D57" s="30">
        <v>3</v>
      </c>
      <c r="E57" s="28" t="str">
        <f t="shared" si="0"/>
        <v>154</v>
      </c>
      <c r="F57" s="3">
        <v>48</v>
      </c>
      <c r="G57" s="3">
        <v>27.8</v>
      </c>
      <c r="H57" s="3">
        <v>48.3</v>
      </c>
      <c r="I57" s="3">
        <v>9.8000000000000007</v>
      </c>
      <c r="J57" s="30" t="s">
        <v>18</v>
      </c>
      <c r="K57" s="30" t="s">
        <v>688</v>
      </c>
      <c r="L57" s="3" t="s">
        <v>686</v>
      </c>
      <c r="M57" s="3">
        <v>16124</v>
      </c>
      <c r="N57" s="3">
        <v>0.36562358276643991</v>
      </c>
      <c r="O57" s="3">
        <v>13.692359445577731</v>
      </c>
      <c r="P57" s="3">
        <v>7.3033431818281216E-2</v>
      </c>
      <c r="Q57" s="3">
        <v>0.14058065801728287</v>
      </c>
      <c r="R57" s="3">
        <v>0.15002218681770324</v>
      </c>
      <c r="S57" s="3" t="s">
        <v>52</v>
      </c>
    </row>
    <row r="58" spans="1:19" x14ac:dyDescent="0.2">
      <c r="A58" s="10">
        <v>20190820</v>
      </c>
      <c r="B58" s="30" t="s">
        <v>116</v>
      </c>
      <c r="C58" s="31" t="s">
        <v>26</v>
      </c>
      <c r="D58" s="30">
        <v>3</v>
      </c>
      <c r="E58" s="28" t="str">
        <f t="shared" si="0"/>
        <v>173</v>
      </c>
      <c r="F58" s="3">
        <v>42</v>
      </c>
      <c r="G58" s="3">
        <v>26.7</v>
      </c>
      <c r="H58" s="3">
        <v>38.6</v>
      </c>
      <c r="I58" s="3">
        <v>9.4</v>
      </c>
      <c r="J58" s="30" t="s">
        <v>18</v>
      </c>
      <c r="K58" s="30" t="s">
        <v>688</v>
      </c>
      <c r="L58" s="3" t="s">
        <v>686</v>
      </c>
      <c r="M58" s="3">
        <v>8907</v>
      </c>
      <c r="N58" s="3">
        <v>0.20197278911564626</v>
      </c>
      <c r="O58" s="3">
        <v>13.695148591319247</v>
      </c>
      <c r="P58" s="3">
        <v>7.301855787339584E-2</v>
      </c>
      <c r="Q58" s="3">
        <v>0.13885473817171029</v>
      </c>
      <c r="R58" s="3">
        <v>0.25062198835366734</v>
      </c>
      <c r="S58" s="30" t="s">
        <v>52</v>
      </c>
    </row>
    <row r="59" spans="1:19" x14ac:dyDescent="0.2">
      <c r="A59" s="10">
        <v>20190813</v>
      </c>
      <c r="B59" s="30" t="s">
        <v>71</v>
      </c>
      <c r="C59" s="31" t="s">
        <v>26</v>
      </c>
      <c r="D59" s="30">
        <v>3</v>
      </c>
      <c r="E59" s="28" t="str">
        <f t="shared" si="0"/>
        <v>154</v>
      </c>
      <c r="F59" s="3">
        <v>48</v>
      </c>
      <c r="G59" s="3">
        <v>27.8</v>
      </c>
      <c r="H59" s="3">
        <v>48.3</v>
      </c>
      <c r="I59" s="3">
        <v>9.8000000000000007</v>
      </c>
      <c r="J59" s="30" t="s">
        <v>21</v>
      </c>
      <c r="K59" s="30" t="s">
        <v>688</v>
      </c>
      <c r="L59" s="3" t="s">
        <v>687</v>
      </c>
      <c r="M59" s="3">
        <v>17801</v>
      </c>
      <c r="N59" s="3">
        <v>0.40365079365079365</v>
      </c>
      <c r="O59" s="3">
        <v>13.721495281924078</v>
      </c>
      <c r="P59" s="3">
        <v>7.2878354687578653E-2</v>
      </c>
      <c r="Q59" s="3">
        <v>0.19888168260039893</v>
      </c>
      <c r="R59" s="3">
        <v>0.27576440745746383</v>
      </c>
      <c r="S59" s="3" t="s">
        <v>52</v>
      </c>
    </row>
    <row r="60" spans="1:19" x14ac:dyDescent="0.2">
      <c r="A60" s="10">
        <v>20190816</v>
      </c>
      <c r="B60" s="30" t="s">
        <v>174</v>
      </c>
      <c r="C60" s="31" t="s">
        <v>26</v>
      </c>
      <c r="D60" s="30">
        <v>3</v>
      </c>
      <c r="E60" s="28" t="str">
        <f t="shared" si="0"/>
        <v>169</v>
      </c>
      <c r="F60" s="3">
        <v>45</v>
      </c>
      <c r="G60" s="3">
        <v>30.9</v>
      </c>
      <c r="H60" s="3">
        <v>48.3</v>
      </c>
      <c r="I60" s="3">
        <v>9.1999999999999993</v>
      </c>
      <c r="J60" s="30" t="s">
        <v>21</v>
      </c>
      <c r="K60" s="30" t="s">
        <v>688</v>
      </c>
      <c r="L60" s="3" t="s">
        <v>687</v>
      </c>
      <c r="M60" s="3">
        <v>6570</v>
      </c>
      <c r="N60" s="3">
        <v>0.1489795918367347</v>
      </c>
      <c r="O60" s="3">
        <v>13.726513296987086</v>
      </c>
      <c r="P60" s="3">
        <v>7.2851712475264632E-2</v>
      </c>
      <c r="Q60" s="3">
        <v>0.10035674818387896</v>
      </c>
      <c r="R60" s="3">
        <v>0.16441567656138359</v>
      </c>
      <c r="S60" s="30" t="s">
        <v>52</v>
      </c>
    </row>
    <row r="61" spans="1:19" x14ac:dyDescent="0.2">
      <c r="A61" s="10">
        <v>20190813</v>
      </c>
      <c r="B61" s="30" t="s">
        <v>109</v>
      </c>
      <c r="C61" s="31" t="s">
        <v>26</v>
      </c>
      <c r="D61" s="30">
        <v>3</v>
      </c>
      <c r="E61" s="28" t="str">
        <f t="shared" si="0"/>
        <v>154</v>
      </c>
      <c r="F61" s="3">
        <v>48</v>
      </c>
      <c r="G61" s="3">
        <v>27.8</v>
      </c>
      <c r="H61" s="3">
        <v>48.3</v>
      </c>
      <c r="I61" s="3">
        <v>9.8000000000000007</v>
      </c>
      <c r="J61" s="30" t="s">
        <v>21</v>
      </c>
      <c r="K61" s="30" t="s">
        <v>688</v>
      </c>
      <c r="L61" s="3" t="s">
        <v>687</v>
      </c>
      <c r="M61" s="3">
        <v>14496</v>
      </c>
      <c r="N61" s="3">
        <v>0.3287074829931973</v>
      </c>
      <c r="O61" s="3">
        <v>13.744374982650529</v>
      </c>
      <c r="P61" s="3">
        <v>7.2757037061510335E-2</v>
      </c>
      <c r="Q61" s="3">
        <v>0.14392263387691279</v>
      </c>
      <c r="R61" s="3">
        <v>0.23953330582995086</v>
      </c>
      <c r="S61" s="3" t="s">
        <v>52</v>
      </c>
    </row>
    <row r="62" spans="1:19" x14ac:dyDescent="0.2">
      <c r="A62" s="10">
        <v>20190813</v>
      </c>
      <c r="B62" s="30" t="s">
        <v>95</v>
      </c>
      <c r="C62" s="31" t="s">
        <v>26</v>
      </c>
      <c r="D62" s="30">
        <v>3</v>
      </c>
      <c r="E62" s="28" t="str">
        <f t="shared" si="0"/>
        <v>154</v>
      </c>
      <c r="F62" s="3">
        <v>48</v>
      </c>
      <c r="G62" s="3">
        <v>27.8</v>
      </c>
      <c r="H62" s="3">
        <v>48.3</v>
      </c>
      <c r="I62" s="3">
        <v>9.8000000000000007</v>
      </c>
      <c r="J62" s="30" t="s">
        <v>18</v>
      </c>
      <c r="K62" s="30" t="s">
        <v>688</v>
      </c>
      <c r="L62" s="3" t="s">
        <v>686</v>
      </c>
      <c r="M62" s="3">
        <v>15821</v>
      </c>
      <c r="N62" s="3">
        <v>0.3587528344671202</v>
      </c>
      <c r="O62" s="3">
        <v>13.749652060893585</v>
      </c>
      <c r="P62" s="3">
        <v>7.2729113112918325E-2</v>
      </c>
      <c r="Q62" s="3">
        <v>0.14987273564172296</v>
      </c>
      <c r="R62" s="3">
        <v>0.16159849533183215</v>
      </c>
      <c r="S62" s="3" t="s">
        <v>52</v>
      </c>
    </row>
    <row r="63" spans="1:19" x14ac:dyDescent="0.2">
      <c r="A63" s="10">
        <v>20190813</v>
      </c>
      <c r="B63" s="30" t="s">
        <v>132</v>
      </c>
      <c r="C63" s="31" t="s">
        <v>26</v>
      </c>
      <c r="D63" s="30">
        <v>3</v>
      </c>
      <c r="E63" s="28" t="str">
        <f t="shared" si="0"/>
        <v>154</v>
      </c>
      <c r="F63" s="3">
        <v>48</v>
      </c>
      <c r="G63" s="3">
        <v>27.8</v>
      </c>
      <c r="H63" s="3">
        <v>48.3</v>
      </c>
      <c r="I63" s="3">
        <v>9.8000000000000007</v>
      </c>
      <c r="J63" s="30" t="s">
        <v>21</v>
      </c>
      <c r="K63" s="30" t="s">
        <v>688</v>
      </c>
      <c r="L63" s="3" t="s">
        <v>687</v>
      </c>
      <c r="M63" s="3">
        <v>12800</v>
      </c>
      <c r="N63" s="3">
        <v>0.29024943310657597</v>
      </c>
      <c r="O63" s="3">
        <v>13.774787939269441</v>
      </c>
      <c r="P63" s="3">
        <v>7.2596398899846579E-2</v>
      </c>
      <c r="Q63" s="3">
        <v>0.12915786813125973</v>
      </c>
      <c r="R63" s="3">
        <v>0.2287583004331335</v>
      </c>
      <c r="S63" s="3" t="s">
        <v>52</v>
      </c>
    </row>
    <row r="64" spans="1:19" x14ac:dyDescent="0.2">
      <c r="A64" s="10">
        <v>20190816</v>
      </c>
      <c r="B64" s="30" t="s">
        <v>87</v>
      </c>
      <c r="C64" s="31" t="s">
        <v>26</v>
      </c>
      <c r="D64" s="30">
        <v>3</v>
      </c>
      <c r="E64" s="28" t="str">
        <f t="shared" si="0"/>
        <v>166</v>
      </c>
      <c r="F64" s="3">
        <v>43</v>
      </c>
      <c r="G64" s="3">
        <v>21.6</v>
      </c>
      <c r="H64" s="3">
        <v>52.4</v>
      </c>
      <c r="I64" s="3">
        <v>8.1999999999999993</v>
      </c>
      <c r="J64" s="30" t="s">
        <v>18</v>
      </c>
      <c r="K64" s="30" t="s">
        <v>688</v>
      </c>
      <c r="L64" s="3" t="s">
        <v>686</v>
      </c>
      <c r="M64" s="3">
        <v>12292</v>
      </c>
      <c r="N64" s="3">
        <v>0.27873015873015872</v>
      </c>
      <c r="O64" s="3">
        <v>13.866658134182417</v>
      </c>
      <c r="P64" s="3">
        <v>7.2115428989694377E-2</v>
      </c>
      <c r="Q64" s="3">
        <v>0.15970945835476014</v>
      </c>
      <c r="R64" s="3">
        <v>0.24004144586061485</v>
      </c>
      <c r="S64" s="30" t="s">
        <v>52</v>
      </c>
    </row>
    <row r="65" spans="1:19" x14ac:dyDescent="0.2">
      <c r="A65" s="10">
        <v>20190816</v>
      </c>
      <c r="B65" s="30" t="s">
        <v>141</v>
      </c>
      <c r="C65" s="31" t="s">
        <v>26</v>
      </c>
      <c r="D65" s="30">
        <v>3</v>
      </c>
      <c r="E65" s="28" t="str">
        <f t="shared" si="0"/>
        <v>169</v>
      </c>
      <c r="F65" s="3">
        <v>45</v>
      </c>
      <c r="G65" s="3">
        <v>30.9</v>
      </c>
      <c r="H65" s="3">
        <v>48.3</v>
      </c>
      <c r="I65" s="3">
        <v>9.1999999999999993</v>
      </c>
      <c r="J65" s="30" t="s">
        <v>18</v>
      </c>
      <c r="K65" s="30" t="s">
        <v>688</v>
      </c>
      <c r="L65" s="3" t="s">
        <v>686</v>
      </c>
      <c r="M65" s="3">
        <v>6701</v>
      </c>
      <c r="N65" s="3">
        <v>0.1519501133786848</v>
      </c>
      <c r="O65" s="3">
        <v>13.882798245314605</v>
      </c>
      <c r="P65" s="3">
        <v>7.2031587748348669E-2</v>
      </c>
      <c r="Q65" s="3">
        <v>0.11893323228017419</v>
      </c>
      <c r="R65" s="3">
        <v>0.189295807435271</v>
      </c>
      <c r="S65" s="30" t="s">
        <v>52</v>
      </c>
    </row>
    <row r="66" spans="1:19" x14ac:dyDescent="0.2">
      <c r="A66" s="10">
        <v>20190816</v>
      </c>
      <c r="B66" s="30" t="s">
        <v>105</v>
      </c>
      <c r="C66" s="31" t="s">
        <v>26</v>
      </c>
      <c r="D66" s="30">
        <v>3</v>
      </c>
      <c r="E66" s="28" t="str">
        <f t="shared" ref="E66:E129" si="1">MID(B66,5,3)</f>
        <v>169</v>
      </c>
      <c r="F66" s="3">
        <v>45</v>
      </c>
      <c r="G66" s="3">
        <v>30.9</v>
      </c>
      <c r="H66" s="3">
        <v>48.3</v>
      </c>
      <c r="I66" s="3">
        <v>9.1999999999999993</v>
      </c>
      <c r="J66" s="30" t="s">
        <v>684</v>
      </c>
      <c r="K66" s="30" t="s">
        <v>644</v>
      </c>
      <c r="L66" s="3">
        <v>2</v>
      </c>
      <c r="M66" s="3">
        <v>4426</v>
      </c>
      <c r="N66" s="3">
        <v>0.10036281179138322</v>
      </c>
      <c r="O66" s="3">
        <v>13.889630943023413</v>
      </c>
      <c r="P66" s="3">
        <v>7.1996153396882548E-2</v>
      </c>
      <c r="Q66" s="3">
        <v>0.14487981170593123</v>
      </c>
      <c r="R66" s="3">
        <v>0.12230694203679199</v>
      </c>
      <c r="S66" s="30" t="s">
        <v>52</v>
      </c>
    </row>
    <row r="67" spans="1:19" x14ac:dyDescent="0.2">
      <c r="A67" s="10">
        <v>20190813</v>
      </c>
      <c r="B67" s="30" t="s">
        <v>135</v>
      </c>
      <c r="C67" s="31" t="s">
        <v>26</v>
      </c>
      <c r="D67" s="30">
        <v>3</v>
      </c>
      <c r="E67" s="28" t="str">
        <f t="shared" si="1"/>
        <v>154</v>
      </c>
      <c r="F67" s="3">
        <v>48</v>
      </c>
      <c r="G67" s="3">
        <v>27.8</v>
      </c>
      <c r="H67" s="3">
        <v>48.3</v>
      </c>
      <c r="I67" s="3">
        <v>9.8000000000000007</v>
      </c>
      <c r="J67" s="30" t="s">
        <v>18</v>
      </c>
      <c r="K67" s="30" t="s">
        <v>688</v>
      </c>
      <c r="L67" s="3" t="s">
        <v>686</v>
      </c>
      <c r="M67" s="3">
        <v>15670</v>
      </c>
      <c r="N67" s="3">
        <v>0.35532879818594104</v>
      </c>
      <c r="O67" s="3">
        <v>13.905159375622938</v>
      </c>
      <c r="P67" s="3">
        <v>7.1915752490625512E-2</v>
      </c>
      <c r="Q67" s="3">
        <v>0.12605474334290911</v>
      </c>
      <c r="R67" s="3">
        <v>0.27551740827107546</v>
      </c>
      <c r="S67" s="3" t="s">
        <v>52</v>
      </c>
    </row>
    <row r="68" spans="1:19" x14ac:dyDescent="0.2">
      <c r="A68" s="10">
        <v>20190813</v>
      </c>
      <c r="B68" s="30" t="s">
        <v>76</v>
      </c>
      <c r="C68" s="31" t="s">
        <v>26</v>
      </c>
      <c r="D68" s="30">
        <v>3</v>
      </c>
      <c r="E68" s="28" t="str">
        <f t="shared" si="1"/>
        <v>154</v>
      </c>
      <c r="F68" s="3">
        <v>48</v>
      </c>
      <c r="G68" s="3">
        <v>27.8</v>
      </c>
      <c r="H68" s="3">
        <v>48.3</v>
      </c>
      <c r="I68" s="3">
        <v>9.8000000000000007</v>
      </c>
      <c r="J68" s="30" t="s">
        <v>21</v>
      </c>
      <c r="K68" s="30" t="s">
        <v>688</v>
      </c>
      <c r="L68" s="3" t="s">
        <v>687</v>
      </c>
      <c r="M68" s="3">
        <v>14326</v>
      </c>
      <c r="N68" s="3">
        <v>0.32485260770975055</v>
      </c>
      <c r="O68" s="3">
        <v>13.97273066158106</v>
      </c>
      <c r="P68" s="3">
        <v>7.1567972232483207E-2</v>
      </c>
      <c r="Q68" s="3">
        <v>0.18771671071917656</v>
      </c>
      <c r="R68" s="3">
        <v>0.24551712531935499</v>
      </c>
      <c r="S68" s="3" t="s">
        <v>52</v>
      </c>
    </row>
    <row r="69" spans="1:19" x14ac:dyDescent="0.2">
      <c r="A69" s="10">
        <v>20190813</v>
      </c>
      <c r="B69" s="30" t="s">
        <v>106</v>
      </c>
      <c r="C69" s="31" t="s">
        <v>26</v>
      </c>
      <c r="D69" s="30">
        <v>3</v>
      </c>
      <c r="E69" s="28" t="str">
        <f t="shared" si="1"/>
        <v>154</v>
      </c>
      <c r="F69" s="3">
        <v>48</v>
      </c>
      <c r="G69" s="3">
        <v>27.8</v>
      </c>
      <c r="H69" s="3">
        <v>48.3</v>
      </c>
      <c r="I69" s="3">
        <v>9.8000000000000007</v>
      </c>
      <c r="J69" s="30" t="s">
        <v>21</v>
      </c>
      <c r="K69" s="30" t="s">
        <v>688</v>
      </c>
      <c r="L69" s="3" t="s">
        <v>687</v>
      </c>
      <c r="M69" s="3">
        <v>14664</v>
      </c>
      <c r="N69" s="3">
        <v>0.33251700680272112</v>
      </c>
      <c r="O69" s="3">
        <v>13.974672518545766</v>
      </c>
      <c r="P69" s="3">
        <v>7.1558027472407776E-2</v>
      </c>
      <c r="Q69" s="3">
        <v>0.14460553829435449</v>
      </c>
      <c r="R69" s="3">
        <v>0.2808208410214813</v>
      </c>
      <c r="S69" s="3" t="s">
        <v>52</v>
      </c>
    </row>
    <row r="70" spans="1:19" x14ac:dyDescent="0.2">
      <c r="A70" s="10">
        <v>20190816</v>
      </c>
      <c r="B70" s="30" t="s">
        <v>51</v>
      </c>
      <c r="C70" s="31" t="s">
        <v>26</v>
      </c>
      <c r="D70" s="30">
        <v>3</v>
      </c>
      <c r="E70" s="28" t="str">
        <f t="shared" si="1"/>
        <v>169</v>
      </c>
      <c r="F70" s="3">
        <v>45</v>
      </c>
      <c r="G70" s="3">
        <v>30.9</v>
      </c>
      <c r="H70" s="3">
        <v>48.3</v>
      </c>
      <c r="I70" s="3">
        <v>9.1999999999999993</v>
      </c>
      <c r="J70" s="30" t="s">
        <v>18</v>
      </c>
      <c r="K70" s="30" t="s">
        <v>688</v>
      </c>
      <c r="L70" s="3" t="s">
        <v>686</v>
      </c>
      <c r="M70" s="3">
        <v>4386</v>
      </c>
      <c r="N70" s="3">
        <v>9.9455782312925178E-2</v>
      </c>
      <c r="O70" s="3">
        <v>14.068519166720542</v>
      </c>
      <c r="P70" s="3">
        <v>7.1080686470934823E-2</v>
      </c>
      <c r="Q70" s="3">
        <v>0.39296518107990414</v>
      </c>
      <c r="R70" s="3">
        <v>0.1431145617363806</v>
      </c>
      <c r="S70" s="30" t="s">
        <v>52</v>
      </c>
    </row>
    <row r="71" spans="1:19" x14ac:dyDescent="0.2">
      <c r="A71" s="10">
        <v>20190820</v>
      </c>
      <c r="B71" s="30" t="s">
        <v>102</v>
      </c>
      <c r="C71" s="31" t="s">
        <v>26</v>
      </c>
      <c r="D71" s="30">
        <v>3</v>
      </c>
      <c r="E71" s="28" t="str">
        <f t="shared" si="1"/>
        <v>172</v>
      </c>
      <c r="F71" s="3">
        <v>43</v>
      </c>
      <c r="G71" s="3">
        <v>26.4</v>
      </c>
      <c r="H71" s="3">
        <v>53.2</v>
      </c>
      <c r="I71" s="3">
        <v>10.3</v>
      </c>
      <c r="J71" s="30" t="s">
        <v>21</v>
      </c>
      <c r="K71" s="30" t="s">
        <v>688</v>
      </c>
      <c r="L71" s="3" t="s">
        <v>687</v>
      </c>
      <c r="M71" s="3">
        <v>6306</v>
      </c>
      <c r="N71" s="3">
        <v>0.14299319727891158</v>
      </c>
      <c r="O71" s="3">
        <v>14.081017812287831</v>
      </c>
      <c r="P71" s="3">
        <v>7.1017593566805079E-2</v>
      </c>
      <c r="Q71" s="3">
        <v>0.1467812865915796</v>
      </c>
      <c r="R71" s="3">
        <v>0.4486493764724464</v>
      </c>
      <c r="S71" s="30" t="s">
        <v>52</v>
      </c>
    </row>
    <row r="72" spans="1:19" x14ac:dyDescent="0.2">
      <c r="A72" s="10">
        <v>20190820</v>
      </c>
      <c r="B72" s="30" t="s">
        <v>79</v>
      </c>
      <c r="C72" s="31" t="s">
        <v>26</v>
      </c>
      <c r="D72" s="30">
        <v>3</v>
      </c>
      <c r="E72" s="28" t="str">
        <f t="shared" si="1"/>
        <v>173</v>
      </c>
      <c r="F72" s="3">
        <v>42</v>
      </c>
      <c r="G72" s="3">
        <v>26.7</v>
      </c>
      <c r="H72" s="3">
        <v>38.6</v>
      </c>
      <c r="I72" s="3">
        <v>9.4</v>
      </c>
      <c r="J72" s="30" t="s">
        <v>18</v>
      </c>
      <c r="K72" s="30" t="s">
        <v>688</v>
      </c>
      <c r="L72" s="3" t="s">
        <v>686</v>
      </c>
      <c r="M72" s="3">
        <v>10645</v>
      </c>
      <c r="N72" s="3">
        <v>0.24138321995464854</v>
      </c>
      <c r="O72" s="3">
        <v>14.109647176690689</v>
      </c>
      <c r="P72" s="3">
        <v>7.0873494388436042E-2</v>
      </c>
      <c r="Q72" s="3">
        <v>0.18210568769953431</v>
      </c>
      <c r="R72" s="3">
        <v>0.24029806087974667</v>
      </c>
      <c r="S72" s="30" t="s">
        <v>52</v>
      </c>
    </row>
    <row r="73" spans="1:19" x14ac:dyDescent="0.2">
      <c r="A73" s="10">
        <v>20190816</v>
      </c>
      <c r="B73" s="30" t="s">
        <v>107</v>
      </c>
      <c r="C73" s="31" t="s">
        <v>26</v>
      </c>
      <c r="D73" s="30">
        <v>3</v>
      </c>
      <c r="E73" s="28" t="str">
        <f t="shared" si="1"/>
        <v>166</v>
      </c>
      <c r="F73" s="3">
        <v>43</v>
      </c>
      <c r="G73" s="3">
        <v>21.6</v>
      </c>
      <c r="H73" s="3">
        <v>52.4</v>
      </c>
      <c r="I73" s="3">
        <v>8.1999999999999993</v>
      </c>
      <c r="J73" s="30" t="s">
        <v>18</v>
      </c>
      <c r="K73" s="30" t="s">
        <v>688</v>
      </c>
      <c r="L73" s="3" t="s">
        <v>686</v>
      </c>
      <c r="M73" s="3">
        <v>9098</v>
      </c>
      <c r="N73" s="3">
        <v>0.20630385487528344</v>
      </c>
      <c r="O73" s="3">
        <v>14.129169674575285</v>
      </c>
      <c r="P73" s="3">
        <v>7.0775567356901978E-2</v>
      </c>
      <c r="Q73" s="3">
        <v>0.14454052402412143</v>
      </c>
      <c r="R73" s="3">
        <v>0.29369046561699014</v>
      </c>
      <c r="S73" s="30" t="s">
        <v>52</v>
      </c>
    </row>
    <row r="74" spans="1:19" x14ac:dyDescent="0.2">
      <c r="A74" s="10">
        <v>20190816</v>
      </c>
      <c r="B74" s="30" t="s">
        <v>191</v>
      </c>
      <c r="C74" s="31" t="s">
        <v>26</v>
      </c>
      <c r="D74" s="30">
        <v>3</v>
      </c>
      <c r="E74" s="28" t="str">
        <f t="shared" si="1"/>
        <v>169</v>
      </c>
      <c r="F74" s="3">
        <v>45</v>
      </c>
      <c r="G74" s="3">
        <v>30.9</v>
      </c>
      <c r="H74" s="3">
        <v>48.3</v>
      </c>
      <c r="I74" s="3">
        <v>9.1999999999999993</v>
      </c>
      <c r="J74" s="30" t="s">
        <v>18</v>
      </c>
      <c r="K74" s="30" t="s">
        <v>688</v>
      </c>
      <c r="L74" s="3" t="s">
        <v>686</v>
      </c>
      <c r="M74" s="3">
        <v>6014</v>
      </c>
      <c r="N74" s="3">
        <v>0.13637188208616779</v>
      </c>
      <c r="O74" s="3">
        <v>14.266781593196757</v>
      </c>
      <c r="P74" s="3">
        <v>7.0092893303760881E-2</v>
      </c>
      <c r="Q74" s="3">
        <v>9.4215829342412988E-2</v>
      </c>
      <c r="R74" s="3">
        <v>0.10535895959831648</v>
      </c>
      <c r="S74" s="30" t="s">
        <v>52</v>
      </c>
    </row>
    <row r="75" spans="1:19" x14ac:dyDescent="0.2">
      <c r="A75" s="10">
        <v>20190820</v>
      </c>
      <c r="B75" s="30" t="s">
        <v>92</v>
      </c>
      <c r="C75" s="31" t="s">
        <v>26</v>
      </c>
      <c r="D75" s="30">
        <v>3</v>
      </c>
      <c r="E75" s="28" t="str">
        <f t="shared" si="1"/>
        <v>173</v>
      </c>
      <c r="F75" s="3">
        <v>42</v>
      </c>
      <c r="G75" s="3">
        <v>26.7</v>
      </c>
      <c r="H75" s="3">
        <v>38.6</v>
      </c>
      <c r="I75" s="3">
        <v>9.4</v>
      </c>
      <c r="J75" s="30" t="s">
        <v>18</v>
      </c>
      <c r="K75" s="30" t="s">
        <v>688</v>
      </c>
      <c r="L75" s="3" t="s">
        <v>686</v>
      </c>
      <c r="M75" s="3">
        <v>7872</v>
      </c>
      <c r="N75" s="3">
        <v>0.17850340136054421</v>
      </c>
      <c r="O75" s="3">
        <v>14.320655114387639</v>
      </c>
      <c r="P75" s="3">
        <v>6.9829207673280436E-2</v>
      </c>
      <c r="Q75" s="3">
        <v>0.15271699680521933</v>
      </c>
      <c r="R75" s="3">
        <v>0.25010203430010802</v>
      </c>
      <c r="S75" s="30" t="s">
        <v>52</v>
      </c>
    </row>
    <row r="76" spans="1:19" x14ac:dyDescent="0.2">
      <c r="A76" s="10">
        <v>20190816</v>
      </c>
      <c r="B76" s="30" t="s">
        <v>64</v>
      </c>
      <c r="C76" s="31" t="s">
        <v>26</v>
      </c>
      <c r="D76" s="30">
        <v>3</v>
      </c>
      <c r="E76" s="28" t="str">
        <f t="shared" si="1"/>
        <v>166</v>
      </c>
      <c r="F76" s="3">
        <v>43</v>
      </c>
      <c r="G76" s="3">
        <v>21.6</v>
      </c>
      <c r="H76" s="3">
        <v>52.4</v>
      </c>
      <c r="I76" s="3">
        <v>8.1999999999999993</v>
      </c>
      <c r="J76" s="30" t="s">
        <v>21</v>
      </c>
      <c r="K76" s="30" t="s">
        <v>688</v>
      </c>
      <c r="L76" s="3" t="s">
        <v>687</v>
      </c>
      <c r="M76" s="3">
        <v>9399</v>
      </c>
      <c r="N76" s="3">
        <v>0.21312925170068028</v>
      </c>
      <c r="O76" s="3">
        <v>14.369700613211544</v>
      </c>
      <c r="P76" s="3">
        <v>6.9590872274722076E-2</v>
      </c>
      <c r="Q76" s="3">
        <v>0.21529358359506978</v>
      </c>
      <c r="R76" s="3">
        <v>0.3434219461532465</v>
      </c>
      <c r="S76" s="30" t="s">
        <v>52</v>
      </c>
    </row>
    <row r="77" spans="1:19" x14ac:dyDescent="0.2">
      <c r="A77" s="10">
        <v>20190816</v>
      </c>
      <c r="B77" s="30" t="s">
        <v>108</v>
      </c>
      <c r="C77" s="31" t="s">
        <v>26</v>
      </c>
      <c r="D77" s="30">
        <v>3</v>
      </c>
      <c r="E77" s="28" t="str">
        <f t="shared" si="1"/>
        <v>169</v>
      </c>
      <c r="F77" s="3">
        <v>45</v>
      </c>
      <c r="G77" s="3">
        <v>30.9</v>
      </c>
      <c r="H77" s="3">
        <v>48.3</v>
      </c>
      <c r="I77" s="3">
        <v>9.1999999999999993</v>
      </c>
      <c r="J77" s="30" t="s">
        <v>18</v>
      </c>
      <c r="K77" s="30" t="s">
        <v>688</v>
      </c>
      <c r="L77" s="3" t="s">
        <v>686</v>
      </c>
      <c r="M77" s="3">
        <v>5971</v>
      </c>
      <c r="N77" s="3">
        <v>0.1353968253968254</v>
      </c>
      <c r="O77" s="3">
        <v>14.388602250947054</v>
      </c>
      <c r="P77" s="3">
        <v>6.9499453981652748E-2</v>
      </c>
      <c r="Q77" s="3">
        <v>0.14408907384889741</v>
      </c>
      <c r="R77" s="3">
        <v>0.14007547149411442</v>
      </c>
      <c r="S77" s="30" t="s">
        <v>52</v>
      </c>
    </row>
    <row r="78" spans="1:19" x14ac:dyDescent="0.2">
      <c r="A78" s="10">
        <v>20190813</v>
      </c>
      <c r="B78" s="30" t="s">
        <v>234</v>
      </c>
      <c r="C78" s="31" t="s">
        <v>26</v>
      </c>
      <c r="D78" s="30">
        <v>3</v>
      </c>
      <c r="E78" s="28" t="str">
        <f t="shared" si="1"/>
        <v>156</v>
      </c>
      <c r="F78" s="3">
        <v>33</v>
      </c>
      <c r="G78" s="3">
        <v>27</v>
      </c>
      <c r="H78" s="3">
        <v>32.9</v>
      </c>
      <c r="I78" s="3">
        <v>10.5</v>
      </c>
      <c r="J78" s="30" t="s">
        <v>18</v>
      </c>
      <c r="K78" s="30" t="s">
        <v>688</v>
      </c>
      <c r="L78" s="3" t="s">
        <v>686</v>
      </c>
      <c r="M78" s="3">
        <v>9162</v>
      </c>
      <c r="N78" s="3">
        <v>0.20775510204081632</v>
      </c>
      <c r="O78" s="3">
        <v>14.404751646961948</v>
      </c>
      <c r="P78" s="3">
        <v>6.9421537039196804E-2</v>
      </c>
      <c r="Q78" s="3">
        <v>7.6940686439865943E-2</v>
      </c>
      <c r="R78" s="3">
        <v>0.21874968316166918</v>
      </c>
      <c r="S78" s="30" t="s">
        <v>52</v>
      </c>
    </row>
    <row r="79" spans="1:19" x14ac:dyDescent="0.2">
      <c r="A79" s="10">
        <v>20190820</v>
      </c>
      <c r="B79" s="30" t="s">
        <v>100</v>
      </c>
      <c r="C79" s="31" t="s">
        <v>26</v>
      </c>
      <c r="D79" s="30">
        <v>3</v>
      </c>
      <c r="E79" s="28" t="str">
        <f t="shared" si="1"/>
        <v>173</v>
      </c>
      <c r="F79" s="3">
        <v>42</v>
      </c>
      <c r="G79" s="3">
        <v>26.7</v>
      </c>
      <c r="H79" s="3">
        <v>38.6</v>
      </c>
      <c r="I79" s="3">
        <v>9.4</v>
      </c>
      <c r="J79" s="30" t="s">
        <v>18</v>
      </c>
      <c r="K79" s="30" t="s">
        <v>688</v>
      </c>
      <c r="L79" s="3" t="s">
        <v>686</v>
      </c>
      <c r="M79" s="3">
        <v>12970</v>
      </c>
      <c r="N79" s="3">
        <v>0.29410430839002266</v>
      </c>
      <c r="O79" s="3">
        <v>14.463340683584509</v>
      </c>
      <c r="P79" s="3">
        <v>6.914031978344895E-2</v>
      </c>
      <c r="Q79" s="3">
        <v>0.14725748486810211</v>
      </c>
      <c r="R79" s="3">
        <v>0.25959489240094874</v>
      </c>
      <c r="S79" s="30" t="s">
        <v>52</v>
      </c>
    </row>
    <row r="80" spans="1:19" x14ac:dyDescent="0.2">
      <c r="A80" s="10">
        <v>20190813</v>
      </c>
      <c r="B80" s="30" t="s">
        <v>203</v>
      </c>
      <c r="C80" s="31" t="s">
        <v>26</v>
      </c>
      <c r="D80" s="30">
        <v>3</v>
      </c>
      <c r="E80" s="28" t="str">
        <f t="shared" si="1"/>
        <v>154</v>
      </c>
      <c r="F80" s="3">
        <v>48</v>
      </c>
      <c r="G80" s="3">
        <v>27.8</v>
      </c>
      <c r="H80" s="3">
        <v>48.3</v>
      </c>
      <c r="I80" s="3">
        <v>9.8000000000000007</v>
      </c>
      <c r="J80" s="30" t="s">
        <v>18</v>
      </c>
      <c r="K80" s="30" t="s">
        <v>688</v>
      </c>
      <c r="L80" s="3" t="s">
        <v>686</v>
      </c>
      <c r="M80" s="3">
        <v>6717</v>
      </c>
      <c r="N80" s="3">
        <v>0.15231292517006803</v>
      </c>
      <c r="O80" s="3">
        <v>14.510393263522051</v>
      </c>
      <c r="P80" s="3">
        <v>6.8916119765955533E-2</v>
      </c>
      <c r="Q80" s="3">
        <v>8.9321574958173347E-2</v>
      </c>
      <c r="R80" s="3">
        <v>0.18423799960534235</v>
      </c>
      <c r="S80" s="3" t="s">
        <v>52</v>
      </c>
    </row>
    <row r="81" spans="1:19" x14ac:dyDescent="0.2">
      <c r="A81" s="10">
        <v>20190813</v>
      </c>
      <c r="B81" s="30" t="s">
        <v>86</v>
      </c>
      <c r="C81" s="31" t="s">
        <v>26</v>
      </c>
      <c r="D81" s="30">
        <v>3</v>
      </c>
      <c r="E81" s="28" t="str">
        <f t="shared" si="1"/>
        <v>156</v>
      </c>
      <c r="F81" s="3">
        <v>33</v>
      </c>
      <c r="G81" s="3">
        <v>27</v>
      </c>
      <c r="H81" s="3">
        <v>32.9</v>
      </c>
      <c r="I81" s="3">
        <v>10.5</v>
      </c>
      <c r="J81" s="30" t="s">
        <v>21</v>
      </c>
      <c r="K81" s="30" t="s">
        <v>688</v>
      </c>
      <c r="L81" s="3" t="s">
        <v>687</v>
      </c>
      <c r="M81" s="3">
        <v>9615</v>
      </c>
      <c r="N81" s="3">
        <v>0.21802721088435376</v>
      </c>
      <c r="O81" s="3">
        <v>14.514341480516558</v>
      </c>
      <c r="P81" s="3">
        <v>6.8897373080436197E-2</v>
      </c>
      <c r="Q81" s="3">
        <v>0.16054721517997761</v>
      </c>
      <c r="R81" s="3">
        <v>0.31027456524588864</v>
      </c>
      <c r="S81" s="30" t="s">
        <v>52</v>
      </c>
    </row>
    <row r="82" spans="1:19" x14ac:dyDescent="0.2">
      <c r="A82" s="10">
        <v>20190816</v>
      </c>
      <c r="B82" s="30" t="s">
        <v>180</v>
      </c>
      <c r="C82" s="31" t="s">
        <v>26</v>
      </c>
      <c r="D82" s="30">
        <v>3</v>
      </c>
      <c r="E82" s="28" t="str">
        <f t="shared" si="1"/>
        <v>169</v>
      </c>
      <c r="F82" s="3">
        <v>45</v>
      </c>
      <c r="G82" s="3">
        <v>30.9</v>
      </c>
      <c r="H82" s="3">
        <v>48.3</v>
      </c>
      <c r="I82" s="3">
        <v>9.1999999999999993</v>
      </c>
      <c r="J82" s="30" t="s">
        <v>690</v>
      </c>
      <c r="K82" s="30" t="s">
        <v>644</v>
      </c>
      <c r="L82" s="3">
        <v>1</v>
      </c>
      <c r="M82" s="3">
        <v>7468</v>
      </c>
      <c r="N82" s="3">
        <v>0.16934240362811792</v>
      </c>
      <c r="O82" s="3">
        <v>14.573826222067954</v>
      </c>
      <c r="P82" s="3">
        <v>6.8616160558150591E-2</v>
      </c>
      <c r="Q82" s="3">
        <v>9.9100934279853919E-2</v>
      </c>
      <c r="R82" s="3">
        <v>0.21385001168384182</v>
      </c>
      <c r="S82" s="30" t="s">
        <v>52</v>
      </c>
    </row>
    <row r="83" spans="1:19" x14ac:dyDescent="0.2">
      <c r="A83" s="10">
        <v>20190813</v>
      </c>
      <c r="B83" s="30" t="s">
        <v>209</v>
      </c>
      <c r="C83" s="31" t="s">
        <v>26</v>
      </c>
      <c r="D83" s="30">
        <v>3</v>
      </c>
      <c r="E83" s="28" t="str">
        <f t="shared" si="1"/>
        <v>156</v>
      </c>
      <c r="F83" s="3">
        <v>33</v>
      </c>
      <c r="G83" s="3">
        <v>27</v>
      </c>
      <c r="H83" s="3">
        <v>32.9</v>
      </c>
      <c r="I83" s="3">
        <v>10.5</v>
      </c>
      <c r="J83" s="30" t="s">
        <v>18</v>
      </c>
      <c r="K83" s="30" t="s">
        <v>688</v>
      </c>
      <c r="L83" s="3" t="s">
        <v>686</v>
      </c>
      <c r="M83" s="3">
        <v>7785</v>
      </c>
      <c r="N83" s="3">
        <v>0.17653061224489797</v>
      </c>
      <c r="O83" s="3">
        <v>14.576323428230896</v>
      </c>
      <c r="P83" s="3">
        <v>6.8604405282558165E-2</v>
      </c>
      <c r="Q83" s="3">
        <v>8.7029350870119912E-2</v>
      </c>
      <c r="R83" s="3">
        <v>0.23239197487017069</v>
      </c>
      <c r="S83" s="30" t="s">
        <v>52</v>
      </c>
    </row>
    <row r="84" spans="1:19" x14ac:dyDescent="0.2">
      <c r="A84" s="10">
        <v>20190816</v>
      </c>
      <c r="B84" s="30" t="s">
        <v>177</v>
      </c>
      <c r="C84" s="31" t="s">
        <v>26</v>
      </c>
      <c r="D84" s="30">
        <v>3</v>
      </c>
      <c r="E84" s="28" t="str">
        <f t="shared" si="1"/>
        <v>169</v>
      </c>
      <c r="F84" s="3">
        <v>45</v>
      </c>
      <c r="G84" s="3">
        <v>30.9</v>
      </c>
      <c r="H84" s="3">
        <v>48.3</v>
      </c>
      <c r="I84" s="3">
        <v>9.1999999999999993</v>
      </c>
      <c r="J84" s="30" t="s">
        <v>690</v>
      </c>
      <c r="K84" s="30" t="s">
        <v>644</v>
      </c>
      <c r="L84" s="3">
        <v>1</v>
      </c>
      <c r="M84" s="3">
        <v>9748</v>
      </c>
      <c r="N84" s="3">
        <v>0.22104308390022676</v>
      </c>
      <c r="O84" s="3">
        <v>14.576879075503966</v>
      </c>
      <c r="P84" s="3">
        <v>6.8601790192557188E-2</v>
      </c>
      <c r="Q84" s="3">
        <v>9.9691675395657597E-2</v>
      </c>
      <c r="R84" s="3">
        <v>0.19369855291350047</v>
      </c>
      <c r="S84" s="30" t="s">
        <v>52</v>
      </c>
    </row>
    <row r="85" spans="1:19" x14ac:dyDescent="0.2">
      <c r="A85" s="10">
        <v>20190813</v>
      </c>
      <c r="B85" s="30" t="s">
        <v>238</v>
      </c>
      <c r="C85" s="31" t="s">
        <v>26</v>
      </c>
      <c r="D85" s="30">
        <v>3</v>
      </c>
      <c r="E85" s="28" t="str">
        <f t="shared" si="1"/>
        <v>156</v>
      </c>
      <c r="F85" s="3">
        <v>33</v>
      </c>
      <c r="G85" s="3">
        <v>27</v>
      </c>
      <c r="H85" s="3">
        <v>32.9</v>
      </c>
      <c r="I85" s="3">
        <v>10.5</v>
      </c>
      <c r="J85" s="30" t="s">
        <v>18</v>
      </c>
      <c r="K85" s="30" t="s">
        <v>688</v>
      </c>
      <c r="L85" s="3" t="s">
        <v>686</v>
      </c>
      <c r="M85" s="3">
        <v>8897</v>
      </c>
      <c r="N85" s="3">
        <v>0.20174603174603176</v>
      </c>
      <c r="O85" s="3">
        <v>14.584743391120726</v>
      </c>
      <c r="P85" s="3">
        <v>6.8564799063163887E-2</v>
      </c>
      <c r="Q85" s="3">
        <v>7.560915906517221E-2</v>
      </c>
      <c r="R85" s="3">
        <v>0.2541512564656831</v>
      </c>
      <c r="S85" s="30" t="s">
        <v>52</v>
      </c>
    </row>
    <row r="86" spans="1:19" x14ac:dyDescent="0.2">
      <c r="A86" s="10">
        <v>20190813</v>
      </c>
      <c r="B86" s="30" t="s">
        <v>139</v>
      </c>
      <c r="C86" s="31" t="s">
        <v>26</v>
      </c>
      <c r="D86" s="30">
        <v>3</v>
      </c>
      <c r="E86" s="28" t="str">
        <f t="shared" si="1"/>
        <v>156</v>
      </c>
      <c r="F86" s="3">
        <v>33</v>
      </c>
      <c r="G86" s="3">
        <v>27</v>
      </c>
      <c r="H86" s="3">
        <v>32.9</v>
      </c>
      <c r="I86" s="3">
        <v>10.5</v>
      </c>
      <c r="J86" s="30" t="s">
        <v>21</v>
      </c>
      <c r="K86" s="30" t="s">
        <v>688</v>
      </c>
      <c r="L86" s="3" t="s">
        <v>687</v>
      </c>
      <c r="M86" s="3">
        <v>12103</v>
      </c>
      <c r="N86" s="3">
        <v>0.27444444444444444</v>
      </c>
      <c r="O86" s="3">
        <v>14.591028842820991</v>
      </c>
      <c r="P86" s="3">
        <v>6.8535263055971227E-2</v>
      </c>
      <c r="Q86" s="3">
        <v>0.11978308696347131</v>
      </c>
      <c r="R86" s="3">
        <v>0.17672439125634834</v>
      </c>
      <c r="S86" s="30" t="s">
        <v>52</v>
      </c>
    </row>
    <row r="87" spans="1:19" x14ac:dyDescent="0.2">
      <c r="A87" s="10">
        <v>20190816</v>
      </c>
      <c r="B87" s="30" t="s">
        <v>183</v>
      </c>
      <c r="C87" s="31" t="s">
        <v>26</v>
      </c>
      <c r="D87" s="30">
        <v>3</v>
      </c>
      <c r="E87" s="28" t="str">
        <f t="shared" si="1"/>
        <v>169</v>
      </c>
      <c r="F87" s="3">
        <v>45</v>
      </c>
      <c r="G87" s="3">
        <v>30.9</v>
      </c>
      <c r="H87" s="3">
        <v>48.3</v>
      </c>
      <c r="I87" s="3">
        <v>9.1999999999999993</v>
      </c>
      <c r="J87" s="30" t="s">
        <v>690</v>
      </c>
      <c r="K87" s="30" t="s">
        <v>644</v>
      </c>
      <c r="L87" s="3">
        <v>1</v>
      </c>
      <c r="M87" s="3">
        <v>9355</v>
      </c>
      <c r="N87" s="3">
        <v>0.21213151927437643</v>
      </c>
      <c r="O87" s="3">
        <v>14.626133705107698</v>
      </c>
      <c r="P87" s="3">
        <v>6.8370768390472375E-2</v>
      </c>
      <c r="Q87" s="3">
        <v>9.8160673746041399E-2</v>
      </c>
      <c r="R87" s="3">
        <v>0.18391873341683157</v>
      </c>
      <c r="S87" s="30" t="s">
        <v>52</v>
      </c>
    </row>
    <row r="88" spans="1:19" x14ac:dyDescent="0.2">
      <c r="A88" s="10">
        <v>20190813</v>
      </c>
      <c r="B88" s="30" t="s">
        <v>204</v>
      </c>
      <c r="C88" s="31" t="s">
        <v>26</v>
      </c>
      <c r="D88" s="30">
        <v>3</v>
      </c>
      <c r="E88" s="28" t="str">
        <f t="shared" si="1"/>
        <v>156</v>
      </c>
      <c r="F88" s="3">
        <v>33</v>
      </c>
      <c r="G88" s="3">
        <v>27</v>
      </c>
      <c r="H88" s="3">
        <v>32.9</v>
      </c>
      <c r="I88" s="3">
        <v>10.5</v>
      </c>
      <c r="J88" s="30" t="s">
        <v>21</v>
      </c>
      <c r="K88" s="30" t="s">
        <v>688</v>
      </c>
      <c r="L88" s="3" t="s">
        <v>687</v>
      </c>
      <c r="M88" s="3">
        <v>10624</v>
      </c>
      <c r="N88" s="3">
        <v>0.24090702947845805</v>
      </c>
      <c r="O88" s="3">
        <v>14.671165493735129</v>
      </c>
      <c r="P88" s="3">
        <v>6.8160910626154356E-2</v>
      </c>
      <c r="Q88" s="3">
        <v>8.9021729273121838E-2</v>
      </c>
      <c r="R88" s="3">
        <v>0.18078959454762356</v>
      </c>
      <c r="S88" s="30" t="s">
        <v>52</v>
      </c>
    </row>
    <row r="89" spans="1:19" x14ac:dyDescent="0.2">
      <c r="A89" s="10">
        <v>20190813</v>
      </c>
      <c r="B89" s="30" t="s">
        <v>101</v>
      </c>
      <c r="C89" s="31" t="s">
        <v>26</v>
      </c>
      <c r="D89" s="30">
        <v>3</v>
      </c>
      <c r="E89" s="28" t="str">
        <f t="shared" si="1"/>
        <v>156</v>
      </c>
      <c r="F89" s="3">
        <v>33</v>
      </c>
      <c r="G89" s="3">
        <v>27</v>
      </c>
      <c r="H89" s="3">
        <v>32.9</v>
      </c>
      <c r="I89" s="3">
        <v>10.5</v>
      </c>
      <c r="J89" s="30" t="s">
        <v>690</v>
      </c>
      <c r="K89" s="30" t="s">
        <v>644</v>
      </c>
      <c r="L89" s="3">
        <v>1</v>
      </c>
      <c r="M89" s="3">
        <v>13878</v>
      </c>
      <c r="N89" s="3">
        <v>0.31469387755102041</v>
      </c>
      <c r="O89" s="3">
        <v>14.678801680786815</v>
      </c>
      <c r="P89" s="3">
        <v>6.8125452046191678E-2</v>
      </c>
      <c r="Q89" s="3">
        <v>0.1469907627149267</v>
      </c>
      <c r="R89" s="3">
        <v>0.1826999246501507</v>
      </c>
      <c r="S89" s="30" t="s">
        <v>52</v>
      </c>
    </row>
    <row r="90" spans="1:19" x14ac:dyDescent="0.2">
      <c r="A90" s="10">
        <v>20190816</v>
      </c>
      <c r="B90" s="30" t="s">
        <v>205</v>
      </c>
      <c r="C90" s="31" t="s">
        <v>26</v>
      </c>
      <c r="D90" s="30">
        <v>3</v>
      </c>
      <c r="E90" s="28" t="str">
        <f t="shared" si="1"/>
        <v>168</v>
      </c>
      <c r="F90" s="3">
        <v>30</v>
      </c>
      <c r="G90" s="3">
        <v>20</v>
      </c>
      <c r="H90" s="3">
        <v>33.799999999999997</v>
      </c>
      <c r="I90" s="3">
        <v>9.1</v>
      </c>
      <c r="J90" s="30" t="s">
        <v>21</v>
      </c>
      <c r="K90" s="30" t="s">
        <v>688</v>
      </c>
      <c r="L90" s="3" t="s">
        <v>687</v>
      </c>
      <c r="M90" s="3">
        <v>11756</v>
      </c>
      <c r="N90" s="3">
        <v>0.26657596371882086</v>
      </c>
      <c r="O90" s="3">
        <v>14.694073422140496</v>
      </c>
      <c r="P90" s="3">
        <v>6.8054648379069368E-2</v>
      </c>
      <c r="Q90" s="3">
        <v>8.8959315409008699E-2</v>
      </c>
      <c r="R90" s="3">
        <v>0.23625213953604712</v>
      </c>
      <c r="S90" s="30" t="s">
        <v>52</v>
      </c>
    </row>
    <row r="91" spans="1:19" x14ac:dyDescent="0.2">
      <c r="A91" s="10">
        <v>20190816</v>
      </c>
      <c r="B91" s="30" t="s">
        <v>228</v>
      </c>
      <c r="C91" s="31" t="s">
        <v>26</v>
      </c>
      <c r="D91" s="30">
        <v>3</v>
      </c>
      <c r="E91" s="28" t="str">
        <f t="shared" si="1"/>
        <v>169</v>
      </c>
      <c r="F91" s="3">
        <v>45</v>
      </c>
      <c r="G91" s="3">
        <v>30.9</v>
      </c>
      <c r="H91" s="3">
        <v>48.3</v>
      </c>
      <c r="I91" s="3">
        <v>9.1999999999999993</v>
      </c>
      <c r="J91" s="30" t="s">
        <v>684</v>
      </c>
      <c r="K91" s="30" t="s">
        <v>644</v>
      </c>
      <c r="L91" s="3">
        <v>2</v>
      </c>
      <c r="M91" s="3">
        <v>8622</v>
      </c>
      <c r="N91" s="3">
        <v>0.19551020408163267</v>
      </c>
      <c r="O91" s="3">
        <v>14.711169429984851</v>
      </c>
      <c r="P91" s="3">
        <v>6.7975561341966667E-2</v>
      </c>
      <c r="Q91" s="3">
        <v>8.0408711096216751E-2</v>
      </c>
      <c r="R91" s="3">
        <v>0.15453506381644799</v>
      </c>
      <c r="S91" s="30" t="s">
        <v>52</v>
      </c>
    </row>
    <row r="92" spans="1:19" x14ac:dyDescent="0.2">
      <c r="A92" s="10">
        <v>20190813</v>
      </c>
      <c r="B92" s="30" t="s">
        <v>113</v>
      </c>
      <c r="C92" s="31" t="s">
        <v>26</v>
      </c>
      <c r="D92" s="30">
        <v>3</v>
      </c>
      <c r="E92" s="28" t="str">
        <f t="shared" si="1"/>
        <v>156</v>
      </c>
      <c r="F92" s="3">
        <v>33</v>
      </c>
      <c r="G92" s="3">
        <v>27</v>
      </c>
      <c r="H92" s="3">
        <v>32.9</v>
      </c>
      <c r="I92" s="3">
        <v>10.5</v>
      </c>
      <c r="J92" s="30" t="s">
        <v>690</v>
      </c>
      <c r="K92" s="30" t="s">
        <v>644</v>
      </c>
      <c r="L92" s="3">
        <v>1</v>
      </c>
      <c r="M92" s="3">
        <v>11616</v>
      </c>
      <c r="N92" s="3">
        <v>0.2634013605442177</v>
      </c>
      <c r="O92" s="3">
        <v>14.736129717711869</v>
      </c>
      <c r="P92" s="3">
        <v>6.7860423269623174E-2</v>
      </c>
      <c r="Q92" s="3">
        <v>0.1410446445754629</v>
      </c>
      <c r="R92" s="3">
        <v>0.19795036287390103</v>
      </c>
      <c r="S92" s="30" t="s">
        <v>52</v>
      </c>
    </row>
    <row r="93" spans="1:19" x14ac:dyDescent="0.2">
      <c r="A93" s="10">
        <v>20190813</v>
      </c>
      <c r="B93" s="30" t="s">
        <v>112</v>
      </c>
      <c r="C93" s="31" t="s">
        <v>26</v>
      </c>
      <c r="D93" s="30">
        <v>3</v>
      </c>
      <c r="E93" s="28" t="str">
        <f t="shared" si="1"/>
        <v>156</v>
      </c>
      <c r="F93" s="3">
        <v>33</v>
      </c>
      <c r="G93" s="3">
        <v>27</v>
      </c>
      <c r="H93" s="3">
        <v>32.9</v>
      </c>
      <c r="I93" s="3">
        <v>10.5</v>
      </c>
      <c r="J93" s="30" t="s">
        <v>690</v>
      </c>
      <c r="K93" s="30" t="s">
        <v>644</v>
      </c>
      <c r="L93" s="3">
        <v>1</v>
      </c>
      <c r="M93" s="3">
        <v>11830</v>
      </c>
      <c r="N93" s="3">
        <v>0.26825396825396824</v>
      </c>
      <c r="O93" s="3">
        <v>14.783165611404169</v>
      </c>
      <c r="P93" s="3">
        <v>6.7644510403683134E-2</v>
      </c>
      <c r="Q93" s="3">
        <v>0.14153784300185479</v>
      </c>
      <c r="R93" s="3">
        <v>0.19910570629085414</v>
      </c>
      <c r="S93" s="30" t="s">
        <v>52</v>
      </c>
    </row>
    <row r="94" spans="1:19" x14ac:dyDescent="0.2">
      <c r="A94" s="10">
        <v>20190820</v>
      </c>
      <c r="B94" s="30" t="s">
        <v>128</v>
      </c>
      <c r="C94" s="31" t="s">
        <v>26</v>
      </c>
      <c r="D94" s="30">
        <v>3</v>
      </c>
      <c r="E94" s="28" t="str">
        <f t="shared" si="1"/>
        <v>173</v>
      </c>
      <c r="F94" s="3">
        <v>42</v>
      </c>
      <c r="G94" s="3">
        <v>26.7</v>
      </c>
      <c r="H94" s="3">
        <v>38.6</v>
      </c>
      <c r="I94" s="3">
        <v>9.4</v>
      </c>
      <c r="J94" s="30" t="s">
        <v>684</v>
      </c>
      <c r="K94" s="30" t="s">
        <v>644</v>
      </c>
      <c r="L94" s="3">
        <v>2</v>
      </c>
      <c r="M94" s="3">
        <v>10768</v>
      </c>
      <c r="N94" s="3">
        <v>0.24417233560090704</v>
      </c>
      <c r="O94" s="3">
        <v>14.795390304269672</v>
      </c>
      <c r="P94" s="3">
        <v>6.7588619119525267E-2</v>
      </c>
      <c r="Q94" s="3">
        <v>0.13219416234307968</v>
      </c>
      <c r="R94" s="3">
        <v>0.28125005956198668</v>
      </c>
      <c r="S94" s="30" t="s">
        <v>52</v>
      </c>
    </row>
    <row r="95" spans="1:19" x14ac:dyDescent="0.2">
      <c r="A95" s="10">
        <v>20190813</v>
      </c>
      <c r="B95" s="30" t="s">
        <v>90</v>
      </c>
      <c r="C95" s="31" t="s">
        <v>26</v>
      </c>
      <c r="D95" s="30">
        <v>3</v>
      </c>
      <c r="E95" s="28" t="str">
        <f t="shared" si="1"/>
        <v>156</v>
      </c>
      <c r="F95" s="3">
        <v>33</v>
      </c>
      <c r="G95" s="3">
        <v>27</v>
      </c>
      <c r="H95" s="3">
        <v>32.9</v>
      </c>
      <c r="I95" s="3">
        <v>10.5</v>
      </c>
      <c r="J95" s="30" t="s">
        <v>690</v>
      </c>
      <c r="K95" s="30" t="s">
        <v>644</v>
      </c>
      <c r="L95" s="3">
        <v>1</v>
      </c>
      <c r="M95" s="3">
        <v>11937</v>
      </c>
      <c r="N95" s="3">
        <v>0.27068027210884354</v>
      </c>
      <c r="O95" s="3">
        <v>14.803580196860112</v>
      </c>
      <c r="P95" s="3">
        <v>6.7551226575048598E-2</v>
      </c>
      <c r="Q95" s="3">
        <v>0.15536172916686286</v>
      </c>
      <c r="R95" s="3">
        <v>0.17249448420773014</v>
      </c>
      <c r="S95" s="30" t="s">
        <v>52</v>
      </c>
    </row>
    <row r="96" spans="1:19" x14ac:dyDescent="0.2">
      <c r="A96" s="10">
        <v>20190813</v>
      </c>
      <c r="B96" s="30" t="s">
        <v>226</v>
      </c>
      <c r="C96" s="31" t="s">
        <v>26</v>
      </c>
      <c r="D96" s="30">
        <v>3</v>
      </c>
      <c r="E96" s="28" t="str">
        <f t="shared" si="1"/>
        <v>156</v>
      </c>
      <c r="F96" s="3">
        <v>33</v>
      </c>
      <c r="G96" s="3">
        <v>27</v>
      </c>
      <c r="H96" s="3">
        <v>32.9</v>
      </c>
      <c r="I96" s="3">
        <v>10.5</v>
      </c>
      <c r="J96" s="30" t="s">
        <v>21</v>
      </c>
      <c r="K96" s="30" t="s">
        <v>688</v>
      </c>
      <c r="L96" s="3" t="s">
        <v>687</v>
      </c>
      <c r="M96" s="3">
        <v>11767</v>
      </c>
      <c r="N96" s="3">
        <v>0.26682539682539685</v>
      </c>
      <c r="O96" s="3">
        <v>14.822634745905187</v>
      </c>
      <c r="P96" s="3">
        <v>6.7464389235945652E-2</v>
      </c>
      <c r="Q96" s="3">
        <v>8.0598857760667358E-2</v>
      </c>
      <c r="R96" s="3">
        <v>0.24202534429392467</v>
      </c>
      <c r="S96" s="30" t="s">
        <v>52</v>
      </c>
    </row>
    <row r="97" spans="1:19" x14ac:dyDescent="0.2">
      <c r="A97" s="10">
        <v>20190813</v>
      </c>
      <c r="B97" s="30" t="s">
        <v>119</v>
      </c>
      <c r="C97" s="31" t="s">
        <v>26</v>
      </c>
      <c r="D97" s="30">
        <v>3</v>
      </c>
      <c r="E97" s="28" t="str">
        <f t="shared" si="1"/>
        <v>156</v>
      </c>
      <c r="F97" s="3">
        <v>33</v>
      </c>
      <c r="G97" s="3">
        <v>27</v>
      </c>
      <c r="H97" s="3">
        <v>32.9</v>
      </c>
      <c r="I97" s="3">
        <v>10.5</v>
      </c>
      <c r="J97" s="30" t="s">
        <v>690</v>
      </c>
      <c r="K97" s="30" t="s">
        <v>644</v>
      </c>
      <c r="L97" s="3">
        <v>1</v>
      </c>
      <c r="M97" s="3">
        <v>11691</v>
      </c>
      <c r="N97" s="3">
        <v>0.26510204081632655</v>
      </c>
      <c r="O97" s="3">
        <v>14.833098016697928</v>
      </c>
      <c r="P97" s="3">
        <v>6.74167998400792E-2</v>
      </c>
      <c r="Q97" s="3">
        <v>0.13619295631588874</v>
      </c>
      <c r="R97" s="3">
        <v>0.18789554542852127</v>
      </c>
      <c r="S97" s="30" t="s">
        <v>52</v>
      </c>
    </row>
    <row r="98" spans="1:19" x14ac:dyDescent="0.2">
      <c r="A98" s="10">
        <v>20190813</v>
      </c>
      <c r="B98" s="30" t="s">
        <v>195</v>
      </c>
      <c r="C98" s="31" t="s">
        <v>26</v>
      </c>
      <c r="D98" s="30">
        <v>3</v>
      </c>
      <c r="E98" s="28" t="str">
        <f t="shared" si="1"/>
        <v>156</v>
      </c>
      <c r="F98" s="3">
        <v>33</v>
      </c>
      <c r="G98" s="3">
        <v>27</v>
      </c>
      <c r="H98" s="3">
        <v>32.9</v>
      </c>
      <c r="I98" s="3">
        <v>10.5</v>
      </c>
      <c r="J98" s="30" t="s">
        <v>21</v>
      </c>
      <c r="K98" s="30" t="s">
        <v>688</v>
      </c>
      <c r="L98" s="3" t="s">
        <v>687</v>
      </c>
      <c r="M98" s="3">
        <v>12036</v>
      </c>
      <c r="N98" s="3">
        <v>0.27292517006802719</v>
      </c>
      <c r="O98" s="3">
        <v>14.849060867988568</v>
      </c>
      <c r="P98" s="3">
        <v>6.7344326276942423E-2</v>
      </c>
      <c r="Q98" s="3">
        <v>9.2207884751536101E-2</v>
      </c>
      <c r="R98" s="3">
        <v>0.22613733833139926</v>
      </c>
      <c r="S98" s="30" t="s">
        <v>52</v>
      </c>
    </row>
    <row r="99" spans="1:19" x14ac:dyDescent="0.2">
      <c r="A99" s="10">
        <v>20190816</v>
      </c>
      <c r="B99" s="30" t="s">
        <v>175</v>
      </c>
      <c r="C99" s="31" t="s">
        <v>26</v>
      </c>
      <c r="D99" s="30">
        <v>3</v>
      </c>
      <c r="E99" s="28" t="str">
        <f t="shared" si="1"/>
        <v>163</v>
      </c>
      <c r="F99" s="3">
        <v>37</v>
      </c>
      <c r="G99" s="3">
        <v>25.4</v>
      </c>
      <c r="H99" s="3">
        <v>55.3</v>
      </c>
      <c r="I99" s="3">
        <v>10</v>
      </c>
      <c r="J99" s="30" t="s">
        <v>690</v>
      </c>
      <c r="K99" s="30" t="s">
        <v>644</v>
      </c>
      <c r="L99" s="3">
        <v>1</v>
      </c>
      <c r="M99" s="3">
        <v>5288</v>
      </c>
      <c r="N99" s="3">
        <v>0.1199092970521542</v>
      </c>
      <c r="O99" s="3">
        <v>14.853011419125977</v>
      </c>
      <c r="P99" s="3">
        <v>6.7326414272617915E-2</v>
      </c>
      <c r="Q99" s="3">
        <v>9.995410245872921E-2</v>
      </c>
      <c r="R99" s="3">
        <v>7.9926934893729179E-2</v>
      </c>
      <c r="S99" s="30" t="s">
        <v>52</v>
      </c>
    </row>
    <row r="100" spans="1:19" x14ac:dyDescent="0.2">
      <c r="A100" s="10">
        <v>20190816</v>
      </c>
      <c r="B100" s="30" t="s">
        <v>134</v>
      </c>
      <c r="C100" s="31" t="s">
        <v>26</v>
      </c>
      <c r="D100" s="30">
        <v>3</v>
      </c>
      <c r="E100" s="28" t="str">
        <f t="shared" si="1"/>
        <v>169</v>
      </c>
      <c r="F100" s="3">
        <v>45</v>
      </c>
      <c r="G100" s="3">
        <v>30.9</v>
      </c>
      <c r="H100" s="3">
        <v>48.3</v>
      </c>
      <c r="I100" s="3">
        <v>9.1999999999999993</v>
      </c>
      <c r="J100" s="30" t="s">
        <v>690</v>
      </c>
      <c r="K100" s="30" t="s">
        <v>644</v>
      </c>
      <c r="L100" s="3">
        <v>1</v>
      </c>
      <c r="M100" s="3">
        <v>9905</v>
      </c>
      <c r="N100" s="3">
        <v>0.22460317460317461</v>
      </c>
      <c r="O100" s="3">
        <v>14.86392910101481</v>
      </c>
      <c r="P100" s="3">
        <v>6.7276962450778022E-2</v>
      </c>
      <c r="Q100" s="3">
        <v>0.12659387750732726</v>
      </c>
      <c r="R100" s="3">
        <v>0.19419762470426427</v>
      </c>
      <c r="S100" s="30" t="s">
        <v>52</v>
      </c>
    </row>
    <row r="101" spans="1:19" x14ac:dyDescent="0.2">
      <c r="A101" s="10">
        <v>20190816</v>
      </c>
      <c r="B101" s="30" t="s">
        <v>223</v>
      </c>
      <c r="C101" s="31" t="s">
        <v>26</v>
      </c>
      <c r="D101" s="30">
        <v>3</v>
      </c>
      <c r="E101" s="28" t="str">
        <f t="shared" si="1"/>
        <v>168</v>
      </c>
      <c r="F101" s="3">
        <v>30</v>
      </c>
      <c r="G101" s="3">
        <v>20</v>
      </c>
      <c r="H101" s="3">
        <v>33.799999999999997</v>
      </c>
      <c r="I101" s="3">
        <v>9.1</v>
      </c>
      <c r="J101" s="30" t="s">
        <v>21</v>
      </c>
      <c r="K101" s="30" t="s">
        <v>688</v>
      </c>
      <c r="L101" s="3" t="s">
        <v>687</v>
      </c>
      <c r="M101" s="3">
        <v>11574</v>
      </c>
      <c r="N101" s="3">
        <v>0.26244897959183672</v>
      </c>
      <c r="O101" s="3">
        <v>14.874710931392435</v>
      </c>
      <c r="P101" s="3">
        <v>6.7228197214208932E-2</v>
      </c>
      <c r="Q101" s="3">
        <v>8.1303668005859447E-2</v>
      </c>
      <c r="R101" s="3">
        <v>0.24585039701605252</v>
      </c>
      <c r="S101" s="30" t="s">
        <v>52</v>
      </c>
    </row>
    <row r="102" spans="1:19" x14ac:dyDescent="0.2">
      <c r="A102" s="10">
        <v>20190816</v>
      </c>
      <c r="B102" s="30" t="s">
        <v>89</v>
      </c>
      <c r="C102" s="31" t="s">
        <v>26</v>
      </c>
      <c r="D102" s="30">
        <v>3</v>
      </c>
      <c r="E102" s="28" t="str">
        <f t="shared" si="1"/>
        <v>166</v>
      </c>
      <c r="F102" s="3">
        <v>43</v>
      </c>
      <c r="G102" s="3">
        <v>21.6</v>
      </c>
      <c r="H102" s="3">
        <v>52.4</v>
      </c>
      <c r="I102" s="3">
        <v>8.1999999999999993</v>
      </c>
      <c r="J102" s="30" t="s">
        <v>21</v>
      </c>
      <c r="K102" s="30" t="s">
        <v>688</v>
      </c>
      <c r="L102" s="3" t="s">
        <v>687</v>
      </c>
      <c r="M102" s="3">
        <v>8349</v>
      </c>
      <c r="N102" s="3">
        <v>0.18931972789115648</v>
      </c>
      <c r="O102" s="3">
        <v>14.888816616419462</v>
      </c>
      <c r="P102" s="3">
        <v>6.7164505129117855E-2</v>
      </c>
      <c r="Q102" s="3">
        <v>0.15568333726862291</v>
      </c>
      <c r="R102" s="3">
        <v>0.30968047597459697</v>
      </c>
      <c r="S102" s="30" t="s">
        <v>52</v>
      </c>
    </row>
    <row r="103" spans="1:19" x14ac:dyDescent="0.2">
      <c r="A103" s="10">
        <v>20190820</v>
      </c>
      <c r="B103" s="30" t="s">
        <v>137</v>
      </c>
      <c r="C103" s="31" t="s">
        <v>26</v>
      </c>
      <c r="D103" s="30">
        <v>3</v>
      </c>
      <c r="E103" s="28" t="str">
        <f t="shared" si="1"/>
        <v>173</v>
      </c>
      <c r="F103" s="3">
        <v>42</v>
      </c>
      <c r="G103" s="3">
        <v>26.7</v>
      </c>
      <c r="H103" s="3">
        <v>38.6</v>
      </c>
      <c r="I103" s="3">
        <v>9.4</v>
      </c>
      <c r="J103" s="30" t="s">
        <v>684</v>
      </c>
      <c r="K103" s="30" t="s">
        <v>644</v>
      </c>
      <c r="L103" s="3">
        <v>2</v>
      </c>
      <c r="M103" s="3">
        <v>10398</v>
      </c>
      <c r="N103" s="3">
        <v>0.23578231292517007</v>
      </c>
      <c r="O103" s="3">
        <v>14.895750312823033</v>
      </c>
      <c r="P103" s="3">
        <v>6.7133241293602264E-2</v>
      </c>
      <c r="Q103" s="3">
        <v>0.12297329437913759</v>
      </c>
      <c r="R103" s="3">
        <v>0.23087823780206398</v>
      </c>
      <c r="S103" s="30" t="s">
        <v>52</v>
      </c>
    </row>
    <row r="104" spans="1:19" x14ac:dyDescent="0.2">
      <c r="A104" s="10">
        <v>20190820</v>
      </c>
      <c r="B104" s="30" t="s">
        <v>150</v>
      </c>
      <c r="C104" s="31" t="s">
        <v>26</v>
      </c>
      <c r="D104" s="30">
        <v>3</v>
      </c>
      <c r="E104" s="28" t="str">
        <f t="shared" si="1"/>
        <v>173</v>
      </c>
      <c r="F104" s="3">
        <v>42</v>
      </c>
      <c r="G104" s="3">
        <v>26.7</v>
      </c>
      <c r="H104" s="3">
        <v>38.6</v>
      </c>
      <c r="I104" s="3">
        <v>9.4</v>
      </c>
      <c r="J104" s="30" t="s">
        <v>684</v>
      </c>
      <c r="K104" s="30" t="s">
        <v>644</v>
      </c>
      <c r="L104" s="3">
        <v>2</v>
      </c>
      <c r="M104" s="3">
        <v>10118</v>
      </c>
      <c r="N104" s="3">
        <v>0.22943310657596372</v>
      </c>
      <c r="O104" s="3">
        <v>14.903099767662461</v>
      </c>
      <c r="P104" s="3">
        <v>6.710013457534876E-2</v>
      </c>
      <c r="Q104" s="3">
        <v>0.11298896892391799</v>
      </c>
      <c r="R104" s="3">
        <v>0.23633024137153411</v>
      </c>
      <c r="S104" s="30" t="s">
        <v>52</v>
      </c>
    </row>
    <row r="105" spans="1:19" x14ac:dyDescent="0.2">
      <c r="A105" s="10">
        <v>20190816</v>
      </c>
      <c r="B105" s="30" t="s">
        <v>212</v>
      </c>
      <c r="C105" s="31" t="s">
        <v>26</v>
      </c>
      <c r="D105" s="30">
        <v>3</v>
      </c>
      <c r="E105" s="28" t="str">
        <f t="shared" si="1"/>
        <v>168</v>
      </c>
      <c r="F105" s="3">
        <v>30</v>
      </c>
      <c r="G105" s="3">
        <v>20</v>
      </c>
      <c r="H105" s="3">
        <v>33.799999999999997</v>
      </c>
      <c r="I105" s="3">
        <v>9.1</v>
      </c>
      <c r="J105" s="30" t="s">
        <v>21</v>
      </c>
      <c r="K105" s="30" t="s">
        <v>688</v>
      </c>
      <c r="L105" s="3" t="s">
        <v>687</v>
      </c>
      <c r="M105" s="3">
        <v>13081</v>
      </c>
      <c r="N105" s="3">
        <v>0.29662131519274376</v>
      </c>
      <c r="O105" s="3">
        <v>14.906185121548125</v>
      </c>
      <c r="P105" s="3">
        <v>6.7086245866785674E-2</v>
      </c>
      <c r="Q105" s="3">
        <v>8.5523819373999166E-2</v>
      </c>
      <c r="R105" s="3">
        <v>0.22510441263845749</v>
      </c>
      <c r="S105" s="30" t="s">
        <v>52</v>
      </c>
    </row>
    <row r="106" spans="1:19" x14ac:dyDescent="0.2">
      <c r="A106" s="10">
        <v>20190816</v>
      </c>
      <c r="B106" s="30" t="s">
        <v>165</v>
      </c>
      <c r="C106" s="31" t="s">
        <v>26</v>
      </c>
      <c r="D106" s="30">
        <v>3</v>
      </c>
      <c r="E106" s="28" t="str">
        <f t="shared" si="1"/>
        <v>169</v>
      </c>
      <c r="F106" s="3">
        <v>45</v>
      </c>
      <c r="G106" s="3">
        <v>30.9</v>
      </c>
      <c r="H106" s="3">
        <v>48.3</v>
      </c>
      <c r="I106" s="3">
        <v>9.1999999999999993</v>
      </c>
      <c r="J106" s="30" t="s">
        <v>690</v>
      </c>
      <c r="K106" s="30" t="s">
        <v>644</v>
      </c>
      <c r="L106" s="3">
        <v>1</v>
      </c>
      <c r="M106" s="3">
        <v>8097</v>
      </c>
      <c r="N106" s="3">
        <v>0.18360544217687075</v>
      </c>
      <c r="O106" s="3">
        <v>14.917018599520727</v>
      </c>
      <c r="P106" s="3">
        <v>6.7037524511240426E-2</v>
      </c>
      <c r="Q106" s="3">
        <v>0.1027306475411093</v>
      </c>
      <c r="R106" s="3">
        <v>0.20780760140987178</v>
      </c>
      <c r="S106" s="30" t="s">
        <v>52</v>
      </c>
    </row>
    <row r="107" spans="1:19" x14ac:dyDescent="0.2">
      <c r="A107" s="10">
        <v>20190816</v>
      </c>
      <c r="B107" s="30" t="s">
        <v>159</v>
      </c>
      <c r="C107" s="31" t="s">
        <v>26</v>
      </c>
      <c r="D107" s="30">
        <v>3</v>
      </c>
      <c r="E107" s="28" t="str">
        <f t="shared" si="1"/>
        <v>166</v>
      </c>
      <c r="F107" s="3">
        <v>43</v>
      </c>
      <c r="G107" s="3">
        <v>21.6</v>
      </c>
      <c r="H107" s="3">
        <v>52.4</v>
      </c>
      <c r="I107" s="3">
        <v>8.1999999999999993</v>
      </c>
      <c r="J107" s="30" t="s">
        <v>18</v>
      </c>
      <c r="K107" s="30" t="s">
        <v>688</v>
      </c>
      <c r="L107" s="3" t="s">
        <v>686</v>
      </c>
      <c r="M107" s="3">
        <v>7690</v>
      </c>
      <c r="N107" s="3">
        <v>0.17437641723356009</v>
      </c>
      <c r="O107" s="3">
        <v>14.932187438900609</v>
      </c>
      <c r="P107" s="3">
        <v>6.6969424546255596E-2</v>
      </c>
      <c r="Q107" s="3">
        <v>0.1068850625399585</v>
      </c>
      <c r="R107" s="3">
        <v>0.28918868637737943</v>
      </c>
      <c r="S107" s="30" t="s">
        <v>52</v>
      </c>
    </row>
    <row r="108" spans="1:19" x14ac:dyDescent="0.2">
      <c r="A108" s="10">
        <v>20190820</v>
      </c>
      <c r="B108" s="30" t="s">
        <v>124</v>
      </c>
      <c r="C108" s="31" t="s">
        <v>26</v>
      </c>
      <c r="D108" s="30">
        <v>3</v>
      </c>
      <c r="E108" s="28" t="str">
        <f t="shared" si="1"/>
        <v>173</v>
      </c>
      <c r="F108" s="3">
        <v>42</v>
      </c>
      <c r="G108" s="3">
        <v>26.7</v>
      </c>
      <c r="H108" s="3">
        <v>38.6</v>
      </c>
      <c r="I108" s="3">
        <v>9.4</v>
      </c>
      <c r="J108" s="30" t="s">
        <v>684</v>
      </c>
      <c r="K108" s="30" t="s">
        <v>644</v>
      </c>
      <c r="L108" s="3">
        <v>2</v>
      </c>
      <c r="M108" s="3">
        <v>10397</v>
      </c>
      <c r="N108" s="3">
        <v>0.23575963718820861</v>
      </c>
      <c r="O108" s="3">
        <v>14.94476312046284</v>
      </c>
      <c r="P108" s="3">
        <v>6.6913071283864548E-2</v>
      </c>
      <c r="Q108" s="3">
        <v>0.13468277488149694</v>
      </c>
      <c r="R108" s="3">
        <v>0.27406285841304778</v>
      </c>
      <c r="S108" s="30" t="s">
        <v>52</v>
      </c>
    </row>
    <row r="109" spans="1:19" x14ac:dyDescent="0.2">
      <c r="A109" s="10">
        <v>20190816</v>
      </c>
      <c r="B109" s="30" t="s">
        <v>231</v>
      </c>
      <c r="C109" s="31" t="s">
        <v>26</v>
      </c>
      <c r="D109" s="30">
        <v>3</v>
      </c>
      <c r="E109" s="28" t="str">
        <f t="shared" si="1"/>
        <v>168</v>
      </c>
      <c r="F109" s="3">
        <v>30</v>
      </c>
      <c r="G109" s="3">
        <v>20</v>
      </c>
      <c r="H109" s="3">
        <v>33.799999999999997</v>
      </c>
      <c r="I109" s="3">
        <v>9.1</v>
      </c>
      <c r="J109" s="30" t="s">
        <v>21</v>
      </c>
      <c r="K109" s="30" t="s">
        <v>688</v>
      </c>
      <c r="L109" s="3" t="s">
        <v>687</v>
      </c>
      <c r="M109" s="3">
        <v>11272</v>
      </c>
      <c r="N109" s="3">
        <v>0.25560090702947846</v>
      </c>
      <c r="O109" s="3">
        <v>14.983775979663577</v>
      </c>
      <c r="P109" s="3">
        <v>6.6738851498929885E-2</v>
      </c>
      <c r="Q109" s="3">
        <v>7.805280355546293E-2</v>
      </c>
      <c r="R109" s="3">
        <v>0.22810623608393982</v>
      </c>
      <c r="S109" s="30" t="s">
        <v>52</v>
      </c>
    </row>
    <row r="110" spans="1:19" x14ac:dyDescent="0.2">
      <c r="A110" s="10">
        <v>20190816</v>
      </c>
      <c r="B110" s="30" t="s">
        <v>243</v>
      </c>
      <c r="C110" s="31" t="s">
        <v>26</v>
      </c>
      <c r="D110" s="30">
        <v>3</v>
      </c>
      <c r="E110" s="28" t="str">
        <f t="shared" si="1"/>
        <v>168</v>
      </c>
      <c r="F110" s="3">
        <v>30</v>
      </c>
      <c r="G110" s="3">
        <v>20</v>
      </c>
      <c r="H110" s="3">
        <v>33.799999999999997</v>
      </c>
      <c r="I110" s="3">
        <v>9.1</v>
      </c>
      <c r="J110" s="30" t="s">
        <v>690</v>
      </c>
      <c r="K110" s="30" t="s">
        <v>644</v>
      </c>
      <c r="L110" s="3">
        <v>1</v>
      </c>
      <c r="M110" s="3">
        <v>11005</v>
      </c>
      <c r="N110" s="3">
        <v>0.24954648526077097</v>
      </c>
      <c r="O110" s="3">
        <v>14.994965522436813</v>
      </c>
      <c r="P110" s="3">
        <v>6.6689049634939823E-2</v>
      </c>
      <c r="Q110" s="3">
        <v>7.4253460217826917E-2</v>
      </c>
      <c r="R110" s="3">
        <v>0.17526878674016483</v>
      </c>
      <c r="S110" s="30" t="s">
        <v>52</v>
      </c>
    </row>
    <row r="111" spans="1:19" x14ac:dyDescent="0.2">
      <c r="A111" s="10">
        <v>20190820</v>
      </c>
      <c r="B111" s="30" t="s">
        <v>138</v>
      </c>
      <c r="C111" s="31" t="s">
        <v>26</v>
      </c>
      <c r="D111" s="30">
        <v>3</v>
      </c>
      <c r="E111" s="28" t="str">
        <f t="shared" si="1"/>
        <v>173</v>
      </c>
      <c r="F111" s="3">
        <v>42</v>
      </c>
      <c r="G111" s="3">
        <v>26.7</v>
      </c>
      <c r="H111" s="3">
        <v>38.6</v>
      </c>
      <c r="I111" s="3">
        <v>9.4</v>
      </c>
      <c r="J111" s="30" t="s">
        <v>684</v>
      </c>
      <c r="K111" s="30" t="s">
        <v>644</v>
      </c>
      <c r="L111" s="3">
        <v>2</v>
      </c>
      <c r="M111" s="3">
        <v>10768</v>
      </c>
      <c r="N111" s="3">
        <v>0.24417233560090704</v>
      </c>
      <c r="O111" s="3">
        <v>15.023424351768041</v>
      </c>
      <c r="P111" s="3">
        <v>6.6562720760950503E-2</v>
      </c>
      <c r="Q111" s="3">
        <v>0.12093352507006366</v>
      </c>
      <c r="R111" s="3">
        <v>0.28467955697277636</v>
      </c>
      <c r="S111" s="30" t="s">
        <v>52</v>
      </c>
    </row>
    <row r="112" spans="1:19" x14ac:dyDescent="0.2">
      <c r="A112" s="10">
        <v>20190813</v>
      </c>
      <c r="B112" s="30" t="s">
        <v>120</v>
      </c>
      <c r="C112" s="31" t="s">
        <v>26</v>
      </c>
      <c r="D112" s="30">
        <v>3</v>
      </c>
      <c r="E112" s="28" t="str">
        <f t="shared" si="1"/>
        <v>156</v>
      </c>
      <c r="F112" s="3">
        <v>33</v>
      </c>
      <c r="G112" s="3">
        <v>27</v>
      </c>
      <c r="H112" s="3">
        <v>32.9</v>
      </c>
      <c r="I112" s="3">
        <v>10.5</v>
      </c>
      <c r="J112" s="30" t="s">
        <v>684</v>
      </c>
      <c r="K112" s="30" t="s">
        <v>644</v>
      </c>
      <c r="L112" s="3">
        <v>2</v>
      </c>
      <c r="M112" s="3">
        <v>16674</v>
      </c>
      <c r="N112" s="3">
        <v>0.3780952380952381</v>
      </c>
      <c r="O112" s="3">
        <v>15.043757822907544</v>
      </c>
      <c r="P112" s="3">
        <v>6.6472753136006521E-2</v>
      </c>
      <c r="Q112" s="3">
        <v>0.13613145995185544</v>
      </c>
      <c r="R112" s="3">
        <v>0.13667121516667385</v>
      </c>
      <c r="S112" s="30" t="s">
        <v>52</v>
      </c>
    </row>
    <row r="113" spans="1:19" x14ac:dyDescent="0.2">
      <c r="A113" s="10">
        <v>20190816</v>
      </c>
      <c r="B113" s="30" t="s">
        <v>221</v>
      </c>
      <c r="C113" s="31" t="s">
        <v>26</v>
      </c>
      <c r="D113" s="30">
        <v>3</v>
      </c>
      <c r="E113" s="28" t="str">
        <f t="shared" si="1"/>
        <v>168</v>
      </c>
      <c r="F113" s="3">
        <v>30</v>
      </c>
      <c r="G113" s="3">
        <v>20</v>
      </c>
      <c r="H113" s="3">
        <v>33.799999999999997</v>
      </c>
      <c r="I113" s="3">
        <v>9.1</v>
      </c>
      <c r="J113" s="30" t="s">
        <v>690</v>
      </c>
      <c r="K113" s="30" t="s">
        <v>644</v>
      </c>
      <c r="L113" s="3">
        <v>1</v>
      </c>
      <c r="M113" s="3">
        <v>10549</v>
      </c>
      <c r="N113" s="3">
        <v>0.2392063492063492</v>
      </c>
      <c r="O113" s="3">
        <v>15.0587098670212</v>
      </c>
      <c r="P113" s="3">
        <v>6.6406751231060962E-2</v>
      </c>
      <c r="Q113" s="3">
        <v>8.1774950602745283E-2</v>
      </c>
      <c r="R113" s="3">
        <v>0.16959186192735767</v>
      </c>
      <c r="S113" s="30" t="s">
        <v>52</v>
      </c>
    </row>
    <row r="114" spans="1:19" x14ac:dyDescent="0.2">
      <c r="A114" s="10">
        <v>20190816</v>
      </c>
      <c r="B114" s="30" t="s">
        <v>161</v>
      </c>
      <c r="C114" s="31" t="s">
        <v>26</v>
      </c>
      <c r="D114" s="30">
        <v>3</v>
      </c>
      <c r="E114" s="28" t="str">
        <f t="shared" si="1"/>
        <v>166</v>
      </c>
      <c r="F114" s="3">
        <v>43</v>
      </c>
      <c r="G114" s="3">
        <v>21.6</v>
      </c>
      <c r="H114" s="3">
        <v>52.4</v>
      </c>
      <c r="I114" s="3">
        <v>8.1999999999999993</v>
      </c>
      <c r="J114" s="30" t="s">
        <v>21</v>
      </c>
      <c r="K114" s="30" t="s">
        <v>688</v>
      </c>
      <c r="L114" s="3" t="s">
        <v>687</v>
      </c>
      <c r="M114" s="3">
        <v>5829</v>
      </c>
      <c r="N114" s="3">
        <v>0.13217687074829931</v>
      </c>
      <c r="O114" s="3">
        <v>15.062713421030862</v>
      </c>
      <c r="P114" s="3">
        <v>6.6389100824542011E-2</v>
      </c>
      <c r="Q114" s="3">
        <v>0.10598661832622519</v>
      </c>
      <c r="R114" s="3">
        <v>0.29377946159673585</v>
      </c>
      <c r="S114" s="30" t="s">
        <v>52</v>
      </c>
    </row>
    <row r="115" spans="1:19" x14ac:dyDescent="0.2">
      <c r="A115" s="10">
        <v>20190813</v>
      </c>
      <c r="B115" s="30" t="s">
        <v>115</v>
      </c>
      <c r="C115" s="31" t="s">
        <v>26</v>
      </c>
      <c r="D115" s="30">
        <v>3</v>
      </c>
      <c r="E115" s="28" t="str">
        <f t="shared" si="1"/>
        <v>156</v>
      </c>
      <c r="F115" s="3">
        <v>33</v>
      </c>
      <c r="G115" s="3">
        <v>27</v>
      </c>
      <c r="H115" s="3">
        <v>32.9</v>
      </c>
      <c r="I115" s="3">
        <v>10.5</v>
      </c>
      <c r="J115" s="30" t="s">
        <v>684</v>
      </c>
      <c r="K115" s="30" t="s">
        <v>644</v>
      </c>
      <c r="L115" s="3">
        <v>2</v>
      </c>
      <c r="M115" s="3">
        <v>15862</v>
      </c>
      <c r="N115" s="3">
        <v>0.35968253968253971</v>
      </c>
      <c r="O115" s="3">
        <v>15.073392217984528</v>
      </c>
      <c r="P115" s="3">
        <v>6.6342067235991453E-2</v>
      </c>
      <c r="Q115" s="3">
        <v>0.13995324653046687</v>
      </c>
      <c r="R115" s="3">
        <v>0.14169089241469074</v>
      </c>
      <c r="S115" s="30" t="s">
        <v>52</v>
      </c>
    </row>
    <row r="116" spans="1:19" x14ac:dyDescent="0.2">
      <c r="A116" s="10">
        <v>20190816</v>
      </c>
      <c r="B116" s="30" t="s">
        <v>258</v>
      </c>
      <c r="C116" s="31" t="s">
        <v>26</v>
      </c>
      <c r="D116" s="30">
        <v>3</v>
      </c>
      <c r="E116" s="28" t="str">
        <f t="shared" si="1"/>
        <v>168</v>
      </c>
      <c r="F116" s="3">
        <v>30</v>
      </c>
      <c r="G116" s="3">
        <v>20</v>
      </c>
      <c r="H116" s="3">
        <v>33.799999999999997</v>
      </c>
      <c r="I116" s="3">
        <v>9.1</v>
      </c>
      <c r="J116" s="30" t="s">
        <v>690</v>
      </c>
      <c r="K116" s="30" t="s">
        <v>644</v>
      </c>
      <c r="L116" s="3">
        <v>1</v>
      </c>
      <c r="M116" s="3">
        <v>11075</v>
      </c>
      <c r="N116" s="3">
        <v>0.25113378684807258</v>
      </c>
      <c r="O116" s="3">
        <v>15.081577970463297</v>
      </c>
      <c r="P116" s="3">
        <v>6.6306059084696736E-2</v>
      </c>
      <c r="Q116" s="3">
        <v>6.6219724730771534E-2</v>
      </c>
      <c r="R116" s="3">
        <v>0.25839844859847894</v>
      </c>
      <c r="S116" s="30" t="s">
        <v>52</v>
      </c>
    </row>
    <row r="117" spans="1:19" x14ac:dyDescent="0.2">
      <c r="A117" s="10">
        <v>20190813</v>
      </c>
      <c r="B117" s="30" t="s">
        <v>242</v>
      </c>
      <c r="C117" s="31" t="s">
        <v>26</v>
      </c>
      <c r="D117" s="30">
        <v>3</v>
      </c>
      <c r="E117" s="28" t="str">
        <f t="shared" si="1"/>
        <v>154</v>
      </c>
      <c r="F117" s="3">
        <v>48</v>
      </c>
      <c r="G117" s="3">
        <v>27.8</v>
      </c>
      <c r="H117" s="3">
        <v>48.3</v>
      </c>
      <c r="I117" s="3">
        <v>9.8000000000000007</v>
      </c>
      <c r="J117" s="30" t="s">
        <v>18</v>
      </c>
      <c r="K117" s="30" t="s">
        <v>688</v>
      </c>
      <c r="L117" s="3" t="s">
        <v>686</v>
      </c>
      <c r="M117" s="3">
        <v>9463</v>
      </c>
      <c r="N117" s="3">
        <v>0.21458049886621317</v>
      </c>
      <c r="O117" s="3">
        <v>15.10515148056643</v>
      </c>
      <c r="P117" s="3">
        <v>6.6202580046055975E-2</v>
      </c>
      <c r="Q117" s="3">
        <v>7.5088450360962983E-2</v>
      </c>
      <c r="R117" s="3">
        <v>0.20674641354791637</v>
      </c>
      <c r="S117" s="3" t="s">
        <v>52</v>
      </c>
    </row>
    <row r="118" spans="1:19" x14ac:dyDescent="0.2">
      <c r="A118" s="10">
        <v>20190816</v>
      </c>
      <c r="B118" s="30" t="s">
        <v>184</v>
      </c>
      <c r="C118" s="31" t="s">
        <v>26</v>
      </c>
      <c r="D118" s="30">
        <v>3</v>
      </c>
      <c r="E118" s="28" t="str">
        <f t="shared" si="1"/>
        <v>168</v>
      </c>
      <c r="F118" s="3">
        <v>30</v>
      </c>
      <c r="G118" s="3">
        <v>20</v>
      </c>
      <c r="H118" s="3">
        <v>33.799999999999997</v>
      </c>
      <c r="I118" s="3">
        <v>9.1</v>
      </c>
      <c r="J118" s="30" t="s">
        <v>18</v>
      </c>
      <c r="K118" s="30" t="s">
        <v>688</v>
      </c>
      <c r="L118" s="3" t="s">
        <v>686</v>
      </c>
      <c r="M118" s="3">
        <v>12896</v>
      </c>
      <c r="N118" s="3">
        <v>0.29242630385487528</v>
      </c>
      <c r="O118" s="3">
        <v>15.11403772995518</v>
      </c>
      <c r="P118" s="3">
        <v>6.6163656454162195E-2</v>
      </c>
      <c r="Q118" s="3">
        <v>9.814016542115464E-2</v>
      </c>
      <c r="R118" s="3">
        <v>0.18999130290658273</v>
      </c>
      <c r="S118" s="30" t="s">
        <v>52</v>
      </c>
    </row>
    <row r="119" spans="1:19" x14ac:dyDescent="0.2">
      <c r="A119" s="10">
        <v>20190820</v>
      </c>
      <c r="B119" s="30" t="s">
        <v>289</v>
      </c>
      <c r="C119" s="31" t="s">
        <v>26</v>
      </c>
      <c r="D119" s="30">
        <v>4</v>
      </c>
      <c r="E119" s="28" t="str">
        <f t="shared" si="1"/>
        <v>173</v>
      </c>
      <c r="F119" s="3">
        <v>42</v>
      </c>
      <c r="G119" s="3">
        <v>26.7</v>
      </c>
      <c r="H119" s="3">
        <v>38.6</v>
      </c>
      <c r="I119" s="3">
        <v>9.4</v>
      </c>
      <c r="J119" s="30" t="s">
        <v>690</v>
      </c>
      <c r="K119" s="30" t="s">
        <v>644</v>
      </c>
      <c r="L119" s="3">
        <v>1</v>
      </c>
      <c r="M119" s="3">
        <v>5775</v>
      </c>
      <c r="N119" s="3">
        <v>0.13095238095238096</v>
      </c>
      <c r="O119" s="3">
        <v>15.151527898960678</v>
      </c>
      <c r="P119" s="3">
        <v>6.5999944472173999E-2</v>
      </c>
      <c r="Q119" s="3">
        <v>5.2161414786340898E-2</v>
      </c>
      <c r="R119" s="3">
        <v>0.12665216733964046</v>
      </c>
      <c r="S119" s="30" t="s">
        <v>52</v>
      </c>
    </row>
    <row r="120" spans="1:19" x14ac:dyDescent="0.2">
      <c r="A120" s="10">
        <v>20190813</v>
      </c>
      <c r="B120" s="30" t="s">
        <v>126</v>
      </c>
      <c r="C120" s="31" t="s">
        <v>26</v>
      </c>
      <c r="D120" s="30">
        <v>3</v>
      </c>
      <c r="E120" s="28" t="str">
        <f t="shared" si="1"/>
        <v>156</v>
      </c>
      <c r="F120" s="3">
        <v>33</v>
      </c>
      <c r="G120" s="3">
        <v>27</v>
      </c>
      <c r="H120" s="3">
        <v>32.9</v>
      </c>
      <c r="I120" s="3">
        <v>10.5</v>
      </c>
      <c r="J120" s="30" t="s">
        <v>684</v>
      </c>
      <c r="K120" s="30" t="s">
        <v>644</v>
      </c>
      <c r="L120" s="3">
        <v>2</v>
      </c>
      <c r="M120" s="3">
        <v>17217</v>
      </c>
      <c r="N120" s="3">
        <v>0.39040816326530614</v>
      </c>
      <c r="O120" s="3">
        <v>15.158886627623774</v>
      </c>
      <c r="P120" s="3">
        <v>6.5967905464621487E-2</v>
      </c>
      <c r="Q120" s="3">
        <v>0.13293153697227011</v>
      </c>
      <c r="R120" s="3">
        <v>0.17462356788470071</v>
      </c>
      <c r="S120" s="30" t="s">
        <v>52</v>
      </c>
    </row>
    <row r="121" spans="1:19" x14ac:dyDescent="0.2">
      <c r="A121" s="10">
        <v>20190813</v>
      </c>
      <c r="B121" s="30" t="s">
        <v>127</v>
      </c>
      <c r="C121" s="31" t="s">
        <v>26</v>
      </c>
      <c r="D121" s="30">
        <v>3</v>
      </c>
      <c r="E121" s="28" t="str">
        <f t="shared" si="1"/>
        <v>156</v>
      </c>
      <c r="F121" s="3">
        <v>33</v>
      </c>
      <c r="G121" s="3">
        <v>27</v>
      </c>
      <c r="H121" s="3">
        <v>32.9</v>
      </c>
      <c r="I121" s="3">
        <v>10.5</v>
      </c>
      <c r="J121" s="30" t="s">
        <v>684</v>
      </c>
      <c r="K121" s="30" t="s">
        <v>644</v>
      </c>
      <c r="L121" s="3">
        <v>2</v>
      </c>
      <c r="M121" s="3">
        <v>15906</v>
      </c>
      <c r="N121" s="3">
        <v>0.36068027210884357</v>
      </c>
      <c r="O121" s="3">
        <v>15.160622200009655</v>
      </c>
      <c r="P121" s="3">
        <v>6.5960353526873267E-2</v>
      </c>
      <c r="Q121" s="3">
        <v>0.13291403867947491</v>
      </c>
      <c r="R121" s="3">
        <v>0.15831929509218393</v>
      </c>
      <c r="S121" s="30" t="s">
        <v>52</v>
      </c>
    </row>
    <row r="122" spans="1:19" x14ac:dyDescent="0.2">
      <c r="A122" s="10">
        <v>20190816</v>
      </c>
      <c r="B122" s="30" t="s">
        <v>237</v>
      </c>
      <c r="C122" s="31" t="s">
        <v>26</v>
      </c>
      <c r="D122" s="30">
        <v>3</v>
      </c>
      <c r="E122" s="28" t="str">
        <f t="shared" si="1"/>
        <v>168</v>
      </c>
      <c r="F122" s="3">
        <v>30</v>
      </c>
      <c r="G122" s="3">
        <v>20</v>
      </c>
      <c r="H122" s="3">
        <v>33.799999999999997</v>
      </c>
      <c r="I122" s="3">
        <v>9.1</v>
      </c>
      <c r="J122" s="30" t="s">
        <v>690</v>
      </c>
      <c r="K122" s="30" t="s">
        <v>644</v>
      </c>
      <c r="L122" s="3">
        <v>1</v>
      </c>
      <c r="M122" s="3">
        <v>9814</v>
      </c>
      <c r="N122" s="3">
        <v>0.22253968253968254</v>
      </c>
      <c r="O122" s="3">
        <v>15.168555794929938</v>
      </c>
      <c r="P122" s="3">
        <v>6.5925854347600329E-2</v>
      </c>
      <c r="Q122" s="3">
        <v>7.5625948783178173E-2</v>
      </c>
      <c r="R122" s="3">
        <v>0.15344532986371975</v>
      </c>
      <c r="S122" s="30" t="s">
        <v>52</v>
      </c>
    </row>
    <row r="123" spans="1:19" x14ac:dyDescent="0.2">
      <c r="A123" s="10">
        <v>20190816</v>
      </c>
      <c r="B123" s="30" t="s">
        <v>219</v>
      </c>
      <c r="C123" s="31" t="s">
        <v>26</v>
      </c>
      <c r="D123" s="30">
        <v>3</v>
      </c>
      <c r="E123" s="28" t="str">
        <f t="shared" si="1"/>
        <v>168</v>
      </c>
      <c r="F123" s="3">
        <v>30</v>
      </c>
      <c r="G123" s="3">
        <v>20</v>
      </c>
      <c r="H123" s="3">
        <v>33.799999999999997</v>
      </c>
      <c r="I123" s="3">
        <v>9.1</v>
      </c>
      <c r="J123" s="30" t="s">
        <v>21</v>
      </c>
      <c r="K123" s="30" t="s">
        <v>688</v>
      </c>
      <c r="L123" s="3" t="s">
        <v>687</v>
      </c>
      <c r="M123" s="3">
        <v>11875</v>
      </c>
      <c r="N123" s="3">
        <v>0.26927437641723356</v>
      </c>
      <c r="O123" s="3">
        <v>15.189547729132103</v>
      </c>
      <c r="P123" s="3">
        <v>6.5834744906992551E-2</v>
      </c>
      <c r="Q123" s="3">
        <v>8.2433935433413513E-2</v>
      </c>
      <c r="R123" s="3">
        <v>0.24374844327903278</v>
      </c>
      <c r="S123" s="30" t="s">
        <v>52</v>
      </c>
    </row>
    <row r="124" spans="1:19" x14ac:dyDescent="0.2">
      <c r="A124" s="10">
        <v>20190816</v>
      </c>
      <c r="B124" s="30" t="s">
        <v>210</v>
      </c>
      <c r="C124" s="31" t="s">
        <v>26</v>
      </c>
      <c r="D124" s="30">
        <v>3</v>
      </c>
      <c r="E124" s="28" t="str">
        <f t="shared" si="1"/>
        <v>168</v>
      </c>
      <c r="F124" s="3">
        <v>30</v>
      </c>
      <c r="G124" s="3">
        <v>20</v>
      </c>
      <c r="H124" s="3">
        <v>33.799999999999997</v>
      </c>
      <c r="I124" s="3">
        <v>9.1</v>
      </c>
      <c r="J124" s="30" t="s">
        <v>18</v>
      </c>
      <c r="K124" s="30" t="s">
        <v>688</v>
      </c>
      <c r="L124" s="3" t="s">
        <v>686</v>
      </c>
      <c r="M124" s="3">
        <v>14373</v>
      </c>
      <c r="N124" s="3">
        <v>0.3259183673469388</v>
      </c>
      <c r="O124" s="3">
        <v>15.221080489953204</v>
      </c>
      <c r="P124" s="3">
        <v>6.569835831694458E-2</v>
      </c>
      <c r="Q124" s="3">
        <v>8.6130251160231125E-2</v>
      </c>
      <c r="R124" s="3">
        <v>0.20205832181320277</v>
      </c>
      <c r="S124" s="30" t="s">
        <v>52</v>
      </c>
    </row>
    <row r="125" spans="1:19" x14ac:dyDescent="0.2">
      <c r="A125" s="10">
        <v>20190816</v>
      </c>
      <c r="B125" s="30" t="s">
        <v>176</v>
      </c>
      <c r="C125" s="31" t="s">
        <v>26</v>
      </c>
      <c r="D125" s="30">
        <v>3</v>
      </c>
      <c r="E125" s="28" t="str">
        <f t="shared" si="1"/>
        <v>168</v>
      </c>
      <c r="F125" s="3">
        <v>30</v>
      </c>
      <c r="G125" s="3">
        <v>20</v>
      </c>
      <c r="H125" s="3">
        <v>33.799999999999997</v>
      </c>
      <c r="I125" s="3">
        <v>9.1</v>
      </c>
      <c r="J125" s="30" t="s">
        <v>18</v>
      </c>
      <c r="K125" s="30" t="s">
        <v>688</v>
      </c>
      <c r="L125" s="3" t="s">
        <v>686</v>
      </c>
      <c r="M125" s="3">
        <v>11362</v>
      </c>
      <c r="N125" s="3">
        <v>0.2576417233560091</v>
      </c>
      <c r="O125" s="3">
        <v>15.259189587185755</v>
      </c>
      <c r="P125" s="3">
        <v>6.5534279804726481E-2</v>
      </c>
      <c r="Q125" s="3">
        <v>9.994008635451096E-2</v>
      </c>
      <c r="R125" s="3">
        <v>0.17473351723394315</v>
      </c>
      <c r="S125" s="30" t="s">
        <v>52</v>
      </c>
    </row>
    <row r="126" spans="1:19" x14ac:dyDescent="0.2">
      <c r="A126" s="10">
        <v>20190816</v>
      </c>
      <c r="B126" s="30" t="s">
        <v>163</v>
      </c>
      <c r="C126" s="31" t="s">
        <v>26</v>
      </c>
      <c r="D126" s="30">
        <v>3</v>
      </c>
      <c r="E126" s="28" t="str">
        <f t="shared" si="1"/>
        <v>163</v>
      </c>
      <c r="F126" s="3">
        <v>37</v>
      </c>
      <c r="G126" s="3">
        <v>25.4</v>
      </c>
      <c r="H126" s="3">
        <v>55.3</v>
      </c>
      <c r="I126" s="3">
        <v>10</v>
      </c>
      <c r="J126" s="30" t="s">
        <v>690</v>
      </c>
      <c r="K126" s="30" t="s">
        <v>644</v>
      </c>
      <c r="L126" s="3">
        <v>1</v>
      </c>
      <c r="M126" s="3">
        <v>4926</v>
      </c>
      <c r="N126" s="3">
        <v>0.11170068027210885</v>
      </c>
      <c r="O126" s="3">
        <v>15.261101234171432</v>
      </c>
      <c r="P126" s="3">
        <v>6.5526070802864489E-2</v>
      </c>
      <c r="Q126" s="3">
        <v>0.10519523867225138</v>
      </c>
      <c r="R126" s="3">
        <v>7.7978587880600039E-2</v>
      </c>
      <c r="S126" s="30" t="s">
        <v>52</v>
      </c>
    </row>
    <row r="127" spans="1:19" x14ac:dyDescent="0.2">
      <c r="A127" s="10">
        <v>20190816</v>
      </c>
      <c r="B127" s="30" t="s">
        <v>179</v>
      </c>
      <c r="C127" s="31" t="s">
        <v>26</v>
      </c>
      <c r="D127" s="30">
        <v>3</v>
      </c>
      <c r="E127" s="28" t="str">
        <f t="shared" si="1"/>
        <v>168</v>
      </c>
      <c r="F127" s="3">
        <v>30</v>
      </c>
      <c r="G127" s="3">
        <v>20</v>
      </c>
      <c r="H127" s="3">
        <v>33.799999999999997</v>
      </c>
      <c r="I127" s="3">
        <v>9.1</v>
      </c>
      <c r="J127" s="30" t="s">
        <v>18</v>
      </c>
      <c r="K127" s="30" t="s">
        <v>688</v>
      </c>
      <c r="L127" s="3" t="s">
        <v>686</v>
      </c>
      <c r="M127" s="3">
        <v>14487</v>
      </c>
      <c r="N127" s="3">
        <v>0.32850340136054423</v>
      </c>
      <c r="O127" s="3">
        <v>15.284403555323195</v>
      </c>
      <c r="P127" s="3">
        <v>6.5426170957892812E-2</v>
      </c>
      <c r="Q127" s="3">
        <v>9.9246489191871942E-2</v>
      </c>
      <c r="R127" s="3">
        <v>0.17153976648549174</v>
      </c>
      <c r="S127" s="30" t="s">
        <v>52</v>
      </c>
    </row>
    <row r="128" spans="1:19" x14ac:dyDescent="0.2">
      <c r="A128" s="10">
        <v>20190816</v>
      </c>
      <c r="B128" s="30" t="s">
        <v>240</v>
      </c>
      <c r="C128" s="31" t="s">
        <v>26</v>
      </c>
      <c r="D128" s="30">
        <v>3</v>
      </c>
      <c r="E128" s="28" t="str">
        <f t="shared" si="1"/>
        <v>168</v>
      </c>
      <c r="F128" s="3">
        <v>30</v>
      </c>
      <c r="G128" s="3">
        <v>20</v>
      </c>
      <c r="H128" s="3">
        <v>33.799999999999997</v>
      </c>
      <c r="I128" s="3">
        <v>9.1</v>
      </c>
      <c r="J128" s="30" t="s">
        <v>690</v>
      </c>
      <c r="K128" s="30" t="s">
        <v>644</v>
      </c>
      <c r="L128" s="3">
        <v>1</v>
      </c>
      <c r="M128" s="3">
        <v>10234</v>
      </c>
      <c r="N128" s="3">
        <v>0.23206349206349206</v>
      </c>
      <c r="O128" s="3">
        <v>15.301995863897528</v>
      </c>
      <c r="P128" s="3">
        <v>6.5350952182605865E-2</v>
      </c>
      <c r="Q128" s="3">
        <v>7.5481034755496293E-2</v>
      </c>
      <c r="R128" s="3">
        <v>0.15156548321929178</v>
      </c>
      <c r="S128" s="30" t="s">
        <v>52</v>
      </c>
    </row>
    <row r="129" spans="1:19" x14ac:dyDescent="0.2">
      <c r="A129" s="10">
        <v>20190813</v>
      </c>
      <c r="B129" s="30" t="s">
        <v>262</v>
      </c>
      <c r="C129" s="31" t="s">
        <v>26</v>
      </c>
      <c r="D129" s="30">
        <v>3</v>
      </c>
      <c r="E129" s="28" t="str">
        <f t="shared" si="1"/>
        <v>156</v>
      </c>
      <c r="F129" s="3">
        <v>33</v>
      </c>
      <c r="G129" s="3">
        <v>27</v>
      </c>
      <c r="H129" s="3">
        <v>32.9</v>
      </c>
      <c r="I129" s="3">
        <v>10.5</v>
      </c>
      <c r="J129" s="30" t="s">
        <v>18</v>
      </c>
      <c r="K129" s="30" t="s">
        <v>688</v>
      </c>
      <c r="L129" s="3" t="s">
        <v>686</v>
      </c>
      <c r="M129" s="3">
        <v>4417</v>
      </c>
      <c r="N129" s="3">
        <v>0.10015873015873016</v>
      </c>
      <c r="O129" s="3">
        <v>15.316602572354336</v>
      </c>
      <c r="P129" s="3">
        <v>6.5288630117291649E-2</v>
      </c>
      <c r="Q129" s="3">
        <v>6.5516169360774895E-2</v>
      </c>
      <c r="R129" s="3">
        <v>0.10434683479954832</v>
      </c>
      <c r="S129" s="30" t="s">
        <v>52</v>
      </c>
    </row>
    <row r="130" spans="1:19" x14ac:dyDescent="0.2">
      <c r="A130" s="10">
        <v>20190816</v>
      </c>
      <c r="B130" s="30" t="s">
        <v>157</v>
      </c>
      <c r="C130" s="31" t="s">
        <v>26</v>
      </c>
      <c r="D130" s="30">
        <v>3</v>
      </c>
      <c r="E130" s="28" t="str">
        <f t="shared" ref="E130:E193" si="2">MID(B130,5,3)</f>
        <v>163</v>
      </c>
      <c r="F130" s="3">
        <v>37</v>
      </c>
      <c r="G130" s="3">
        <v>25.4</v>
      </c>
      <c r="H130" s="3">
        <v>55.3</v>
      </c>
      <c r="I130" s="3">
        <v>10</v>
      </c>
      <c r="J130" s="30" t="s">
        <v>690</v>
      </c>
      <c r="K130" s="30" t="s">
        <v>644</v>
      </c>
      <c r="L130" s="3">
        <v>1</v>
      </c>
      <c r="M130" s="3">
        <v>4773</v>
      </c>
      <c r="N130" s="3">
        <v>0.10823129251700681</v>
      </c>
      <c r="O130" s="3">
        <v>15.342946644195885</v>
      </c>
      <c r="P130" s="3">
        <v>6.5176528550224225E-2</v>
      </c>
      <c r="Q130" s="3">
        <v>0.10816776012435514</v>
      </c>
      <c r="R130" s="3">
        <v>7.4833346087185379E-2</v>
      </c>
      <c r="S130" s="30" t="s">
        <v>52</v>
      </c>
    </row>
    <row r="131" spans="1:19" x14ac:dyDescent="0.2">
      <c r="A131" s="10">
        <v>20190816</v>
      </c>
      <c r="B131" s="30" t="s">
        <v>186</v>
      </c>
      <c r="C131" s="31" t="s">
        <v>26</v>
      </c>
      <c r="D131" s="30">
        <v>3</v>
      </c>
      <c r="E131" s="28" t="str">
        <f t="shared" si="2"/>
        <v>163</v>
      </c>
      <c r="F131" s="3">
        <v>37</v>
      </c>
      <c r="G131" s="3">
        <v>25.4</v>
      </c>
      <c r="H131" s="3">
        <v>55.3</v>
      </c>
      <c r="I131" s="3">
        <v>10</v>
      </c>
      <c r="J131" s="30" t="s">
        <v>690</v>
      </c>
      <c r="K131" s="30" t="s">
        <v>644</v>
      </c>
      <c r="L131" s="3">
        <v>1</v>
      </c>
      <c r="M131" s="3">
        <v>4774</v>
      </c>
      <c r="N131" s="3">
        <v>0.10825396825396826</v>
      </c>
      <c r="O131" s="3">
        <v>15.349303460849027</v>
      </c>
      <c r="P131" s="3">
        <v>6.5149536104401592E-2</v>
      </c>
      <c r="Q131" s="3">
        <v>9.6475926598891884E-2</v>
      </c>
      <c r="R131" s="3">
        <v>6.7965771608305178E-2</v>
      </c>
      <c r="S131" s="30" t="s">
        <v>52</v>
      </c>
    </row>
    <row r="132" spans="1:19" x14ac:dyDescent="0.2">
      <c r="A132" s="10">
        <v>20190816</v>
      </c>
      <c r="B132" s="30" t="s">
        <v>199</v>
      </c>
      <c r="C132" s="31" t="s">
        <v>26</v>
      </c>
      <c r="D132" s="30">
        <v>3</v>
      </c>
      <c r="E132" s="28" t="str">
        <f t="shared" si="2"/>
        <v>168</v>
      </c>
      <c r="F132" s="3">
        <v>30</v>
      </c>
      <c r="G132" s="3">
        <v>20</v>
      </c>
      <c r="H132" s="3">
        <v>33.799999999999997</v>
      </c>
      <c r="I132" s="3">
        <v>9.1</v>
      </c>
      <c r="J132" s="30" t="s">
        <v>18</v>
      </c>
      <c r="K132" s="30" t="s">
        <v>688</v>
      </c>
      <c r="L132" s="3" t="s">
        <v>686</v>
      </c>
      <c r="M132" s="3">
        <v>10169</v>
      </c>
      <c r="N132" s="3">
        <v>0.23058956916099774</v>
      </c>
      <c r="O132" s="3">
        <v>15.356120297307125</v>
      </c>
      <c r="P132" s="3">
        <v>6.5120615144917932E-2</v>
      </c>
      <c r="Q132" s="3">
        <v>9.165634957573579E-2</v>
      </c>
      <c r="R132" s="3">
        <v>0.19880594748894931</v>
      </c>
      <c r="S132" s="30" t="s">
        <v>52</v>
      </c>
    </row>
    <row r="133" spans="1:19" x14ac:dyDescent="0.2">
      <c r="A133" s="10">
        <v>20190813</v>
      </c>
      <c r="B133" s="30" t="s">
        <v>197</v>
      </c>
      <c r="C133" s="31" t="s">
        <v>26</v>
      </c>
      <c r="D133" s="30">
        <v>3</v>
      </c>
      <c r="E133" s="28" t="str">
        <f t="shared" si="2"/>
        <v>154</v>
      </c>
      <c r="F133" s="3">
        <v>48</v>
      </c>
      <c r="G133" s="3">
        <v>27.8</v>
      </c>
      <c r="H133" s="3">
        <v>48.3</v>
      </c>
      <c r="I133" s="3">
        <v>9.8000000000000007</v>
      </c>
      <c r="J133" s="30" t="s">
        <v>684</v>
      </c>
      <c r="K133" s="30" t="s">
        <v>644</v>
      </c>
      <c r="L133" s="3">
        <v>2</v>
      </c>
      <c r="M133" s="3">
        <v>6913</v>
      </c>
      <c r="N133" s="3">
        <v>0.15675736961451248</v>
      </c>
      <c r="O133" s="3">
        <v>15.497590666635762</v>
      </c>
      <c r="P133" s="3">
        <v>6.4526159034053343E-2</v>
      </c>
      <c r="Q133" s="3">
        <v>9.1999954469974998E-2</v>
      </c>
      <c r="R133" s="3">
        <v>0.12483921410360145</v>
      </c>
      <c r="S133" s="3" t="s">
        <v>52</v>
      </c>
    </row>
    <row r="134" spans="1:19" x14ac:dyDescent="0.2">
      <c r="A134" s="10">
        <v>20190820</v>
      </c>
      <c r="B134" s="30" t="s">
        <v>281</v>
      </c>
      <c r="C134" s="31" t="s">
        <v>26</v>
      </c>
      <c r="D134" s="30">
        <v>3</v>
      </c>
      <c r="E134" s="28" t="str">
        <f t="shared" si="2"/>
        <v>173</v>
      </c>
      <c r="F134" s="3">
        <v>42</v>
      </c>
      <c r="G134" s="3">
        <v>26.7</v>
      </c>
      <c r="H134" s="3">
        <v>38.6</v>
      </c>
      <c r="I134" s="3">
        <v>9.4</v>
      </c>
      <c r="J134" s="30" t="s">
        <v>690</v>
      </c>
      <c r="K134" s="30" t="s">
        <v>644</v>
      </c>
      <c r="L134" s="3">
        <v>1</v>
      </c>
      <c r="M134" s="3">
        <v>9101</v>
      </c>
      <c r="N134" s="3">
        <v>0.2063718820861678</v>
      </c>
      <c r="O134" s="3">
        <v>15.558775677953026</v>
      </c>
      <c r="P134" s="3">
        <v>6.4272409391248703E-2</v>
      </c>
      <c r="Q134" s="3">
        <v>5.5094438789490816E-2</v>
      </c>
      <c r="R134" s="3">
        <v>0.2742414580261322</v>
      </c>
      <c r="S134" s="30" t="s">
        <v>52</v>
      </c>
    </row>
    <row r="135" spans="1:19" x14ac:dyDescent="0.2">
      <c r="A135" s="10">
        <v>20190816</v>
      </c>
      <c r="B135" s="30" t="s">
        <v>145</v>
      </c>
      <c r="C135" s="31" t="s">
        <v>26</v>
      </c>
      <c r="D135" s="30">
        <v>3</v>
      </c>
      <c r="E135" s="28" t="str">
        <f t="shared" si="2"/>
        <v>163</v>
      </c>
      <c r="F135" s="3">
        <v>37</v>
      </c>
      <c r="G135" s="3">
        <v>25.4</v>
      </c>
      <c r="H135" s="3">
        <v>55.3</v>
      </c>
      <c r="I135" s="3">
        <v>10</v>
      </c>
      <c r="J135" s="30" t="s">
        <v>690</v>
      </c>
      <c r="K135" s="30" t="s">
        <v>644</v>
      </c>
      <c r="L135" s="3">
        <v>1</v>
      </c>
      <c r="M135" s="3">
        <v>4630</v>
      </c>
      <c r="N135" s="3">
        <v>0.10498866213151928</v>
      </c>
      <c r="O135" s="3">
        <v>15.573389906749387</v>
      </c>
      <c r="P135" s="3">
        <v>6.4212095503151032E-2</v>
      </c>
      <c r="Q135" s="3">
        <v>0.11635851211005822</v>
      </c>
      <c r="R135" s="3">
        <v>7.4784379180618976E-2</v>
      </c>
      <c r="S135" s="30" t="s">
        <v>52</v>
      </c>
    </row>
    <row r="136" spans="1:19" x14ac:dyDescent="0.2">
      <c r="A136" s="10">
        <v>20190820</v>
      </c>
      <c r="B136" s="30" t="s">
        <v>268</v>
      </c>
      <c r="C136" s="31" t="s">
        <v>26</v>
      </c>
      <c r="D136" s="30">
        <v>4</v>
      </c>
      <c r="E136" s="28" t="str">
        <f t="shared" si="2"/>
        <v>173</v>
      </c>
      <c r="F136" s="3">
        <v>42</v>
      </c>
      <c r="G136" s="3">
        <v>26.7</v>
      </c>
      <c r="H136" s="3">
        <v>38.6</v>
      </c>
      <c r="I136" s="3">
        <v>9.4</v>
      </c>
      <c r="J136" s="30" t="s">
        <v>690</v>
      </c>
      <c r="K136" s="30" t="s">
        <v>644</v>
      </c>
      <c r="L136" s="3">
        <v>1</v>
      </c>
      <c r="M136" s="3">
        <v>5468</v>
      </c>
      <c r="N136" s="3">
        <v>0.12399092970521543</v>
      </c>
      <c r="O136" s="3">
        <v>15.622148335751341</v>
      </c>
      <c r="P136" s="3">
        <v>6.4011682548903756E-2</v>
      </c>
      <c r="Q136" s="3">
        <v>6.1899408095680786E-2</v>
      </c>
      <c r="R136" s="3">
        <v>7.1332877863312424E-2</v>
      </c>
      <c r="S136" s="30" t="s">
        <v>52</v>
      </c>
    </row>
    <row r="137" spans="1:19" x14ac:dyDescent="0.2">
      <c r="A137" s="10">
        <v>20190813</v>
      </c>
      <c r="B137" s="30" t="s">
        <v>168</v>
      </c>
      <c r="C137" s="31" t="s">
        <v>26</v>
      </c>
      <c r="D137" s="30">
        <v>3</v>
      </c>
      <c r="E137" s="28" t="str">
        <f t="shared" si="2"/>
        <v>154</v>
      </c>
      <c r="F137" s="3">
        <v>48</v>
      </c>
      <c r="G137" s="3">
        <v>27.8</v>
      </c>
      <c r="H137" s="3">
        <v>48.3</v>
      </c>
      <c r="I137" s="3">
        <v>9.8000000000000007</v>
      </c>
      <c r="J137" s="30" t="s">
        <v>684</v>
      </c>
      <c r="K137" s="30" t="s">
        <v>644</v>
      </c>
      <c r="L137" s="3">
        <v>2</v>
      </c>
      <c r="M137" s="3">
        <v>6631</v>
      </c>
      <c r="N137" s="3">
        <v>0.15036281179138322</v>
      </c>
      <c r="O137" s="3">
        <v>15.63876379008822</v>
      </c>
      <c r="P137" s="3">
        <v>6.3943673133153633E-2</v>
      </c>
      <c r="Q137" s="3">
        <v>0.10220043842395869</v>
      </c>
      <c r="R137" s="3">
        <v>0.12276870334703605</v>
      </c>
      <c r="S137" s="3" t="s">
        <v>52</v>
      </c>
    </row>
    <row r="138" spans="1:19" x14ac:dyDescent="0.2">
      <c r="A138" s="10">
        <v>20190813</v>
      </c>
      <c r="B138" s="30" t="s">
        <v>222</v>
      </c>
      <c r="C138" s="31" t="s">
        <v>26</v>
      </c>
      <c r="D138" s="30">
        <v>3</v>
      </c>
      <c r="E138" s="28" t="str">
        <f t="shared" si="2"/>
        <v>154</v>
      </c>
      <c r="F138" s="3">
        <v>48</v>
      </c>
      <c r="G138" s="3">
        <v>27.8</v>
      </c>
      <c r="H138" s="3">
        <v>48.3</v>
      </c>
      <c r="I138" s="3">
        <v>9.8000000000000007</v>
      </c>
      <c r="J138" s="30" t="s">
        <v>684</v>
      </c>
      <c r="K138" s="30" t="s">
        <v>644</v>
      </c>
      <c r="L138" s="3">
        <v>2</v>
      </c>
      <c r="M138" s="3">
        <v>6407</v>
      </c>
      <c r="N138" s="3">
        <v>0.14528344671201815</v>
      </c>
      <c r="O138" s="3">
        <v>15.648822051257589</v>
      </c>
      <c r="P138" s="3">
        <v>6.3902573415718325E-2</v>
      </c>
      <c r="Q138" s="3">
        <v>8.1620300759154121E-2</v>
      </c>
      <c r="R138" s="3">
        <v>0.10869092701857752</v>
      </c>
      <c r="S138" s="3" t="s">
        <v>52</v>
      </c>
    </row>
    <row r="139" spans="1:19" x14ac:dyDescent="0.2">
      <c r="A139" s="10">
        <v>20190816</v>
      </c>
      <c r="B139" s="30" t="s">
        <v>244</v>
      </c>
      <c r="C139" s="31" t="s">
        <v>26</v>
      </c>
      <c r="D139" s="30">
        <v>3</v>
      </c>
      <c r="E139" s="28" t="str">
        <f t="shared" si="2"/>
        <v>165</v>
      </c>
      <c r="F139" s="3">
        <v>24</v>
      </c>
      <c r="G139" s="3">
        <v>19.399999999999999</v>
      </c>
      <c r="H139" s="3">
        <v>37.6</v>
      </c>
      <c r="I139" s="3">
        <v>9.3000000000000007</v>
      </c>
      <c r="J139" s="30" t="s">
        <v>684</v>
      </c>
      <c r="K139" s="30" t="s">
        <v>644</v>
      </c>
      <c r="L139" s="3">
        <v>2</v>
      </c>
      <c r="M139" s="3">
        <v>4701</v>
      </c>
      <c r="N139" s="3">
        <v>0.10659863945578231</v>
      </c>
      <c r="O139" s="3">
        <v>15.699280350471758</v>
      </c>
      <c r="P139" s="3">
        <v>6.3697187238901068E-2</v>
      </c>
      <c r="Q139" s="3">
        <v>7.4223443867247982E-2</v>
      </c>
      <c r="R139" s="3">
        <v>0.45933909475032741</v>
      </c>
      <c r="S139" s="30" t="s">
        <v>52</v>
      </c>
    </row>
    <row r="140" spans="1:19" x14ac:dyDescent="0.2">
      <c r="A140" s="10">
        <v>20190813</v>
      </c>
      <c r="B140" s="30" t="s">
        <v>181</v>
      </c>
      <c r="C140" s="31" t="s">
        <v>26</v>
      </c>
      <c r="D140" s="30">
        <v>3</v>
      </c>
      <c r="E140" s="28" t="str">
        <f t="shared" si="2"/>
        <v>154</v>
      </c>
      <c r="F140" s="3">
        <v>48</v>
      </c>
      <c r="G140" s="3">
        <v>27.8</v>
      </c>
      <c r="H140" s="3">
        <v>48.3</v>
      </c>
      <c r="I140" s="3">
        <v>9.8000000000000007</v>
      </c>
      <c r="J140" s="30" t="s">
        <v>684</v>
      </c>
      <c r="K140" s="30" t="s">
        <v>644</v>
      </c>
      <c r="L140" s="3">
        <v>2</v>
      </c>
      <c r="M140" s="3">
        <v>6502</v>
      </c>
      <c r="N140" s="3">
        <v>0.14743764172335602</v>
      </c>
      <c r="O140" s="3">
        <v>15.74175565961327</v>
      </c>
      <c r="P140" s="3">
        <v>6.3525315830278054E-2</v>
      </c>
      <c r="Q140" s="3">
        <v>9.8241681385705687E-2</v>
      </c>
      <c r="R140" s="3">
        <v>0.13715039044397684</v>
      </c>
      <c r="S140" s="3" t="s">
        <v>52</v>
      </c>
    </row>
    <row r="141" spans="1:19" x14ac:dyDescent="0.2">
      <c r="A141" s="10">
        <v>20190813</v>
      </c>
      <c r="B141" s="30" t="s">
        <v>158</v>
      </c>
      <c r="C141" s="31" t="s">
        <v>26</v>
      </c>
      <c r="D141" s="30">
        <v>3</v>
      </c>
      <c r="E141" s="28" t="str">
        <f t="shared" si="2"/>
        <v>154</v>
      </c>
      <c r="F141" s="3">
        <v>48</v>
      </c>
      <c r="G141" s="3">
        <v>27.8</v>
      </c>
      <c r="H141" s="3">
        <v>48.3</v>
      </c>
      <c r="I141" s="3">
        <v>9.8000000000000007</v>
      </c>
      <c r="J141" s="30" t="s">
        <v>684</v>
      </c>
      <c r="K141" s="30" t="s">
        <v>644</v>
      </c>
      <c r="L141" s="3">
        <v>2</v>
      </c>
      <c r="M141" s="3">
        <v>6815</v>
      </c>
      <c r="N141" s="3">
        <v>0.15453514739229024</v>
      </c>
      <c r="O141" s="3">
        <v>15.811967329197712</v>
      </c>
      <c r="P141" s="3">
        <v>6.3243237174759534E-2</v>
      </c>
      <c r="Q141" s="3">
        <v>0.10809614935797933</v>
      </c>
      <c r="R141" s="3">
        <v>0.12645332788976515</v>
      </c>
      <c r="S141" s="3" t="s">
        <v>52</v>
      </c>
    </row>
    <row r="142" spans="1:19" x14ac:dyDescent="0.2">
      <c r="A142" s="10">
        <v>20190820</v>
      </c>
      <c r="B142" s="30" t="s">
        <v>280</v>
      </c>
      <c r="C142" s="31" t="s">
        <v>26</v>
      </c>
      <c r="D142" s="30">
        <v>4</v>
      </c>
      <c r="E142" s="28" t="str">
        <f t="shared" si="2"/>
        <v>173</v>
      </c>
      <c r="F142" s="3">
        <v>42</v>
      </c>
      <c r="G142" s="3">
        <v>26.7</v>
      </c>
      <c r="H142" s="3">
        <v>38.6</v>
      </c>
      <c r="I142" s="3">
        <v>9.4</v>
      </c>
      <c r="J142" s="30" t="s">
        <v>690</v>
      </c>
      <c r="K142" s="30" t="s">
        <v>644</v>
      </c>
      <c r="L142" s="3">
        <v>1</v>
      </c>
      <c r="M142" s="3">
        <v>5347</v>
      </c>
      <c r="N142" s="3">
        <v>0.12124716553287983</v>
      </c>
      <c r="O142" s="3">
        <v>15.923043343380419</v>
      </c>
      <c r="P142" s="3">
        <v>6.2802064808529415E-2</v>
      </c>
      <c r="Q142" s="3">
        <v>5.6954031727143237E-2</v>
      </c>
      <c r="R142" s="3">
        <v>7.5022799412074515E-2</v>
      </c>
      <c r="S142" s="30" t="s">
        <v>52</v>
      </c>
    </row>
    <row r="143" spans="1:19" x14ac:dyDescent="0.2">
      <c r="A143" s="10">
        <v>20190820</v>
      </c>
      <c r="B143" s="30" t="s">
        <v>297</v>
      </c>
      <c r="C143" s="31" t="s">
        <v>26</v>
      </c>
      <c r="D143" s="30">
        <v>3</v>
      </c>
      <c r="E143" s="28" t="str">
        <f t="shared" si="2"/>
        <v>173</v>
      </c>
      <c r="F143" s="3">
        <v>42</v>
      </c>
      <c r="G143" s="3">
        <v>26.7</v>
      </c>
      <c r="H143" s="3">
        <v>38.6</v>
      </c>
      <c r="I143" s="3">
        <v>9.4</v>
      </c>
      <c r="J143" s="30" t="s">
        <v>690</v>
      </c>
      <c r="K143" s="30" t="s">
        <v>644</v>
      </c>
      <c r="L143" s="3">
        <v>1</v>
      </c>
      <c r="M143" s="3">
        <v>8846</v>
      </c>
      <c r="N143" s="3">
        <v>0.20058956916099774</v>
      </c>
      <c r="O143" s="3">
        <v>16.048709938650521</v>
      </c>
      <c r="P143" s="3">
        <v>6.2310304306246712E-2</v>
      </c>
      <c r="Q143" s="3">
        <v>5.0385849183331929E-2</v>
      </c>
      <c r="R143" s="3">
        <v>0.26868790364623385</v>
      </c>
      <c r="S143" s="30" t="s">
        <v>52</v>
      </c>
    </row>
    <row r="144" spans="1:19" x14ac:dyDescent="0.2">
      <c r="A144" s="10">
        <v>20190820</v>
      </c>
      <c r="B144" s="30" t="s">
        <v>298</v>
      </c>
      <c r="C144" s="31" t="s">
        <v>26</v>
      </c>
      <c r="D144" s="30">
        <v>3</v>
      </c>
      <c r="E144" s="28" t="str">
        <f t="shared" si="2"/>
        <v>173</v>
      </c>
      <c r="F144" s="3">
        <v>42</v>
      </c>
      <c r="G144" s="3">
        <v>26.7</v>
      </c>
      <c r="H144" s="3">
        <v>38.6</v>
      </c>
      <c r="I144" s="3">
        <v>9.4</v>
      </c>
      <c r="J144" s="30" t="s">
        <v>690</v>
      </c>
      <c r="K144" s="30" t="s">
        <v>644</v>
      </c>
      <c r="L144" s="3">
        <v>1</v>
      </c>
      <c r="M144" s="3">
        <v>8795</v>
      </c>
      <c r="N144" s="3">
        <v>0.19943310657596372</v>
      </c>
      <c r="O144" s="3">
        <v>16.14276451827406</v>
      </c>
      <c r="P144" s="3">
        <v>6.1947258096218406E-2</v>
      </c>
      <c r="Q144" s="3">
        <v>5.017309529947659E-2</v>
      </c>
      <c r="R144" s="3">
        <v>0.27744969889771559</v>
      </c>
      <c r="S144" s="30" t="s">
        <v>52</v>
      </c>
    </row>
    <row r="145" spans="1:19" x14ac:dyDescent="0.2">
      <c r="A145" s="10">
        <v>20190820</v>
      </c>
      <c r="B145" s="30" t="s">
        <v>312</v>
      </c>
      <c r="C145" s="31" t="s">
        <v>26</v>
      </c>
      <c r="D145" s="30">
        <v>3</v>
      </c>
      <c r="E145" s="28" t="str">
        <f t="shared" si="2"/>
        <v>173</v>
      </c>
      <c r="F145" s="3">
        <v>42</v>
      </c>
      <c r="G145" s="3">
        <v>26.7</v>
      </c>
      <c r="H145" s="3">
        <v>38.6</v>
      </c>
      <c r="I145" s="3">
        <v>9.4</v>
      </c>
      <c r="J145" s="30" t="s">
        <v>690</v>
      </c>
      <c r="K145" s="30" t="s">
        <v>644</v>
      </c>
      <c r="L145" s="3">
        <v>1</v>
      </c>
      <c r="M145" s="3">
        <v>8999</v>
      </c>
      <c r="N145" s="3">
        <v>0.20405895691609977</v>
      </c>
      <c r="O145" s="3">
        <v>16.256804743985079</v>
      </c>
      <c r="P145" s="3">
        <v>6.1512702880311958E-2</v>
      </c>
      <c r="Q145" s="3">
        <v>4.539609139312898E-2</v>
      </c>
      <c r="R145" s="3">
        <v>0.24663259569586246</v>
      </c>
      <c r="S145" s="30" t="s">
        <v>52</v>
      </c>
    </row>
    <row r="146" spans="1:19" x14ac:dyDescent="0.2">
      <c r="A146" s="10">
        <v>20190820</v>
      </c>
      <c r="B146" s="30" t="s">
        <v>229</v>
      </c>
      <c r="C146" s="31" t="s">
        <v>26</v>
      </c>
      <c r="D146" s="30">
        <v>3</v>
      </c>
      <c r="E146" s="28" t="str">
        <f t="shared" si="2"/>
        <v>173</v>
      </c>
      <c r="F146" s="3">
        <v>42</v>
      </c>
      <c r="G146" s="3">
        <v>26.7</v>
      </c>
      <c r="H146" s="3">
        <v>38.6</v>
      </c>
      <c r="I146" s="3">
        <v>9.4</v>
      </c>
      <c r="J146" s="30" t="s">
        <v>21</v>
      </c>
      <c r="K146" s="30" t="s">
        <v>688</v>
      </c>
      <c r="L146" s="3" t="s">
        <v>687</v>
      </c>
      <c r="M146" s="3">
        <v>4412</v>
      </c>
      <c r="N146" s="3">
        <v>0.10004535147392291</v>
      </c>
      <c r="O146" s="3">
        <v>16.338605345633351</v>
      </c>
      <c r="P146" s="3">
        <v>6.1204734360467285E-2</v>
      </c>
      <c r="Q146" s="3">
        <v>8.0195500700027011E-2</v>
      </c>
      <c r="R146" s="3">
        <v>0.29600310621614034</v>
      </c>
      <c r="S146" s="30" t="s">
        <v>52</v>
      </c>
    </row>
    <row r="147" spans="1:19" x14ac:dyDescent="0.2">
      <c r="A147" s="10">
        <v>20190820</v>
      </c>
      <c r="B147" s="30" t="s">
        <v>311</v>
      </c>
      <c r="C147" s="31" t="s">
        <v>26</v>
      </c>
      <c r="D147" s="30">
        <v>3</v>
      </c>
      <c r="E147" s="28" t="str">
        <f t="shared" si="2"/>
        <v>173</v>
      </c>
      <c r="F147" s="3">
        <v>42</v>
      </c>
      <c r="G147" s="3">
        <v>26.7</v>
      </c>
      <c r="H147" s="3">
        <v>38.6</v>
      </c>
      <c r="I147" s="3">
        <v>9.4</v>
      </c>
      <c r="J147" s="30" t="s">
        <v>690</v>
      </c>
      <c r="K147" s="30" t="s">
        <v>644</v>
      </c>
      <c r="L147" s="3">
        <v>1</v>
      </c>
      <c r="M147" s="3">
        <v>8795</v>
      </c>
      <c r="N147" s="3">
        <v>0.19943310657596372</v>
      </c>
      <c r="O147" s="3">
        <v>16.359563379987023</v>
      </c>
      <c r="P147" s="3">
        <v>6.1126325732098682E-2</v>
      </c>
      <c r="Q147" s="3">
        <v>4.5633690605308148E-2</v>
      </c>
      <c r="R147" s="3">
        <v>0.2562049480638246</v>
      </c>
      <c r="S147" s="30" t="s">
        <v>52</v>
      </c>
    </row>
    <row r="148" spans="1:19" x14ac:dyDescent="0.2">
      <c r="A148" s="10">
        <v>20190813</v>
      </c>
      <c r="B148" s="30" t="s">
        <v>233</v>
      </c>
      <c r="C148" s="31" t="s">
        <v>26</v>
      </c>
      <c r="D148" s="30">
        <v>3</v>
      </c>
      <c r="E148" s="28" t="str">
        <f t="shared" si="2"/>
        <v>162</v>
      </c>
      <c r="F148" s="3">
        <v>57</v>
      </c>
      <c r="G148" s="3">
        <v>25.9</v>
      </c>
      <c r="H148" s="3">
        <v>54.4</v>
      </c>
      <c r="I148" s="3">
        <v>10.199999999999999</v>
      </c>
      <c r="J148" s="30" t="s">
        <v>684</v>
      </c>
      <c r="K148" s="30" t="s">
        <v>644</v>
      </c>
      <c r="L148" s="3">
        <v>2</v>
      </c>
      <c r="M148" s="3">
        <v>6153</v>
      </c>
      <c r="N148" s="3">
        <v>0.13952380952380952</v>
      </c>
      <c r="O148" s="3">
        <v>16.448765611288152</v>
      </c>
      <c r="P148" s="3">
        <v>6.0794835529405233E-2</v>
      </c>
      <c r="Q148" s="3">
        <v>7.7653807926245516E-2</v>
      </c>
      <c r="R148" s="3">
        <v>0.1606408053543725</v>
      </c>
      <c r="S148" s="30" t="s">
        <v>52</v>
      </c>
    </row>
    <row r="149" spans="1:19" x14ac:dyDescent="0.2">
      <c r="A149" s="10">
        <v>20190813</v>
      </c>
      <c r="B149" s="30" t="s">
        <v>94</v>
      </c>
      <c r="C149" s="31" t="s">
        <v>26</v>
      </c>
      <c r="D149" s="30">
        <v>3</v>
      </c>
      <c r="E149" s="28" t="str">
        <f t="shared" si="2"/>
        <v>161</v>
      </c>
      <c r="F149" s="3">
        <v>45</v>
      </c>
      <c r="G149" s="3">
        <v>25.7</v>
      </c>
      <c r="H149" s="3">
        <v>44.3</v>
      </c>
      <c r="I149" s="3">
        <v>12.4</v>
      </c>
      <c r="J149" s="30" t="s">
        <v>18</v>
      </c>
      <c r="K149" s="30" t="s">
        <v>688</v>
      </c>
      <c r="L149" s="3" t="s">
        <v>686</v>
      </c>
      <c r="M149" s="3">
        <v>4845</v>
      </c>
      <c r="N149" s="3">
        <v>0.1098639455782313</v>
      </c>
      <c r="O149" s="3">
        <v>16.528145586539384</v>
      </c>
      <c r="P149" s="3">
        <v>6.0502855251614293E-2</v>
      </c>
      <c r="Q149" s="3">
        <v>0.15045003514385663</v>
      </c>
      <c r="R149" s="3">
        <v>0.32940248382270593</v>
      </c>
      <c r="S149" s="30" t="s">
        <v>52</v>
      </c>
    </row>
    <row r="150" spans="1:19" x14ac:dyDescent="0.2">
      <c r="A150" s="10">
        <v>20190820</v>
      </c>
      <c r="B150" s="30" t="s">
        <v>484</v>
      </c>
      <c r="C150" s="31" t="s">
        <v>26</v>
      </c>
      <c r="D150" s="30">
        <v>3</v>
      </c>
      <c r="E150" s="28" t="str">
        <f t="shared" si="2"/>
        <v>172</v>
      </c>
      <c r="F150" s="3">
        <v>43</v>
      </c>
      <c r="G150" s="3">
        <v>26.4</v>
      </c>
      <c r="H150" s="3">
        <v>53.2</v>
      </c>
      <c r="I150" s="3">
        <v>10.3</v>
      </c>
      <c r="J150" s="30" t="s">
        <v>18</v>
      </c>
      <c r="K150" s="30" t="s">
        <v>688</v>
      </c>
      <c r="L150" s="3" t="s">
        <v>686</v>
      </c>
      <c r="M150" s="3">
        <v>3858</v>
      </c>
      <c r="N150" s="3">
        <v>8.748299319727891E-2</v>
      </c>
      <c r="O150" s="3">
        <v>16.640880436848438</v>
      </c>
      <c r="P150" s="3">
        <v>6.0092974274706508E-2</v>
      </c>
      <c r="Q150" s="3">
        <v>1.4571674594135949E-2</v>
      </c>
      <c r="R150" s="3">
        <v>0.18783769680612086</v>
      </c>
      <c r="S150" s="30" t="s">
        <v>52</v>
      </c>
    </row>
    <row r="151" spans="1:19" x14ac:dyDescent="0.2">
      <c r="A151" s="10">
        <v>20190813</v>
      </c>
      <c r="B151" s="30" t="s">
        <v>239</v>
      </c>
      <c r="C151" s="31" t="s">
        <v>26</v>
      </c>
      <c r="D151" s="30">
        <v>3</v>
      </c>
      <c r="E151" s="28" t="str">
        <f t="shared" si="2"/>
        <v>162</v>
      </c>
      <c r="F151" s="3">
        <v>57</v>
      </c>
      <c r="G151" s="3">
        <v>25.9</v>
      </c>
      <c r="H151" s="3">
        <v>54.4</v>
      </c>
      <c r="I151" s="3">
        <v>10.199999999999999</v>
      </c>
      <c r="J151" s="30" t="s">
        <v>684</v>
      </c>
      <c r="K151" s="30" t="s">
        <v>644</v>
      </c>
      <c r="L151" s="3">
        <v>2</v>
      </c>
      <c r="M151" s="3">
        <v>6153</v>
      </c>
      <c r="N151" s="3">
        <v>0.13952380952380952</v>
      </c>
      <c r="O151" s="3">
        <v>16.67076700842183</v>
      </c>
      <c r="P151" s="3">
        <v>5.9985242400353536E-2</v>
      </c>
      <c r="Q151" s="3">
        <v>7.5584422281228941E-2</v>
      </c>
      <c r="R151" s="3">
        <v>0.16898345447739874</v>
      </c>
      <c r="S151" s="30" t="s">
        <v>52</v>
      </c>
    </row>
    <row r="152" spans="1:19" x14ac:dyDescent="0.2">
      <c r="A152" s="10">
        <v>20190816</v>
      </c>
      <c r="B152" s="30" t="s">
        <v>154</v>
      </c>
      <c r="C152" s="31" t="s">
        <v>26</v>
      </c>
      <c r="D152" s="30">
        <v>3</v>
      </c>
      <c r="E152" s="28" t="str">
        <f t="shared" si="2"/>
        <v>169</v>
      </c>
      <c r="F152" s="3">
        <v>45</v>
      </c>
      <c r="G152" s="3">
        <v>30.9</v>
      </c>
      <c r="H152" s="3">
        <v>48.3</v>
      </c>
      <c r="I152" s="3">
        <v>9.1999999999999993</v>
      </c>
      <c r="J152" s="30" t="s">
        <v>684</v>
      </c>
      <c r="K152" s="30" t="s">
        <v>644</v>
      </c>
      <c r="L152" s="3">
        <v>2</v>
      </c>
      <c r="M152" s="3">
        <v>4279</v>
      </c>
      <c r="N152" s="3">
        <v>9.7029478458049892E-2</v>
      </c>
      <c r="O152" s="3">
        <v>16.773135759649477</v>
      </c>
      <c r="P152" s="3">
        <v>5.9619144227381952E-2</v>
      </c>
      <c r="Q152" s="3">
        <v>0.11103373358220384</v>
      </c>
      <c r="R152" s="3">
        <v>0.15737514349086895</v>
      </c>
      <c r="S152" s="30" t="s">
        <v>52</v>
      </c>
    </row>
    <row r="153" spans="1:19" x14ac:dyDescent="0.2">
      <c r="A153" s="10">
        <v>20190816</v>
      </c>
      <c r="B153" s="30" t="s">
        <v>259</v>
      </c>
      <c r="C153" s="31" t="s">
        <v>26</v>
      </c>
      <c r="D153" s="30">
        <v>3</v>
      </c>
      <c r="E153" s="28" t="str">
        <f t="shared" si="2"/>
        <v>164</v>
      </c>
      <c r="F153" s="3">
        <v>34</v>
      </c>
      <c r="G153" s="3">
        <v>16.5</v>
      </c>
      <c r="H153" s="3">
        <v>51.2</v>
      </c>
      <c r="I153" s="3">
        <v>7.2</v>
      </c>
      <c r="J153" s="30" t="s">
        <v>684</v>
      </c>
      <c r="K153" s="30" t="s">
        <v>644</v>
      </c>
      <c r="L153" s="3">
        <v>2</v>
      </c>
      <c r="M153" s="3">
        <v>5228</v>
      </c>
      <c r="N153" s="3">
        <v>0.11854875283446713</v>
      </c>
      <c r="O153" s="3">
        <v>16.865734126370729</v>
      </c>
      <c r="P153" s="3">
        <v>5.9291815731663387E-2</v>
      </c>
      <c r="Q153" s="3">
        <v>6.6160576726112641E-2</v>
      </c>
      <c r="R153" s="3">
        <v>0.40276060359076876</v>
      </c>
      <c r="S153" s="30" t="s">
        <v>52</v>
      </c>
    </row>
    <row r="154" spans="1:19" x14ac:dyDescent="0.2">
      <c r="A154" s="10">
        <v>20190813</v>
      </c>
      <c r="B154" s="30" t="s">
        <v>266</v>
      </c>
      <c r="C154" s="31" t="s">
        <v>26</v>
      </c>
      <c r="D154" s="30">
        <v>3</v>
      </c>
      <c r="E154" s="28" t="str">
        <f t="shared" si="2"/>
        <v>162</v>
      </c>
      <c r="F154" s="3">
        <v>57</v>
      </c>
      <c r="G154" s="3">
        <v>25.9</v>
      </c>
      <c r="H154" s="3">
        <v>54.4</v>
      </c>
      <c r="I154" s="3">
        <v>10.199999999999999</v>
      </c>
      <c r="J154" s="30" t="s">
        <v>684</v>
      </c>
      <c r="K154" s="30" t="s">
        <v>644</v>
      </c>
      <c r="L154" s="3">
        <v>2</v>
      </c>
      <c r="M154" s="3">
        <v>6006</v>
      </c>
      <c r="N154" s="3">
        <v>0.1361904761904762</v>
      </c>
      <c r="O154" s="3">
        <v>16.884051922887391</v>
      </c>
      <c r="P154" s="3">
        <v>5.9227489027348777E-2</v>
      </c>
      <c r="Q154" s="3">
        <v>6.3356314509278505E-2</v>
      </c>
      <c r="R154" s="3">
        <v>0.17794501148016581</v>
      </c>
      <c r="S154" s="30" t="s">
        <v>52</v>
      </c>
    </row>
    <row r="155" spans="1:19" x14ac:dyDescent="0.2">
      <c r="A155" s="10">
        <v>20190820</v>
      </c>
      <c r="B155" s="30" t="s">
        <v>173</v>
      </c>
      <c r="C155" s="31" t="s">
        <v>26</v>
      </c>
      <c r="D155" s="30">
        <v>3</v>
      </c>
      <c r="E155" s="28" t="str">
        <f t="shared" si="2"/>
        <v>172</v>
      </c>
      <c r="F155" s="3">
        <v>43</v>
      </c>
      <c r="G155" s="3">
        <v>26.4</v>
      </c>
      <c r="H155" s="3">
        <v>53.2</v>
      </c>
      <c r="I155" s="3">
        <v>10.3</v>
      </c>
      <c r="J155" s="30" t="s">
        <v>684</v>
      </c>
      <c r="K155" s="30" t="s">
        <v>644</v>
      </c>
      <c r="L155" s="3">
        <v>2</v>
      </c>
      <c r="M155" s="3">
        <v>3764</v>
      </c>
      <c r="N155" s="3">
        <v>8.5351473922902502E-2</v>
      </c>
      <c r="O155" s="3">
        <v>17.029420462802516</v>
      </c>
      <c r="P155" s="3">
        <v>5.8721904376270881E-2</v>
      </c>
      <c r="Q155" s="3">
        <v>0.10092752739494143</v>
      </c>
      <c r="R155" s="3">
        <v>0.22105213840983881</v>
      </c>
      <c r="S155" s="30" t="s">
        <v>52</v>
      </c>
    </row>
    <row r="156" spans="1:19" x14ac:dyDescent="0.2">
      <c r="A156" s="10">
        <v>20190820</v>
      </c>
      <c r="B156" s="30" t="s">
        <v>366</v>
      </c>
      <c r="C156" s="31" t="s">
        <v>26</v>
      </c>
      <c r="D156" s="30">
        <v>3</v>
      </c>
      <c r="E156" s="28" t="str">
        <f t="shared" si="2"/>
        <v>172</v>
      </c>
      <c r="F156" s="3">
        <v>43</v>
      </c>
      <c r="G156" s="3">
        <v>26.4</v>
      </c>
      <c r="H156" s="3">
        <v>53.2</v>
      </c>
      <c r="I156" s="3">
        <v>10.3</v>
      </c>
      <c r="J156" s="30" t="s">
        <v>21</v>
      </c>
      <c r="K156" s="30" t="s">
        <v>688</v>
      </c>
      <c r="L156" s="3" t="s">
        <v>687</v>
      </c>
      <c r="M156" s="3">
        <v>3922</v>
      </c>
      <c r="N156" s="3">
        <v>8.8934240362811792E-2</v>
      </c>
      <c r="O156" s="3">
        <v>17.120045749776668</v>
      </c>
      <c r="P156" s="3">
        <v>5.8411058861396151E-2</v>
      </c>
      <c r="Q156" s="3">
        <v>3.0619971896670772E-2</v>
      </c>
      <c r="R156" s="3">
        <v>0.27195187480566396</v>
      </c>
      <c r="S156" s="30" t="s">
        <v>52</v>
      </c>
    </row>
    <row r="157" spans="1:19" x14ac:dyDescent="0.2">
      <c r="A157" s="10">
        <v>20190816</v>
      </c>
      <c r="B157" s="30" t="s">
        <v>211</v>
      </c>
      <c r="C157" s="31" t="s">
        <v>26</v>
      </c>
      <c r="D157" s="30">
        <v>3</v>
      </c>
      <c r="E157" s="28" t="str">
        <f t="shared" si="2"/>
        <v>164</v>
      </c>
      <c r="F157" s="3">
        <v>34</v>
      </c>
      <c r="G157" s="3">
        <v>16.5</v>
      </c>
      <c r="H157" s="3">
        <v>51.2</v>
      </c>
      <c r="I157" s="3">
        <v>7.2</v>
      </c>
      <c r="J157" s="30" t="s">
        <v>684</v>
      </c>
      <c r="K157" s="30" t="s">
        <v>644</v>
      </c>
      <c r="L157" s="3">
        <v>2</v>
      </c>
      <c r="M157" s="3">
        <v>6506</v>
      </c>
      <c r="N157" s="3">
        <v>0.14752834467120182</v>
      </c>
      <c r="O157" s="3">
        <v>17.249594076498457</v>
      </c>
      <c r="P157" s="3">
        <v>5.7972378687011557E-2</v>
      </c>
      <c r="Q157" s="3">
        <v>8.6100354968134146E-2</v>
      </c>
      <c r="R157" s="3">
        <v>0.33996947685150614</v>
      </c>
      <c r="S157" s="30" t="s">
        <v>52</v>
      </c>
    </row>
    <row r="158" spans="1:19" x14ac:dyDescent="0.2">
      <c r="A158" s="10">
        <v>20190813</v>
      </c>
      <c r="B158" s="30" t="s">
        <v>320</v>
      </c>
      <c r="C158" s="31" t="s">
        <v>26</v>
      </c>
      <c r="D158" s="30">
        <v>3</v>
      </c>
      <c r="E158" s="28" t="str">
        <f t="shared" si="2"/>
        <v>162</v>
      </c>
      <c r="F158" s="3">
        <v>57</v>
      </c>
      <c r="G158" s="3">
        <v>25.9</v>
      </c>
      <c r="H158" s="3">
        <v>54.4</v>
      </c>
      <c r="I158" s="3">
        <v>10.199999999999999</v>
      </c>
      <c r="J158" s="30" t="s">
        <v>684</v>
      </c>
      <c r="K158" s="30" t="s">
        <v>644</v>
      </c>
      <c r="L158" s="3">
        <v>2</v>
      </c>
      <c r="M158" s="3">
        <v>5168</v>
      </c>
      <c r="N158" s="3">
        <v>0.11718820861678005</v>
      </c>
      <c r="O158" s="3">
        <v>17.316650958514732</v>
      </c>
      <c r="P158" s="3">
        <v>5.7747886839995016E-2</v>
      </c>
      <c r="Q158" s="3">
        <v>4.3733920168720825E-2</v>
      </c>
      <c r="R158" s="3">
        <v>0.14775265193946946</v>
      </c>
      <c r="S158" s="30" t="s">
        <v>52</v>
      </c>
    </row>
    <row r="159" spans="1:19" x14ac:dyDescent="0.2">
      <c r="A159" s="10">
        <v>20190816</v>
      </c>
      <c r="B159" s="30" t="s">
        <v>251</v>
      </c>
      <c r="C159" s="31" t="s">
        <v>26</v>
      </c>
      <c r="D159" s="30">
        <v>3</v>
      </c>
      <c r="E159" s="28" t="str">
        <f t="shared" si="2"/>
        <v>164</v>
      </c>
      <c r="F159" s="3">
        <v>34</v>
      </c>
      <c r="G159" s="3">
        <v>16.5</v>
      </c>
      <c r="H159" s="3">
        <v>51.2</v>
      </c>
      <c r="I159" s="3">
        <v>7.2</v>
      </c>
      <c r="J159" s="30" t="s">
        <v>684</v>
      </c>
      <c r="K159" s="30" t="s">
        <v>644</v>
      </c>
      <c r="L159" s="3">
        <v>2</v>
      </c>
      <c r="M159" s="3">
        <v>6578</v>
      </c>
      <c r="N159" s="3">
        <v>0.1491609977324263</v>
      </c>
      <c r="O159" s="3">
        <v>17.404760729421284</v>
      </c>
      <c r="P159" s="3">
        <v>5.7455544235640317E-2</v>
      </c>
      <c r="Q159" s="3">
        <v>6.9105614333734383E-2</v>
      </c>
      <c r="R159" s="3">
        <v>0.40371031815911862</v>
      </c>
      <c r="S159" s="30" t="s">
        <v>52</v>
      </c>
    </row>
    <row r="160" spans="1:19" x14ac:dyDescent="0.2">
      <c r="A160" s="10">
        <v>20190820</v>
      </c>
      <c r="B160" s="30" t="s">
        <v>178</v>
      </c>
      <c r="C160" s="31" t="s">
        <v>26</v>
      </c>
      <c r="D160" s="30">
        <v>3</v>
      </c>
      <c r="E160" s="28" t="str">
        <f t="shared" si="2"/>
        <v>173</v>
      </c>
      <c r="F160" s="3">
        <v>42</v>
      </c>
      <c r="G160" s="3">
        <v>26.7</v>
      </c>
      <c r="H160" s="3">
        <v>38.6</v>
      </c>
      <c r="I160" s="3">
        <v>9.4</v>
      </c>
      <c r="J160" s="30" t="s">
        <v>21</v>
      </c>
      <c r="K160" s="30" t="s">
        <v>688</v>
      </c>
      <c r="L160" s="3" t="s">
        <v>687</v>
      </c>
      <c r="M160" s="3">
        <v>3370</v>
      </c>
      <c r="N160" s="3">
        <v>7.6417233560090711E-2</v>
      </c>
      <c r="O160" s="3">
        <v>17.458783308283429</v>
      </c>
      <c r="P160" s="3">
        <v>5.7277759987177553E-2</v>
      </c>
      <c r="Q160" s="3">
        <v>9.950874142237788E-2</v>
      </c>
      <c r="R160" s="3">
        <v>0.13784243135239632</v>
      </c>
      <c r="S160" s="30" t="s">
        <v>52</v>
      </c>
    </row>
    <row r="161" spans="1:19" x14ac:dyDescent="0.2">
      <c r="A161" s="10">
        <v>20190820</v>
      </c>
      <c r="B161" s="30" t="s">
        <v>427</v>
      </c>
      <c r="C161" s="31" t="s">
        <v>26</v>
      </c>
      <c r="D161" s="30">
        <v>3</v>
      </c>
      <c r="E161" s="28" t="str">
        <f t="shared" si="2"/>
        <v>172</v>
      </c>
      <c r="F161" s="3">
        <v>43</v>
      </c>
      <c r="G161" s="3">
        <v>26.4</v>
      </c>
      <c r="H161" s="3">
        <v>53.2</v>
      </c>
      <c r="I161" s="3">
        <v>10.3</v>
      </c>
      <c r="J161" s="30" t="s">
        <v>21</v>
      </c>
      <c r="K161" s="30" t="s">
        <v>688</v>
      </c>
      <c r="L161" s="3" t="s">
        <v>687</v>
      </c>
      <c r="M161" s="3">
        <v>3000</v>
      </c>
      <c r="N161" s="3">
        <v>6.8027210884353748E-2</v>
      </c>
      <c r="O161" s="3">
        <v>17.501176631279169</v>
      </c>
      <c r="P161" s="3">
        <v>5.713901533984516E-2</v>
      </c>
      <c r="Q161" s="3">
        <v>1.9205466890313938E-2</v>
      </c>
      <c r="R161" s="3">
        <v>0.21633675552950152</v>
      </c>
      <c r="S161" s="30" t="s">
        <v>52</v>
      </c>
    </row>
    <row r="162" spans="1:19" x14ac:dyDescent="0.2">
      <c r="A162" s="10">
        <v>20190820</v>
      </c>
      <c r="B162" s="30" t="s">
        <v>146</v>
      </c>
      <c r="C162" s="31" t="s">
        <v>26</v>
      </c>
      <c r="D162" s="30">
        <v>3</v>
      </c>
      <c r="E162" s="28" t="str">
        <f t="shared" si="2"/>
        <v>173</v>
      </c>
      <c r="F162" s="3">
        <v>42</v>
      </c>
      <c r="G162" s="3">
        <v>26.7</v>
      </c>
      <c r="H162" s="3">
        <v>38.6</v>
      </c>
      <c r="I162" s="3">
        <v>9.4</v>
      </c>
      <c r="J162" s="30" t="s">
        <v>21</v>
      </c>
      <c r="K162" s="30" t="s">
        <v>688</v>
      </c>
      <c r="L162" s="3" t="s">
        <v>687</v>
      </c>
      <c r="M162" s="3">
        <v>3125</v>
      </c>
      <c r="N162" s="3">
        <v>7.0861678004535147E-2</v>
      </c>
      <c r="O162" s="3">
        <v>17.587946044381869</v>
      </c>
      <c r="P162" s="3">
        <v>5.685712234257341E-2</v>
      </c>
      <c r="Q162" s="3">
        <v>0.11503816098379016</v>
      </c>
      <c r="R162" s="3">
        <v>0.11199465913833088</v>
      </c>
      <c r="S162" s="30" t="s">
        <v>52</v>
      </c>
    </row>
    <row r="163" spans="1:19" x14ac:dyDescent="0.2">
      <c r="A163" s="10">
        <v>20190816</v>
      </c>
      <c r="B163" s="30" t="s">
        <v>249</v>
      </c>
      <c r="C163" s="31" t="s">
        <v>26</v>
      </c>
      <c r="D163" s="30">
        <v>3</v>
      </c>
      <c r="E163" s="28" t="str">
        <f t="shared" si="2"/>
        <v>164</v>
      </c>
      <c r="F163" s="3">
        <v>34</v>
      </c>
      <c r="G163" s="3">
        <v>16.5</v>
      </c>
      <c r="H163" s="3">
        <v>51.2</v>
      </c>
      <c r="I163" s="3">
        <v>7.2</v>
      </c>
      <c r="J163" s="30" t="s">
        <v>684</v>
      </c>
      <c r="K163" s="30" t="s">
        <v>644</v>
      </c>
      <c r="L163" s="3">
        <v>2</v>
      </c>
      <c r="M163" s="3">
        <v>6009</v>
      </c>
      <c r="N163" s="3">
        <v>0.13625850340136056</v>
      </c>
      <c r="O163" s="3">
        <v>17.729437090327483</v>
      </c>
      <c r="P163" s="3">
        <v>5.6403369994502676E-2</v>
      </c>
      <c r="Q163" s="3">
        <v>7.0454797340048336E-2</v>
      </c>
      <c r="R163" s="3">
        <v>0.39107935559206836</v>
      </c>
      <c r="S163" s="30" t="s">
        <v>52</v>
      </c>
    </row>
    <row r="164" spans="1:19" x14ac:dyDescent="0.2">
      <c r="A164" s="10">
        <v>20190816</v>
      </c>
      <c r="B164" s="30" t="s">
        <v>236</v>
      </c>
      <c r="C164" s="31" t="s">
        <v>26</v>
      </c>
      <c r="D164" s="30">
        <v>3</v>
      </c>
      <c r="E164" s="28" t="str">
        <f t="shared" si="2"/>
        <v>164</v>
      </c>
      <c r="F164" s="3">
        <v>34</v>
      </c>
      <c r="G164" s="3">
        <v>16.5</v>
      </c>
      <c r="H164" s="3">
        <v>51.2</v>
      </c>
      <c r="I164" s="3">
        <v>7.2</v>
      </c>
      <c r="J164" s="30" t="s">
        <v>684</v>
      </c>
      <c r="K164" s="30" t="s">
        <v>644</v>
      </c>
      <c r="L164" s="3">
        <v>2</v>
      </c>
      <c r="M164" s="3">
        <v>6613</v>
      </c>
      <c r="N164" s="3">
        <v>0.14995464852607709</v>
      </c>
      <c r="O164" s="3">
        <v>17.860030923356209</v>
      </c>
      <c r="P164" s="3">
        <v>5.5990944488918198E-2</v>
      </c>
      <c r="Q164" s="3">
        <v>7.6528472398795205E-2</v>
      </c>
      <c r="R164" s="3">
        <v>0.42685530950645395</v>
      </c>
      <c r="S164" s="30" t="s">
        <v>52</v>
      </c>
    </row>
    <row r="165" spans="1:19" x14ac:dyDescent="0.2">
      <c r="A165" s="10">
        <v>20190813</v>
      </c>
      <c r="B165" s="30" t="s">
        <v>147</v>
      </c>
      <c r="C165" s="31" t="s">
        <v>26</v>
      </c>
      <c r="D165" s="30">
        <v>3</v>
      </c>
      <c r="E165" s="28" t="str">
        <f t="shared" si="2"/>
        <v>161</v>
      </c>
      <c r="F165" s="3">
        <v>45</v>
      </c>
      <c r="G165" s="3">
        <v>25.7</v>
      </c>
      <c r="H165" s="3">
        <v>44.3</v>
      </c>
      <c r="I165" s="3">
        <v>12.4</v>
      </c>
      <c r="J165" s="30" t="s">
        <v>21</v>
      </c>
      <c r="K165" s="30" t="s">
        <v>688</v>
      </c>
      <c r="L165" s="3" t="s">
        <v>687</v>
      </c>
      <c r="M165" s="3">
        <v>4461</v>
      </c>
      <c r="N165" s="3">
        <v>0.10115646258503401</v>
      </c>
      <c r="O165" s="3">
        <v>18.066707087488172</v>
      </c>
      <c r="P165" s="3">
        <v>5.5350429669197163E-2</v>
      </c>
      <c r="Q165" s="3">
        <v>0.11435187782823242</v>
      </c>
      <c r="R165" s="3">
        <v>0.28970488671249439</v>
      </c>
      <c r="S165" s="30" t="s">
        <v>52</v>
      </c>
    </row>
    <row r="166" spans="1:19" x14ac:dyDescent="0.2">
      <c r="A166" s="10">
        <v>20190813</v>
      </c>
      <c r="B166" s="30" t="s">
        <v>182</v>
      </c>
      <c r="C166" s="31" t="s">
        <v>26</v>
      </c>
      <c r="D166" s="30">
        <v>3</v>
      </c>
      <c r="E166" s="28" t="str">
        <f t="shared" si="2"/>
        <v>154</v>
      </c>
      <c r="F166" s="3">
        <v>48</v>
      </c>
      <c r="G166" s="3">
        <v>27.8</v>
      </c>
      <c r="H166" s="3">
        <v>48.3</v>
      </c>
      <c r="I166" s="3">
        <v>9.8000000000000007</v>
      </c>
      <c r="J166" s="30" t="s">
        <v>690</v>
      </c>
      <c r="K166" s="30" t="s">
        <v>644</v>
      </c>
      <c r="L166" s="3">
        <v>1</v>
      </c>
      <c r="M166" s="3">
        <v>5120</v>
      </c>
      <c r="N166" s="3">
        <v>0.11609977324263039</v>
      </c>
      <c r="O166" s="3">
        <v>18.257674397536046</v>
      </c>
      <c r="P166" s="3">
        <v>5.4771488319177955E-2</v>
      </c>
      <c r="Q166" s="3">
        <v>9.8185486659592536E-2</v>
      </c>
      <c r="R166" s="3">
        <v>0.20256288024035088</v>
      </c>
      <c r="S166" s="3" t="s">
        <v>52</v>
      </c>
    </row>
    <row r="167" spans="1:19" x14ac:dyDescent="0.2">
      <c r="A167" s="10">
        <v>20190820</v>
      </c>
      <c r="B167" s="30" t="s">
        <v>300</v>
      </c>
      <c r="C167" s="31" t="s">
        <v>26</v>
      </c>
      <c r="D167" s="30">
        <v>3</v>
      </c>
      <c r="E167" s="28" t="str">
        <f t="shared" si="2"/>
        <v>172</v>
      </c>
      <c r="F167" s="3">
        <v>43</v>
      </c>
      <c r="G167" s="3">
        <v>26.4</v>
      </c>
      <c r="H167" s="3">
        <v>53.2</v>
      </c>
      <c r="I167" s="3">
        <v>10.3</v>
      </c>
      <c r="J167" s="30" t="s">
        <v>690</v>
      </c>
      <c r="K167" s="30" t="s">
        <v>644</v>
      </c>
      <c r="L167" s="3">
        <v>1</v>
      </c>
      <c r="M167" s="3">
        <v>6511</v>
      </c>
      <c r="N167" s="3">
        <v>0.14764172335600909</v>
      </c>
      <c r="O167" s="3">
        <v>18.327456744881157</v>
      </c>
      <c r="P167" s="3">
        <v>5.4562944216430855E-2</v>
      </c>
      <c r="Q167" s="3">
        <v>4.955865749265604E-2</v>
      </c>
      <c r="R167" s="3">
        <v>0.15284521111261479</v>
      </c>
      <c r="S167" s="30" t="s">
        <v>52</v>
      </c>
    </row>
    <row r="168" spans="1:19" x14ac:dyDescent="0.2">
      <c r="A168" s="10">
        <v>20190816</v>
      </c>
      <c r="B168" s="30" t="s">
        <v>136</v>
      </c>
      <c r="C168" s="31" t="s">
        <v>26</v>
      </c>
      <c r="D168" s="30">
        <v>3</v>
      </c>
      <c r="E168" s="28" t="str">
        <f t="shared" si="2"/>
        <v>167</v>
      </c>
      <c r="F168" s="3">
        <v>42</v>
      </c>
      <c r="G168" s="3">
        <v>28.8</v>
      </c>
      <c r="H168" s="3">
        <v>41.5</v>
      </c>
      <c r="I168" s="3">
        <v>9.9</v>
      </c>
      <c r="J168" s="30" t="s">
        <v>18</v>
      </c>
      <c r="K168" s="30" t="s">
        <v>688</v>
      </c>
      <c r="L168" s="3" t="s">
        <v>686</v>
      </c>
      <c r="M168" s="3">
        <v>7406</v>
      </c>
      <c r="N168" s="3">
        <v>0.16793650793650794</v>
      </c>
      <c r="O168" s="3">
        <v>18.374142535039947</v>
      </c>
      <c r="P168" s="3">
        <v>5.4424308404758211E-2</v>
      </c>
      <c r="Q168" s="3">
        <v>0.12533959088675312</v>
      </c>
      <c r="R168" s="3">
        <v>0.21621600794911358</v>
      </c>
      <c r="S168" s="30" t="s">
        <v>52</v>
      </c>
    </row>
    <row r="169" spans="1:19" x14ac:dyDescent="0.2">
      <c r="A169" s="10">
        <v>20190820</v>
      </c>
      <c r="B169" s="30" t="s">
        <v>25</v>
      </c>
      <c r="C169" s="31" t="s">
        <v>26</v>
      </c>
      <c r="D169" s="30">
        <v>3</v>
      </c>
      <c r="E169" s="28" t="str">
        <f t="shared" si="2"/>
        <v>172</v>
      </c>
      <c r="F169" s="3">
        <v>43</v>
      </c>
      <c r="G169" s="3">
        <v>26.4</v>
      </c>
      <c r="H169" s="3">
        <v>53.2</v>
      </c>
      <c r="I169" s="3">
        <v>10.3</v>
      </c>
      <c r="J169" s="30" t="s">
        <v>684</v>
      </c>
      <c r="K169" s="30" t="s">
        <v>644</v>
      </c>
      <c r="L169" s="3">
        <v>2</v>
      </c>
      <c r="M169" s="3">
        <v>3465</v>
      </c>
      <c r="N169" s="3">
        <v>7.857142857142857E-2</v>
      </c>
      <c r="O169" s="3">
        <v>18.401928299239021</v>
      </c>
      <c r="P169" s="3">
        <v>5.4342131092932976E-2</v>
      </c>
      <c r="Q169" s="3">
        <v>3133404425636.7954</v>
      </c>
      <c r="R169" s="3">
        <v>0.12336535422479163</v>
      </c>
      <c r="S169" s="30" t="s">
        <v>19</v>
      </c>
    </row>
    <row r="170" spans="1:19" x14ac:dyDescent="0.2">
      <c r="A170" s="10">
        <v>20190816</v>
      </c>
      <c r="B170" s="30" t="s">
        <v>142</v>
      </c>
      <c r="C170" s="31" t="s">
        <v>26</v>
      </c>
      <c r="D170" s="30">
        <v>3</v>
      </c>
      <c r="E170" s="28" t="str">
        <f t="shared" si="2"/>
        <v>167</v>
      </c>
      <c r="F170" s="3">
        <v>42</v>
      </c>
      <c r="G170" s="3">
        <v>28.8</v>
      </c>
      <c r="H170" s="3">
        <v>41.5</v>
      </c>
      <c r="I170" s="3">
        <v>9.9</v>
      </c>
      <c r="J170" s="30" t="s">
        <v>21</v>
      </c>
      <c r="K170" s="30" t="s">
        <v>688</v>
      </c>
      <c r="L170" s="3" t="s">
        <v>687</v>
      </c>
      <c r="M170" s="3">
        <v>7072</v>
      </c>
      <c r="N170" s="3">
        <v>0.16036281179138323</v>
      </c>
      <c r="O170" s="3">
        <v>18.560151640618024</v>
      </c>
      <c r="P170" s="3">
        <v>5.3878870138730266E-2</v>
      </c>
      <c r="Q170" s="3">
        <v>0.11791208274966518</v>
      </c>
      <c r="R170" s="3">
        <v>0.24889238447496836</v>
      </c>
      <c r="S170" s="30" t="s">
        <v>52</v>
      </c>
    </row>
    <row r="171" spans="1:19" x14ac:dyDescent="0.2">
      <c r="A171" s="10">
        <v>20190816</v>
      </c>
      <c r="B171" s="30" t="s">
        <v>169</v>
      </c>
      <c r="C171" s="31" t="s">
        <v>26</v>
      </c>
      <c r="D171" s="30">
        <v>3</v>
      </c>
      <c r="E171" s="28" t="str">
        <f t="shared" si="2"/>
        <v>167</v>
      </c>
      <c r="F171" s="3">
        <v>42</v>
      </c>
      <c r="G171" s="3">
        <v>28.8</v>
      </c>
      <c r="H171" s="3">
        <v>41.5</v>
      </c>
      <c r="I171" s="3">
        <v>9.9</v>
      </c>
      <c r="J171" s="30" t="s">
        <v>18</v>
      </c>
      <c r="K171" s="30" t="s">
        <v>688</v>
      </c>
      <c r="L171" s="3" t="s">
        <v>686</v>
      </c>
      <c r="M171" s="3">
        <v>8151</v>
      </c>
      <c r="N171" s="3">
        <v>0.18482993197278913</v>
      </c>
      <c r="O171" s="3">
        <v>18.659410995384665</v>
      </c>
      <c r="P171" s="3">
        <v>5.3592259704625521E-2</v>
      </c>
      <c r="Q171" s="3">
        <v>0.1016963823200675</v>
      </c>
      <c r="R171" s="3">
        <v>0.28738664068770392</v>
      </c>
      <c r="S171" s="30" t="s">
        <v>52</v>
      </c>
    </row>
    <row r="172" spans="1:19" x14ac:dyDescent="0.2">
      <c r="A172" s="10">
        <v>20190820</v>
      </c>
      <c r="B172" s="30" t="s">
        <v>305</v>
      </c>
      <c r="C172" s="31" t="s">
        <v>26</v>
      </c>
      <c r="D172" s="30">
        <v>3</v>
      </c>
      <c r="E172" s="28" t="str">
        <f t="shared" si="2"/>
        <v>172</v>
      </c>
      <c r="F172" s="3">
        <v>43</v>
      </c>
      <c r="G172" s="3">
        <v>26.4</v>
      </c>
      <c r="H172" s="3">
        <v>53.2</v>
      </c>
      <c r="I172" s="3">
        <v>10.3</v>
      </c>
      <c r="J172" s="30" t="s">
        <v>690</v>
      </c>
      <c r="K172" s="30" t="s">
        <v>644</v>
      </c>
      <c r="L172" s="3">
        <v>1</v>
      </c>
      <c r="M172" s="3">
        <v>6088</v>
      </c>
      <c r="N172" s="3">
        <v>0.1380498866213152</v>
      </c>
      <c r="O172" s="3">
        <v>18.785631171994666</v>
      </c>
      <c r="P172" s="3">
        <v>5.3232174678846292E-2</v>
      </c>
      <c r="Q172" s="3">
        <v>4.8551132894003209E-2</v>
      </c>
      <c r="R172" s="3">
        <v>0.14450424830451908</v>
      </c>
      <c r="S172" s="30" t="s">
        <v>52</v>
      </c>
    </row>
    <row r="173" spans="1:19" x14ac:dyDescent="0.2">
      <c r="A173" s="10">
        <v>20190816</v>
      </c>
      <c r="B173" s="30" t="s">
        <v>98</v>
      </c>
      <c r="C173" s="31" t="s">
        <v>26</v>
      </c>
      <c r="D173" s="30">
        <v>3</v>
      </c>
      <c r="E173" s="28" t="str">
        <f t="shared" si="2"/>
        <v>167</v>
      </c>
      <c r="F173" s="3">
        <v>42</v>
      </c>
      <c r="G173" s="3">
        <v>28.8</v>
      </c>
      <c r="H173" s="3">
        <v>41.5</v>
      </c>
      <c r="I173" s="3">
        <v>9.9</v>
      </c>
      <c r="J173" s="30" t="s">
        <v>21</v>
      </c>
      <c r="K173" s="30" t="s">
        <v>688</v>
      </c>
      <c r="L173" s="3" t="s">
        <v>687</v>
      </c>
      <c r="M173" s="3">
        <v>6696</v>
      </c>
      <c r="N173" s="3">
        <v>0.15183673469387757</v>
      </c>
      <c r="O173" s="3">
        <v>18.826198178659698</v>
      </c>
      <c r="P173" s="3">
        <v>5.3117469098649076E-2</v>
      </c>
      <c r="Q173" s="3">
        <v>0.14819851984023602</v>
      </c>
      <c r="R173" s="3">
        <v>0.24486555810858127</v>
      </c>
      <c r="S173" s="30" t="s">
        <v>52</v>
      </c>
    </row>
    <row r="174" spans="1:19" x14ac:dyDescent="0.2">
      <c r="A174" s="10">
        <v>20190820</v>
      </c>
      <c r="B174" s="30" t="s">
        <v>296</v>
      </c>
      <c r="C174" s="31" t="s">
        <v>26</v>
      </c>
      <c r="D174" s="30">
        <v>3</v>
      </c>
      <c r="E174" s="28" t="str">
        <f t="shared" si="2"/>
        <v>172</v>
      </c>
      <c r="F174" s="3">
        <v>43</v>
      </c>
      <c r="G174" s="3">
        <v>26.4</v>
      </c>
      <c r="H174" s="3">
        <v>53.2</v>
      </c>
      <c r="I174" s="3">
        <v>10.3</v>
      </c>
      <c r="J174" s="30" t="s">
        <v>690</v>
      </c>
      <c r="K174" s="30" t="s">
        <v>644</v>
      </c>
      <c r="L174" s="3">
        <v>1</v>
      </c>
      <c r="M174" s="3">
        <v>6173</v>
      </c>
      <c r="N174" s="3">
        <v>0.13997732426303855</v>
      </c>
      <c r="O174" s="3">
        <v>19.056376149307759</v>
      </c>
      <c r="P174" s="3">
        <v>5.2475874330195037E-2</v>
      </c>
      <c r="Q174" s="3">
        <v>5.0574733513606376E-2</v>
      </c>
      <c r="R174" s="3">
        <v>0.12471110918256449</v>
      </c>
      <c r="S174" s="30" t="s">
        <v>52</v>
      </c>
    </row>
    <row r="175" spans="1:19" x14ac:dyDescent="0.2">
      <c r="A175" s="10">
        <v>20190820</v>
      </c>
      <c r="B175" s="30" t="s">
        <v>294</v>
      </c>
      <c r="C175" s="31" t="s">
        <v>26</v>
      </c>
      <c r="D175" s="30">
        <v>3</v>
      </c>
      <c r="E175" s="28" t="str">
        <f t="shared" si="2"/>
        <v>172</v>
      </c>
      <c r="F175" s="3">
        <v>43</v>
      </c>
      <c r="G175" s="3">
        <v>26.4</v>
      </c>
      <c r="H175" s="3">
        <v>53.2</v>
      </c>
      <c r="I175" s="3">
        <v>10.3</v>
      </c>
      <c r="J175" s="30" t="s">
        <v>690</v>
      </c>
      <c r="K175" s="30" t="s">
        <v>644</v>
      </c>
      <c r="L175" s="3">
        <v>1</v>
      </c>
      <c r="M175" s="3">
        <v>6343</v>
      </c>
      <c r="N175" s="3">
        <v>0.14383219954648527</v>
      </c>
      <c r="O175" s="3">
        <v>19.105483577286527</v>
      </c>
      <c r="P175" s="3">
        <v>5.2340993932697193E-2</v>
      </c>
      <c r="Q175" s="3">
        <v>5.091192414326514E-2</v>
      </c>
      <c r="R175" s="3">
        <v>0.14775270460769435</v>
      </c>
      <c r="S175" s="30" t="s">
        <v>52</v>
      </c>
    </row>
    <row r="176" spans="1:19" x14ac:dyDescent="0.2">
      <c r="A176" s="10">
        <v>20190813</v>
      </c>
      <c r="B176" s="30" t="s">
        <v>275</v>
      </c>
      <c r="C176" s="31" t="s">
        <v>26</v>
      </c>
      <c r="D176" s="30">
        <v>3</v>
      </c>
      <c r="E176" s="28" t="str">
        <f t="shared" si="2"/>
        <v>162</v>
      </c>
      <c r="F176" s="3">
        <v>57</v>
      </c>
      <c r="G176" s="3">
        <v>25.9</v>
      </c>
      <c r="H176" s="3">
        <v>54.4</v>
      </c>
      <c r="I176" s="3">
        <v>10.199999999999999</v>
      </c>
      <c r="J176" s="30" t="s">
        <v>690</v>
      </c>
      <c r="K176" s="30" t="s">
        <v>644</v>
      </c>
      <c r="L176" s="3">
        <v>1</v>
      </c>
      <c r="M176" s="3">
        <v>5820</v>
      </c>
      <c r="N176" s="3">
        <v>0.13197278911564625</v>
      </c>
      <c r="O176" s="3">
        <v>19.133926358397666</v>
      </c>
      <c r="P176" s="3">
        <v>5.2263188499265402E-2</v>
      </c>
      <c r="Q176" s="3">
        <v>5.8602315182850903E-2</v>
      </c>
      <c r="R176" s="3">
        <v>0.17406902683747871</v>
      </c>
      <c r="S176" s="30" t="s">
        <v>52</v>
      </c>
    </row>
    <row r="177" spans="1:19" x14ac:dyDescent="0.2">
      <c r="A177" s="10">
        <v>20190816</v>
      </c>
      <c r="B177" s="30" t="s">
        <v>63</v>
      </c>
      <c r="C177" s="31" t="s">
        <v>26</v>
      </c>
      <c r="D177" s="30">
        <v>3</v>
      </c>
      <c r="E177" s="28" t="str">
        <f t="shared" si="2"/>
        <v>167</v>
      </c>
      <c r="F177" s="3">
        <v>42</v>
      </c>
      <c r="G177" s="3">
        <v>28.8</v>
      </c>
      <c r="H177" s="3">
        <v>41.5</v>
      </c>
      <c r="I177" s="3">
        <v>9.9</v>
      </c>
      <c r="J177" s="30" t="s">
        <v>18</v>
      </c>
      <c r="K177" s="30" t="s">
        <v>688</v>
      </c>
      <c r="L177" s="3" t="s">
        <v>686</v>
      </c>
      <c r="M177" s="3">
        <v>8990</v>
      </c>
      <c r="N177" s="3">
        <v>0.20385487528344673</v>
      </c>
      <c r="O177" s="3">
        <v>19.158792396868968</v>
      </c>
      <c r="P177" s="3">
        <v>5.2195356538412375E-2</v>
      </c>
      <c r="Q177" s="3">
        <v>0.21742844843203546</v>
      </c>
      <c r="R177" s="3">
        <v>0.24456855314011844</v>
      </c>
      <c r="S177" s="30" t="s">
        <v>52</v>
      </c>
    </row>
    <row r="178" spans="1:19" x14ac:dyDescent="0.2">
      <c r="A178" s="10">
        <v>20190813</v>
      </c>
      <c r="B178" s="30" t="s">
        <v>255</v>
      </c>
      <c r="C178" s="31" t="s">
        <v>26</v>
      </c>
      <c r="D178" s="30">
        <v>3</v>
      </c>
      <c r="E178" s="28" t="str">
        <f t="shared" si="2"/>
        <v>162</v>
      </c>
      <c r="F178" s="3">
        <v>57</v>
      </c>
      <c r="G178" s="3">
        <v>25.9</v>
      </c>
      <c r="H178" s="3">
        <v>54.4</v>
      </c>
      <c r="I178" s="3">
        <v>10.199999999999999</v>
      </c>
      <c r="J178" s="30" t="s">
        <v>690</v>
      </c>
      <c r="K178" s="30" t="s">
        <v>644</v>
      </c>
      <c r="L178" s="3">
        <v>1</v>
      </c>
      <c r="M178" s="3">
        <v>5973</v>
      </c>
      <c r="N178" s="3">
        <v>0.1354421768707483</v>
      </c>
      <c r="O178" s="3">
        <v>19.163915907045766</v>
      </c>
      <c r="P178" s="3">
        <v>5.2181402008362084E-2</v>
      </c>
      <c r="Q178" s="3">
        <v>6.800074638675177E-2</v>
      </c>
      <c r="R178" s="3">
        <v>0.14258865575001686</v>
      </c>
      <c r="S178" s="30" t="s">
        <v>52</v>
      </c>
    </row>
    <row r="179" spans="1:19" x14ac:dyDescent="0.2">
      <c r="A179" s="10">
        <v>20190820</v>
      </c>
      <c r="B179" s="30" t="s">
        <v>284</v>
      </c>
      <c r="C179" s="31" t="s">
        <v>26</v>
      </c>
      <c r="D179" s="30">
        <v>3</v>
      </c>
      <c r="E179" s="28" t="str">
        <f t="shared" si="2"/>
        <v>172</v>
      </c>
      <c r="F179" s="3">
        <v>43</v>
      </c>
      <c r="G179" s="3">
        <v>26.4</v>
      </c>
      <c r="H179" s="3">
        <v>53.2</v>
      </c>
      <c r="I179" s="3">
        <v>10.3</v>
      </c>
      <c r="J179" s="30" t="s">
        <v>690</v>
      </c>
      <c r="K179" s="30" t="s">
        <v>644</v>
      </c>
      <c r="L179" s="3">
        <v>1</v>
      </c>
      <c r="M179" s="3">
        <v>6173</v>
      </c>
      <c r="N179" s="3">
        <v>0.13997732426303855</v>
      </c>
      <c r="O179" s="3">
        <v>19.176710221078068</v>
      </c>
      <c r="P179" s="3">
        <v>5.2146587630074875E-2</v>
      </c>
      <c r="Q179" s="3">
        <v>5.407014916960419E-2</v>
      </c>
      <c r="R179" s="3">
        <v>0.15038386407968724</v>
      </c>
      <c r="S179" s="30" t="s">
        <v>52</v>
      </c>
    </row>
    <row r="180" spans="1:19" x14ac:dyDescent="0.2">
      <c r="A180" s="10">
        <v>20190816</v>
      </c>
      <c r="B180" s="30" t="s">
        <v>99</v>
      </c>
      <c r="C180" s="31" t="s">
        <v>26</v>
      </c>
      <c r="D180" s="30">
        <v>3</v>
      </c>
      <c r="E180" s="28" t="str">
        <f t="shared" si="2"/>
        <v>167</v>
      </c>
      <c r="F180" s="3">
        <v>42</v>
      </c>
      <c r="G180" s="3">
        <v>28.8</v>
      </c>
      <c r="H180" s="3">
        <v>41.5</v>
      </c>
      <c r="I180" s="3">
        <v>9.9</v>
      </c>
      <c r="J180" s="30" t="s">
        <v>21</v>
      </c>
      <c r="K180" s="30" t="s">
        <v>688</v>
      </c>
      <c r="L180" s="3" t="s">
        <v>687</v>
      </c>
      <c r="M180" s="3">
        <v>5793</v>
      </c>
      <c r="N180" s="3">
        <v>0.13136054421768709</v>
      </c>
      <c r="O180" s="3">
        <v>19.194103319156305</v>
      </c>
      <c r="P180" s="3">
        <v>5.2099334017962136E-2</v>
      </c>
      <c r="Q180" s="3">
        <v>0.14792553985274531</v>
      </c>
      <c r="R180" s="3">
        <v>0.2332650877629644</v>
      </c>
      <c r="S180" s="30" t="s">
        <v>52</v>
      </c>
    </row>
    <row r="181" spans="1:19" x14ac:dyDescent="0.2">
      <c r="A181" s="10">
        <v>20190816</v>
      </c>
      <c r="B181" s="30" t="s">
        <v>83</v>
      </c>
      <c r="C181" s="31" t="s">
        <v>26</v>
      </c>
      <c r="D181" s="30">
        <v>3</v>
      </c>
      <c r="E181" s="28" t="str">
        <f t="shared" si="2"/>
        <v>167</v>
      </c>
      <c r="F181" s="3">
        <v>42</v>
      </c>
      <c r="G181" s="3">
        <v>28.8</v>
      </c>
      <c r="H181" s="3">
        <v>41.5</v>
      </c>
      <c r="I181" s="3">
        <v>9.9</v>
      </c>
      <c r="J181" s="30" t="s">
        <v>18</v>
      </c>
      <c r="K181" s="30" t="s">
        <v>688</v>
      </c>
      <c r="L181" s="3" t="s">
        <v>686</v>
      </c>
      <c r="M181" s="3">
        <v>9176</v>
      </c>
      <c r="N181" s="3">
        <v>0.20807256235827665</v>
      </c>
      <c r="O181" s="3">
        <v>19.230023551885083</v>
      </c>
      <c r="P181" s="3">
        <v>5.2002016393889017E-2</v>
      </c>
      <c r="Q181" s="3">
        <v>0.16528341515650391</v>
      </c>
      <c r="R181" s="3">
        <v>0.23214103514121665</v>
      </c>
      <c r="S181" s="30" t="s">
        <v>52</v>
      </c>
    </row>
    <row r="182" spans="1:19" x14ac:dyDescent="0.2">
      <c r="A182" s="10">
        <v>20190820</v>
      </c>
      <c r="B182" s="30" t="s">
        <v>253</v>
      </c>
      <c r="C182" s="31" t="s">
        <v>26</v>
      </c>
      <c r="D182" s="30">
        <v>3</v>
      </c>
      <c r="E182" s="28" t="str">
        <f t="shared" si="2"/>
        <v>172</v>
      </c>
      <c r="F182" s="3">
        <v>43</v>
      </c>
      <c r="G182" s="3">
        <v>26.4</v>
      </c>
      <c r="H182" s="3">
        <v>53.2</v>
      </c>
      <c r="I182" s="3">
        <v>10.3</v>
      </c>
      <c r="J182" s="30" t="s">
        <v>684</v>
      </c>
      <c r="K182" s="30" t="s">
        <v>644</v>
      </c>
      <c r="L182" s="3">
        <v>2</v>
      </c>
      <c r="M182" s="3">
        <v>3539</v>
      </c>
      <c r="N182" s="3">
        <v>8.0249433106575965E-2</v>
      </c>
      <c r="O182" s="3">
        <v>19.275438164232582</v>
      </c>
      <c r="P182" s="3">
        <v>5.1879495110808714E-2</v>
      </c>
      <c r="Q182" s="3">
        <v>6.8810117105431459E-2</v>
      </c>
      <c r="R182" s="3">
        <v>0.1315667561226585</v>
      </c>
      <c r="S182" s="30" t="s">
        <v>52</v>
      </c>
    </row>
    <row r="183" spans="1:19" x14ac:dyDescent="0.2">
      <c r="A183" s="10">
        <v>20190820</v>
      </c>
      <c r="B183" s="30" t="s">
        <v>217</v>
      </c>
      <c r="C183" s="31" t="s">
        <v>26</v>
      </c>
      <c r="D183" s="30">
        <v>3</v>
      </c>
      <c r="E183" s="28" t="str">
        <f t="shared" si="2"/>
        <v>172</v>
      </c>
      <c r="F183" s="3">
        <v>43</v>
      </c>
      <c r="G183" s="3">
        <v>26.4</v>
      </c>
      <c r="H183" s="3">
        <v>53.2</v>
      </c>
      <c r="I183" s="3">
        <v>10.3</v>
      </c>
      <c r="J183" s="30" t="s">
        <v>684</v>
      </c>
      <c r="K183" s="30" t="s">
        <v>644</v>
      </c>
      <c r="L183" s="3">
        <v>2</v>
      </c>
      <c r="M183" s="3">
        <v>3409</v>
      </c>
      <c r="N183" s="3">
        <v>7.7301587301587302E-2</v>
      </c>
      <c r="O183" s="3">
        <v>19.355217076169389</v>
      </c>
      <c r="P183" s="3">
        <v>5.1665656658081309E-2</v>
      </c>
      <c r="Q183" s="3">
        <v>8.3884984655957368E-2</v>
      </c>
      <c r="R183" s="3">
        <v>0.11488651526766994</v>
      </c>
      <c r="S183" s="30" t="s">
        <v>52</v>
      </c>
    </row>
    <row r="184" spans="1:19" x14ac:dyDescent="0.2">
      <c r="A184" s="10">
        <v>20190816</v>
      </c>
      <c r="B184" s="30" t="s">
        <v>84</v>
      </c>
      <c r="C184" s="31" t="s">
        <v>26</v>
      </c>
      <c r="D184" s="30">
        <v>3</v>
      </c>
      <c r="E184" s="28" t="str">
        <f t="shared" si="2"/>
        <v>167</v>
      </c>
      <c r="F184" s="3">
        <v>42</v>
      </c>
      <c r="G184" s="3">
        <v>28.8</v>
      </c>
      <c r="H184" s="3">
        <v>41.5</v>
      </c>
      <c r="I184" s="3">
        <v>9.9</v>
      </c>
      <c r="J184" s="30" t="s">
        <v>18</v>
      </c>
      <c r="K184" s="30" t="s">
        <v>688</v>
      </c>
      <c r="L184" s="3" t="s">
        <v>686</v>
      </c>
      <c r="M184" s="3">
        <v>11132</v>
      </c>
      <c r="N184" s="3">
        <v>0.2524263038548753</v>
      </c>
      <c r="O184" s="3">
        <v>19.395935861625507</v>
      </c>
      <c r="P184" s="3">
        <v>5.1557192554883682E-2</v>
      </c>
      <c r="Q184" s="3">
        <v>0.16371410965855601</v>
      </c>
      <c r="R184" s="3">
        <v>0.3268838989017594</v>
      </c>
      <c r="S184" s="30" t="s">
        <v>52</v>
      </c>
    </row>
    <row r="185" spans="1:19" x14ac:dyDescent="0.2">
      <c r="A185" s="10">
        <v>20190820</v>
      </c>
      <c r="B185" s="30" t="s">
        <v>407</v>
      </c>
      <c r="C185" s="31" t="s">
        <v>26</v>
      </c>
      <c r="D185" s="30">
        <v>3</v>
      </c>
      <c r="E185" s="28" t="str">
        <f t="shared" si="2"/>
        <v>172</v>
      </c>
      <c r="F185" s="3">
        <v>43</v>
      </c>
      <c r="G185" s="3">
        <v>26.4</v>
      </c>
      <c r="H185" s="3">
        <v>53.2</v>
      </c>
      <c r="I185" s="3">
        <v>10.3</v>
      </c>
      <c r="J185" s="30" t="s">
        <v>18</v>
      </c>
      <c r="K185" s="30" t="s">
        <v>688</v>
      </c>
      <c r="L185" s="3" t="s">
        <v>686</v>
      </c>
      <c r="M185" s="3">
        <v>3581</v>
      </c>
      <c r="N185" s="3">
        <v>8.120181405895692E-2</v>
      </c>
      <c r="O185" s="3">
        <v>19.49022314744969</v>
      </c>
      <c r="P185" s="3">
        <v>5.1307775823533901E-2</v>
      </c>
      <c r="Q185" s="3">
        <v>2.2522056802755618E-2</v>
      </c>
      <c r="R185" s="3">
        <v>0.20558655657654021</v>
      </c>
      <c r="S185" s="30" t="s">
        <v>52</v>
      </c>
    </row>
    <row r="186" spans="1:19" x14ac:dyDescent="0.2">
      <c r="A186" s="10">
        <v>20190813</v>
      </c>
      <c r="B186" s="30" t="s">
        <v>338</v>
      </c>
      <c r="C186" s="31" t="s">
        <v>26</v>
      </c>
      <c r="D186" s="30">
        <v>3</v>
      </c>
      <c r="E186" s="28" t="str">
        <f t="shared" si="2"/>
        <v>161</v>
      </c>
      <c r="F186" s="3">
        <v>45</v>
      </c>
      <c r="G186" s="3">
        <v>25.7</v>
      </c>
      <c r="H186" s="3">
        <v>44.3</v>
      </c>
      <c r="I186" s="3">
        <v>12.4</v>
      </c>
      <c r="J186" s="30" t="s">
        <v>18</v>
      </c>
      <c r="K186" s="30" t="s">
        <v>688</v>
      </c>
      <c r="L186" s="3" t="s">
        <v>686</v>
      </c>
      <c r="M186" s="3">
        <v>3960</v>
      </c>
      <c r="N186" s="3">
        <v>8.9795918367346947E-2</v>
      </c>
      <c r="O186" s="3">
        <v>19.495278698599169</v>
      </c>
      <c r="P186" s="3">
        <v>5.1294470597737847E-2</v>
      </c>
      <c r="Q186" s="3">
        <v>3.6403009929124722E-2</v>
      </c>
      <c r="R186" s="3">
        <v>0.22438483852358138</v>
      </c>
      <c r="S186" s="30" t="s">
        <v>52</v>
      </c>
    </row>
    <row r="187" spans="1:19" x14ac:dyDescent="0.2">
      <c r="A187" s="10">
        <v>20190813</v>
      </c>
      <c r="B187" s="30" t="s">
        <v>273</v>
      </c>
      <c r="C187" s="31" t="s">
        <v>26</v>
      </c>
      <c r="D187" s="30">
        <v>3</v>
      </c>
      <c r="E187" s="28" t="str">
        <f t="shared" si="2"/>
        <v>162</v>
      </c>
      <c r="F187" s="3">
        <v>57</v>
      </c>
      <c r="G187" s="3">
        <v>25.9</v>
      </c>
      <c r="H187" s="3">
        <v>54.4</v>
      </c>
      <c r="I187" s="3">
        <v>10.199999999999999</v>
      </c>
      <c r="J187" s="30" t="s">
        <v>690</v>
      </c>
      <c r="K187" s="30" t="s">
        <v>644</v>
      </c>
      <c r="L187" s="3">
        <v>1</v>
      </c>
      <c r="M187" s="3">
        <v>6738</v>
      </c>
      <c r="N187" s="3">
        <v>0.15278911564625849</v>
      </c>
      <c r="O187" s="3">
        <v>19.652730281142073</v>
      </c>
      <c r="P187" s="3">
        <v>5.088351520091626E-2</v>
      </c>
      <c r="Q187" s="3">
        <v>5.9952614333723397E-2</v>
      </c>
      <c r="R187" s="3">
        <v>0.13179801052970175</v>
      </c>
      <c r="S187" s="30" t="s">
        <v>52</v>
      </c>
    </row>
    <row r="188" spans="1:19" x14ac:dyDescent="0.2">
      <c r="A188" s="10">
        <v>20190813</v>
      </c>
      <c r="B188" s="30" t="s">
        <v>256</v>
      </c>
      <c r="C188" s="31" t="s">
        <v>26</v>
      </c>
      <c r="D188" s="30">
        <v>3</v>
      </c>
      <c r="E188" s="28" t="str">
        <f t="shared" si="2"/>
        <v>162</v>
      </c>
      <c r="F188" s="3">
        <v>57</v>
      </c>
      <c r="G188" s="3">
        <v>25.9</v>
      </c>
      <c r="H188" s="3">
        <v>54.4</v>
      </c>
      <c r="I188" s="3">
        <v>10.199999999999999</v>
      </c>
      <c r="J188" s="30" t="s">
        <v>690</v>
      </c>
      <c r="K188" s="30" t="s">
        <v>644</v>
      </c>
      <c r="L188" s="3">
        <v>1</v>
      </c>
      <c r="M188" s="3">
        <v>6202</v>
      </c>
      <c r="N188" s="3">
        <v>0.14063492063492064</v>
      </c>
      <c r="O188" s="3">
        <v>19.733997944078983</v>
      </c>
      <c r="P188" s="3">
        <v>5.0673968996740544E-2</v>
      </c>
      <c r="Q188" s="3">
        <v>6.7825539056773992E-2</v>
      </c>
      <c r="R188" s="3">
        <v>0.15212860208843243</v>
      </c>
      <c r="S188" s="30" t="s">
        <v>52</v>
      </c>
    </row>
    <row r="189" spans="1:19" x14ac:dyDescent="0.2">
      <c r="A189" s="10">
        <v>20190813</v>
      </c>
      <c r="B189" s="30" t="s">
        <v>257</v>
      </c>
      <c r="C189" s="31" t="s">
        <v>26</v>
      </c>
      <c r="D189" s="30">
        <v>3</v>
      </c>
      <c r="E189" s="28" t="str">
        <f t="shared" si="2"/>
        <v>162</v>
      </c>
      <c r="F189" s="3">
        <v>57</v>
      </c>
      <c r="G189" s="3">
        <v>25.9</v>
      </c>
      <c r="H189" s="3">
        <v>54.4</v>
      </c>
      <c r="I189" s="3">
        <v>10.199999999999999</v>
      </c>
      <c r="J189" s="30" t="s">
        <v>690</v>
      </c>
      <c r="K189" s="30" t="s">
        <v>644</v>
      </c>
      <c r="L189" s="3">
        <v>1</v>
      </c>
      <c r="M189" s="3">
        <v>6126</v>
      </c>
      <c r="N189" s="3">
        <v>0.13891156462585033</v>
      </c>
      <c r="O189" s="3">
        <v>19.753830898008228</v>
      </c>
      <c r="P189" s="3">
        <v>5.0623092055568301E-2</v>
      </c>
      <c r="Q189" s="3">
        <v>6.7453732267363758E-2</v>
      </c>
      <c r="R189" s="3">
        <v>0.14406373023721225</v>
      </c>
      <c r="S189" s="30" t="s">
        <v>52</v>
      </c>
    </row>
    <row r="190" spans="1:19" x14ac:dyDescent="0.2">
      <c r="A190" s="10">
        <v>20190820</v>
      </c>
      <c r="B190" s="30" t="s">
        <v>437</v>
      </c>
      <c r="C190" s="31" t="s">
        <v>26</v>
      </c>
      <c r="D190" s="30">
        <v>3</v>
      </c>
      <c r="E190" s="28" t="str">
        <f t="shared" si="2"/>
        <v>172</v>
      </c>
      <c r="F190" s="3">
        <v>43</v>
      </c>
      <c r="G190" s="3">
        <v>26.4</v>
      </c>
      <c r="H190" s="3">
        <v>53.2</v>
      </c>
      <c r="I190" s="3">
        <v>10.3</v>
      </c>
      <c r="J190" s="30" t="s">
        <v>18</v>
      </c>
      <c r="K190" s="30" t="s">
        <v>688</v>
      </c>
      <c r="L190" s="3" t="s">
        <v>686</v>
      </c>
      <c r="M190" s="3">
        <v>3620</v>
      </c>
      <c r="N190" s="3">
        <v>8.2086167800453511E-2</v>
      </c>
      <c r="O190" s="3">
        <v>19.937942046407457</v>
      </c>
      <c r="P190" s="3">
        <v>5.0155627781062098E-2</v>
      </c>
      <c r="Q190" s="3">
        <v>1.8545584873388879E-2</v>
      </c>
      <c r="R190" s="3">
        <v>0.21741572288911673</v>
      </c>
      <c r="S190" s="30" t="s">
        <v>52</v>
      </c>
    </row>
    <row r="191" spans="1:19" x14ac:dyDescent="0.2">
      <c r="A191" s="10">
        <v>20190813</v>
      </c>
      <c r="B191" s="30" t="s">
        <v>315</v>
      </c>
      <c r="C191" s="31" t="s">
        <v>26</v>
      </c>
      <c r="D191" s="30">
        <v>3</v>
      </c>
      <c r="E191" s="28" t="str">
        <f t="shared" si="2"/>
        <v>160</v>
      </c>
      <c r="F191" s="3">
        <v>26</v>
      </c>
      <c r="G191" s="3">
        <v>16.399999999999999</v>
      </c>
      <c r="H191" s="3">
        <v>59.7</v>
      </c>
      <c r="I191" s="3">
        <v>7.4</v>
      </c>
      <c r="J191" s="30" t="s">
        <v>18</v>
      </c>
      <c r="K191" s="30" t="s">
        <v>688</v>
      </c>
      <c r="L191" s="3" t="s">
        <v>686</v>
      </c>
      <c r="M191" s="3">
        <v>4227</v>
      </c>
      <c r="N191" s="3">
        <v>9.5850340136054424E-2</v>
      </c>
      <c r="O191" s="3">
        <v>19.938201249646752</v>
      </c>
      <c r="P191" s="3">
        <v>5.0154975741240303E-2</v>
      </c>
      <c r="Q191" s="3">
        <v>4.4779055078162003E-2</v>
      </c>
      <c r="R191" s="3">
        <v>0.30072496017178862</v>
      </c>
      <c r="S191" s="30" t="s">
        <v>52</v>
      </c>
    </row>
    <row r="192" spans="1:19" x14ac:dyDescent="0.2">
      <c r="A192" s="10">
        <v>20190820</v>
      </c>
      <c r="B192" s="30" t="s">
        <v>252</v>
      </c>
      <c r="C192" s="31" t="s">
        <v>26</v>
      </c>
      <c r="D192" s="30">
        <v>3</v>
      </c>
      <c r="E192" s="28" t="str">
        <f t="shared" si="2"/>
        <v>172</v>
      </c>
      <c r="F192" s="3">
        <v>43</v>
      </c>
      <c r="G192" s="3">
        <v>26.4</v>
      </c>
      <c r="H192" s="3">
        <v>53.2</v>
      </c>
      <c r="I192" s="3">
        <v>10.3</v>
      </c>
      <c r="J192" s="30" t="s">
        <v>684</v>
      </c>
      <c r="K192" s="30" t="s">
        <v>644</v>
      </c>
      <c r="L192" s="3">
        <v>2</v>
      </c>
      <c r="M192" s="3">
        <v>3633</v>
      </c>
      <c r="N192" s="3">
        <v>8.2380952380952388E-2</v>
      </c>
      <c r="O192" s="3">
        <v>19.957635935233512</v>
      </c>
      <c r="P192" s="3">
        <v>5.0106134977368981E-2</v>
      </c>
      <c r="Q192" s="3">
        <v>6.8975971046315032E-2</v>
      </c>
      <c r="R192" s="3">
        <v>0.13726682904350176</v>
      </c>
      <c r="S192" s="30" t="s">
        <v>52</v>
      </c>
    </row>
    <row r="193" spans="1:19" x14ac:dyDescent="0.2">
      <c r="A193" s="10">
        <v>20190820</v>
      </c>
      <c r="B193" s="30" t="s">
        <v>122</v>
      </c>
      <c r="C193" s="31" t="s">
        <v>26</v>
      </c>
      <c r="D193" s="30">
        <v>3</v>
      </c>
      <c r="E193" s="28" t="str">
        <f t="shared" si="2"/>
        <v>173</v>
      </c>
      <c r="F193" s="3">
        <v>42</v>
      </c>
      <c r="G193" s="3">
        <v>26.7</v>
      </c>
      <c r="H193" s="3">
        <v>38.6</v>
      </c>
      <c r="I193" s="3">
        <v>9.4</v>
      </c>
      <c r="J193" s="30" t="s">
        <v>21</v>
      </c>
      <c r="K193" s="30" t="s">
        <v>688</v>
      </c>
      <c r="L193" s="3" t="s">
        <v>687</v>
      </c>
      <c r="M193" s="3">
        <v>3431</v>
      </c>
      <c r="N193" s="3">
        <v>7.7800453514739229E-2</v>
      </c>
      <c r="O193" s="3">
        <v>20.015679152464056</v>
      </c>
      <c r="P193" s="3">
        <v>4.996083282424587E-2</v>
      </c>
      <c r="Q193" s="3">
        <v>0.13525593405538996</v>
      </c>
      <c r="R193" s="3">
        <v>0.13145538781836211</v>
      </c>
      <c r="S193" s="30" t="s">
        <v>52</v>
      </c>
    </row>
    <row r="194" spans="1:19" x14ac:dyDescent="0.2">
      <c r="A194" s="10">
        <v>20190816</v>
      </c>
      <c r="B194" s="30" t="s">
        <v>129</v>
      </c>
      <c r="C194" s="31" t="s">
        <v>26</v>
      </c>
      <c r="D194" s="30">
        <v>3</v>
      </c>
      <c r="E194" s="28" t="str">
        <f t="shared" ref="E194:E257" si="3">MID(B194,5,3)</f>
        <v>167</v>
      </c>
      <c r="F194" s="3">
        <v>42</v>
      </c>
      <c r="G194" s="3">
        <v>28.8</v>
      </c>
      <c r="H194" s="3">
        <v>41.5</v>
      </c>
      <c r="I194" s="3">
        <v>9.9</v>
      </c>
      <c r="J194" s="30" t="s">
        <v>21</v>
      </c>
      <c r="K194" s="30" t="s">
        <v>688</v>
      </c>
      <c r="L194" s="3" t="s">
        <v>687</v>
      </c>
      <c r="M194" s="3">
        <v>6320</v>
      </c>
      <c r="N194" s="3">
        <v>0.14331065759637188</v>
      </c>
      <c r="O194" s="3">
        <v>20.047719552521396</v>
      </c>
      <c r="P194" s="3">
        <v>4.9880985085619389E-2</v>
      </c>
      <c r="Q194" s="3">
        <v>0.13065740460796033</v>
      </c>
      <c r="R194" s="3">
        <v>0.24333879055737506</v>
      </c>
      <c r="S194" s="30" t="s">
        <v>52</v>
      </c>
    </row>
    <row r="195" spans="1:19" x14ac:dyDescent="0.2">
      <c r="A195" s="10">
        <v>20190816</v>
      </c>
      <c r="B195" s="30" t="s">
        <v>123</v>
      </c>
      <c r="C195" s="31" t="s">
        <v>26</v>
      </c>
      <c r="D195" s="30">
        <v>3</v>
      </c>
      <c r="E195" s="28" t="str">
        <f t="shared" si="3"/>
        <v>167</v>
      </c>
      <c r="F195" s="3">
        <v>42</v>
      </c>
      <c r="G195" s="3">
        <v>28.8</v>
      </c>
      <c r="H195" s="3">
        <v>41.5</v>
      </c>
      <c r="I195" s="3">
        <v>9.9</v>
      </c>
      <c r="J195" s="30" t="s">
        <v>21</v>
      </c>
      <c r="K195" s="30" t="s">
        <v>688</v>
      </c>
      <c r="L195" s="3" t="s">
        <v>687</v>
      </c>
      <c r="M195" s="3">
        <v>6395</v>
      </c>
      <c r="N195" s="3">
        <v>0.14501133786848072</v>
      </c>
      <c r="O195" s="3">
        <v>20.118128454258937</v>
      </c>
      <c r="P195" s="3">
        <v>4.9706412913786892E-2</v>
      </c>
      <c r="Q195" s="3">
        <v>0.13511556899598948</v>
      </c>
      <c r="R195" s="3">
        <v>0.22950583305904987</v>
      </c>
      <c r="S195" s="30" t="s">
        <v>52</v>
      </c>
    </row>
    <row r="196" spans="1:19" x14ac:dyDescent="0.2">
      <c r="A196" s="10">
        <v>20190813</v>
      </c>
      <c r="B196" s="30" t="s">
        <v>170</v>
      </c>
      <c r="C196" s="31" t="s">
        <v>26</v>
      </c>
      <c r="D196" s="30">
        <v>3</v>
      </c>
      <c r="E196" s="28" t="str">
        <f t="shared" si="3"/>
        <v>160</v>
      </c>
      <c r="F196" s="3">
        <v>26</v>
      </c>
      <c r="G196" s="3">
        <v>16.399999999999999</v>
      </c>
      <c r="H196" s="3">
        <v>59.7</v>
      </c>
      <c r="I196" s="3">
        <v>7.4</v>
      </c>
      <c r="J196" s="30" t="s">
        <v>18</v>
      </c>
      <c r="K196" s="30" t="s">
        <v>688</v>
      </c>
      <c r="L196" s="3" t="s">
        <v>686</v>
      </c>
      <c r="M196" s="3">
        <v>6500</v>
      </c>
      <c r="N196" s="3">
        <v>0.14739229024943312</v>
      </c>
      <c r="O196" s="3">
        <v>20.169498896114479</v>
      </c>
      <c r="P196" s="3">
        <v>4.9579813814444512E-2</v>
      </c>
      <c r="Q196" s="3">
        <v>0.10169319165892417</v>
      </c>
      <c r="R196" s="3">
        <v>0.28038542595060373</v>
      </c>
      <c r="S196" s="30" t="s">
        <v>52</v>
      </c>
    </row>
    <row r="197" spans="1:19" x14ac:dyDescent="0.2">
      <c r="A197" s="10">
        <v>20190813</v>
      </c>
      <c r="B197" s="30" t="s">
        <v>225</v>
      </c>
      <c r="C197" s="31" t="s">
        <v>26</v>
      </c>
      <c r="D197" s="30">
        <v>3</v>
      </c>
      <c r="E197" s="28" t="str">
        <f t="shared" si="3"/>
        <v>154</v>
      </c>
      <c r="F197" s="3">
        <v>48</v>
      </c>
      <c r="G197" s="3">
        <v>27.8</v>
      </c>
      <c r="H197" s="3">
        <v>48.3</v>
      </c>
      <c r="I197" s="3">
        <v>9.8000000000000007</v>
      </c>
      <c r="J197" s="30" t="s">
        <v>690</v>
      </c>
      <c r="K197" s="30" t="s">
        <v>644</v>
      </c>
      <c r="L197" s="3">
        <v>1</v>
      </c>
      <c r="M197" s="3">
        <v>3861</v>
      </c>
      <c r="N197" s="3">
        <v>8.755102040816326E-2</v>
      </c>
      <c r="O197" s="3">
        <v>20.221712122814278</v>
      </c>
      <c r="P197" s="3">
        <v>4.9451796857091689E-2</v>
      </c>
      <c r="Q197" s="3">
        <v>8.1232635624836694E-2</v>
      </c>
      <c r="R197" s="3">
        <v>8.122962266642178E-2</v>
      </c>
      <c r="S197" s="3" t="s">
        <v>52</v>
      </c>
    </row>
    <row r="198" spans="1:19" x14ac:dyDescent="0.2">
      <c r="A198" s="10">
        <v>20190816</v>
      </c>
      <c r="B198" s="30" t="s">
        <v>473</v>
      </c>
      <c r="C198" s="31" t="s">
        <v>26</v>
      </c>
      <c r="D198" s="30">
        <v>3</v>
      </c>
      <c r="E198" s="28" t="str">
        <f t="shared" si="3"/>
        <v>166</v>
      </c>
      <c r="F198" s="3">
        <v>43</v>
      </c>
      <c r="G198" s="3">
        <v>21.6</v>
      </c>
      <c r="H198" s="3">
        <v>52.4</v>
      </c>
      <c r="I198" s="3">
        <v>8.1999999999999993</v>
      </c>
      <c r="J198" s="30" t="s">
        <v>690</v>
      </c>
      <c r="K198" s="30" t="s">
        <v>644</v>
      </c>
      <c r="L198" s="3">
        <v>1</v>
      </c>
      <c r="M198" s="3">
        <v>2889</v>
      </c>
      <c r="N198" s="3">
        <v>6.5510204081632648E-2</v>
      </c>
      <c r="O198" s="3">
        <v>20.236525161079342</v>
      </c>
      <c r="P198" s="3">
        <v>4.9415598381647441E-2</v>
      </c>
      <c r="Q198" s="3">
        <v>1.5512825083068494E-2</v>
      </c>
      <c r="R198" s="3">
        <v>0.11172910269288677</v>
      </c>
      <c r="S198" s="30" t="s">
        <v>52</v>
      </c>
    </row>
    <row r="199" spans="1:19" x14ac:dyDescent="0.2">
      <c r="A199" s="10">
        <v>20190813</v>
      </c>
      <c r="B199" s="30" t="s">
        <v>190</v>
      </c>
      <c r="C199" s="31" t="s">
        <v>26</v>
      </c>
      <c r="D199" s="30">
        <v>3</v>
      </c>
      <c r="E199" s="28" t="str">
        <f t="shared" si="3"/>
        <v>154</v>
      </c>
      <c r="F199" s="3">
        <v>48</v>
      </c>
      <c r="G199" s="3">
        <v>27.8</v>
      </c>
      <c r="H199" s="3">
        <v>48.3</v>
      </c>
      <c r="I199" s="3">
        <v>9.8000000000000007</v>
      </c>
      <c r="J199" s="30" t="s">
        <v>690</v>
      </c>
      <c r="K199" s="30" t="s">
        <v>644</v>
      </c>
      <c r="L199" s="3">
        <v>1</v>
      </c>
      <c r="M199" s="3">
        <v>3820</v>
      </c>
      <c r="N199" s="3">
        <v>8.662131519274377E-2</v>
      </c>
      <c r="O199" s="3">
        <v>20.291330990409794</v>
      </c>
      <c r="P199" s="3">
        <v>4.9282129421309315E-2</v>
      </c>
      <c r="Q199" s="3">
        <v>9.4522936071989791E-2</v>
      </c>
      <c r="R199" s="3">
        <v>9.5556171885551808E-2</v>
      </c>
      <c r="S199" s="3" t="s">
        <v>52</v>
      </c>
    </row>
    <row r="200" spans="1:19" x14ac:dyDescent="0.2">
      <c r="A200" s="10">
        <v>20190813</v>
      </c>
      <c r="B200" s="30" t="s">
        <v>189</v>
      </c>
      <c r="C200" s="31" t="s">
        <v>26</v>
      </c>
      <c r="D200" s="30">
        <v>3</v>
      </c>
      <c r="E200" s="28" t="str">
        <f t="shared" si="3"/>
        <v>154</v>
      </c>
      <c r="F200" s="3">
        <v>48</v>
      </c>
      <c r="G200" s="3">
        <v>27.8</v>
      </c>
      <c r="H200" s="3">
        <v>48.3</v>
      </c>
      <c r="I200" s="3">
        <v>9.8000000000000007</v>
      </c>
      <c r="J200" s="30" t="s">
        <v>690</v>
      </c>
      <c r="K200" s="30" t="s">
        <v>644</v>
      </c>
      <c r="L200" s="3">
        <v>1</v>
      </c>
      <c r="M200" s="3">
        <v>3734</v>
      </c>
      <c r="N200" s="3">
        <v>8.4671201814058961E-2</v>
      </c>
      <c r="O200" s="3">
        <v>20.346077580011631</v>
      </c>
      <c r="P200" s="3">
        <v>4.9149522607857293E-2</v>
      </c>
      <c r="Q200" s="3">
        <v>9.5160738129258154E-2</v>
      </c>
      <c r="R200" s="3">
        <v>9.0525839832724664E-2</v>
      </c>
      <c r="S200" s="3" t="s">
        <v>52</v>
      </c>
    </row>
    <row r="201" spans="1:19" x14ac:dyDescent="0.2">
      <c r="A201" s="10">
        <v>20190813</v>
      </c>
      <c r="B201" s="30" t="s">
        <v>301</v>
      </c>
      <c r="C201" s="31" t="s">
        <v>26</v>
      </c>
      <c r="D201" s="30">
        <v>3</v>
      </c>
      <c r="E201" s="28" t="str">
        <f t="shared" si="3"/>
        <v>154</v>
      </c>
      <c r="F201" s="3">
        <v>48</v>
      </c>
      <c r="G201" s="3">
        <v>27.8</v>
      </c>
      <c r="H201" s="3">
        <v>48.3</v>
      </c>
      <c r="I201" s="3">
        <v>9.8000000000000007</v>
      </c>
      <c r="J201" s="30" t="s">
        <v>690</v>
      </c>
      <c r="K201" s="30" t="s">
        <v>644</v>
      </c>
      <c r="L201" s="3">
        <v>1</v>
      </c>
      <c r="M201" s="3">
        <v>3627</v>
      </c>
      <c r="N201" s="3">
        <v>8.2244897959183674E-2</v>
      </c>
      <c r="O201" s="3">
        <v>20.460024415359115</v>
      </c>
      <c r="P201" s="3">
        <v>4.8875797002925908E-2</v>
      </c>
      <c r="Q201" s="3">
        <v>4.9232765932594222E-2</v>
      </c>
      <c r="R201" s="3">
        <v>8.6600694087070468E-2</v>
      </c>
      <c r="S201" s="3" t="s">
        <v>52</v>
      </c>
    </row>
    <row r="202" spans="1:19" x14ac:dyDescent="0.2">
      <c r="A202" s="10">
        <v>20190816</v>
      </c>
      <c r="B202" s="30" t="s">
        <v>143</v>
      </c>
      <c r="C202" s="31" t="s">
        <v>26</v>
      </c>
      <c r="D202" s="30">
        <v>3</v>
      </c>
      <c r="E202" s="28" t="str">
        <f t="shared" si="3"/>
        <v>169</v>
      </c>
      <c r="F202" s="3">
        <v>45</v>
      </c>
      <c r="G202" s="3">
        <v>30.9</v>
      </c>
      <c r="H202" s="3">
        <v>48.3</v>
      </c>
      <c r="I202" s="3">
        <v>9.1999999999999993</v>
      </c>
      <c r="J202" s="30" t="s">
        <v>684</v>
      </c>
      <c r="K202" s="30" t="s">
        <v>644</v>
      </c>
      <c r="L202" s="3">
        <v>2</v>
      </c>
      <c r="M202" s="3">
        <v>3542</v>
      </c>
      <c r="N202" s="3">
        <v>8.0317460317460315E-2</v>
      </c>
      <c r="O202" s="3">
        <v>20.630831711684799</v>
      </c>
      <c r="P202" s="3">
        <v>4.8471143285688502E-2</v>
      </c>
      <c r="Q202" s="3">
        <v>0.11758444240479257</v>
      </c>
      <c r="R202" s="3">
        <v>6.1807893855602238E-2</v>
      </c>
      <c r="S202" s="30" t="s">
        <v>52</v>
      </c>
    </row>
    <row r="203" spans="1:19" x14ac:dyDescent="0.2">
      <c r="A203" s="10">
        <v>20190816</v>
      </c>
      <c r="B203" s="30" t="s">
        <v>198</v>
      </c>
      <c r="C203" s="31" t="s">
        <v>26</v>
      </c>
      <c r="D203" s="30">
        <v>3</v>
      </c>
      <c r="E203" s="28" t="str">
        <f t="shared" si="3"/>
        <v>167</v>
      </c>
      <c r="F203" s="3">
        <v>42</v>
      </c>
      <c r="G203" s="3">
        <v>28.8</v>
      </c>
      <c r="H203" s="3">
        <v>41.5</v>
      </c>
      <c r="I203" s="3">
        <v>9.9</v>
      </c>
      <c r="J203" s="30" t="s">
        <v>684</v>
      </c>
      <c r="K203" s="30" t="s">
        <v>644</v>
      </c>
      <c r="L203" s="3">
        <v>2</v>
      </c>
      <c r="M203" s="3">
        <v>6430</v>
      </c>
      <c r="N203" s="3">
        <v>0.14580498866213151</v>
      </c>
      <c r="O203" s="3">
        <v>20.681366214058823</v>
      </c>
      <c r="P203" s="3">
        <v>4.8352705021983404E-2</v>
      </c>
      <c r="Q203" s="3">
        <v>9.176842832686305E-2</v>
      </c>
      <c r="R203" s="3">
        <v>0.24063296979070223</v>
      </c>
      <c r="S203" s="30" t="s">
        <v>52</v>
      </c>
    </row>
    <row r="204" spans="1:19" x14ac:dyDescent="0.2">
      <c r="A204" s="10">
        <v>20190816</v>
      </c>
      <c r="B204" s="30" t="s">
        <v>151</v>
      </c>
      <c r="C204" s="31" t="s">
        <v>26</v>
      </c>
      <c r="D204" s="30">
        <v>3</v>
      </c>
      <c r="E204" s="28" t="str">
        <f t="shared" si="3"/>
        <v>167</v>
      </c>
      <c r="F204" s="3">
        <v>42</v>
      </c>
      <c r="G204" s="3">
        <v>28.8</v>
      </c>
      <c r="H204" s="3">
        <v>41.5</v>
      </c>
      <c r="I204" s="3">
        <v>9.9</v>
      </c>
      <c r="J204" s="30" t="s">
        <v>684</v>
      </c>
      <c r="K204" s="30" t="s">
        <v>644</v>
      </c>
      <c r="L204" s="3">
        <v>2</v>
      </c>
      <c r="M204" s="3">
        <v>6244</v>
      </c>
      <c r="N204" s="3">
        <v>0.14158730158730159</v>
      </c>
      <c r="O204" s="3">
        <v>20.798154746201394</v>
      </c>
      <c r="P204" s="3">
        <v>4.8081188557491689E-2</v>
      </c>
      <c r="Q204" s="3">
        <v>0.11209046252590527</v>
      </c>
      <c r="R204" s="3">
        <v>0.26875331355008386</v>
      </c>
      <c r="S204" s="30" t="s">
        <v>52</v>
      </c>
    </row>
    <row r="205" spans="1:19" x14ac:dyDescent="0.2">
      <c r="A205" s="10">
        <v>20190816</v>
      </c>
      <c r="B205" s="30" t="s">
        <v>162</v>
      </c>
      <c r="C205" s="31" t="s">
        <v>26</v>
      </c>
      <c r="D205" s="30">
        <v>3</v>
      </c>
      <c r="E205" s="28" t="str">
        <f t="shared" si="3"/>
        <v>167</v>
      </c>
      <c r="F205" s="3">
        <v>42</v>
      </c>
      <c r="G205" s="3">
        <v>28.8</v>
      </c>
      <c r="H205" s="3">
        <v>41.5</v>
      </c>
      <c r="I205" s="3">
        <v>9.9</v>
      </c>
      <c r="J205" s="30" t="s">
        <v>684</v>
      </c>
      <c r="K205" s="30" t="s">
        <v>644</v>
      </c>
      <c r="L205" s="3">
        <v>2</v>
      </c>
      <c r="M205" s="3">
        <v>6741</v>
      </c>
      <c r="N205" s="3">
        <v>0.15285714285714286</v>
      </c>
      <c r="O205" s="3">
        <v>20.88480119595571</v>
      </c>
      <c r="P205" s="3">
        <v>4.788171027424707E-2</v>
      </c>
      <c r="Q205" s="3">
        <v>0.10550099265080223</v>
      </c>
      <c r="R205" s="3">
        <v>0.26637100638165262</v>
      </c>
      <c r="S205" s="30" t="s">
        <v>52</v>
      </c>
    </row>
    <row r="206" spans="1:19" x14ac:dyDescent="0.2">
      <c r="A206" s="10">
        <v>20190813</v>
      </c>
      <c r="B206" s="30" t="s">
        <v>330</v>
      </c>
      <c r="C206" s="31" t="s">
        <v>26</v>
      </c>
      <c r="D206" s="30">
        <v>3</v>
      </c>
      <c r="E206" s="28" t="str">
        <f t="shared" si="3"/>
        <v>161</v>
      </c>
      <c r="F206" s="3">
        <v>45</v>
      </c>
      <c r="G206" s="3">
        <v>25.7</v>
      </c>
      <c r="H206" s="3">
        <v>44.3</v>
      </c>
      <c r="I206" s="3">
        <v>12.4</v>
      </c>
      <c r="J206" s="30" t="s">
        <v>690</v>
      </c>
      <c r="K206" s="30" t="s">
        <v>644</v>
      </c>
      <c r="L206" s="3">
        <v>1</v>
      </c>
      <c r="M206" s="3">
        <v>4143</v>
      </c>
      <c r="N206" s="3">
        <v>9.3945578231292515E-2</v>
      </c>
      <c r="O206" s="3">
        <v>20.906204864677917</v>
      </c>
      <c r="P206" s="3">
        <v>4.7832689217044373E-2</v>
      </c>
      <c r="Q206" s="3">
        <v>3.8657541760628529E-2</v>
      </c>
      <c r="R206" s="3">
        <v>0.13254588768035366</v>
      </c>
      <c r="S206" s="30" t="s">
        <v>52</v>
      </c>
    </row>
    <row r="207" spans="1:19" x14ac:dyDescent="0.2">
      <c r="A207" s="10">
        <v>20190816</v>
      </c>
      <c r="B207" s="30" t="s">
        <v>193</v>
      </c>
      <c r="C207" s="31" t="s">
        <v>26</v>
      </c>
      <c r="D207" s="30">
        <v>3</v>
      </c>
      <c r="E207" s="28" t="str">
        <f t="shared" si="3"/>
        <v>167</v>
      </c>
      <c r="F207" s="3">
        <v>42</v>
      </c>
      <c r="G207" s="3">
        <v>28.8</v>
      </c>
      <c r="H207" s="3">
        <v>41.5</v>
      </c>
      <c r="I207" s="3">
        <v>9.9</v>
      </c>
      <c r="J207" s="30" t="s">
        <v>684</v>
      </c>
      <c r="K207" s="30" t="s">
        <v>644</v>
      </c>
      <c r="L207" s="3">
        <v>2</v>
      </c>
      <c r="M207" s="3">
        <v>6183</v>
      </c>
      <c r="N207" s="3">
        <v>0.14020408163265308</v>
      </c>
      <c r="O207" s="3">
        <v>20.923619972842626</v>
      </c>
      <c r="P207" s="3">
        <v>4.7792877202794209E-2</v>
      </c>
      <c r="Q207" s="3">
        <v>9.3341346882274037E-2</v>
      </c>
      <c r="R207" s="3">
        <v>0.1817988691473561</v>
      </c>
      <c r="S207" s="30" t="s">
        <v>52</v>
      </c>
    </row>
    <row r="208" spans="1:19" x14ac:dyDescent="0.2">
      <c r="A208" s="10">
        <v>20190813</v>
      </c>
      <c r="B208" s="30" t="s">
        <v>319</v>
      </c>
      <c r="C208" s="31" t="s">
        <v>26</v>
      </c>
      <c r="D208" s="30">
        <v>3</v>
      </c>
      <c r="E208" s="28" t="str">
        <f t="shared" si="3"/>
        <v>161</v>
      </c>
      <c r="F208" s="3">
        <v>45</v>
      </c>
      <c r="G208" s="3">
        <v>25.7</v>
      </c>
      <c r="H208" s="3">
        <v>44.3</v>
      </c>
      <c r="I208" s="3">
        <v>12.4</v>
      </c>
      <c r="J208" s="30" t="s">
        <v>690</v>
      </c>
      <c r="K208" s="30" t="s">
        <v>644</v>
      </c>
      <c r="L208" s="3">
        <v>1</v>
      </c>
      <c r="M208" s="3">
        <v>4074</v>
      </c>
      <c r="N208" s="3">
        <v>9.2380952380952383E-2</v>
      </c>
      <c r="O208" s="3">
        <v>21.174204573698201</v>
      </c>
      <c r="P208" s="3">
        <v>4.7227275835530665E-2</v>
      </c>
      <c r="Q208" s="3">
        <v>4.3768490862853532E-2</v>
      </c>
      <c r="R208" s="3">
        <v>0.13972699244450792</v>
      </c>
      <c r="S208" s="30" t="s">
        <v>52</v>
      </c>
    </row>
    <row r="209" spans="1:19" x14ac:dyDescent="0.2">
      <c r="A209" s="10">
        <v>20190816</v>
      </c>
      <c r="B209" s="30" t="s">
        <v>192</v>
      </c>
      <c r="C209" s="31" t="s">
        <v>26</v>
      </c>
      <c r="D209" s="30">
        <v>3</v>
      </c>
      <c r="E209" s="28" t="str">
        <f t="shared" si="3"/>
        <v>167</v>
      </c>
      <c r="F209" s="3">
        <v>42</v>
      </c>
      <c r="G209" s="3">
        <v>28.8</v>
      </c>
      <c r="H209" s="3">
        <v>41.5</v>
      </c>
      <c r="I209" s="3">
        <v>9.9</v>
      </c>
      <c r="J209" s="30" t="s">
        <v>684</v>
      </c>
      <c r="K209" s="30" t="s">
        <v>644</v>
      </c>
      <c r="L209" s="3">
        <v>2</v>
      </c>
      <c r="M209" s="3">
        <v>7419</v>
      </c>
      <c r="N209" s="3">
        <v>0.1682312925170068</v>
      </c>
      <c r="O209" s="3">
        <v>21.242212111425122</v>
      </c>
      <c r="P209" s="3">
        <v>4.7076076387644682E-2</v>
      </c>
      <c r="Q209" s="3">
        <v>9.3523813908482745E-2</v>
      </c>
      <c r="R209" s="3">
        <v>0.22256110984375321</v>
      </c>
      <c r="S209" s="30" t="s">
        <v>52</v>
      </c>
    </row>
    <row r="210" spans="1:19" x14ac:dyDescent="0.2">
      <c r="A210" s="10">
        <v>20190813</v>
      </c>
      <c r="B210" s="30" t="s">
        <v>41</v>
      </c>
      <c r="C210" s="31" t="s">
        <v>26</v>
      </c>
      <c r="D210" s="30">
        <v>3</v>
      </c>
      <c r="E210" s="28" t="str">
        <f t="shared" si="3"/>
        <v>155</v>
      </c>
      <c r="F210" s="3">
        <v>47</v>
      </c>
      <c r="G210" s="3">
        <v>21.5</v>
      </c>
      <c r="H210" s="3">
        <v>53.9</v>
      </c>
      <c r="I210" s="3">
        <v>9.5</v>
      </c>
      <c r="J210" s="30" t="s">
        <v>21</v>
      </c>
      <c r="K210" s="30" t="s">
        <v>688</v>
      </c>
      <c r="L210" s="3" t="s">
        <v>687</v>
      </c>
      <c r="M210" s="3">
        <v>2844</v>
      </c>
      <c r="N210" s="3">
        <v>6.4489795918367343E-2</v>
      </c>
      <c r="O210" s="3">
        <v>21.274884301061416</v>
      </c>
      <c r="P210" s="3">
        <v>4.7003780883081436E-2</v>
      </c>
      <c r="Q210" s="3">
        <v>547940629223.02704</v>
      </c>
      <c r="R210" s="3">
        <v>0.44659088579907052</v>
      </c>
      <c r="S210" s="30" t="s">
        <v>19</v>
      </c>
    </row>
    <row r="211" spans="1:19" x14ac:dyDescent="0.2">
      <c r="A211" s="10">
        <v>20190816</v>
      </c>
      <c r="B211" s="30" t="s">
        <v>426</v>
      </c>
      <c r="C211" s="31" t="s">
        <v>26</v>
      </c>
      <c r="D211" s="30">
        <v>3</v>
      </c>
      <c r="E211" s="28" t="str">
        <f t="shared" si="3"/>
        <v>166</v>
      </c>
      <c r="F211" s="3">
        <v>43</v>
      </c>
      <c r="G211" s="3">
        <v>21.6</v>
      </c>
      <c r="H211" s="3">
        <v>52.4</v>
      </c>
      <c r="I211" s="3">
        <v>8.1999999999999993</v>
      </c>
      <c r="J211" s="30" t="s">
        <v>690</v>
      </c>
      <c r="K211" s="30" t="s">
        <v>644</v>
      </c>
      <c r="L211" s="3">
        <v>1</v>
      </c>
      <c r="M211" s="3">
        <v>2816</v>
      </c>
      <c r="N211" s="3">
        <v>6.3854875283446716E-2</v>
      </c>
      <c r="O211" s="3">
        <v>21.37712264916</v>
      </c>
      <c r="P211" s="3">
        <v>4.6778980333880171E-2</v>
      </c>
      <c r="Q211" s="3">
        <v>1.9245920506640625E-2</v>
      </c>
      <c r="R211" s="3">
        <v>8.9226245427697887E-2</v>
      </c>
      <c r="S211" s="30" t="s">
        <v>52</v>
      </c>
    </row>
    <row r="212" spans="1:19" x14ac:dyDescent="0.2">
      <c r="A212" s="10">
        <v>20190813</v>
      </c>
      <c r="B212" s="30" t="s">
        <v>325</v>
      </c>
      <c r="C212" s="31" t="s">
        <v>26</v>
      </c>
      <c r="D212" s="30">
        <v>3</v>
      </c>
      <c r="E212" s="28" t="str">
        <f t="shared" si="3"/>
        <v>161</v>
      </c>
      <c r="F212" s="3">
        <v>45</v>
      </c>
      <c r="G212" s="3">
        <v>25.7</v>
      </c>
      <c r="H212" s="3">
        <v>44.3</v>
      </c>
      <c r="I212" s="3">
        <v>12.4</v>
      </c>
      <c r="J212" s="30" t="s">
        <v>690</v>
      </c>
      <c r="K212" s="30" t="s">
        <v>644</v>
      </c>
      <c r="L212" s="3">
        <v>1</v>
      </c>
      <c r="M212" s="3">
        <v>4143</v>
      </c>
      <c r="N212" s="3">
        <v>9.3945578231292515E-2</v>
      </c>
      <c r="O212" s="3">
        <v>21.526414954222286</v>
      </c>
      <c r="P212" s="3">
        <v>4.6454553725113229E-2</v>
      </c>
      <c r="Q212" s="3">
        <v>4.0977448585471199E-2</v>
      </c>
      <c r="R212" s="3">
        <v>0.14709181174525626</v>
      </c>
      <c r="S212" s="30" t="s">
        <v>52</v>
      </c>
    </row>
    <row r="213" spans="1:19" x14ac:dyDescent="0.2">
      <c r="A213" s="10">
        <v>20190813</v>
      </c>
      <c r="B213" s="30" t="s">
        <v>414</v>
      </c>
      <c r="C213" s="31" t="s">
        <v>26</v>
      </c>
      <c r="D213" s="30">
        <v>3</v>
      </c>
      <c r="E213" s="28" t="str">
        <f t="shared" si="3"/>
        <v>159</v>
      </c>
      <c r="F213" s="3">
        <v>29</v>
      </c>
      <c r="G213" s="3">
        <v>21</v>
      </c>
      <c r="H213" s="3">
        <v>40.5</v>
      </c>
      <c r="I213" s="3">
        <v>7.9</v>
      </c>
      <c r="J213" s="30" t="s">
        <v>18</v>
      </c>
      <c r="K213" s="30" t="s">
        <v>688</v>
      </c>
      <c r="L213" s="3" t="s">
        <v>686</v>
      </c>
      <c r="M213" s="3">
        <v>2319</v>
      </c>
      <c r="N213" s="3">
        <v>5.2585034013605446E-2</v>
      </c>
      <c r="O213" s="3">
        <v>21.610052362802033</v>
      </c>
      <c r="P213" s="3">
        <v>4.6274760616560419E-2</v>
      </c>
      <c r="Q213" s="3">
        <v>2.0793100405109233E-2</v>
      </c>
      <c r="R213" s="3">
        <v>0.18009582966470103</v>
      </c>
      <c r="S213" s="30" t="s">
        <v>52</v>
      </c>
    </row>
    <row r="214" spans="1:19" x14ac:dyDescent="0.2">
      <c r="A214" s="10">
        <v>20190820</v>
      </c>
      <c r="B214" s="30" t="s">
        <v>62</v>
      </c>
      <c r="C214" s="31" t="s">
        <v>26</v>
      </c>
      <c r="D214" s="30">
        <v>4</v>
      </c>
      <c r="E214" s="28" t="str">
        <f t="shared" si="3"/>
        <v>171</v>
      </c>
      <c r="F214" s="3">
        <v>57</v>
      </c>
      <c r="G214" s="3">
        <v>25.9</v>
      </c>
      <c r="H214" s="3">
        <v>40.6</v>
      </c>
      <c r="I214" s="3">
        <v>9.9</v>
      </c>
      <c r="J214" s="30" t="s">
        <v>690</v>
      </c>
      <c r="K214" s="30" t="s">
        <v>644</v>
      </c>
      <c r="L214" s="3">
        <v>1</v>
      </c>
      <c r="M214" s="3">
        <v>2608</v>
      </c>
      <c r="N214" s="3">
        <v>5.9138321995464857E-2</v>
      </c>
      <c r="O214" s="3">
        <v>21.780899628744212</v>
      </c>
      <c r="P214" s="3">
        <v>4.5911785878683442E-2</v>
      </c>
      <c r="Q214" s="3">
        <v>0.22003649038289691</v>
      </c>
      <c r="R214" s="3">
        <v>5.3779728703338539E-2</v>
      </c>
      <c r="S214" s="30" t="s">
        <v>52</v>
      </c>
    </row>
    <row r="215" spans="1:19" x14ac:dyDescent="0.2">
      <c r="A215" s="10">
        <v>20190813</v>
      </c>
      <c r="B215" s="30" t="s">
        <v>310</v>
      </c>
      <c r="C215" s="31" t="s">
        <v>26</v>
      </c>
      <c r="D215" s="30">
        <v>3</v>
      </c>
      <c r="E215" s="28" t="str">
        <f t="shared" si="3"/>
        <v>161</v>
      </c>
      <c r="F215" s="3">
        <v>45</v>
      </c>
      <c r="G215" s="3">
        <v>25.7</v>
      </c>
      <c r="H215" s="3">
        <v>44.3</v>
      </c>
      <c r="I215" s="3">
        <v>12.4</v>
      </c>
      <c r="J215" s="30" t="s">
        <v>18</v>
      </c>
      <c r="K215" s="30" t="s">
        <v>688</v>
      </c>
      <c r="L215" s="3" t="s">
        <v>686</v>
      </c>
      <c r="M215" s="3">
        <v>3665</v>
      </c>
      <c r="N215" s="3">
        <v>8.3106575963718829E-2</v>
      </c>
      <c r="O215" s="3">
        <v>21.783300937315953</v>
      </c>
      <c r="P215" s="3">
        <v>4.5906724737339824E-2</v>
      </c>
      <c r="Q215" s="3">
        <v>4.5841172406962713E-2</v>
      </c>
      <c r="R215" s="3">
        <v>0.23255949625614383</v>
      </c>
      <c r="S215" s="30" t="s">
        <v>52</v>
      </c>
    </row>
    <row r="216" spans="1:19" x14ac:dyDescent="0.2">
      <c r="A216" s="10">
        <v>20190820</v>
      </c>
      <c r="B216" s="30" t="s">
        <v>561</v>
      </c>
      <c r="C216" s="31" t="s">
        <v>26</v>
      </c>
      <c r="D216" s="30">
        <v>3</v>
      </c>
      <c r="E216" s="28" t="str">
        <f t="shared" si="3"/>
        <v>172</v>
      </c>
      <c r="F216" s="3">
        <v>43</v>
      </c>
      <c r="G216" s="3">
        <v>26.4</v>
      </c>
      <c r="H216" s="3">
        <v>53.2</v>
      </c>
      <c r="I216" s="3">
        <v>10.3</v>
      </c>
      <c r="J216" s="30" t="s">
        <v>18</v>
      </c>
      <c r="K216" s="30" t="s">
        <v>688</v>
      </c>
      <c r="L216" s="3" t="s">
        <v>686</v>
      </c>
      <c r="M216" s="3">
        <v>1336</v>
      </c>
      <c r="N216" s="3">
        <v>3.0294784580498866E-2</v>
      </c>
      <c r="O216" s="3">
        <v>21.821587364678802</v>
      </c>
      <c r="P216" s="3">
        <v>4.5826180437204836E-2</v>
      </c>
      <c r="Q216" s="3">
        <v>7.901116229011261E-3</v>
      </c>
      <c r="R216" s="3">
        <v>0.12716123620298148</v>
      </c>
      <c r="S216" s="30" t="s">
        <v>52</v>
      </c>
    </row>
    <row r="217" spans="1:19" x14ac:dyDescent="0.2">
      <c r="A217" s="10">
        <v>20190813</v>
      </c>
      <c r="B217" s="30" t="s">
        <v>290</v>
      </c>
      <c r="C217" s="31" t="s">
        <v>26</v>
      </c>
      <c r="D217" s="30">
        <v>3</v>
      </c>
      <c r="E217" s="28" t="str">
        <f t="shared" si="3"/>
        <v>161</v>
      </c>
      <c r="F217" s="3">
        <v>45</v>
      </c>
      <c r="G217" s="3">
        <v>25.7</v>
      </c>
      <c r="H217" s="3">
        <v>44.3</v>
      </c>
      <c r="I217" s="3">
        <v>12.4</v>
      </c>
      <c r="J217" s="30" t="s">
        <v>690</v>
      </c>
      <c r="K217" s="30" t="s">
        <v>644</v>
      </c>
      <c r="L217" s="3">
        <v>1</v>
      </c>
      <c r="M217" s="3">
        <v>5041</v>
      </c>
      <c r="N217" s="3">
        <v>0.11430839002267575</v>
      </c>
      <c r="O217" s="3">
        <v>21.883050178366751</v>
      </c>
      <c r="P217" s="3">
        <v>4.5697468673200993E-2</v>
      </c>
      <c r="Q217" s="3">
        <v>5.1762573204697626E-2</v>
      </c>
      <c r="R217" s="3">
        <v>0.19114737078850025</v>
      </c>
      <c r="S217" s="30" t="s">
        <v>52</v>
      </c>
    </row>
    <row r="218" spans="1:19" x14ac:dyDescent="0.2">
      <c r="A218" s="10">
        <v>20190813</v>
      </c>
      <c r="B218" s="30" t="s">
        <v>85</v>
      </c>
      <c r="C218" s="31" t="s">
        <v>26</v>
      </c>
      <c r="D218" s="30">
        <v>3</v>
      </c>
      <c r="E218" s="28" t="str">
        <f t="shared" si="3"/>
        <v>161</v>
      </c>
      <c r="F218" s="3">
        <v>45</v>
      </c>
      <c r="G218" s="3">
        <v>25.7</v>
      </c>
      <c r="H218" s="3">
        <v>44.3</v>
      </c>
      <c r="I218" s="3">
        <v>12.4</v>
      </c>
      <c r="J218" s="30" t="s">
        <v>21</v>
      </c>
      <c r="K218" s="30" t="s">
        <v>688</v>
      </c>
      <c r="L218" s="3" t="s">
        <v>687</v>
      </c>
      <c r="M218" s="3">
        <v>3542</v>
      </c>
      <c r="N218" s="3">
        <v>8.0317460317460315E-2</v>
      </c>
      <c r="O218" s="3">
        <v>21.901727126891441</v>
      </c>
      <c r="P218" s="3">
        <v>4.5658499633673966E-2</v>
      </c>
      <c r="Q218" s="3">
        <v>0.16157442415541023</v>
      </c>
      <c r="R218" s="3">
        <v>0.27638700449798398</v>
      </c>
      <c r="S218" s="30" t="s">
        <v>52</v>
      </c>
    </row>
    <row r="219" spans="1:19" x14ac:dyDescent="0.2">
      <c r="A219" s="10">
        <v>20190816</v>
      </c>
      <c r="B219" s="30" t="s">
        <v>326</v>
      </c>
      <c r="C219" s="31" t="s">
        <v>26</v>
      </c>
      <c r="D219" s="30">
        <v>3</v>
      </c>
      <c r="E219" s="28" t="str">
        <f t="shared" si="3"/>
        <v>167</v>
      </c>
      <c r="F219" s="3">
        <v>42</v>
      </c>
      <c r="G219" s="3">
        <v>28.8</v>
      </c>
      <c r="H219" s="3">
        <v>41.5</v>
      </c>
      <c r="I219" s="3">
        <v>9.9</v>
      </c>
      <c r="J219" s="30" t="s">
        <v>690</v>
      </c>
      <c r="K219" s="30" t="s">
        <v>644</v>
      </c>
      <c r="L219" s="3">
        <v>1</v>
      </c>
      <c r="M219" s="3">
        <v>5093</v>
      </c>
      <c r="N219" s="3">
        <v>0.1154875283446712</v>
      </c>
      <c r="O219" s="3">
        <v>21.912336201807598</v>
      </c>
      <c r="P219" s="3">
        <v>4.5636393618198857E-2</v>
      </c>
      <c r="Q219" s="3">
        <v>4.0796446253386534E-2</v>
      </c>
      <c r="R219" s="3">
        <v>0.1334097469271201</v>
      </c>
      <c r="S219" s="30" t="s">
        <v>52</v>
      </c>
    </row>
    <row r="220" spans="1:19" x14ac:dyDescent="0.2">
      <c r="A220" s="10">
        <v>20190820</v>
      </c>
      <c r="B220" s="30" t="s">
        <v>318</v>
      </c>
      <c r="C220" s="31" t="s">
        <v>26</v>
      </c>
      <c r="D220" s="30">
        <v>3</v>
      </c>
      <c r="E220" s="28" t="str">
        <f t="shared" si="3"/>
        <v>173</v>
      </c>
      <c r="F220" s="3">
        <v>42</v>
      </c>
      <c r="G220" s="3">
        <v>26.7</v>
      </c>
      <c r="H220" s="3">
        <v>38.6</v>
      </c>
      <c r="I220" s="3">
        <v>9.4</v>
      </c>
      <c r="J220" s="30" t="s">
        <v>18</v>
      </c>
      <c r="K220" s="30" t="s">
        <v>688</v>
      </c>
      <c r="L220" s="3" t="s">
        <v>686</v>
      </c>
      <c r="M220" s="3">
        <v>3047</v>
      </c>
      <c r="N220" s="3">
        <v>6.9092970521541952E-2</v>
      </c>
      <c r="O220" s="3">
        <v>21.973565431496471</v>
      </c>
      <c r="P220" s="3">
        <v>4.5509228036639877E-2</v>
      </c>
      <c r="Q220" s="3">
        <v>4.4342909213863982E-2</v>
      </c>
      <c r="R220" s="3">
        <v>8.4865650075320112E-2</v>
      </c>
      <c r="S220" s="30" t="s">
        <v>52</v>
      </c>
    </row>
    <row r="221" spans="1:19" x14ac:dyDescent="0.2">
      <c r="A221" s="10">
        <v>20190813</v>
      </c>
      <c r="B221" s="30" t="s">
        <v>245</v>
      </c>
      <c r="C221" s="31" t="s">
        <v>26</v>
      </c>
      <c r="D221" s="30">
        <v>3</v>
      </c>
      <c r="E221" s="28" t="str">
        <f t="shared" si="3"/>
        <v>160</v>
      </c>
      <c r="F221" s="3">
        <v>26</v>
      </c>
      <c r="G221" s="3">
        <v>16.399999999999999</v>
      </c>
      <c r="H221" s="3">
        <v>59.7</v>
      </c>
      <c r="I221" s="3">
        <v>7.4</v>
      </c>
      <c r="J221" s="30" t="s">
        <v>18</v>
      </c>
      <c r="K221" s="30" t="s">
        <v>688</v>
      </c>
      <c r="L221" s="3" t="s">
        <v>686</v>
      </c>
      <c r="M221" s="3">
        <v>5577</v>
      </c>
      <c r="N221" s="3">
        <v>0.12646258503401361</v>
      </c>
      <c r="O221" s="3">
        <v>22.296988142379647</v>
      </c>
      <c r="P221" s="3">
        <v>4.4849106687163305E-2</v>
      </c>
      <c r="Q221" s="3">
        <v>7.2842644107444315E-2</v>
      </c>
      <c r="R221" s="3">
        <v>0.30751130036019197</v>
      </c>
      <c r="S221" s="30" t="s">
        <v>52</v>
      </c>
    </row>
    <row r="222" spans="1:19" x14ac:dyDescent="0.2">
      <c r="A222" s="10">
        <v>20190820</v>
      </c>
      <c r="B222" s="30" t="s">
        <v>78</v>
      </c>
      <c r="C222" s="31" t="s">
        <v>26</v>
      </c>
      <c r="D222" s="30">
        <v>4</v>
      </c>
      <c r="E222" s="28" t="str">
        <f t="shared" si="3"/>
        <v>171</v>
      </c>
      <c r="F222" s="3">
        <v>57</v>
      </c>
      <c r="G222" s="3">
        <v>25.9</v>
      </c>
      <c r="H222" s="3">
        <v>40.6</v>
      </c>
      <c r="I222" s="3">
        <v>9.9</v>
      </c>
      <c r="J222" s="30" t="s">
        <v>690</v>
      </c>
      <c r="K222" s="30" t="s">
        <v>644</v>
      </c>
      <c r="L222" s="3">
        <v>1</v>
      </c>
      <c r="M222" s="3">
        <v>2388</v>
      </c>
      <c r="N222" s="3">
        <v>5.4149659863945578E-2</v>
      </c>
      <c r="O222" s="3">
        <v>22.34902383318877</v>
      </c>
      <c r="P222" s="3">
        <v>4.4744683591727126E-2</v>
      </c>
      <c r="Q222" s="3">
        <v>0.18345581601910527</v>
      </c>
      <c r="R222" s="3">
        <v>4.596028978713463E-2</v>
      </c>
      <c r="S222" s="30" t="s">
        <v>52</v>
      </c>
    </row>
    <row r="223" spans="1:19" x14ac:dyDescent="0.2">
      <c r="A223" s="10">
        <v>20190816</v>
      </c>
      <c r="B223" s="30" t="s">
        <v>442</v>
      </c>
      <c r="C223" s="31" t="s">
        <v>26</v>
      </c>
      <c r="D223" s="30">
        <v>3</v>
      </c>
      <c r="E223" s="28" t="str">
        <f t="shared" si="3"/>
        <v>166</v>
      </c>
      <c r="F223" s="3">
        <v>43</v>
      </c>
      <c r="G223" s="3">
        <v>21.6</v>
      </c>
      <c r="H223" s="3">
        <v>52.4</v>
      </c>
      <c r="I223" s="3">
        <v>8.1999999999999993</v>
      </c>
      <c r="J223" s="30" t="s">
        <v>690</v>
      </c>
      <c r="K223" s="30" t="s">
        <v>644</v>
      </c>
      <c r="L223" s="3">
        <v>1</v>
      </c>
      <c r="M223" s="3">
        <v>2709</v>
      </c>
      <c r="N223" s="3">
        <v>6.142857142857143E-2</v>
      </c>
      <c r="O223" s="3">
        <v>22.726582130287071</v>
      </c>
      <c r="P223" s="3">
        <v>4.400133703639178E-2</v>
      </c>
      <c r="Q223" s="3">
        <v>1.7952597736694203E-2</v>
      </c>
      <c r="R223" s="3">
        <v>0.10336994535404916</v>
      </c>
      <c r="S223" s="30" t="s">
        <v>52</v>
      </c>
    </row>
    <row r="224" spans="1:19" x14ac:dyDescent="0.2">
      <c r="A224" s="10">
        <v>20190813</v>
      </c>
      <c r="B224" s="30" t="s">
        <v>117</v>
      </c>
      <c r="C224" s="31" t="s">
        <v>26</v>
      </c>
      <c r="D224" s="30">
        <v>3</v>
      </c>
      <c r="E224" s="28" t="str">
        <f t="shared" si="3"/>
        <v>161</v>
      </c>
      <c r="F224" s="3">
        <v>45</v>
      </c>
      <c r="G224" s="3">
        <v>25.7</v>
      </c>
      <c r="H224" s="3">
        <v>44.3</v>
      </c>
      <c r="I224" s="3">
        <v>12.4</v>
      </c>
      <c r="J224" s="30" t="s">
        <v>684</v>
      </c>
      <c r="K224" s="30" t="s">
        <v>644</v>
      </c>
      <c r="L224" s="3">
        <v>2</v>
      </c>
      <c r="M224" s="3">
        <v>4814</v>
      </c>
      <c r="N224" s="3">
        <v>0.10916099773242631</v>
      </c>
      <c r="O224" s="3">
        <v>22.814593726490116</v>
      </c>
      <c r="P224" s="3">
        <v>4.3831593583842608E-2</v>
      </c>
      <c r="Q224" s="3">
        <v>0.13858158820757657</v>
      </c>
      <c r="R224" s="3">
        <v>0.19810291941705058</v>
      </c>
      <c r="S224" s="30" t="s">
        <v>52</v>
      </c>
    </row>
    <row r="225" spans="1:19" x14ac:dyDescent="0.2">
      <c r="A225" s="10">
        <v>20190813</v>
      </c>
      <c r="B225" s="30" t="s">
        <v>214</v>
      </c>
      <c r="C225" s="31" t="s">
        <v>26</v>
      </c>
      <c r="D225" s="30">
        <v>3</v>
      </c>
      <c r="E225" s="28" t="str">
        <f t="shared" si="3"/>
        <v>155</v>
      </c>
      <c r="F225" s="3">
        <v>47</v>
      </c>
      <c r="G225" s="3">
        <v>21.5</v>
      </c>
      <c r="H225" s="3">
        <v>53.9</v>
      </c>
      <c r="I225" s="3">
        <v>9.5</v>
      </c>
      <c r="J225" s="30" t="s">
        <v>684</v>
      </c>
      <c r="K225" s="30" t="s">
        <v>644</v>
      </c>
      <c r="L225" s="3">
        <v>2</v>
      </c>
      <c r="M225" s="3">
        <v>4065</v>
      </c>
      <c r="N225" s="3">
        <v>9.2176870748299319E-2</v>
      </c>
      <c r="O225" s="3">
        <v>22.862959622617058</v>
      </c>
      <c r="P225" s="3">
        <v>4.3738869179944469E-2</v>
      </c>
      <c r="Q225" s="3">
        <v>8.4372927970153555E-2</v>
      </c>
      <c r="R225" s="3">
        <v>0.36827213935584158</v>
      </c>
      <c r="S225" s="30" t="s">
        <v>52</v>
      </c>
    </row>
    <row r="226" spans="1:19" x14ac:dyDescent="0.2">
      <c r="A226" s="10">
        <v>20190813</v>
      </c>
      <c r="B226" s="30" t="s">
        <v>207</v>
      </c>
      <c r="C226" s="31" t="s">
        <v>26</v>
      </c>
      <c r="D226" s="30">
        <v>3</v>
      </c>
      <c r="E226" s="28" t="str">
        <f t="shared" si="3"/>
        <v>161</v>
      </c>
      <c r="F226" s="3">
        <v>45</v>
      </c>
      <c r="G226" s="3">
        <v>25.7</v>
      </c>
      <c r="H226" s="3">
        <v>44.3</v>
      </c>
      <c r="I226" s="3">
        <v>12.4</v>
      </c>
      <c r="J226" s="30" t="s">
        <v>690</v>
      </c>
      <c r="K226" s="30" t="s">
        <v>644</v>
      </c>
      <c r="L226" s="3">
        <v>1</v>
      </c>
      <c r="M226" s="3">
        <v>3565</v>
      </c>
      <c r="N226" s="3">
        <v>8.0839002267573692E-2</v>
      </c>
      <c r="O226" s="3">
        <v>22.989510626127718</v>
      </c>
      <c r="P226" s="3">
        <v>4.3498098600824237E-2</v>
      </c>
      <c r="Q226" s="3">
        <v>8.8082307028994083E-2</v>
      </c>
      <c r="R226" s="3">
        <v>0.13824746410042277</v>
      </c>
      <c r="S226" s="30" t="s">
        <v>52</v>
      </c>
    </row>
    <row r="227" spans="1:19" x14ac:dyDescent="0.2">
      <c r="A227" s="10">
        <v>20190820</v>
      </c>
      <c r="B227" s="30" t="s">
        <v>348</v>
      </c>
      <c r="C227" s="31" t="s">
        <v>26</v>
      </c>
      <c r="D227" s="30">
        <v>3</v>
      </c>
      <c r="E227" s="28" t="str">
        <f t="shared" si="3"/>
        <v>172</v>
      </c>
      <c r="F227" s="3">
        <v>43</v>
      </c>
      <c r="G227" s="3">
        <v>26.4</v>
      </c>
      <c r="H227" s="3">
        <v>53.2</v>
      </c>
      <c r="I227" s="3">
        <v>10.3</v>
      </c>
      <c r="J227" s="30" t="s">
        <v>21</v>
      </c>
      <c r="K227" s="30" t="s">
        <v>688</v>
      </c>
      <c r="L227" s="3" t="s">
        <v>687</v>
      </c>
      <c r="M227" s="3">
        <v>3999</v>
      </c>
      <c r="N227" s="3">
        <v>9.0680272108843538E-2</v>
      </c>
      <c r="O227" s="3">
        <v>23.055618073944647</v>
      </c>
      <c r="P227" s="3">
        <v>4.3373376362879149E-2</v>
      </c>
      <c r="Q227" s="3">
        <v>3.4009786407459414E-2</v>
      </c>
      <c r="R227" s="3">
        <v>0.46259560947455519</v>
      </c>
      <c r="S227" s="30" t="s">
        <v>52</v>
      </c>
    </row>
    <row r="228" spans="1:19" x14ac:dyDescent="0.2">
      <c r="A228" s="10">
        <v>20190813</v>
      </c>
      <c r="B228" s="30" t="s">
        <v>187</v>
      </c>
      <c r="C228" s="31" t="s">
        <v>26</v>
      </c>
      <c r="D228" s="30">
        <v>3</v>
      </c>
      <c r="E228" s="28" t="str">
        <f t="shared" si="3"/>
        <v>155</v>
      </c>
      <c r="F228" s="3">
        <v>47</v>
      </c>
      <c r="G228" s="3">
        <v>21.5</v>
      </c>
      <c r="H228" s="3">
        <v>53.9</v>
      </c>
      <c r="I228" s="3">
        <v>9.5</v>
      </c>
      <c r="J228" s="30" t="s">
        <v>684</v>
      </c>
      <c r="K228" s="30" t="s">
        <v>644</v>
      </c>
      <c r="L228" s="3">
        <v>2</v>
      </c>
      <c r="M228" s="3">
        <v>3626</v>
      </c>
      <c r="N228" s="3">
        <v>8.2222222222222224E-2</v>
      </c>
      <c r="O228" s="3">
        <v>23.095823279297431</v>
      </c>
      <c r="P228" s="3">
        <v>4.3297871996465141E-2</v>
      </c>
      <c r="Q228" s="3">
        <v>9.6002335094241401E-2</v>
      </c>
      <c r="R228" s="3">
        <v>0.31382714000923356</v>
      </c>
      <c r="S228" s="30" t="s">
        <v>52</v>
      </c>
    </row>
    <row r="229" spans="1:19" x14ac:dyDescent="0.2">
      <c r="A229" s="10">
        <v>20190813</v>
      </c>
      <c r="B229" s="30" t="s">
        <v>201</v>
      </c>
      <c r="C229" s="31" t="s">
        <v>26</v>
      </c>
      <c r="D229" s="30">
        <v>3</v>
      </c>
      <c r="E229" s="28" t="str">
        <f t="shared" si="3"/>
        <v>155</v>
      </c>
      <c r="F229" s="3">
        <v>47</v>
      </c>
      <c r="G229" s="3">
        <v>21.5</v>
      </c>
      <c r="H229" s="3">
        <v>53.9</v>
      </c>
      <c r="I229" s="3">
        <v>9.5</v>
      </c>
      <c r="J229" s="30" t="s">
        <v>684</v>
      </c>
      <c r="K229" s="30" t="s">
        <v>644</v>
      </c>
      <c r="L229" s="3">
        <v>2</v>
      </c>
      <c r="M229" s="3">
        <v>3369</v>
      </c>
      <c r="N229" s="3">
        <v>7.6394557823129247E-2</v>
      </c>
      <c r="O229" s="3">
        <v>23.242610209472666</v>
      </c>
      <c r="P229" s="3">
        <v>4.3024427591718761E-2</v>
      </c>
      <c r="Q229" s="3">
        <v>8.9903114528993827E-2</v>
      </c>
      <c r="R229" s="3">
        <v>0.28263299380006357</v>
      </c>
      <c r="S229" s="30" t="s">
        <v>52</v>
      </c>
    </row>
    <row r="230" spans="1:19" x14ac:dyDescent="0.2">
      <c r="A230" s="10">
        <v>20190813</v>
      </c>
      <c r="B230" s="30" t="s">
        <v>160</v>
      </c>
      <c r="C230" s="31" t="s">
        <v>26</v>
      </c>
      <c r="D230" s="30">
        <v>3</v>
      </c>
      <c r="E230" s="28" t="str">
        <f t="shared" si="3"/>
        <v>155</v>
      </c>
      <c r="F230" s="3">
        <v>47</v>
      </c>
      <c r="G230" s="3">
        <v>21.5</v>
      </c>
      <c r="H230" s="3">
        <v>53.9</v>
      </c>
      <c r="I230" s="3">
        <v>9.5</v>
      </c>
      <c r="J230" s="30" t="s">
        <v>684</v>
      </c>
      <c r="K230" s="30" t="s">
        <v>644</v>
      </c>
      <c r="L230" s="3">
        <v>2</v>
      </c>
      <c r="M230" s="3">
        <v>3741</v>
      </c>
      <c r="N230" s="3">
        <v>8.482993197278911E-2</v>
      </c>
      <c r="O230" s="3">
        <v>23.331313634926889</v>
      </c>
      <c r="P230" s="3">
        <v>4.2860852828406702E-2</v>
      </c>
      <c r="Q230" s="3">
        <v>0.10658450128088623</v>
      </c>
      <c r="R230" s="3">
        <v>0.31004358138122584</v>
      </c>
      <c r="S230" s="30" t="s">
        <v>52</v>
      </c>
    </row>
    <row r="231" spans="1:19" x14ac:dyDescent="0.2">
      <c r="A231" s="10">
        <v>20190813</v>
      </c>
      <c r="B231" s="30" t="s">
        <v>246</v>
      </c>
      <c r="C231" s="31" t="s">
        <v>26</v>
      </c>
      <c r="D231" s="30">
        <v>3</v>
      </c>
      <c r="E231" s="28" t="str">
        <f t="shared" si="3"/>
        <v>161</v>
      </c>
      <c r="F231" s="3">
        <v>45</v>
      </c>
      <c r="G231" s="3">
        <v>25.7</v>
      </c>
      <c r="H231" s="3">
        <v>44.3</v>
      </c>
      <c r="I231" s="3">
        <v>12.4</v>
      </c>
      <c r="J231" s="30" t="s">
        <v>18</v>
      </c>
      <c r="K231" s="30" t="s">
        <v>688</v>
      </c>
      <c r="L231" s="3" t="s">
        <v>686</v>
      </c>
      <c r="M231" s="3">
        <v>2865</v>
      </c>
      <c r="N231" s="3">
        <v>6.496598639455782E-2</v>
      </c>
      <c r="O231" s="3">
        <v>23.375102137685751</v>
      </c>
      <c r="P231" s="3">
        <v>4.2780561732296454E-2</v>
      </c>
      <c r="Q231" s="3">
        <v>7.1789219530232692E-2</v>
      </c>
      <c r="R231" s="3">
        <v>0.17392687273574756</v>
      </c>
      <c r="S231" s="30" t="s">
        <v>52</v>
      </c>
    </row>
    <row r="232" spans="1:19" x14ac:dyDescent="0.2">
      <c r="A232" s="10">
        <v>20190813</v>
      </c>
      <c r="B232" s="30" t="s">
        <v>167</v>
      </c>
      <c r="C232" s="31" t="s">
        <v>26</v>
      </c>
      <c r="D232" s="30">
        <v>3</v>
      </c>
      <c r="E232" s="28" t="str">
        <f t="shared" si="3"/>
        <v>161</v>
      </c>
      <c r="F232" s="3">
        <v>45</v>
      </c>
      <c r="G232" s="3">
        <v>25.7</v>
      </c>
      <c r="H232" s="3">
        <v>44.3</v>
      </c>
      <c r="I232" s="3">
        <v>12.4</v>
      </c>
      <c r="J232" s="30" t="s">
        <v>684</v>
      </c>
      <c r="K232" s="30" t="s">
        <v>644</v>
      </c>
      <c r="L232" s="3">
        <v>2</v>
      </c>
      <c r="M232" s="3">
        <v>4823</v>
      </c>
      <c r="N232" s="3">
        <v>0.10936507936507937</v>
      </c>
      <c r="O232" s="3">
        <v>23.434949734793996</v>
      </c>
      <c r="P232" s="3">
        <v>4.2671309788016941E-2</v>
      </c>
      <c r="Q232" s="3">
        <v>0.10223970142377012</v>
      </c>
      <c r="R232" s="3">
        <v>0.22214591718750484</v>
      </c>
      <c r="S232" s="30" t="s">
        <v>52</v>
      </c>
    </row>
    <row r="233" spans="1:19" x14ac:dyDescent="0.2">
      <c r="A233" s="10">
        <v>20190816</v>
      </c>
      <c r="B233" s="30" t="s">
        <v>149</v>
      </c>
      <c r="C233" s="31" t="s">
        <v>26</v>
      </c>
      <c r="D233" s="30">
        <v>3</v>
      </c>
      <c r="E233" s="28" t="str">
        <f t="shared" si="3"/>
        <v>169</v>
      </c>
      <c r="F233" s="3">
        <v>45</v>
      </c>
      <c r="G233" s="3">
        <v>30.9</v>
      </c>
      <c r="H233" s="3">
        <v>48.3</v>
      </c>
      <c r="I233" s="3">
        <v>9.1999999999999993</v>
      </c>
      <c r="J233" s="30" t="s">
        <v>684</v>
      </c>
      <c r="K233" s="30" t="s">
        <v>644</v>
      </c>
      <c r="L233" s="3">
        <v>2</v>
      </c>
      <c r="M233" s="3">
        <v>2967</v>
      </c>
      <c r="N233" s="3">
        <v>6.7278911564625857E-2</v>
      </c>
      <c r="O233" s="3">
        <v>23.439160273085612</v>
      </c>
      <c r="P233" s="3">
        <v>4.2663644445840747E-2</v>
      </c>
      <c r="Q233" s="3">
        <v>0.1133561478115197</v>
      </c>
      <c r="R233" s="3">
        <v>4.4429569768304387E-2</v>
      </c>
      <c r="S233" s="30" t="s">
        <v>52</v>
      </c>
    </row>
    <row r="234" spans="1:19" x14ac:dyDescent="0.2">
      <c r="A234" s="10">
        <v>20190813</v>
      </c>
      <c r="B234" s="30" t="s">
        <v>314</v>
      </c>
      <c r="C234" s="31" t="s">
        <v>26</v>
      </c>
      <c r="D234" s="30">
        <v>3</v>
      </c>
      <c r="E234" s="28" t="str">
        <f t="shared" si="3"/>
        <v>162</v>
      </c>
      <c r="F234" s="3">
        <v>57</v>
      </c>
      <c r="G234" s="3">
        <v>25.9</v>
      </c>
      <c r="H234" s="3">
        <v>54.4</v>
      </c>
      <c r="I234" s="3">
        <v>10.199999999999999</v>
      </c>
      <c r="J234" s="30" t="s">
        <v>684</v>
      </c>
      <c r="K234" s="30" t="s">
        <v>644</v>
      </c>
      <c r="L234" s="3">
        <v>2</v>
      </c>
      <c r="M234" s="3">
        <v>3740</v>
      </c>
      <c r="N234" s="3">
        <v>8.480725623582766E-2</v>
      </c>
      <c r="O234" s="3">
        <v>23.918778037336317</v>
      </c>
      <c r="P234" s="3">
        <v>4.1808155853072321E-2</v>
      </c>
      <c r="Q234" s="3">
        <v>4.4880452392765377E-2</v>
      </c>
      <c r="R234" s="3">
        <v>0.16023740767565217</v>
      </c>
      <c r="S234" s="30" t="s">
        <v>52</v>
      </c>
    </row>
    <row r="235" spans="1:19" x14ac:dyDescent="0.2">
      <c r="A235" s="10">
        <v>20190813</v>
      </c>
      <c r="B235" s="30" t="s">
        <v>216</v>
      </c>
      <c r="C235" s="31" t="s">
        <v>26</v>
      </c>
      <c r="D235" s="30">
        <v>3</v>
      </c>
      <c r="E235" s="28" t="str">
        <f t="shared" si="3"/>
        <v>155</v>
      </c>
      <c r="F235" s="3">
        <v>47</v>
      </c>
      <c r="G235" s="3">
        <v>21.5</v>
      </c>
      <c r="H235" s="3">
        <v>53.9</v>
      </c>
      <c r="I235" s="3">
        <v>9.5</v>
      </c>
      <c r="J235" s="30" t="s">
        <v>684</v>
      </c>
      <c r="K235" s="30" t="s">
        <v>644</v>
      </c>
      <c r="L235" s="3">
        <v>2</v>
      </c>
      <c r="M235" s="3">
        <v>3717</v>
      </c>
      <c r="N235" s="3">
        <v>8.4285714285714283E-2</v>
      </c>
      <c r="O235" s="3">
        <v>23.924819592882042</v>
      </c>
      <c r="P235" s="3">
        <v>4.1797598352529004E-2</v>
      </c>
      <c r="Q235" s="3">
        <v>8.3955702816425171E-2</v>
      </c>
      <c r="R235" s="3">
        <v>0.30802435194519956</v>
      </c>
      <c r="S235" s="30" t="s">
        <v>52</v>
      </c>
    </row>
    <row r="236" spans="1:19" x14ac:dyDescent="0.2">
      <c r="A236" s="10">
        <v>20190816</v>
      </c>
      <c r="B236" s="30" t="s">
        <v>224</v>
      </c>
      <c r="C236" s="31" t="s">
        <v>26</v>
      </c>
      <c r="D236" s="30">
        <v>3</v>
      </c>
      <c r="E236" s="28" t="str">
        <f t="shared" si="3"/>
        <v>167</v>
      </c>
      <c r="F236" s="3">
        <v>42</v>
      </c>
      <c r="G236" s="3">
        <v>28.8</v>
      </c>
      <c r="H236" s="3">
        <v>41.5</v>
      </c>
      <c r="I236" s="3">
        <v>9.9</v>
      </c>
      <c r="J236" s="30" t="s">
        <v>690</v>
      </c>
      <c r="K236" s="30" t="s">
        <v>644</v>
      </c>
      <c r="L236" s="3">
        <v>1</v>
      </c>
      <c r="M236" s="3">
        <v>4436</v>
      </c>
      <c r="N236" s="3">
        <v>0.10058956916099773</v>
      </c>
      <c r="O236" s="3">
        <v>24.088168511561037</v>
      </c>
      <c r="P236" s="3">
        <v>4.1514156608463332E-2</v>
      </c>
      <c r="Q236" s="3">
        <v>8.1242170939204938E-2</v>
      </c>
      <c r="R236" s="3">
        <v>0.18187573671100465</v>
      </c>
      <c r="S236" s="30" t="s">
        <v>52</v>
      </c>
    </row>
    <row r="237" spans="1:19" x14ac:dyDescent="0.2">
      <c r="A237" s="10">
        <v>20190813</v>
      </c>
      <c r="B237" s="30" t="s">
        <v>307</v>
      </c>
      <c r="C237" s="31" t="s">
        <v>26</v>
      </c>
      <c r="D237" s="30">
        <v>3</v>
      </c>
      <c r="E237" s="28" t="str">
        <f t="shared" si="3"/>
        <v>161</v>
      </c>
      <c r="F237" s="3">
        <v>45</v>
      </c>
      <c r="G237" s="3">
        <v>25.7</v>
      </c>
      <c r="H237" s="3">
        <v>44.3</v>
      </c>
      <c r="I237" s="3">
        <v>12.4</v>
      </c>
      <c r="J237" s="30" t="s">
        <v>684</v>
      </c>
      <c r="K237" s="30" t="s">
        <v>644</v>
      </c>
      <c r="L237" s="3">
        <v>2</v>
      </c>
      <c r="M237" s="3">
        <v>4778</v>
      </c>
      <c r="N237" s="3">
        <v>0.10834467120181406</v>
      </c>
      <c r="O237" s="3">
        <v>24.091932092398633</v>
      </c>
      <c r="P237" s="3">
        <v>4.1507671371675298E-2</v>
      </c>
      <c r="Q237" s="3">
        <v>4.8154034366046074E-2</v>
      </c>
      <c r="R237" s="3">
        <v>0.27905842844812612</v>
      </c>
      <c r="S237" s="30" t="s">
        <v>52</v>
      </c>
    </row>
    <row r="238" spans="1:19" x14ac:dyDescent="0.2">
      <c r="A238" s="10">
        <v>20190813</v>
      </c>
      <c r="B238" s="30" t="s">
        <v>166</v>
      </c>
      <c r="C238" s="31" t="s">
        <v>26</v>
      </c>
      <c r="D238" s="30">
        <v>3</v>
      </c>
      <c r="E238" s="28" t="str">
        <f t="shared" si="3"/>
        <v>161</v>
      </c>
      <c r="F238" s="3">
        <v>45</v>
      </c>
      <c r="G238" s="3">
        <v>25.7</v>
      </c>
      <c r="H238" s="3">
        <v>44.3</v>
      </c>
      <c r="I238" s="3">
        <v>12.4</v>
      </c>
      <c r="J238" s="30" t="s">
        <v>684</v>
      </c>
      <c r="K238" s="30" t="s">
        <v>644</v>
      </c>
      <c r="L238" s="3">
        <v>2</v>
      </c>
      <c r="M238" s="3">
        <v>4567</v>
      </c>
      <c r="N238" s="3">
        <v>0.10356009070294785</v>
      </c>
      <c r="O238" s="3">
        <v>24.148139546500907</v>
      </c>
      <c r="P238" s="3">
        <v>4.1411057695535852E-2</v>
      </c>
      <c r="Q238" s="3">
        <v>0.10243940289533021</v>
      </c>
      <c r="R238" s="3">
        <v>0.18634212853306734</v>
      </c>
      <c r="S238" s="30" t="s">
        <v>52</v>
      </c>
    </row>
    <row r="239" spans="1:19" x14ac:dyDescent="0.2">
      <c r="A239" s="10">
        <v>20190813</v>
      </c>
      <c r="B239" s="30" t="s">
        <v>265</v>
      </c>
      <c r="C239" s="31" t="s">
        <v>26</v>
      </c>
      <c r="D239" s="30">
        <v>3</v>
      </c>
      <c r="E239" s="28" t="str">
        <f t="shared" si="3"/>
        <v>159</v>
      </c>
      <c r="F239" s="3">
        <v>29</v>
      </c>
      <c r="G239" s="3">
        <v>21</v>
      </c>
      <c r="H239" s="3">
        <v>40.5</v>
      </c>
      <c r="I239" s="3">
        <v>7.9</v>
      </c>
      <c r="J239" s="30" t="s">
        <v>684</v>
      </c>
      <c r="K239" s="30" t="s">
        <v>644</v>
      </c>
      <c r="L239" s="3">
        <v>2</v>
      </c>
      <c r="M239" s="3">
        <v>3603</v>
      </c>
      <c r="N239" s="3">
        <v>8.1700680272108847E-2</v>
      </c>
      <c r="O239" s="3">
        <v>24.962425235101065</v>
      </c>
      <c r="P239" s="3">
        <v>4.0060210119081056E-2</v>
      </c>
      <c r="Q239" s="3">
        <v>6.3591446206317181E-2</v>
      </c>
      <c r="R239" s="3">
        <v>0.15020099242375667</v>
      </c>
      <c r="S239" s="30" t="s">
        <v>52</v>
      </c>
    </row>
    <row r="240" spans="1:19" x14ac:dyDescent="0.2">
      <c r="A240" s="10">
        <v>20190813</v>
      </c>
      <c r="B240" s="30" t="s">
        <v>274</v>
      </c>
      <c r="C240" s="31" t="s">
        <v>26</v>
      </c>
      <c r="D240" s="30">
        <v>3</v>
      </c>
      <c r="E240" s="28" t="str">
        <f t="shared" si="3"/>
        <v>159</v>
      </c>
      <c r="F240" s="3">
        <v>29</v>
      </c>
      <c r="G240" s="3">
        <v>21</v>
      </c>
      <c r="H240" s="3">
        <v>40.5</v>
      </c>
      <c r="I240" s="3">
        <v>7.9</v>
      </c>
      <c r="J240" s="30" t="s">
        <v>684</v>
      </c>
      <c r="K240" s="30" t="s">
        <v>644</v>
      </c>
      <c r="L240" s="3">
        <v>2</v>
      </c>
      <c r="M240" s="3">
        <v>3329</v>
      </c>
      <c r="N240" s="3">
        <v>7.5487528344671206E-2</v>
      </c>
      <c r="O240" s="3">
        <v>25.332663311282257</v>
      </c>
      <c r="P240" s="3">
        <v>3.947472824756787E-2</v>
      </c>
      <c r="Q240" s="3">
        <v>5.9057060938946145E-2</v>
      </c>
      <c r="R240" s="3">
        <v>0.11123344134192224</v>
      </c>
      <c r="S240" s="30" t="s">
        <v>52</v>
      </c>
    </row>
    <row r="241" spans="1:19" x14ac:dyDescent="0.2">
      <c r="A241" s="10">
        <v>20190813</v>
      </c>
      <c r="B241" s="30" t="s">
        <v>304</v>
      </c>
      <c r="C241" s="31" t="s">
        <v>26</v>
      </c>
      <c r="D241" s="30">
        <v>3</v>
      </c>
      <c r="E241" s="28" t="str">
        <f t="shared" si="3"/>
        <v>159</v>
      </c>
      <c r="F241" s="3">
        <v>29</v>
      </c>
      <c r="G241" s="3">
        <v>21</v>
      </c>
      <c r="H241" s="3">
        <v>40.5</v>
      </c>
      <c r="I241" s="3">
        <v>7.9</v>
      </c>
      <c r="J241" s="30" t="s">
        <v>684</v>
      </c>
      <c r="K241" s="30" t="s">
        <v>644</v>
      </c>
      <c r="L241" s="3">
        <v>2</v>
      </c>
      <c r="M241" s="3">
        <v>3047</v>
      </c>
      <c r="N241" s="3">
        <v>6.9092970521541952E-2</v>
      </c>
      <c r="O241" s="3">
        <v>25.403932384625886</v>
      </c>
      <c r="P241" s="3">
        <v>3.9363984475300616E-2</v>
      </c>
      <c r="Q241" s="3">
        <v>4.8640382690942112E-2</v>
      </c>
      <c r="R241" s="3">
        <v>0.11046694186217296</v>
      </c>
      <c r="S241" s="30" t="s">
        <v>52</v>
      </c>
    </row>
    <row r="242" spans="1:19" x14ac:dyDescent="0.2">
      <c r="A242" s="10">
        <v>20190813</v>
      </c>
      <c r="B242" s="30" t="s">
        <v>248</v>
      </c>
      <c r="C242" s="31" t="s">
        <v>26</v>
      </c>
      <c r="D242" s="30">
        <v>3</v>
      </c>
      <c r="E242" s="28" t="str">
        <f t="shared" si="3"/>
        <v>159</v>
      </c>
      <c r="F242" s="3">
        <v>29</v>
      </c>
      <c r="G242" s="3">
        <v>21</v>
      </c>
      <c r="H242" s="3">
        <v>40.5</v>
      </c>
      <c r="I242" s="3">
        <v>7.9</v>
      </c>
      <c r="J242" s="30" t="s">
        <v>684</v>
      </c>
      <c r="K242" s="30" t="s">
        <v>644</v>
      </c>
      <c r="L242" s="3">
        <v>2</v>
      </c>
      <c r="M242" s="3">
        <v>3238</v>
      </c>
      <c r="N242" s="3">
        <v>7.3424036281179134E-2</v>
      </c>
      <c r="O242" s="3">
        <v>25.670040449641892</v>
      </c>
      <c r="P242" s="3">
        <v>3.8955918357890647E-2</v>
      </c>
      <c r="Q242" s="3">
        <v>7.1017545979002131E-2</v>
      </c>
      <c r="R242" s="3">
        <v>0.1018078448075872</v>
      </c>
      <c r="S242" s="30" t="s">
        <v>52</v>
      </c>
    </row>
    <row r="243" spans="1:19" x14ac:dyDescent="0.2">
      <c r="A243" s="10">
        <v>20190813</v>
      </c>
      <c r="B243" s="30" t="s">
        <v>380</v>
      </c>
      <c r="C243" s="31" t="s">
        <v>26</v>
      </c>
      <c r="D243" s="30">
        <v>3</v>
      </c>
      <c r="E243" s="28" t="str">
        <f t="shared" si="3"/>
        <v>159</v>
      </c>
      <c r="F243" s="3">
        <v>29</v>
      </c>
      <c r="G243" s="3">
        <v>21</v>
      </c>
      <c r="H243" s="3">
        <v>40.5</v>
      </c>
      <c r="I243" s="3">
        <v>7.9</v>
      </c>
      <c r="J243" s="30" t="s">
        <v>21</v>
      </c>
      <c r="K243" s="30" t="s">
        <v>688</v>
      </c>
      <c r="L243" s="3" t="s">
        <v>687</v>
      </c>
      <c r="M243" s="3">
        <v>1991</v>
      </c>
      <c r="N243" s="3">
        <v>4.5147392290249437E-2</v>
      </c>
      <c r="O243" s="3">
        <v>25.755560371908814</v>
      </c>
      <c r="P243" s="3">
        <v>3.8826567372639439E-2</v>
      </c>
      <c r="Q243" s="3">
        <v>2.7125795334685638E-2</v>
      </c>
      <c r="R243" s="3">
        <v>0.27998527689445668</v>
      </c>
      <c r="S243" s="30" t="s">
        <v>52</v>
      </c>
    </row>
    <row r="244" spans="1:19" x14ac:dyDescent="0.2">
      <c r="A244" s="10">
        <v>20190813</v>
      </c>
      <c r="B244" s="30" t="s">
        <v>267</v>
      </c>
      <c r="C244" s="31" t="s">
        <v>26</v>
      </c>
      <c r="D244" s="30">
        <v>3</v>
      </c>
      <c r="E244" s="28" t="str">
        <f t="shared" si="3"/>
        <v>159</v>
      </c>
      <c r="F244" s="3">
        <v>29</v>
      </c>
      <c r="G244" s="3">
        <v>21</v>
      </c>
      <c r="H244" s="3">
        <v>40.5</v>
      </c>
      <c r="I244" s="3">
        <v>7.9</v>
      </c>
      <c r="J244" s="30" t="s">
        <v>684</v>
      </c>
      <c r="K244" s="30" t="s">
        <v>644</v>
      </c>
      <c r="L244" s="3">
        <v>2</v>
      </c>
      <c r="M244" s="3">
        <v>3329</v>
      </c>
      <c r="N244" s="3">
        <v>7.5487528344671206E-2</v>
      </c>
      <c r="O244" s="3">
        <v>25.988521703379853</v>
      </c>
      <c r="P244" s="3">
        <v>3.8478525689668155E-2</v>
      </c>
      <c r="Q244" s="3">
        <v>6.2627482804712836E-2</v>
      </c>
      <c r="R244" s="3">
        <v>0.10483839399090127</v>
      </c>
      <c r="S244" s="30" t="s">
        <v>52</v>
      </c>
    </row>
    <row r="245" spans="1:19" x14ac:dyDescent="0.2">
      <c r="A245" s="10">
        <v>20190816</v>
      </c>
      <c r="B245" s="30" t="s">
        <v>215</v>
      </c>
      <c r="C245" s="31" t="s">
        <v>26</v>
      </c>
      <c r="D245" s="30">
        <v>3</v>
      </c>
      <c r="E245" s="28" t="str">
        <f t="shared" si="3"/>
        <v>167</v>
      </c>
      <c r="F245" s="3">
        <v>42</v>
      </c>
      <c r="G245" s="3">
        <v>28.8</v>
      </c>
      <c r="H245" s="3">
        <v>41.5</v>
      </c>
      <c r="I245" s="3">
        <v>9.9</v>
      </c>
      <c r="J245" s="30" t="s">
        <v>690</v>
      </c>
      <c r="K245" s="30" t="s">
        <v>644</v>
      </c>
      <c r="L245" s="3">
        <v>1</v>
      </c>
      <c r="M245" s="3">
        <v>2769</v>
      </c>
      <c r="N245" s="3">
        <v>6.2789115646258511E-2</v>
      </c>
      <c r="O245" s="3">
        <v>26.012575083261229</v>
      </c>
      <c r="P245" s="3">
        <v>3.8442945260097977E-2</v>
      </c>
      <c r="Q245" s="3">
        <v>8.4139793788980483E-2</v>
      </c>
      <c r="R245" s="3">
        <v>0.12840452771507593</v>
      </c>
      <c r="S245" s="30" t="s">
        <v>52</v>
      </c>
    </row>
    <row r="246" spans="1:19" x14ac:dyDescent="0.2">
      <c r="A246" s="10">
        <v>20190813</v>
      </c>
      <c r="B246" s="30" t="s">
        <v>291</v>
      </c>
      <c r="C246" s="31" t="s">
        <v>26</v>
      </c>
      <c r="D246" s="30">
        <v>3</v>
      </c>
      <c r="E246" s="28" t="str">
        <f t="shared" si="3"/>
        <v>161</v>
      </c>
      <c r="F246" s="3">
        <v>45</v>
      </c>
      <c r="G246" s="3">
        <v>25.7</v>
      </c>
      <c r="H246" s="3">
        <v>44.3</v>
      </c>
      <c r="I246" s="3">
        <v>12.4</v>
      </c>
      <c r="J246" s="30" t="s">
        <v>21</v>
      </c>
      <c r="K246" s="30" t="s">
        <v>688</v>
      </c>
      <c r="L246" s="3" t="s">
        <v>687</v>
      </c>
      <c r="M246" s="3">
        <v>3064</v>
      </c>
      <c r="N246" s="3">
        <v>6.9478458049886629E-2</v>
      </c>
      <c r="O246" s="3">
        <v>26.223952589409123</v>
      </c>
      <c r="P246" s="3">
        <v>3.8133076872777096E-2</v>
      </c>
      <c r="Q246" s="3">
        <v>5.1444710228440167E-2</v>
      </c>
      <c r="R246" s="3">
        <v>0.24912028657668672</v>
      </c>
      <c r="S246" s="30" t="s">
        <v>52</v>
      </c>
    </row>
    <row r="247" spans="1:19" x14ac:dyDescent="0.2">
      <c r="A247" s="10">
        <v>20190816</v>
      </c>
      <c r="B247" s="30" t="s">
        <v>49</v>
      </c>
      <c r="C247" s="31" t="s">
        <v>26</v>
      </c>
      <c r="D247" s="30">
        <v>3</v>
      </c>
      <c r="E247" s="28" t="str">
        <f t="shared" si="3"/>
        <v>167</v>
      </c>
      <c r="F247" s="3">
        <v>42</v>
      </c>
      <c r="G247" s="3">
        <v>28.8</v>
      </c>
      <c r="H247" s="3">
        <v>41.5</v>
      </c>
      <c r="I247" s="3">
        <v>9.9</v>
      </c>
      <c r="J247" s="30" t="s">
        <v>690</v>
      </c>
      <c r="K247" s="30" t="s">
        <v>644</v>
      </c>
      <c r="L247" s="3">
        <v>1</v>
      </c>
      <c r="M247" s="3">
        <v>2385</v>
      </c>
      <c r="N247" s="3">
        <v>5.4081632653061228E-2</v>
      </c>
      <c r="O247" s="3">
        <v>26.376898056226164</v>
      </c>
      <c r="P247" s="3">
        <v>3.7911963638345786E-2</v>
      </c>
      <c r="Q247" s="3">
        <v>1.0508760565988284</v>
      </c>
      <c r="R247" s="3">
        <v>9.8474932294237344E-2</v>
      </c>
      <c r="S247" s="30" t="s">
        <v>19</v>
      </c>
    </row>
    <row r="248" spans="1:19" x14ac:dyDescent="0.2">
      <c r="A248" s="10">
        <v>20190816</v>
      </c>
      <c r="B248" s="30" t="s">
        <v>230</v>
      </c>
      <c r="C248" s="31" t="s">
        <v>26</v>
      </c>
      <c r="D248" s="30">
        <v>3</v>
      </c>
      <c r="E248" s="28" t="str">
        <f t="shared" si="3"/>
        <v>167</v>
      </c>
      <c r="F248" s="3">
        <v>42</v>
      </c>
      <c r="G248" s="3">
        <v>28.8</v>
      </c>
      <c r="H248" s="3">
        <v>41.5</v>
      </c>
      <c r="I248" s="3">
        <v>9.9</v>
      </c>
      <c r="J248" s="30" t="s">
        <v>690</v>
      </c>
      <c r="K248" s="30" t="s">
        <v>644</v>
      </c>
      <c r="L248" s="3">
        <v>1</v>
      </c>
      <c r="M248" s="3">
        <v>3040</v>
      </c>
      <c r="N248" s="3">
        <v>6.8934240362811788E-2</v>
      </c>
      <c r="O248" s="3">
        <v>26.385520704507275</v>
      </c>
      <c r="P248" s="3">
        <v>3.7899574209622332E-2</v>
      </c>
      <c r="Q248" s="3">
        <v>7.9556390048715647E-2</v>
      </c>
      <c r="R248" s="3">
        <v>0.10498115854099244</v>
      </c>
      <c r="S248" s="30" t="s">
        <v>52</v>
      </c>
    </row>
    <row r="249" spans="1:19" x14ac:dyDescent="0.2">
      <c r="A249" s="10">
        <v>20190813</v>
      </c>
      <c r="B249" s="30" t="s">
        <v>282</v>
      </c>
      <c r="C249" s="31" t="s">
        <v>17</v>
      </c>
      <c r="D249" s="30">
        <v>3</v>
      </c>
      <c r="E249" s="28" t="str">
        <f t="shared" si="3"/>
        <v>166</v>
      </c>
      <c r="F249" s="3">
        <v>28</v>
      </c>
      <c r="G249" s="3">
        <v>22.2</v>
      </c>
      <c r="H249" s="3">
        <v>41.2</v>
      </c>
      <c r="I249" s="3">
        <v>5.9</v>
      </c>
      <c r="J249" s="30" t="s">
        <v>18</v>
      </c>
      <c r="K249" s="30" t="s">
        <v>688</v>
      </c>
      <c r="L249" s="3" t="s">
        <v>686</v>
      </c>
      <c r="M249" s="3">
        <v>1147</v>
      </c>
      <c r="N249" s="3">
        <v>2.6009070294784581E-2</v>
      </c>
      <c r="O249" s="3">
        <v>27.202496409303887</v>
      </c>
      <c r="P249" s="3">
        <v>3.676133193635775E-2</v>
      </c>
      <c r="Q249" s="3">
        <v>5.5064208136624555E-2</v>
      </c>
      <c r="R249" s="3">
        <v>0.13726719711593652</v>
      </c>
      <c r="S249" s="30" t="s">
        <v>52</v>
      </c>
    </row>
    <row r="250" spans="1:19" x14ac:dyDescent="0.2">
      <c r="A250" s="10">
        <v>20190813</v>
      </c>
      <c r="B250" s="30" t="s">
        <v>46</v>
      </c>
      <c r="C250" s="31" t="s">
        <v>17</v>
      </c>
      <c r="D250" s="30">
        <v>3</v>
      </c>
      <c r="E250" s="28" t="str">
        <f t="shared" si="3"/>
        <v>168</v>
      </c>
      <c r="F250" s="3">
        <v>32</v>
      </c>
      <c r="G250" s="3">
        <v>19.399999999999999</v>
      </c>
      <c r="H250" s="3">
        <v>44.3</v>
      </c>
      <c r="I250" s="3">
        <v>9.1</v>
      </c>
      <c r="J250" s="30" t="s">
        <v>690</v>
      </c>
      <c r="K250" s="30" t="s">
        <v>644</v>
      </c>
      <c r="L250" s="3">
        <v>1</v>
      </c>
      <c r="M250" s="3">
        <v>1796</v>
      </c>
      <c r="N250" s="3">
        <v>4.0725623582766442E-2</v>
      </c>
      <c r="O250" s="3">
        <v>27.315923237775241</v>
      </c>
      <c r="P250" s="3">
        <v>3.660868392751588E-2</v>
      </c>
      <c r="Q250" s="3">
        <v>33460885486.75425</v>
      </c>
      <c r="R250" s="3">
        <v>0.78059243871652095</v>
      </c>
      <c r="S250" s="30" t="s">
        <v>19</v>
      </c>
    </row>
    <row r="251" spans="1:19" x14ac:dyDescent="0.2">
      <c r="A251" s="10">
        <v>20190816</v>
      </c>
      <c r="B251" s="30" t="s">
        <v>194</v>
      </c>
      <c r="C251" s="31" t="s">
        <v>26</v>
      </c>
      <c r="D251" s="30">
        <v>3</v>
      </c>
      <c r="E251" s="28" t="str">
        <f t="shared" si="3"/>
        <v>165</v>
      </c>
      <c r="F251" s="3">
        <v>24</v>
      </c>
      <c r="G251" s="3">
        <v>19.399999999999999</v>
      </c>
      <c r="H251" s="3">
        <v>37.6</v>
      </c>
      <c r="I251" s="3">
        <v>9.3000000000000007</v>
      </c>
      <c r="J251" s="30" t="s">
        <v>690</v>
      </c>
      <c r="K251" s="30" t="s">
        <v>644</v>
      </c>
      <c r="L251" s="3">
        <v>1</v>
      </c>
      <c r="M251" s="3">
        <v>2381</v>
      </c>
      <c r="N251" s="3">
        <v>5.3990929705215421E-2</v>
      </c>
      <c r="O251" s="3">
        <v>27.750643303881869</v>
      </c>
      <c r="P251" s="3">
        <v>3.6035200663622674E-2</v>
      </c>
      <c r="Q251" s="3">
        <v>9.2245392019723704E-2</v>
      </c>
      <c r="R251" s="3">
        <v>0.14358151765567112</v>
      </c>
      <c r="S251" s="30" t="s">
        <v>52</v>
      </c>
    </row>
    <row r="252" spans="1:19" x14ac:dyDescent="0.2">
      <c r="A252" s="10">
        <v>20190813</v>
      </c>
      <c r="B252" s="30" t="s">
        <v>429</v>
      </c>
      <c r="C252" s="31" t="s">
        <v>26</v>
      </c>
      <c r="D252" s="30">
        <v>3</v>
      </c>
      <c r="E252" s="28" t="str">
        <f t="shared" si="3"/>
        <v>162</v>
      </c>
      <c r="F252" s="3">
        <v>57</v>
      </c>
      <c r="G252" s="3">
        <v>25.9</v>
      </c>
      <c r="H252" s="3">
        <v>54.4</v>
      </c>
      <c r="I252" s="3">
        <v>10.199999999999999</v>
      </c>
      <c r="J252" s="30" t="s">
        <v>21</v>
      </c>
      <c r="K252" s="30" t="s">
        <v>688</v>
      </c>
      <c r="L252" s="3" t="s">
        <v>687</v>
      </c>
      <c r="M252" s="3">
        <v>2841</v>
      </c>
      <c r="N252" s="3">
        <v>6.4421768707482993E-2</v>
      </c>
      <c r="O252" s="3">
        <v>28.161520429824819</v>
      </c>
      <c r="P252" s="3">
        <v>3.5509446391287072E-2</v>
      </c>
      <c r="Q252" s="3">
        <v>1.9071611153396052E-2</v>
      </c>
      <c r="R252" s="3">
        <v>0.22351901514029535</v>
      </c>
      <c r="S252" s="30" t="s">
        <v>52</v>
      </c>
    </row>
    <row r="253" spans="1:19" x14ac:dyDescent="0.2">
      <c r="A253" s="10">
        <v>20190813</v>
      </c>
      <c r="B253" s="30" t="s">
        <v>364</v>
      </c>
      <c r="C253" s="31" t="s">
        <v>26</v>
      </c>
      <c r="D253" s="30">
        <v>3</v>
      </c>
      <c r="E253" s="28" t="str">
        <f t="shared" si="3"/>
        <v>159</v>
      </c>
      <c r="F253" s="3">
        <v>29</v>
      </c>
      <c r="G253" s="3">
        <v>21</v>
      </c>
      <c r="H253" s="3">
        <v>40.5</v>
      </c>
      <c r="I253" s="3">
        <v>7.9</v>
      </c>
      <c r="J253" s="30" t="s">
        <v>18</v>
      </c>
      <c r="K253" s="30" t="s">
        <v>688</v>
      </c>
      <c r="L253" s="3" t="s">
        <v>686</v>
      </c>
      <c r="M253" s="3">
        <v>2367</v>
      </c>
      <c r="N253" s="3">
        <v>5.36734693877551E-2</v>
      </c>
      <c r="O253" s="3">
        <v>28.537630883900118</v>
      </c>
      <c r="P253" s="3">
        <v>3.5041451200637792E-2</v>
      </c>
      <c r="Q253" s="3">
        <v>3.1068587939099231E-2</v>
      </c>
      <c r="R253" s="3">
        <v>0.14826051777527588</v>
      </c>
      <c r="S253" s="30" t="s">
        <v>52</v>
      </c>
    </row>
    <row r="254" spans="1:19" x14ac:dyDescent="0.2">
      <c r="A254" s="10">
        <v>20190813</v>
      </c>
      <c r="B254" s="30" t="s">
        <v>336</v>
      </c>
      <c r="C254" s="31" t="s">
        <v>26</v>
      </c>
      <c r="D254" s="30">
        <v>3</v>
      </c>
      <c r="E254" s="28" t="str">
        <f t="shared" si="3"/>
        <v>159</v>
      </c>
      <c r="F254" s="3">
        <v>29</v>
      </c>
      <c r="G254" s="3">
        <v>21</v>
      </c>
      <c r="H254" s="3">
        <v>40.5</v>
      </c>
      <c r="I254" s="3">
        <v>7.9</v>
      </c>
      <c r="J254" s="30" t="s">
        <v>18</v>
      </c>
      <c r="K254" s="30" t="s">
        <v>688</v>
      </c>
      <c r="L254" s="3" t="s">
        <v>686</v>
      </c>
      <c r="M254" s="3">
        <v>2464</v>
      </c>
      <c r="N254" s="3">
        <v>5.5873015873015873E-2</v>
      </c>
      <c r="O254" s="3">
        <v>29.021035754982947</v>
      </c>
      <c r="P254" s="3">
        <v>3.4457763962759284E-2</v>
      </c>
      <c r="Q254" s="3">
        <v>3.675234476148144E-2</v>
      </c>
      <c r="R254" s="3">
        <v>0.15439575890422638</v>
      </c>
      <c r="S254" s="30" t="s">
        <v>52</v>
      </c>
    </row>
    <row r="255" spans="1:19" x14ac:dyDescent="0.2">
      <c r="A255" s="10">
        <v>20190813</v>
      </c>
      <c r="B255" s="30" t="s">
        <v>313</v>
      </c>
      <c r="C255" s="31" t="s">
        <v>26</v>
      </c>
      <c r="D255" s="30">
        <v>3</v>
      </c>
      <c r="E255" s="28" t="str">
        <f t="shared" si="3"/>
        <v>159</v>
      </c>
      <c r="F255" s="3">
        <v>29</v>
      </c>
      <c r="G255" s="3">
        <v>21</v>
      </c>
      <c r="H255" s="3">
        <v>40.5</v>
      </c>
      <c r="I255" s="3">
        <v>7.9</v>
      </c>
      <c r="J255" s="30" t="s">
        <v>18</v>
      </c>
      <c r="K255" s="30" t="s">
        <v>688</v>
      </c>
      <c r="L255" s="3" t="s">
        <v>686</v>
      </c>
      <c r="M255" s="3">
        <v>2416</v>
      </c>
      <c r="N255" s="3">
        <v>5.4784580498866212E-2</v>
      </c>
      <c r="O255" s="3">
        <v>30.887306210521118</v>
      </c>
      <c r="P255" s="3">
        <v>3.2375759581758895E-2</v>
      </c>
      <c r="Q255" s="3">
        <v>4.5175244542579276E-2</v>
      </c>
      <c r="R255" s="3">
        <v>0.13986519581580473</v>
      </c>
      <c r="S255" s="30" t="s">
        <v>52</v>
      </c>
    </row>
    <row r="256" spans="1:19" x14ac:dyDescent="0.2">
      <c r="A256" s="10">
        <v>20190816</v>
      </c>
      <c r="B256" s="30" t="s">
        <v>213</v>
      </c>
      <c r="C256" s="31" t="s">
        <v>26</v>
      </c>
      <c r="D256" s="30">
        <v>3</v>
      </c>
      <c r="E256" s="28" t="str">
        <f t="shared" si="3"/>
        <v>165</v>
      </c>
      <c r="F256" s="3">
        <v>24</v>
      </c>
      <c r="G256" s="3">
        <v>19.399999999999999</v>
      </c>
      <c r="H256" s="3">
        <v>37.6</v>
      </c>
      <c r="I256" s="3">
        <v>9.3000000000000007</v>
      </c>
      <c r="J256" s="30" t="s">
        <v>690</v>
      </c>
      <c r="K256" s="30" t="s">
        <v>644</v>
      </c>
      <c r="L256" s="3">
        <v>1</v>
      </c>
      <c r="M256" s="3">
        <v>2270</v>
      </c>
      <c r="N256" s="3">
        <v>5.1473922902494335E-2</v>
      </c>
      <c r="O256" s="3">
        <v>31.083545546717144</v>
      </c>
      <c r="P256" s="3">
        <v>3.2171362127819229E-2</v>
      </c>
      <c r="Q256" s="3">
        <v>8.4783734973833361E-2</v>
      </c>
      <c r="R256" s="3">
        <v>0.12179521873760449</v>
      </c>
      <c r="S256" s="30" t="s">
        <v>52</v>
      </c>
    </row>
    <row r="257" spans="1:19" x14ac:dyDescent="0.2">
      <c r="A257" s="10">
        <v>20190813</v>
      </c>
      <c r="B257" s="30" t="s">
        <v>202</v>
      </c>
      <c r="C257" s="31" t="s">
        <v>26</v>
      </c>
      <c r="D257" s="30">
        <v>3</v>
      </c>
      <c r="E257" s="28" t="str">
        <f t="shared" si="3"/>
        <v>159</v>
      </c>
      <c r="F257" s="3">
        <v>29</v>
      </c>
      <c r="G257" s="3">
        <v>21</v>
      </c>
      <c r="H257" s="3">
        <v>40.5</v>
      </c>
      <c r="I257" s="3">
        <v>7.9</v>
      </c>
      <c r="J257" s="30" t="s">
        <v>690</v>
      </c>
      <c r="K257" s="30" t="s">
        <v>644</v>
      </c>
      <c r="L257" s="3">
        <v>1</v>
      </c>
      <c r="M257" s="3">
        <v>2633</v>
      </c>
      <c r="N257" s="3">
        <v>5.9705215419501134E-2</v>
      </c>
      <c r="O257" s="3">
        <v>31.184394661915483</v>
      </c>
      <c r="P257" s="3">
        <v>3.2067321198357861E-2</v>
      </c>
      <c r="Q257" s="3">
        <v>8.9570664740426492E-2</v>
      </c>
      <c r="R257" s="3">
        <v>8.1864115231766454E-2</v>
      </c>
      <c r="S257" s="30" t="s">
        <v>52</v>
      </c>
    </row>
    <row r="258" spans="1:19" x14ac:dyDescent="0.2">
      <c r="A258" s="10">
        <v>20190816</v>
      </c>
      <c r="B258" s="30" t="s">
        <v>172</v>
      </c>
      <c r="C258" s="31" t="s">
        <v>26</v>
      </c>
      <c r="D258" s="30">
        <v>3</v>
      </c>
      <c r="E258" s="28" t="str">
        <f t="shared" ref="E258:E321" si="4">MID(B258,5,3)</f>
        <v>165</v>
      </c>
      <c r="F258" s="3">
        <v>24</v>
      </c>
      <c r="G258" s="3">
        <v>19.399999999999999</v>
      </c>
      <c r="H258" s="3">
        <v>37.6</v>
      </c>
      <c r="I258" s="3">
        <v>9.3000000000000007</v>
      </c>
      <c r="J258" s="30" t="s">
        <v>690</v>
      </c>
      <c r="K258" s="30" t="s">
        <v>644</v>
      </c>
      <c r="L258" s="3">
        <v>1</v>
      </c>
      <c r="M258" s="3">
        <v>2492</v>
      </c>
      <c r="N258" s="3">
        <v>5.6507936507936507E-2</v>
      </c>
      <c r="O258" s="3">
        <v>31.23542820655647</v>
      </c>
      <c r="P258" s="3">
        <v>3.2014928477596315E-2</v>
      </c>
      <c r="Q258" s="3">
        <v>0.10101615380875648</v>
      </c>
      <c r="R258" s="3">
        <v>0.12680371794490178</v>
      </c>
      <c r="S258" s="30" t="s">
        <v>52</v>
      </c>
    </row>
    <row r="259" spans="1:19" x14ac:dyDescent="0.2">
      <c r="A259" s="10">
        <v>20190813</v>
      </c>
      <c r="B259" s="30" t="s">
        <v>264</v>
      </c>
      <c r="C259" s="31" t="s">
        <v>26</v>
      </c>
      <c r="D259" s="30">
        <v>3</v>
      </c>
      <c r="E259" s="28" t="str">
        <f t="shared" si="4"/>
        <v>159</v>
      </c>
      <c r="F259" s="3">
        <v>29</v>
      </c>
      <c r="G259" s="3">
        <v>21</v>
      </c>
      <c r="H259" s="3">
        <v>40.5</v>
      </c>
      <c r="I259" s="3">
        <v>7.9</v>
      </c>
      <c r="J259" s="30" t="s">
        <v>690</v>
      </c>
      <c r="K259" s="30" t="s">
        <v>644</v>
      </c>
      <c r="L259" s="3">
        <v>1</v>
      </c>
      <c r="M259" s="3">
        <v>2602</v>
      </c>
      <c r="N259" s="3">
        <v>5.9002267573696143E-2</v>
      </c>
      <c r="O259" s="3">
        <v>31.540299056705404</v>
      </c>
      <c r="P259" s="3">
        <v>3.1705469824560906E-2</v>
      </c>
      <c r="Q259" s="3">
        <v>6.4597888147697402E-2</v>
      </c>
      <c r="R259" s="3">
        <v>7.4933510868296138E-2</v>
      </c>
      <c r="S259" s="30" t="s">
        <v>52</v>
      </c>
    </row>
    <row r="260" spans="1:19" x14ac:dyDescent="0.2">
      <c r="A260" s="10">
        <v>20190816</v>
      </c>
      <c r="B260" s="30" t="s">
        <v>391</v>
      </c>
      <c r="C260" s="31" t="s">
        <v>26</v>
      </c>
      <c r="D260" s="30">
        <v>3</v>
      </c>
      <c r="E260" s="28" t="str">
        <f t="shared" si="4"/>
        <v>164</v>
      </c>
      <c r="F260" s="3">
        <v>34</v>
      </c>
      <c r="G260" s="3">
        <v>16.5</v>
      </c>
      <c r="H260" s="3">
        <v>51.2</v>
      </c>
      <c r="I260" s="3">
        <v>7.2</v>
      </c>
      <c r="J260" s="30" t="s">
        <v>18</v>
      </c>
      <c r="K260" s="30" t="s">
        <v>688</v>
      </c>
      <c r="L260" s="3" t="s">
        <v>686</v>
      </c>
      <c r="M260" s="3">
        <v>3208</v>
      </c>
      <c r="N260" s="3">
        <v>7.2743764172335607E-2</v>
      </c>
      <c r="O260" s="3">
        <v>31.573329825189312</v>
      </c>
      <c r="P260" s="3">
        <v>3.1672300816437696E-2</v>
      </c>
      <c r="Q260" s="3">
        <v>2.4702330901540098E-2</v>
      </c>
      <c r="R260" s="3">
        <v>0.2008337527666319</v>
      </c>
      <c r="S260" s="30" t="s">
        <v>52</v>
      </c>
    </row>
    <row r="261" spans="1:19" x14ac:dyDescent="0.2">
      <c r="A261" s="10">
        <v>20190813</v>
      </c>
      <c r="B261" s="30" t="s">
        <v>30</v>
      </c>
      <c r="C261" s="31" t="s">
        <v>26</v>
      </c>
      <c r="D261" s="30">
        <v>3</v>
      </c>
      <c r="E261" s="28" t="str">
        <f t="shared" si="4"/>
        <v>160</v>
      </c>
      <c r="F261" s="3">
        <v>26</v>
      </c>
      <c r="G261" s="3">
        <v>16.399999999999999</v>
      </c>
      <c r="H261" s="3">
        <v>59.7</v>
      </c>
      <c r="I261" s="3">
        <v>7.4</v>
      </c>
      <c r="J261" s="30" t="s">
        <v>690</v>
      </c>
      <c r="K261" s="30" t="s">
        <v>644</v>
      </c>
      <c r="L261" s="3">
        <v>1</v>
      </c>
      <c r="M261" s="3">
        <v>2066</v>
      </c>
      <c r="N261" s="3">
        <v>4.6848072562358276E-2</v>
      </c>
      <c r="O261" s="3">
        <v>31.71885840038539</v>
      </c>
      <c r="P261" s="3">
        <v>3.1526985851037116E-2</v>
      </c>
      <c r="Q261" s="3">
        <v>2247296751487.916</v>
      </c>
      <c r="R261" s="3">
        <v>0.13506340707279682</v>
      </c>
      <c r="S261" s="30" t="s">
        <v>19</v>
      </c>
    </row>
    <row r="262" spans="1:19" x14ac:dyDescent="0.2">
      <c r="A262" s="10">
        <v>20190813</v>
      </c>
      <c r="B262" s="30" t="s">
        <v>235</v>
      </c>
      <c r="C262" s="31" t="s">
        <v>26</v>
      </c>
      <c r="D262" s="30">
        <v>3</v>
      </c>
      <c r="E262" s="28" t="str">
        <f t="shared" si="4"/>
        <v>159</v>
      </c>
      <c r="F262" s="3">
        <v>29</v>
      </c>
      <c r="G262" s="3">
        <v>21</v>
      </c>
      <c r="H262" s="3">
        <v>40.5</v>
      </c>
      <c r="I262" s="3">
        <v>7.9</v>
      </c>
      <c r="J262" s="30" t="s">
        <v>690</v>
      </c>
      <c r="K262" s="30" t="s">
        <v>644</v>
      </c>
      <c r="L262" s="3">
        <v>1</v>
      </c>
      <c r="M262" s="3">
        <v>2700</v>
      </c>
      <c r="N262" s="3">
        <v>6.1224489795918366E-2</v>
      </c>
      <c r="O262" s="3">
        <v>31.800308219520904</v>
      </c>
      <c r="P262" s="3">
        <v>3.144623608981692E-2</v>
      </c>
      <c r="Q262" s="3">
        <v>7.6570198910727777E-2</v>
      </c>
      <c r="R262" s="3">
        <v>8.7034605224267245E-2</v>
      </c>
      <c r="S262" s="30" t="s">
        <v>52</v>
      </c>
    </row>
    <row r="263" spans="1:19" x14ac:dyDescent="0.2">
      <c r="A263" s="10">
        <v>20190816</v>
      </c>
      <c r="B263" s="30" t="s">
        <v>208</v>
      </c>
      <c r="C263" s="31" t="s">
        <v>26</v>
      </c>
      <c r="D263" s="30">
        <v>3</v>
      </c>
      <c r="E263" s="28" t="str">
        <f t="shared" si="4"/>
        <v>165</v>
      </c>
      <c r="F263" s="3">
        <v>24</v>
      </c>
      <c r="G263" s="3">
        <v>19.399999999999999</v>
      </c>
      <c r="H263" s="3">
        <v>37.6</v>
      </c>
      <c r="I263" s="3">
        <v>9.3000000000000007</v>
      </c>
      <c r="J263" s="30" t="s">
        <v>690</v>
      </c>
      <c r="K263" s="30" t="s">
        <v>644</v>
      </c>
      <c r="L263" s="3">
        <v>1</v>
      </c>
      <c r="M263" s="3">
        <v>2270</v>
      </c>
      <c r="N263" s="3">
        <v>5.1473922902494335E-2</v>
      </c>
      <c r="O263" s="3">
        <v>31.832797275170758</v>
      </c>
      <c r="P263" s="3">
        <v>3.1414141564617991E-2</v>
      </c>
      <c r="Q263" s="3">
        <v>8.7273922051609845E-2</v>
      </c>
      <c r="R263" s="3">
        <v>0.10571721157605453</v>
      </c>
      <c r="S263" s="30" t="s">
        <v>52</v>
      </c>
    </row>
    <row r="264" spans="1:19" x14ac:dyDescent="0.2">
      <c r="A264" s="10">
        <v>20190813</v>
      </c>
      <c r="B264" s="30" t="s">
        <v>31</v>
      </c>
      <c r="C264" s="31" t="s">
        <v>26</v>
      </c>
      <c r="D264" s="30">
        <v>3</v>
      </c>
      <c r="E264" s="28" t="str">
        <f t="shared" si="4"/>
        <v>160</v>
      </c>
      <c r="F264" s="3">
        <v>26</v>
      </c>
      <c r="G264" s="3">
        <v>16.399999999999999</v>
      </c>
      <c r="H264" s="3">
        <v>59.7</v>
      </c>
      <c r="I264" s="3">
        <v>7.4</v>
      </c>
      <c r="J264" s="30" t="s">
        <v>690</v>
      </c>
      <c r="K264" s="30" t="s">
        <v>644</v>
      </c>
      <c r="L264" s="3">
        <v>1</v>
      </c>
      <c r="M264" s="3">
        <v>2090</v>
      </c>
      <c r="N264" s="3">
        <v>4.739229024943311E-2</v>
      </c>
      <c r="O264" s="3">
        <v>32.537019922564205</v>
      </c>
      <c r="P264" s="3">
        <v>3.073422219920352E-2</v>
      </c>
      <c r="Q264" s="3">
        <v>1828289290698.3142</v>
      </c>
      <c r="R264" s="3">
        <v>0.13955597856694119</v>
      </c>
      <c r="S264" s="30" t="s">
        <v>19</v>
      </c>
    </row>
    <row r="265" spans="1:19" x14ac:dyDescent="0.2">
      <c r="A265" s="10">
        <v>20190813</v>
      </c>
      <c r="B265" s="30" t="s">
        <v>171</v>
      </c>
      <c r="C265" s="31" t="s">
        <v>26</v>
      </c>
      <c r="D265" s="30">
        <v>3</v>
      </c>
      <c r="E265" s="28" t="str">
        <f t="shared" si="4"/>
        <v>159</v>
      </c>
      <c r="F265" s="3">
        <v>29</v>
      </c>
      <c r="G265" s="3">
        <v>21</v>
      </c>
      <c r="H265" s="3">
        <v>40.5</v>
      </c>
      <c r="I265" s="3">
        <v>7.9</v>
      </c>
      <c r="J265" s="30" t="s">
        <v>21</v>
      </c>
      <c r="K265" s="30" t="s">
        <v>688</v>
      </c>
      <c r="L265" s="3" t="s">
        <v>687</v>
      </c>
      <c r="M265" s="3">
        <v>2193</v>
      </c>
      <c r="N265" s="3">
        <v>4.9727891156462589E-2</v>
      </c>
      <c r="O265" s="3">
        <v>32.780648902336971</v>
      </c>
      <c r="P265" s="3">
        <v>3.0505802462278554E-2</v>
      </c>
      <c r="Q265" s="3">
        <v>0.10117130833354772</v>
      </c>
      <c r="R265" s="3">
        <v>0.16347769975723764</v>
      </c>
      <c r="S265" s="30" t="s">
        <v>52</v>
      </c>
    </row>
    <row r="266" spans="1:19" x14ac:dyDescent="0.2">
      <c r="A266" s="10">
        <v>20190813</v>
      </c>
      <c r="B266" s="30" t="s">
        <v>250</v>
      </c>
      <c r="C266" s="31" t="s">
        <v>26</v>
      </c>
      <c r="D266" s="30">
        <v>3</v>
      </c>
      <c r="E266" s="28" t="str">
        <f t="shared" si="4"/>
        <v>159</v>
      </c>
      <c r="F266" s="3">
        <v>29</v>
      </c>
      <c r="G266" s="3">
        <v>21</v>
      </c>
      <c r="H266" s="3">
        <v>40.5</v>
      </c>
      <c r="I266" s="3">
        <v>7.9</v>
      </c>
      <c r="J266" s="30" t="s">
        <v>690</v>
      </c>
      <c r="K266" s="30" t="s">
        <v>644</v>
      </c>
      <c r="L266" s="3">
        <v>1</v>
      </c>
      <c r="M266" s="3">
        <v>2018</v>
      </c>
      <c r="N266" s="3">
        <v>4.5759637188208621E-2</v>
      </c>
      <c r="O266" s="3">
        <v>33.108906845921368</v>
      </c>
      <c r="P266" s="3">
        <v>3.0203352972470256E-2</v>
      </c>
      <c r="Q266" s="3">
        <v>6.9522320312175007E-2</v>
      </c>
      <c r="R266" s="3">
        <v>7.8390911531835819E-2</v>
      </c>
      <c r="S266" s="30" t="s">
        <v>52</v>
      </c>
    </row>
    <row r="267" spans="1:19" x14ac:dyDescent="0.2">
      <c r="A267" s="10">
        <v>20190813</v>
      </c>
      <c r="B267" s="30" t="s">
        <v>125</v>
      </c>
      <c r="C267" s="31" t="s">
        <v>26</v>
      </c>
      <c r="D267" s="30">
        <v>3</v>
      </c>
      <c r="E267" s="28" t="str">
        <f t="shared" si="4"/>
        <v>159</v>
      </c>
      <c r="F267" s="3">
        <v>29</v>
      </c>
      <c r="G267" s="3">
        <v>21</v>
      </c>
      <c r="H267" s="3">
        <v>40.5</v>
      </c>
      <c r="I267" s="3">
        <v>7.9</v>
      </c>
      <c r="J267" s="30" t="s">
        <v>18</v>
      </c>
      <c r="K267" s="30" t="s">
        <v>688</v>
      </c>
      <c r="L267" s="3" t="s">
        <v>686</v>
      </c>
      <c r="M267" s="3">
        <v>2416</v>
      </c>
      <c r="N267" s="3">
        <v>5.4784580498866212E-2</v>
      </c>
      <c r="O267" s="3">
        <v>33.126699706114863</v>
      </c>
      <c r="P267" s="3">
        <v>3.0187130286794307E-2</v>
      </c>
      <c r="Q267" s="3">
        <v>0.13311514894273929</v>
      </c>
      <c r="R267" s="3">
        <v>0.14879212286732871</v>
      </c>
      <c r="S267" s="30" t="s">
        <v>52</v>
      </c>
    </row>
    <row r="268" spans="1:19" x14ac:dyDescent="0.2">
      <c r="A268" s="10">
        <v>20190813</v>
      </c>
      <c r="B268" s="30" t="s">
        <v>37</v>
      </c>
      <c r="C268" s="31" t="s">
        <v>26</v>
      </c>
      <c r="D268" s="30">
        <v>3</v>
      </c>
      <c r="E268" s="28" t="str">
        <f t="shared" si="4"/>
        <v>160</v>
      </c>
      <c r="F268" s="3">
        <v>26</v>
      </c>
      <c r="G268" s="3">
        <v>16.399999999999999</v>
      </c>
      <c r="H268" s="3">
        <v>59.7</v>
      </c>
      <c r="I268" s="3">
        <v>7.4</v>
      </c>
      <c r="J268" s="30" t="s">
        <v>690</v>
      </c>
      <c r="K268" s="30" t="s">
        <v>644</v>
      </c>
      <c r="L268" s="3">
        <v>1</v>
      </c>
      <c r="M268" s="3">
        <v>2202</v>
      </c>
      <c r="N268" s="3">
        <v>4.9931972789115646E-2</v>
      </c>
      <c r="O268" s="3">
        <v>33.779522534576508</v>
      </c>
      <c r="P268" s="3">
        <v>2.9603734007086876E-2</v>
      </c>
      <c r="Q268" s="3">
        <v>941643391611.14844</v>
      </c>
      <c r="R268" s="3">
        <v>0.16438312806436811</v>
      </c>
      <c r="S268" s="30" t="s">
        <v>19</v>
      </c>
    </row>
    <row r="269" spans="1:19" x14ac:dyDescent="0.2">
      <c r="A269" s="10">
        <v>20190816</v>
      </c>
      <c r="B269" s="30" t="s">
        <v>488</v>
      </c>
      <c r="C269" s="31" t="s">
        <v>26</v>
      </c>
      <c r="D269" s="30">
        <v>3</v>
      </c>
      <c r="E269" s="28" t="str">
        <f t="shared" si="4"/>
        <v>164</v>
      </c>
      <c r="F269" s="3">
        <v>34</v>
      </c>
      <c r="G269" s="3">
        <v>16.5</v>
      </c>
      <c r="H269" s="3">
        <v>51.2</v>
      </c>
      <c r="I269" s="3">
        <v>7.2</v>
      </c>
      <c r="J269" s="30" t="s">
        <v>18</v>
      </c>
      <c r="K269" s="30" t="s">
        <v>688</v>
      </c>
      <c r="L269" s="3" t="s">
        <v>686</v>
      </c>
      <c r="M269" s="3">
        <v>1825</v>
      </c>
      <c r="N269" s="3">
        <v>4.1383219954648526E-2</v>
      </c>
      <c r="O269" s="3">
        <v>33.851339543279366</v>
      </c>
      <c r="P269" s="3">
        <v>2.9540928468177376E-2</v>
      </c>
      <c r="Q269" s="3">
        <v>1.418131822831566E-2</v>
      </c>
      <c r="R269" s="3">
        <v>0.1159149963415453</v>
      </c>
      <c r="S269" s="30" t="s">
        <v>52</v>
      </c>
    </row>
    <row r="270" spans="1:19" x14ac:dyDescent="0.2">
      <c r="A270" s="10">
        <v>20190813</v>
      </c>
      <c r="B270" s="30" t="s">
        <v>368</v>
      </c>
      <c r="C270" s="31" t="s">
        <v>26</v>
      </c>
      <c r="D270" s="30">
        <v>3</v>
      </c>
      <c r="E270" s="28" t="str">
        <f t="shared" si="4"/>
        <v>160</v>
      </c>
      <c r="F270" s="3">
        <v>26</v>
      </c>
      <c r="G270" s="3">
        <v>16.399999999999999</v>
      </c>
      <c r="H270" s="3">
        <v>59.7</v>
      </c>
      <c r="I270" s="3">
        <v>7.4</v>
      </c>
      <c r="J270" s="30" t="s">
        <v>690</v>
      </c>
      <c r="K270" s="30" t="s">
        <v>644</v>
      </c>
      <c r="L270" s="3">
        <v>1</v>
      </c>
      <c r="M270" s="3">
        <v>2585</v>
      </c>
      <c r="N270" s="3">
        <v>5.8616780045351473E-2</v>
      </c>
      <c r="O270" s="3">
        <v>33.865963523940849</v>
      </c>
      <c r="P270" s="3">
        <v>2.9528172121636831E-2</v>
      </c>
      <c r="Q270" s="3">
        <v>3.0051945162733382E-2</v>
      </c>
      <c r="R270" s="3">
        <v>0.18167288107895496</v>
      </c>
      <c r="S270" s="30" t="s">
        <v>52</v>
      </c>
    </row>
    <row r="271" spans="1:19" x14ac:dyDescent="0.2">
      <c r="A271" s="10">
        <v>20190813</v>
      </c>
      <c r="B271" s="30" t="s">
        <v>80</v>
      </c>
      <c r="C271" s="31" t="s">
        <v>26</v>
      </c>
      <c r="D271" s="30">
        <v>3</v>
      </c>
      <c r="E271" s="28" t="str">
        <f t="shared" si="4"/>
        <v>160</v>
      </c>
      <c r="F271" s="3">
        <v>26</v>
      </c>
      <c r="G271" s="3">
        <v>16.399999999999999</v>
      </c>
      <c r="H271" s="3">
        <v>59.7</v>
      </c>
      <c r="I271" s="3">
        <v>7.4</v>
      </c>
      <c r="J271" s="30" t="s">
        <v>690</v>
      </c>
      <c r="K271" s="30" t="s">
        <v>644</v>
      </c>
      <c r="L271" s="3">
        <v>1</v>
      </c>
      <c r="M271" s="3">
        <v>2112</v>
      </c>
      <c r="N271" s="3">
        <v>4.7891156462585037E-2</v>
      </c>
      <c r="O271" s="3">
        <v>33.894505892421073</v>
      </c>
      <c r="P271" s="3">
        <v>2.9503306617713623E-2</v>
      </c>
      <c r="Q271" s="3">
        <v>0.18159091187015269</v>
      </c>
      <c r="R271" s="3">
        <v>0.13579371112056304</v>
      </c>
      <c r="S271" s="30" t="s">
        <v>52</v>
      </c>
    </row>
    <row r="272" spans="1:19" x14ac:dyDescent="0.2">
      <c r="A272" s="10">
        <v>20190813</v>
      </c>
      <c r="B272" s="30" t="s">
        <v>121</v>
      </c>
      <c r="C272" s="31" t="s">
        <v>26</v>
      </c>
      <c r="D272" s="30">
        <v>3</v>
      </c>
      <c r="E272" s="28" t="str">
        <f t="shared" si="4"/>
        <v>159</v>
      </c>
      <c r="F272" s="3">
        <v>29</v>
      </c>
      <c r="G272" s="3">
        <v>21</v>
      </c>
      <c r="H272" s="3">
        <v>40.5</v>
      </c>
      <c r="I272" s="3">
        <v>7.9</v>
      </c>
      <c r="J272" s="30" t="s">
        <v>21</v>
      </c>
      <c r="K272" s="30" t="s">
        <v>688</v>
      </c>
      <c r="L272" s="3" t="s">
        <v>687</v>
      </c>
      <c r="M272" s="3">
        <v>2261</v>
      </c>
      <c r="N272" s="3">
        <v>5.1269841269841271E-2</v>
      </c>
      <c r="O272" s="3">
        <v>34.098494924738333</v>
      </c>
      <c r="P272" s="3">
        <v>2.9326807596850957E-2</v>
      </c>
      <c r="Q272" s="3">
        <v>0.13569147313654412</v>
      </c>
      <c r="R272" s="3">
        <v>0.18765893962418359</v>
      </c>
      <c r="S272" s="30" t="s">
        <v>52</v>
      </c>
    </row>
    <row r="273" spans="1:19" x14ac:dyDescent="0.2">
      <c r="A273" s="10">
        <v>20190813</v>
      </c>
      <c r="B273" s="30" t="s">
        <v>293</v>
      </c>
      <c r="C273" s="31" t="s">
        <v>26</v>
      </c>
      <c r="D273" s="30">
        <v>3</v>
      </c>
      <c r="E273" s="28" t="str">
        <f t="shared" si="4"/>
        <v>155</v>
      </c>
      <c r="F273" s="3">
        <v>47</v>
      </c>
      <c r="G273" s="3">
        <v>21.5</v>
      </c>
      <c r="H273" s="3">
        <v>53.9</v>
      </c>
      <c r="I273" s="3">
        <v>9.5</v>
      </c>
      <c r="J273" s="30" t="s">
        <v>18</v>
      </c>
      <c r="K273" s="30" t="s">
        <v>688</v>
      </c>
      <c r="L273" s="3" t="s">
        <v>686</v>
      </c>
      <c r="M273" s="3">
        <v>2801</v>
      </c>
      <c r="N273" s="3">
        <v>6.3514739229024939E-2</v>
      </c>
      <c r="O273" s="3">
        <v>36.004887289076159</v>
      </c>
      <c r="P273" s="3">
        <v>2.7774007233273546E-2</v>
      </c>
      <c r="Q273" s="3">
        <v>5.1207877118624755E-2</v>
      </c>
      <c r="R273" s="3">
        <v>0.25779608158255762</v>
      </c>
      <c r="S273" s="3" t="s">
        <v>52</v>
      </c>
    </row>
    <row r="274" spans="1:19" x14ac:dyDescent="0.2">
      <c r="A274" s="10">
        <v>20190813</v>
      </c>
      <c r="B274" s="30" t="s">
        <v>110</v>
      </c>
      <c r="C274" s="31" t="s">
        <v>26</v>
      </c>
      <c r="D274" s="30">
        <v>3</v>
      </c>
      <c r="E274" s="28" t="str">
        <f t="shared" si="4"/>
        <v>155</v>
      </c>
      <c r="F274" s="3">
        <v>47</v>
      </c>
      <c r="G274" s="3">
        <v>21.5</v>
      </c>
      <c r="H274" s="3">
        <v>53.9</v>
      </c>
      <c r="I274" s="3">
        <v>9.5</v>
      </c>
      <c r="J274" s="30" t="s">
        <v>18</v>
      </c>
      <c r="K274" s="30" t="s">
        <v>688</v>
      </c>
      <c r="L274" s="3" t="s">
        <v>686</v>
      </c>
      <c r="M274" s="3">
        <v>2305</v>
      </c>
      <c r="N274" s="3">
        <v>5.2267573696145125E-2</v>
      </c>
      <c r="O274" s="3">
        <v>37.048993381583017</v>
      </c>
      <c r="P274" s="3">
        <v>2.6991286637684953E-2</v>
      </c>
      <c r="Q274" s="3">
        <v>0.14345078927285357</v>
      </c>
      <c r="R274" s="3">
        <v>0.17355550586065352</v>
      </c>
      <c r="S274" s="3" t="s">
        <v>52</v>
      </c>
    </row>
    <row r="275" spans="1:19" x14ac:dyDescent="0.2">
      <c r="A275" s="10">
        <v>20190816</v>
      </c>
      <c r="B275" s="30" t="s">
        <v>50</v>
      </c>
      <c r="C275" s="31" t="s">
        <v>26</v>
      </c>
      <c r="D275" s="30">
        <v>3</v>
      </c>
      <c r="E275" s="28" t="str">
        <f t="shared" si="4"/>
        <v>165</v>
      </c>
      <c r="F275" s="3">
        <v>24</v>
      </c>
      <c r="G275" s="3">
        <v>19.399999999999999</v>
      </c>
      <c r="H275" s="3">
        <v>37.6</v>
      </c>
      <c r="I275" s="3">
        <v>9.3000000000000007</v>
      </c>
      <c r="J275" s="30" t="s">
        <v>690</v>
      </c>
      <c r="K275" s="30" t="s">
        <v>644</v>
      </c>
      <c r="L275" s="3">
        <v>1</v>
      </c>
      <c r="M275" s="3">
        <v>1785</v>
      </c>
      <c r="N275" s="3">
        <v>4.0476190476190478E-2</v>
      </c>
      <c r="O275" s="3">
        <v>37.769214430637305</v>
      </c>
      <c r="P275" s="3">
        <v>2.6476589864914656E-2</v>
      </c>
      <c r="Q275" s="3">
        <v>0.6986345584124809</v>
      </c>
      <c r="R275" s="3">
        <v>0.15460362191197866</v>
      </c>
      <c r="S275" s="30" t="s">
        <v>19</v>
      </c>
    </row>
    <row r="276" spans="1:19" x14ac:dyDescent="0.2">
      <c r="A276" s="10">
        <v>20190813</v>
      </c>
      <c r="B276" s="30" t="s">
        <v>196</v>
      </c>
      <c r="C276" s="31" t="s">
        <v>26</v>
      </c>
      <c r="D276" s="30">
        <v>3</v>
      </c>
      <c r="E276" s="28" t="str">
        <f t="shared" si="4"/>
        <v>155</v>
      </c>
      <c r="F276" s="3">
        <v>47</v>
      </c>
      <c r="G276" s="3">
        <v>21.5</v>
      </c>
      <c r="H276" s="3">
        <v>53.9</v>
      </c>
      <c r="I276" s="3">
        <v>9.5</v>
      </c>
      <c r="J276" s="30" t="s">
        <v>18</v>
      </c>
      <c r="K276" s="30" t="s">
        <v>688</v>
      </c>
      <c r="L276" s="3" t="s">
        <v>686</v>
      </c>
      <c r="M276" s="3">
        <v>1855</v>
      </c>
      <c r="N276" s="3">
        <v>4.2063492063492067E-2</v>
      </c>
      <c r="O276" s="3">
        <v>37.915873787750833</v>
      </c>
      <c r="P276" s="3">
        <v>2.637417788649412E-2</v>
      </c>
      <c r="Q276" s="3">
        <v>9.2084083432867656E-2</v>
      </c>
      <c r="R276" s="3">
        <v>0.14879037695826225</v>
      </c>
      <c r="S276" s="3" t="s">
        <v>52</v>
      </c>
    </row>
    <row r="277" spans="1:19" x14ac:dyDescent="0.2">
      <c r="A277" s="10">
        <v>20190813</v>
      </c>
      <c r="B277" s="30" t="s">
        <v>339</v>
      </c>
      <c r="C277" s="31" t="s">
        <v>26</v>
      </c>
      <c r="D277" s="30">
        <v>3</v>
      </c>
      <c r="E277" s="28" t="str">
        <f t="shared" si="4"/>
        <v>161</v>
      </c>
      <c r="F277" s="3">
        <v>45</v>
      </c>
      <c r="G277" s="3">
        <v>25.7</v>
      </c>
      <c r="H277" s="3">
        <v>44.3</v>
      </c>
      <c r="I277" s="3">
        <v>12.4</v>
      </c>
      <c r="J277" s="30" t="s">
        <v>18</v>
      </c>
      <c r="K277" s="30" t="s">
        <v>688</v>
      </c>
      <c r="L277" s="3" t="s">
        <v>686</v>
      </c>
      <c r="M277" s="3">
        <v>1812</v>
      </c>
      <c r="N277" s="3">
        <v>4.1088435374149662E-2</v>
      </c>
      <c r="O277" s="3">
        <v>38.811191176326119</v>
      </c>
      <c r="P277" s="3">
        <v>2.5765764195611076E-2</v>
      </c>
      <c r="Q277" s="3">
        <v>3.5562699423767566E-2</v>
      </c>
      <c r="R277" s="3">
        <v>0.17408286291967626</v>
      </c>
      <c r="S277" s="30" t="s">
        <v>52</v>
      </c>
    </row>
    <row r="278" spans="1:19" x14ac:dyDescent="0.2">
      <c r="A278" s="10">
        <v>20190813</v>
      </c>
      <c r="B278" s="30" t="s">
        <v>385</v>
      </c>
      <c r="C278" s="31" t="s">
        <v>26</v>
      </c>
      <c r="D278" s="30">
        <v>3</v>
      </c>
      <c r="E278" s="28" t="str">
        <f t="shared" si="4"/>
        <v>155</v>
      </c>
      <c r="F278" s="3">
        <v>47</v>
      </c>
      <c r="G278" s="3">
        <v>21.5</v>
      </c>
      <c r="H278" s="3">
        <v>53.9</v>
      </c>
      <c r="I278" s="3">
        <v>9.5</v>
      </c>
      <c r="J278" s="30" t="s">
        <v>21</v>
      </c>
      <c r="K278" s="30" t="s">
        <v>688</v>
      </c>
      <c r="L278" s="3" t="s">
        <v>687</v>
      </c>
      <c r="M278" s="3">
        <v>2272</v>
      </c>
      <c r="N278" s="3">
        <v>5.1519274376417235E-2</v>
      </c>
      <c r="O278" s="3">
        <v>39.900336434677605</v>
      </c>
      <c r="P278" s="3">
        <v>2.5062445316398244E-2</v>
      </c>
      <c r="Q278" s="3">
        <v>2.59297379699025E-2</v>
      </c>
      <c r="R278" s="3">
        <v>0.2845315466706782</v>
      </c>
      <c r="S278" s="3" t="s">
        <v>52</v>
      </c>
    </row>
    <row r="279" spans="1:19" x14ac:dyDescent="0.2">
      <c r="A279" s="10">
        <v>20190816</v>
      </c>
      <c r="B279" s="30" t="s">
        <v>332</v>
      </c>
      <c r="C279" s="31" t="s">
        <v>26</v>
      </c>
      <c r="D279" s="30">
        <v>3</v>
      </c>
      <c r="E279" s="28" t="str">
        <f t="shared" si="4"/>
        <v>164</v>
      </c>
      <c r="F279" s="3">
        <v>34</v>
      </c>
      <c r="G279" s="3">
        <v>16.5</v>
      </c>
      <c r="H279" s="3">
        <v>51.2</v>
      </c>
      <c r="I279" s="3">
        <v>7.2</v>
      </c>
      <c r="J279" s="30" t="s">
        <v>18</v>
      </c>
      <c r="K279" s="30" t="s">
        <v>688</v>
      </c>
      <c r="L279" s="3" t="s">
        <v>686</v>
      </c>
      <c r="M279" s="3">
        <v>1764</v>
      </c>
      <c r="N279" s="3">
        <v>0.04</v>
      </c>
      <c r="O279" s="3">
        <v>41.743549870135013</v>
      </c>
      <c r="P279" s="3">
        <v>2.3955796838338358E-2</v>
      </c>
      <c r="Q279" s="3">
        <v>3.7650702800086193E-2</v>
      </c>
      <c r="R279" s="3">
        <v>0.1733669213788234</v>
      </c>
      <c r="S279" s="30" t="s">
        <v>52</v>
      </c>
    </row>
    <row r="280" spans="1:19" x14ac:dyDescent="0.2">
      <c r="A280" s="10">
        <v>20190813</v>
      </c>
      <c r="B280" s="30" t="s">
        <v>457</v>
      </c>
      <c r="C280" s="31" t="s">
        <v>26</v>
      </c>
      <c r="D280" s="30">
        <v>3</v>
      </c>
      <c r="E280" s="28" t="str">
        <f t="shared" si="4"/>
        <v>155</v>
      </c>
      <c r="F280" s="3">
        <v>47</v>
      </c>
      <c r="G280" s="3">
        <v>21.5</v>
      </c>
      <c r="H280" s="3">
        <v>53.9</v>
      </c>
      <c r="I280" s="3">
        <v>9.5</v>
      </c>
      <c r="J280" s="30" t="s">
        <v>21</v>
      </c>
      <c r="K280" s="30" t="s">
        <v>688</v>
      </c>
      <c r="L280" s="3" t="s">
        <v>687</v>
      </c>
      <c r="M280" s="3">
        <v>1514</v>
      </c>
      <c r="N280" s="3">
        <v>3.4331065759637187E-2</v>
      </c>
      <c r="O280" s="3">
        <v>42.616704337432353</v>
      </c>
      <c r="P280" s="3">
        <v>2.34649773028472E-2</v>
      </c>
      <c r="Q280" s="3">
        <v>1.673518959891666E-2</v>
      </c>
      <c r="R280" s="3">
        <v>0.18223981554428048</v>
      </c>
      <c r="S280" s="3" t="s">
        <v>52</v>
      </c>
    </row>
    <row r="281" spans="1:19" x14ac:dyDescent="0.2">
      <c r="A281" s="10">
        <v>20190816</v>
      </c>
      <c r="B281" s="30" t="s">
        <v>302</v>
      </c>
      <c r="C281" s="31" t="s">
        <v>26</v>
      </c>
      <c r="D281" s="30">
        <v>3</v>
      </c>
      <c r="E281" s="28" t="str">
        <f t="shared" si="4"/>
        <v>164</v>
      </c>
      <c r="F281" s="3">
        <v>34</v>
      </c>
      <c r="G281" s="3">
        <v>16.5</v>
      </c>
      <c r="H281" s="3">
        <v>51.2</v>
      </c>
      <c r="I281" s="3">
        <v>7.2</v>
      </c>
      <c r="J281" s="30" t="s">
        <v>690</v>
      </c>
      <c r="K281" s="30" t="s">
        <v>644</v>
      </c>
      <c r="L281" s="3">
        <v>1</v>
      </c>
      <c r="M281" s="3">
        <v>3128</v>
      </c>
      <c r="N281" s="3">
        <v>7.0929705215419497E-2</v>
      </c>
      <c r="O281" s="3">
        <v>42.748193969225355</v>
      </c>
      <c r="P281" s="3">
        <v>2.3392801125584513E-2</v>
      </c>
      <c r="Q281" s="3">
        <v>4.9222417228434984E-2</v>
      </c>
      <c r="R281" s="3">
        <v>0.14845495518398913</v>
      </c>
      <c r="S281" s="30" t="s">
        <v>52</v>
      </c>
    </row>
    <row r="282" spans="1:19" x14ac:dyDescent="0.2">
      <c r="A282" s="10">
        <v>20190813</v>
      </c>
      <c r="B282" s="30" t="s">
        <v>519</v>
      </c>
      <c r="C282" s="31" t="s">
        <v>26</v>
      </c>
      <c r="D282" s="30">
        <v>3</v>
      </c>
      <c r="E282" s="28" t="str">
        <f t="shared" si="4"/>
        <v>155</v>
      </c>
      <c r="F282" s="3">
        <v>47</v>
      </c>
      <c r="G282" s="3">
        <v>21.5</v>
      </c>
      <c r="H282" s="3">
        <v>53.9</v>
      </c>
      <c r="I282" s="3">
        <v>9.5</v>
      </c>
      <c r="J282" s="30" t="s">
        <v>21</v>
      </c>
      <c r="K282" s="30" t="s">
        <v>688</v>
      </c>
      <c r="L282" s="3" t="s">
        <v>687</v>
      </c>
      <c r="M282" s="3">
        <v>1515</v>
      </c>
      <c r="N282" s="3">
        <v>3.4353741496598637E-2</v>
      </c>
      <c r="O282" s="3">
        <v>43.503877552327076</v>
      </c>
      <c r="P282" s="3">
        <v>2.2986456754278649E-2</v>
      </c>
      <c r="Q282" s="3">
        <v>1.1507665775078292E-2</v>
      </c>
      <c r="R282" s="3">
        <v>0.17156985734237465</v>
      </c>
      <c r="S282" s="3" t="s">
        <v>52</v>
      </c>
    </row>
    <row r="283" spans="1:19" x14ac:dyDescent="0.2">
      <c r="A283" s="10">
        <v>20190816</v>
      </c>
      <c r="B283" s="30" t="s">
        <v>220</v>
      </c>
      <c r="C283" s="31" t="s">
        <v>26</v>
      </c>
      <c r="D283" s="30">
        <v>3</v>
      </c>
      <c r="E283" s="28" t="str">
        <f t="shared" si="4"/>
        <v>164</v>
      </c>
      <c r="F283" s="3">
        <v>34</v>
      </c>
      <c r="G283" s="3">
        <v>16.5</v>
      </c>
      <c r="H283" s="3">
        <v>51.2</v>
      </c>
      <c r="I283" s="3">
        <v>7.2</v>
      </c>
      <c r="J283" s="30" t="s">
        <v>690</v>
      </c>
      <c r="K283" s="30" t="s">
        <v>644</v>
      </c>
      <c r="L283" s="3">
        <v>1</v>
      </c>
      <c r="M283" s="3">
        <v>3091</v>
      </c>
      <c r="N283" s="3">
        <v>7.0090702947845807E-2</v>
      </c>
      <c r="O283" s="3">
        <v>43.523545836614389</v>
      </c>
      <c r="P283" s="3">
        <v>2.2976069177680494E-2</v>
      </c>
      <c r="Q283" s="3">
        <v>8.1804230583007412E-2</v>
      </c>
      <c r="R283" s="3">
        <v>0.156815777520524</v>
      </c>
      <c r="S283" s="30" t="s">
        <v>52</v>
      </c>
    </row>
    <row r="284" spans="1:19" x14ac:dyDescent="0.2">
      <c r="A284" s="10">
        <v>20190816</v>
      </c>
      <c r="B284" s="30" t="s">
        <v>379</v>
      </c>
      <c r="C284" s="31" t="s">
        <v>26</v>
      </c>
      <c r="D284" s="30">
        <v>3</v>
      </c>
      <c r="E284" s="28" t="str">
        <f t="shared" si="4"/>
        <v>164</v>
      </c>
      <c r="F284" s="3">
        <v>34</v>
      </c>
      <c r="G284" s="3">
        <v>16.5</v>
      </c>
      <c r="H284" s="3">
        <v>51.2</v>
      </c>
      <c r="I284" s="3">
        <v>7.2</v>
      </c>
      <c r="J284" s="30" t="s">
        <v>21</v>
      </c>
      <c r="K284" s="30" t="s">
        <v>688</v>
      </c>
      <c r="L284" s="3" t="s">
        <v>687</v>
      </c>
      <c r="M284" s="3">
        <v>2113</v>
      </c>
      <c r="N284" s="3">
        <v>4.7913832199546487E-2</v>
      </c>
      <c r="O284" s="3">
        <v>44.101235793976159</v>
      </c>
      <c r="P284" s="3">
        <v>2.2675101547530583E-2</v>
      </c>
      <c r="Q284" s="3">
        <v>2.7308970175895855E-2</v>
      </c>
      <c r="R284" s="3">
        <v>0.16339401934188044</v>
      </c>
      <c r="S284" s="30" t="s">
        <v>52</v>
      </c>
    </row>
    <row r="285" spans="1:19" x14ac:dyDescent="0.2">
      <c r="A285" s="10">
        <v>20190816</v>
      </c>
      <c r="B285" s="30" t="s">
        <v>276</v>
      </c>
      <c r="C285" s="31" t="s">
        <v>26</v>
      </c>
      <c r="D285" s="30">
        <v>3</v>
      </c>
      <c r="E285" s="28" t="str">
        <f t="shared" si="4"/>
        <v>164</v>
      </c>
      <c r="F285" s="3">
        <v>34</v>
      </c>
      <c r="G285" s="3">
        <v>16.5</v>
      </c>
      <c r="H285" s="3">
        <v>51.2</v>
      </c>
      <c r="I285" s="3">
        <v>7.2</v>
      </c>
      <c r="J285" s="30" t="s">
        <v>690</v>
      </c>
      <c r="K285" s="30" t="s">
        <v>644</v>
      </c>
      <c r="L285" s="3">
        <v>1</v>
      </c>
      <c r="M285" s="3">
        <v>1969</v>
      </c>
      <c r="N285" s="3">
        <v>4.464852607709751E-2</v>
      </c>
      <c r="O285" s="3">
        <v>44.72002363672577</v>
      </c>
      <c r="P285" s="3">
        <v>2.2361347751586658E-2</v>
      </c>
      <c r="Q285" s="3">
        <v>5.833874097546729E-2</v>
      </c>
      <c r="R285" s="3">
        <v>0.1342775580472092</v>
      </c>
      <c r="S285" s="30" t="s">
        <v>52</v>
      </c>
    </row>
    <row r="286" spans="1:19" x14ac:dyDescent="0.2">
      <c r="A286" s="10">
        <v>20190816</v>
      </c>
      <c r="B286" s="30" t="s">
        <v>369</v>
      </c>
      <c r="C286" s="31" t="s">
        <v>26</v>
      </c>
      <c r="D286" s="30">
        <v>3</v>
      </c>
      <c r="E286" s="28" t="str">
        <f t="shared" si="4"/>
        <v>164</v>
      </c>
      <c r="F286" s="3">
        <v>34</v>
      </c>
      <c r="G286" s="3">
        <v>16.5</v>
      </c>
      <c r="H286" s="3">
        <v>51.2</v>
      </c>
      <c r="I286" s="3">
        <v>7.2</v>
      </c>
      <c r="J286" s="30" t="s">
        <v>21</v>
      </c>
      <c r="K286" s="30" t="s">
        <v>688</v>
      </c>
      <c r="L286" s="3" t="s">
        <v>687</v>
      </c>
      <c r="M286" s="3">
        <v>2309</v>
      </c>
      <c r="N286" s="3">
        <v>5.2358276643990932E-2</v>
      </c>
      <c r="O286" s="3">
        <v>45.22358514325839</v>
      </c>
      <c r="P286" s="3">
        <v>2.2112355684146216E-2</v>
      </c>
      <c r="Q286" s="3">
        <v>2.9984610227852385E-2</v>
      </c>
      <c r="R286" s="3">
        <v>0.18781852263175897</v>
      </c>
      <c r="S286" s="30" t="s">
        <v>52</v>
      </c>
    </row>
    <row r="287" spans="1:19" x14ac:dyDescent="0.2">
      <c r="A287" s="10">
        <v>20190816</v>
      </c>
      <c r="B287" s="30" t="s">
        <v>383</v>
      </c>
      <c r="C287" s="31" t="s">
        <v>26</v>
      </c>
      <c r="D287" s="30">
        <v>3</v>
      </c>
      <c r="E287" s="28" t="str">
        <f t="shared" si="4"/>
        <v>164</v>
      </c>
      <c r="F287" s="3">
        <v>34</v>
      </c>
      <c r="G287" s="3">
        <v>16.5</v>
      </c>
      <c r="H287" s="3">
        <v>51.2</v>
      </c>
      <c r="I287" s="3">
        <v>7.2</v>
      </c>
      <c r="J287" s="30" t="s">
        <v>690</v>
      </c>
      <c r="K287" s="30" t="s">
        <v>644</v>
      </c>
      <c r="L287" s="3">
        <v>1</v>
      </c>
      <c r="M287" s="3">
        <v>1472</v>
      </c>
      <c r="N287" s="3">
        <v>3.337868480725624E-2</v>
      </c>
      <c r="O287" s="3">
        <v>46.395349099778016</v>
      </c>
      <c r="P287" s="3">
        <v>2.1553884589797914E-2</v>
      </c>
      <c r="Q287" s="3">
        <v>2.6711879706987809E-2</v>
      </c>
      <c r="R287" s="3">
        <v>9.2322913685420477E-2</v>
      </c>
      <c r="S287" s="30" t="s">
        <v>52</v>
      </c>
    </row>
    <row r="288" spans="1:19" x14ac:dyDescent="0.2">
      <c r="A288" s="10">
        <v>20190816</v>
      </c>
      <c r="B288" s="30" t="s">
        <v>604</v>
      </c>
      <c r="C288" s="31" t="s">
        <v>26</v>
      </c>
      <c r="D288" s="30">
        <v>3</v>
      </c>
      <c r="E288" s="28" t="str">
        <f t="shared" si="4"/>
        <v>164</v>
      </c>
      <c r="F288" s="3">
        <v>34</v>
      </c>
      <c r="G288" s="3">
        <v>16.5</v>
      </c>
      <c r="H288" s="3">
        <v>51.2</v>
      </c>
      <c r="I288" s="3">
        <v>7.2</v>
      </c>
      <c r="J288" s="30" t="s">
        <v>690</v>
      </c>
      <c r="K288" s="30" t="s">
        <v>644</v>
      </c>
      <c r="L288" s="3">
        <v>1</v>
      </c>
      <c r="M288" s="3">
        <v>2792</v>
      </c>
      <c r="N288" s="3">
        <v>6.3310657596371889E-2</v>
      </c>
      <c r="O288" s="3">
        <v>47.516550501712501</v>
      </c>
      <c r="P288" s="3">
        <v>2.1045298731522187E-2</v>
      </c>
      <c r="Q288" s="3">
        <v>-12781200932373.525</v>
      </c>
      <c r="R288" s="3">
        <v>0.23199604620411923</v>
      </c>
      <c r="S288" s="30" t="s">
        <v>19</v>
      </c>
    </row>
    <row r="289" spans="1:19" x14ac:dyDescent="0.2">
      <c r="A289" s="10">
        <v>20190813</v>
      </c>
      <c r="B289" s="30" t="s">
        <v>321</v>
      </c>
      <c r="C289" s="31" t="s">
        <v>26</v>
      </c>
      <c r="D289" s="30">
        <v>3</v>
      </c>
      <c r="E289" s="28" t="str">
        <f t="shared" si="4"/>
        <v>155</v>
      </c>
      <c r="F289" s="3">
        <v>47</v>
      </c>
      <c r="G289" s="3">
        <v>21.5</v>
      </c>
      <c r="H289" s="3">
        <v>53.9</v>
      </c>
      <c r="I289" s="3">
        <v>9.5</v>
      </c>
      <c r="J289" s="30" t="s">
        <v>18</v>
      </c>
      <c r="K289" s="30" t="s">
        <v>688</v>
      </c>
      <c r="L289" s="3" t="s">
        <v>686</v>
      </c>
      <c r="M289" s="3">
        <v>1270</v>
      </c>
      <c r="N289" s="3">
        <v>2.8798185941043084E-2</v>
      </c>
      <c r="O289" s="3">
        <v>48.082061756263798</v>
      </c>
      <c r="P289" s="3">
        <v>2.0797777039370132E-2</v>
      </c>
      <c r="Q289" s="3">
        <v>4.2985829515899951E-2</v>
      </c>
      <c r="R289" s="3">
        <v>0.14179194787027913</v>
      </c>
      <c r="S289" s="3" t="s">
        <v>52</v>
      </c>
    </row>
    <row r="290" spans="1:19" x14ac:dyDescent="0.2">
      <c r="A290" s="10">
        <v>20190816</v>
      </c>
      <c r="B290" s="30" t="s">
        <v>327</v>
      </c>
      <c r="C290" s="31" t="s">
        <v>26</v>
      </c>
      <c r="D290" s="30">
        <v>3</v>
      </c>
      <c r="E290" s="28" t="str">
        <f t="shared" si="4"/>
        <v>164</v>
      </c>
      <c r="F290" s="3">
        <v>34</v>
      </c>
      <c r="G290" s="3">
        <v>16.5</v>
      </c>
      <c r="H290" s="3">
        <v>51.2</v>
      </c>
      <c r="I290" s="3">
        <v>7.2</v>
      </c>
      <c r="J290" s="30" t="s">
        <v>21</v>
      </c>
      <c r="K290" s="30" t="s">
        <v>688</v>
      </c>
      <c r="L290" s="3" t="s">
        <v>687</v>
      </c>
      <c r="M290" s="3">
        <v>1892</v>
      </c>
      <c r="N290" s="3">
        <v>4.2902494331065757E-2</v>
      </c>
      <c r="O290" s="3">
        <v>48.453626987893038</v>
      </c>
      <c r="P290" s="3">
        <v>2.0638289890039956E-2</v>
      </c>
      <c r="Q290" s="3">
        <v>4.0475436316175277E-2</v>
      </c>
      <c r="R290" s="3">
        <v>0.14109384122201429</v>
      </c>
      <c r="S290" s="30" t="s">
        <v>52</v>
      </c>
    </row>
    <row r="291" spans="1:19" x14ac:dyDescent="0.2">
      <c r="A291" s="10">
        <v>20190813</v>
      </c>
      <c r="B291" s="30" t="s">
        <v>288</v>
      </c>
      <c r="C291" s="31" t="s">
        <v>26</v>
      </c>
      <c r="D291" s="30">
        <v>3</v>
      </c>
      <c r="E291" s="28" t="str">
        <f t="shared" si="4"/>
        <v>161</v>
      </c>
      <c r="F291" s="3">
        <v>45</v>
      </c>
      <c r="G291" s="3">
        <v>25.7</v>
      </c>
      <c r="H291" s="3">
        <v>44.3</v>
      </c>
      <c r="I291" s="3">
        <v>12.4</v>
      </c>
      <c r="J291" s="30" t="s">
        <v>21</v>
      </c>
      <c r="K291" s="30" t="s">
        <v>688</v>
      </c>
      <c r="L291" s="3" t="s">
        <v>687</v>
      </c>
      <c r="M291" s="3">
        <v>1840</v>
      </c>
      <c r="N291" s="3">
        <v>4.1723356009070296E-2</v>
      </c>
      <c r="O291" s="3">
        <v>49.558466949255973</v>
      </c>
      <c r="P291" s="3">
        <v>2.017818672688004E-2</v>
      </c>
      <c r="Q291" s="3">
        <v>5.2278987774681429E-2</v>
      </c>
      <c r="R291" s="3">
        <v>0.30212112616279974</v>
      </c>
      <c r="S291" s="30" t="s">
        <v>52</v>
      </c>
    </row>
    <row r="292" spans="1:19" x14ac:dyDescent="0.2">
      <c r="A292" s="10">
        <v>20190816</v>
      </c>
      <c r="B292" s="30" t="s">
        <v>367</v>
      </c>
      <c r="C292" s="31" t="s">
        <v>26</v>
      </c>
      <c r="D292" s="30">
        <v>3</v>
      </c>
      <c r="E292" s="28" t="str">
        <f t="shared" si="4"/>
        <v>164</v>
      </c>
      <c r="F292" s="3">
        <v>34</v>
      </c>
      <c r="G292" s="3">
        <v>16.5</v>
      </c>
      <c r="H292" s="3">
        <v>51.2</v>
      </c>
      <c r="I292" s="3">
        <v>7.2</v>
      </c>
      <c r="J292" s="30" t="s">
        <v>21</v>
      </c>
      <c r="K292" s="30" t="s">
        <v>688</v>
      </c>
      <c r="L292" s="3" t="s">
        <v>687</v>
      </c>
      <c r="M292" s="3">
        <v>1499</v>
      </c>
      <c r="N292" s="3">
        <v>3.3990929705215417E-2</v>
      </c>
      <c r="O292" s="3">
        <v>51.937027711410401</v>
      </c>
      <c r="P292" s="3">
        <v>1.9254086035814928E-2</v>
      </c>
      <c r="Q292" s="3">
        <v>3.0269054649803794E-2</v>
      </c>
      <c r="R292" s="3">
        <v>0.14068395773964745</v>
      </c>
      <c r="S292" s="30" t="s">
        <v>52</v>
      </c>
    </row>
    <row r="293" spans="1:19" x14ac:dyDescent="0.2">
      <c r="A293" s="10">
        <v>20190816</v>
      </c>
      <c r="B293" s="30" t="s">
        <v>279</v>
      </c>
      <c r="C293" s="31" t="s">
        <v>26</v>
      </c>
      <c r="D293" s="30">
        <v>3</v>
      </c>
      <c r="E293" s="28" t="str">
        <f t="shared" si="4"/>
        <v>164</v>
      </c>
      <c r="F293" s="3">
        <v>34</v>
      </c>
      <c r="G293" s="3">
        <v>16.5</v>
      </c>
      <c r="H293" s="3">
        <v>51.2</v>
      </c>
      <c r="I293" s="3">
        <v>7.2</v>
      </c>
      <c r="J293" s="30" t="s">
        <v>18</v>
      </c>
      <c r="K293" s="30" t="s">
        <v>688</v>
      </c>
      <c r="L293" s="3" t="s">
        <v>686</v>
      </c>
      <c r="M293" s="3">
        <v>1259</v>
      </c>
      <c r="N293" s="3">
        <v>2.8548752834467121E-2</v>
      </c>
      <c r="O293" s="3">
        <v>52.323790295955831</v>
      </c>
      <c r="P293" s="3">
        <v>1.9111765304916973E-2</v>
      </c>
      <c r="Q293" s="3">
        <v>5.7391090729488649E-2</v>
      </c>
      <c r="R293" s="3">
        <v>9.35277149781856E-2</v>
      </c>
      <c r="S293" s="30" t="s">
        <v>52</v>
      </c>
    </row>
    <row r="294" spans="1:19" x14ac:dyDescent="0.2">
      <c r="A294" s="10">
        <v>20190816</v>
      </c>
      <c r="B294" s="30" t="s">
        <v>358</v>
      </c>
      <c r="C294" s="31" t="s">
        <v>26</v>
      </c>
      <c r="D294" s="30">
        <v>3</v>
      </c>
      <c r="E294" s="28" t="str">
        <f t="shared" si="4"/>
        <v>164</v>
      </c>
      <c r="F294" s="3">
        <v>34</v>
      </c>
      <c r="G294" s="3">
        <v>16.5</v>
      </c>
      <c r="H294" s="3">
        <v>51.2</v>
      </c>
      <c r="I294" s="3">
        <v>7.2</v>
      </c>
      <c r="J294" s="30" t="s">
        <v>21</v>
      </c>
      <c r="K294" s="30" t="s">
        <v>688</v>
      </c>
      <c r="L294" s="3" t="s">
        <v>687</v>
      </c>
      <c r="M294" s="3">
        <v>1794</v>
      </c>
      <c r="N294" s="3">
        <v>4.0680272108843535E-2</v>
      </c>
      <c r="O294" s="3">
        <v>52.426431094535133</v>
      </c>
      <c r="P294" s="3">
        <v>1.907434816985356E-2</v>
      </c>
      <c r="Q294" s="3">
        <v>3.2213192404622559E-2</v>
      </c>
      <c r="R294" s="3">
        <v>0.12439500326251828</v>
      </c>
      <c r="S294" s="30" t="s">
        <v>52</v>
      </c>
    </row>
    <row r="295" spans="1:19" x14ac:dyDescent="0.2">
      <c r="A295" s="10">
        <v>20190816</v>
      </c>
      <c r="B295" s="30" t="s">
        <v>32</v>
      </c>
      <c r="C295" s="31" t="s">
        <v>26</v>
      </c>
      <c r="D295" s="30">
        <v>3</v>
      </c>
      <c r="E295" s="28" t="str">
        <f t="shared" si="4"/>
        <v>165</v>
      </c>
      <c r="F295" s="3">
        <v>24</v>
      </c>
      <c r="G295" s="3">
        <v>19.399999999999999</v>
      </c>
      <c r="H295" s="3">
        <v>37.6</v>
      </c>
      <c r="I295" s="3">
        <v>9.3000000000000007</v>
      </c>
      <c r="J295" s="30" t="s">
        <v>18</v>
      </c>
      <c r="K295" s="30" t="s">
        <v>688</v>
      </c>
      <c r="L295" s="3" t="s">
        <v>686</v>
      </c>
      <c r="M295" s="3">
        <v>1111</v>
      </c>
      <c r="N295" s="3">
        <v>2.5192743764172337E-2</v>
      </c>
      <c r="O295" s="3">
        <v>52.800471207487064</v>
      </c>
      <c r="P295" s="3">
        <v>1.893922491847385E-2</v>
      </c>
      <c r="Q295" s="3">
        <v>1739915713275.0325</v>
      </c>
      <c r="R295" s="3">
        <v>0.13493641312760185</v>
      </c>
      <c r="S295" s="30" t="s">
        <v>19</v>
      </c>
    </row>
    <row r="296" spans="1:19" x14ac:dyDescent="0.2">
      <c r="A296" s="10">
        <v>20190816</v>
      </c>
      <c r="B296" s="30" t="s">
        <v>254</v>
      </c>
      <c r="C296" s="31" t="s">
        <v>26</v>
      </c>
      <c r="D296" s="30">
        <v>3</v>
      </c>
      <c r="E296" s="28" t="str">
        <f t="shared" si="4"/>
        <v>165</v>
      </c>
      <c r="F296" s="3">
        <v>24</v>
      </c>
      <c r="G296" s="3">
        <v>19.399999999999999</v>
      </c>
      <c r="H296" s="3">
        <v>37.6</v>
      </c>
      <c r="I296" s="3">
        <v>9.3000000000000007</v>
      </c>
      <c r="J296" s="30" t="s">
        <v>18</v>
      </c>
      <c r="K296" s="30" t="s">
        <v>688</v>
      </c>
      <c r="L296" s="3" t="s">
        <v>686</v>
      </c>
      <c r="M296" s="3">
        <v>1026</v>
      </c>
      <c r="N296" s="3">
        <v>2.3265306122448981E-2</v>
      </c>
      <c r="O296" s="3">
        <v>53.315407537075338</v>
      </c>
      <c r="P296" s="3">
        <v>1.8756304156628715E-2</v>
      </c>
      <c r="Q296" s="3">
        <v>6.8298826176187044E-2</v>
      </c>
      <c r="R296" s="3">
        <v>0.12100154361059617</v>
      </c>
      <c r="S296" s="30" t="s">
        <v>52</v>
      </c>
    </row>
    <row r="297" spans="1:19" x14ac:dyDescent="0.2">
      <c r="A297" s="10">
        <v>20190813</v>
      </c>
      <c r="B297" s="30" t="s">
        <v>470</v>
      </c>
      <c r="C297" s="31" t="s">
        <v>17</v>
      </c>
      <c r="D297" s="30">
        <v>3</v>
      </c>
      <c r="E297" s="28" t="str">
        <f t="shared" si="4"/>
        <v>164</v>
      </c>
      <c r="F297" s="3">
        <v>26</v>
      </c>
      <c r="G297" s="3">
        <v>16.7</v>
      </c>
      <c r="H297" s="3">
        <v>40.799999999999997</v>
      </c>
      <c r="I297" s="3">
        <v>6.8</v>
      </c>
      <c r="J297" s="30" t="s">
        <v>684</v>
      </c>
      <c r="K297" s="30" t="s">
        <v>644</v>
      </c>
      <c r="L297" s="3">
        <v>2</v>
      </c>
      <c r="M297" s="3">
        <v>1077</v>
      </c>
      <c r="N297" s="3">
        <v>2.4421768707482992E-2</v>
      </c>
      <c r="O297" s="3">
        <v>53.713126924637621</v>
      </c>
      <c r="P297" s="3">
        <v>1.8617422914198486E-2</v>
      </c>
      <c r="Q297" s="3">
        <v>1.5584962426175325E-2</v>
      </c>
      <c r="R297" s="3">
        <v>9.3567908864287938E-2</v>
      </c>
      <c r="S297" s="30" t="s">
        <v>52</v>
      </c>
    </row>
    <row r="298" spans="1:19" x14ac:dyDescent="0.2">
      <c r="A298" s="10">
        <v>20190813</v>
      </c>
      <c r="B298" s="30" t="s">
        <v>471</v>
      </c>
      <c r="C298" s="31" t="s">
        <v>26</v>
      </c>
      <c r="D298" s="30">
        <v>3</v>
      </c>
      <c r="E298" s="28" t="str">
        <f t="shared" si="4"/>
        <v>155</v>
      </c>
      <c r="F298" s="3">
        <v>47</v>
      </c>
      <c r="G298" s="3">
        <v>21.5</v>
      </c>
      <c r="H298" s="3">
        <v>53.9</v>
      </c>
      <c r="I298" s="3">
        <v>9.5</v>
      </c>
      <c r="J298" s="30" t="s">
        <v>18</v>
      </c>
      <c r="K298" s="30" t="s">
        <v>688</v>
      </c>
      <c r="L298" s="3" t="s">
        <v>686</v>
      </c>
      <c r="M298" s="3">
        <v>1019</v>
      </c>
      <c r="N298" s="3">
        <v>2.3106575963718821E-2</v>
      </c>
      <c r="O298" s="3">
        <v>55.577337257725119</v>
      </c>
      <c r="P298" s="3">
        <v>1.7992945494361597E-2</v>
      </c>
      <c r="Q298" s="3">
        <v>1.5572272114047464E-2</v>
      </c>
      <c r="R298" s="3">
        <v>0.18372709098970222</v>
      </c>
      <c r="S298" s="3" t="s">
        <v>52</v>
      </c>
    </row>
    <row r="299" spans="1:19" x14ac:dyDescent="0.2">
      <c r="A299" s="10">
        <v>20190816</v>
      </c>
      <c r="B299" s="30" t="s">
        <v>261</v>
      </c>
      <c r="C299" s="31" t="s">
        <v>26</v>
      </c>
      <c r="D299" s="30">
        <v>3</v>
      </c>
      <c r="E299" s="28" t="str">
        <f t="shared" si="4"/>
        <v>165</v>
      </c>
      <c r="F299" s="3">
        <v>24</v>
      </c>
      <c r="G299" s="3">
        <v>19.399999999999999</v>
      </c>
      <c r="H299" s="3">
        <v>37.6</v>
      </c>
      <c r="I299" s="3">
        <v>9.3000000000000007</v>
      </c>
      <c r="J299" s="30" t="s">
        <v>18</v>
      </c>
      <c r="K299" s="30" t="s">
        <v>688</v>
      </c>
      <c r="L299" s="3" t="s">
        <v>686</v>
      </c>
      <c r="M299" s="3">
        <v>1444</v>
      </c>
      <c r="N299" s="3">
        <v>3.2743764172335599E-2</v>
      </c>
      <c r="O299" s="3">
        <v>56.023291208316266</v>
      </c>
      <c r="P299" s="3">
        <v>1.784971890140501E-2</v>
      </c>
      <c r="Q299" s="3">
        <v>6.5988045170136567E-2</v>
      </c>
      <c r="R299" s="3">
        <v>0.16650619504112971</v>
      </c>
      <c r="S299" s="30" t="s">
        <v>52</v>
      </c>
    </row>
    <row r="300" spans="1:19" x14ac:dyDescent="0.2">
      <c r="A300" s="10">
        <v>20190813</v>
      </c>
      <c r="B300" s="30" t="s">
        <v>421</v>
      </c>
      <c r="C300" s="31" t="s">
        <v>26</v>
      </c>
      <c r="D300" s="30">
        <v>3</v>
      </c>
      <c r="E300" s="28" t="str">
        <f t="shared" si="4"/>
        <v>155</v>
      </c>
      <c r="F300" s="3">
        <v>47</v>
      </c>
      <c r="G300" s="3">
        <v>21.5</v>
      </c>
      <c r="H300" s="3">
        <v>53.9</v>
      </c>
      <c r="I300" s="3">
        <v>9.5</v>
      </c>
      <c r="J300" s="30" t="s">
        <v>21</v>
      </c>
      <c r="K300" s="30" t="s">
        <v>688</v>
      </c>
      <c r="L300" s="3" t="s">
        <v>687</v>
      </c>
      <c r="M300" s="3">
        <v>1319</v>
      </c>
      <c r="N300" s="3">
        <v>2.9909297052154196E-2</v>
      </c>
      <c r="O300" s="3">
        <v>56.740611468036292</v>
      </c>
      <c r="P300" s="3">
        <v>1.762406104071209E-2</v>
      </c>
      <c r="Q300" s="3">
        <v>1.9919462280819585E-2</v>
      </c>
      <c r="R300" s="3">
        <v>0.15846584207487843</v>
      </c>
      <c r="S300" s="3" t="s">
        <v>52</v>
      </c>
    </row>
    <row r="301" spans="1:19" x14ac:dyDescent="0.2">
      <c r="A301" s="10">
        <v>20190813</v>
      </c>
      <c r="B301" s="30" t="s">
        <v>263</v>
      </c>
      <c r="C301" s="31" t="s">
        <v>17</v>
      </c>
      <c r="D301" s="30">
        <v>3</v>
      </c>
      <c r="E301" s="28" t="str">
        <f t="shared" si="4"/>
        <v>166</v>
      </c>
      <c r="F301" s="3">
        <v>28</v>
      </c>
      <c r="G301" s="3">
        <v>22.2</v>
      </c>
      <c r="H301" s="3">
        <v>41.2</v>
      </c>
      <c r="I301" s="3">
        <v>5.9</v>
      </c>
      <c r="J301" s="30" t="s">
        <v>690</v>
      </c>
      <c r="K301" s="30" t="s">
        <v>644</v>
      </c>
      <c r="L301" s="3">
        <v>1</v>
      </c>
      <c r="M301" s="3">
        <v>3004</v>
      </c>
      <c r="N301" s="3">
        <v>6.8117913832199548E-2</v>
      </c>
      <c r="O301" s="3">
        <v>57.255426637982048</v>
      </c>
      <c r="P301" s="3">
        <v>1.7465593372010976E-2</v>
      </c>
      <c r="Q301" s="3">
        <v>6.5345278756805625E-2</v>
      </c>
      <c r="R301" s="3">
        <v>0.144393974688516</v>
      </c>
      <c r="S301" s="30" t="s">
        <v>52</v>
      </c>
    </row>
    <row r="302" spans="1:19" x14ac:dyDescent="0.2">
      <c r="A302" s="10">
        <v>20190813</v>
      </c>
      <c r="B302" s="30" t="s">
        <v>323</v>
      </c>
      <c r="C302" s="31" t="s">
        <v>17</v>
      </c>
      <c r="D302" s="30">
        <v>3</v>
      </c>
      <c r="E302" s="28" t="str">
        <f t="shared" si="4"/>
        <v>164</v>
      </c>
      <c r="F302" s="3">
        <v>26</v>
      </c>
      <c r="G302" s="3">
        <v>16.7</v>
      </c>
      <c r="H302" s="3">
        <v>40.799999999999997</v>
      </c>
      <c r="I302" s="3">
        <v>6.8</v>
      </c>
      <c r="J302" s="30" t="s">
        <v>690</v>
      </c>
      <c r="K302" s="30" t="s">
        <v>644</v>
      </c>
      <c r="L302" s="3">
        <v>1</v>
      </c>
      <c r="M302" s="3">
        <v>1792</v>
      </c>
      <c r="N302" s="3">
        <v>4.0634920634920635E-2</v>
      </c>
      <c r="O302" s="3">
        <v>57.260637384258906</v>
      </c>
      <c r="P302" s="3">
        <v>1.7464003994389739E-2</v>
      </c>
      <c r="Q302" s="3">
        <v>4.2032123133781248E-2</v>
      </c>
      <c r="R302" s="3">
        <v>0.12941548587099802</v>
      </c>
      <c r="S302" s="30" t="s">
        <v>52</v>
      </c>
    </row>
    <row r="303" spans="1:19" x14ac:dyDescent="0.2">
      <c r="A303" s="10">
        <v>20190813</v>
      </c>
      <c r="B303" s="30" t="s">
        <v>247</v>
      </c>
      <c r="C303" s="31" t="s">
        <v>17</v>
      </c>
      <c r="D303" s="30">
        <v>3</v>
      </c>
      <c r="E303" s="28" t="str">
        <f t="shared" si="4"/>
        <v>166</v>
      </c>
      <c r="F303" s="3">
        <v>28</v>
      </c>
      <c r="G303" s="3">
        <v>22.2</v>
      </c>
      <c r="H303" s="3">
        <v>41.2</v>
      </c>
      <c r="I303" s="3">
        <v>5.9</v>
      </c>
      <c r="J303" s="30" t="s">
        <v>690</v>
      </c>
      <c r="K303" s="30" t="s">
        <v>644</v>
      </c>
      <c r="L303" s="3">
        <v>1</v>
      </c>
      <c r="M303" s="3">
        <v>2656</v>
      </c>
      <c r="N303" s="3">
        <v>6.0226757369614511E-2</v>
      </c>
      <c r="O303" s="3">
        <v>57.536575763369882</v>
      </c>
      <c r="P303" s="3">
        <v>1.7380248767543804E-2</v>
      </c>
      <c r="Q303" s="3">
        <v>7.1479659640697177E-2</v>
      </c>
      <c r="R303" s="3">
        <v>0.11581811478611934</v>
      </c>
      <c r="S303" s="30" t="s">
        <v>52</v>
      </c>
    </row>
    <row r="304" spans="1:19" x14ac:dyDescent="0.2">
      <c r="A304" s="10">
        <v>20190813</v>
      </c>
      <c r="B304" s="30" t="s">
        <v>309</v>
      </c>
      <c r="C304" s="31" t="s">
        <v>17</v>
      </c>
      <c r="D304" s="30">
        <v>3</v>
      </c>
      <c r="E304" s="28" t="str">
        <f t="shared" si="4"/>
        <v>164</v>
      </c>
      <c r="F304" s="3">
        <v>26</v>
      </c>
      <c r="G304" s="3">
        <v>16.7</v>
      </c>
      <c r="H304" s="3">
        <v>40.799999999999997</v>
      </c>
      <c r="I304" s="3">
        <v>6.8</v>
      </c>
      <c r="J304" s="30" t="s">
        <v>690</v>
      </c>
      <c r="K304" s="30" t="s">
        <v>644</v>
      </c>
      <c r="L304" s="3">
        <v>1</v>
      </c>
      <c r="M304" s="3">
        <v>1782</v>
      </c>
      <c r="N304" s="3">
        <v>4.0408163265306121E-2</v>
      </c>
      <c r="O304" s="3">
        <v>57.613443781933064</v>
      </c>
      <c r="P304" s="3">
        <v>1.7357059990807021E-2</v>
      </c>
      <c r="Q304" s="3">
        <v>4.6259302402984384E-2</v>
      </c>
      <c r="R304" s="3">
        <v>0.11915227369452167</v>
      </c>
      <c r="S304" s="30" t="s">
        <v>52</v>
      </c>
    </row>
    <row r="305" spans="1:19" x14ac:dyDescent="0.2">
      <c r="A305" s="10">
        <v>20190813</v>
      </c>
      <c r="B305" s="30" t="s">
        <v>381</v>
      </c>
      <c r="C305" s="31" t="s">
        <v>17</v>
      </c>
      <c r="D305" s="30">
        <v>3</v>
      </c>
      <c r="E305" s="28" t="str">
        <f t="shared" si="4"/>
        <v>164</v>
      </c>
      <c r="F305" s="3">
        <v>26</v>
      </c>
      <c r="G305" s="3">
        <v>16.7</v>
      </c>
      <c r="H305" s="3">
        <v>40.799999999999997</v>
      </c>
      <c r="I305" s="3">
        <v>6.8</v>
      </c>
      <c r="J305" s="30" t="s">
        <v>684</v>
      </c>
      <c r="K305" s="30" t="s">
        <v>644</v>
      </c>
      <c r="L305" s="3">
        <v>2</v>
      </c>
      <c r="M305" s="3">
        <v>2052</v>
      </c>
      <c r="N305" s="3">
        <v>4.6530612244897962E-2</v>
      </c>
      <c r="O305" s="3">
        <v>57.668071905027979</v>
      </c>
      <c r="P305" s="3">
        <v>1.7340617901130343E-2</v>
      </c>
      <c r="Q305" s="3">
        <v>2.7114349167807188E-2</v>
      </c>
      <c r="R305" s="3">
        <v>0.19021108945601681</v>
      </c>
      <c r="S305" s="30" t="s">
        <v>52</v>
      </c>
    </row>
    <row r="306" spans="1:19" x14ac:dyDescent="0.2">
      <c r="A306" s="10">
        <v>20190813</v>
      </c>
      <c r="B306" s="30" t="s">
        <v>270</v>
      </c>
      <c r="C306" s="31" t="s">
        <v>17</v>
      </c>
      <c r="D306" s="30">
        <v>3</v>
      </c>
      <c r="E306" s="28" t="str">
        <f t="shared" si="4"/>
        <v>174</v>
      </c>
      <c r="F306" s="3">
        <v>38</v>
      </c>
      <c r="G306" s="3">
        <v>19.100000000000001</v>
      </c>
      <c r="H306" s="3">
        <v>51.7</v>
      </c>
      <c r="I306" s="3">
        <v>7.8</v>
      </c>
      <c r="J306" s="30" t="s">
        <v>684</v>
      </c>
      <c r="K306" s="30" t="s">
        <v>644</v>
      </c>
      <c r="L306" s="3">
        <v>2</v>
      </c>
      <c r="M306" s="3">
        <v>2303</v>
      </c>
      <c r="N306" s="3">
        <v>5.2222222222222225E-2</v>
      </c>
      <c r="O306" s="3">
        <v>57.731960041672338</v>
      </c>
      <c r="P306" s="3">
        <v>1.7321428187752081E-2</v>
      </c>
      <c r="Q306" s="3">
        <v>6.1220825734302223E-2</v>
      </c>
      <c r="R306" s="3">
        <v>0.29546249643585232</v>
      </c>
      <c r="S306" s="30" t="s">
        <v>52</v>
      </c>
    </row>
    <row r="307" spans="1:19" x14ac:dyDescent="0.2">
      <c r="A307" s="10">
        <v>20190813</v>
      </c>
      <c r="B307" s="30" t="s">
        <v>355</v>
      </c>
      <c r="C307" s="31" t="s">
        <v>17</v>
      </c>
      <c r="D307" s="30">
        <v>3</v>
      </c>
      <c r="E307" s="28" t="str">
        <f t="shared" si="4"/>
        <v>164</v>
      </c>
      <c r="F307" s="3">
        <v>26</v>
      </c>
      <c r="G307" s="3">
        <v>16.7</v>
      </c>
      <c r="H307" s="3">
        <v>40.799999999999997</v>
      </c>
      <c r="I307" s="3">
        <v>6.8</v>
      </c>
      <c r="J307" s="30" t="s">
        <v>690</v>
      </c>
      <c r="K307" s="30" t="s">
        <v>644</v>
      </c>
      <c r="L307" s="3">
        <v>1</v>
      </c>
      <c r="M307" s="3">
        <v>3641</v>
      </c>
      <c r="N307" s="3">
        <v>8.2562358276643988E-2</v>
      </c>
      <c r="O307" s="3">
        <v>57.933991179963058</v>
      </c>
      <c r="P307" s="3">
        <v>1.7261023789879301E-2</v>
      </c>
      <c r="Q307" s="3">
        <v>3.3340526931696313E-2</v>
      </c>
      <c r="R307" s="3">
        <v>0.18968442236606972</v>
      </c>
      <c r="S307" s="30" t="s">
        <v>52</v>
      </c>
    </row>
    <row r="308" spans="1:19" x14ac:dyDescent="0.2">
      <c r="A308" s="10">
        <v>20190813</v>
      </c>
      <c r="B308" s="30" t="s">
        <v>271</v>
      </c>
      <c r="C308" s="31" t="s">
        <v>17</v>
      </c>
      <c r="D308" s="30">
        <v>3</v>
      </c>
      <c r="E308" s="28" t="str">
        <f t="shared" si="4"/>
        <v>166</v>
      </c>
      <c r="F308" s="3">
        <v>28</v>
      </c>
      <c r="G308" s="3">
        <v>22.2</v>
      </c>
      <c r="H308" s="3">
        <v>41.2</v>
      </c>
      <c r="I308" s="3">
        <v>5.9</v>
      </c>
      <c r="J308" s="30" t="s">
        <v>690</v>
      </c>
      <c r="K308" s="30" t="s">
        <v>644</v>
      </c>
      <c r="L308" s="3">
        <v>1</v>
      </c>
      <c r="M308" s="3">
        <v>2245</v>
      </c>
      <c r="N308" s="3">
        <v>5.090702947845805E-2</v>
      </c>
      <c r="O308" s="3">
        <v>57.958542446161808</v>
      </c>
      <c r="P308" s="3">
        <v>1.7253712011976643E-2</v>
      </c>
      <c r="Q308" s="3">
        <v>6.0903018683939728E-2</v>
      </c>
      <c r="R308" s="3">
        <v>0.14625616467577252</v>
      </c>
      <c r="S308" s="30" t="s">
        <v>52</v>
      </c>
    </row>
    <row r="309" spans="1:19" x14ac:dyDescent="0.2">
      <c r="A309" s="10">
        <v>20190813</v>
      </c>
      <c r="B309" s="30" t="s">
        <v>398</v>
      </c>
      <c r="C309" s="31" t="s">
        <v>17</v>
      </c>
      <c r="D309" s="30">
        <v>3</v>
      </c>
      <c r="E309" s="28" t="str">
        <f t="shared" si="4"/>
        <v>164</v>
      </c>
      <c r="F309" s="3">
        <v>26</v>
      </c>
      <c r="G309" s="3">
        <v>16.7</v>
      </c>
      <c r="H309" s="3">
        <v>40.799999999999997</v>
      </c>
      <c r="I309" s="3">
        <v>6.8</v>
      </c>
      <c r="J309" s="30" t="s">
        <v>684</v>
      </c>
      <c r="K309" s="30" t="s">
        <v>644</v>
      </c>
      <c r="L309" s="3">
        <v>2</v>
      </c>
      <c r="M309" s="3">
        <v>2026</v>
      </c>
      <c r="N309" s="3">
        <v>4.5941043083900228E-2</v>
      </c>
      <c r="O309" s="3">
        <v>58.195444808303222</v>
      </c>
      <c r="P309" s="3">
        <v>1.7183475498709855E-2</v>
      </c>
      <c r="Q309" s="3">
        <v>2.3512386472423107E-2</v>
      </c>
      <c r="R309" s="3">
        <v>0.19086919352448076</v>
      </c>
      <c r="S309" s="30" t="s">
        <v>52</v>
      </c>
    </row>
    <row r="310" spans="1:19" x14ac:dyDescent="0.2">
      <c r="A310" s="10">
        <v>20190813</v>
      </c>
      <c r="B310" s="30" t="s">
        <v>409</v>
      </c>
      <c r="C310" s="31" t="s">
        <v>17</v>
      </c>
      <c r="D310" s="30">
        <v>3</v>
      </c>
      <c r="E310" s="28" t="str">
        <f t="shared" si="4"/>
        <v>164</v>
      </c>
      <c r="F310" s="3">
        <v>26</v>
      </c>
      <c r="G310" s="3">
        <v>16.7</v>
      </c>
      <c r="H310" s="3">
        <v>40.799999999999997</v>
      </c>
      <c r="I310" s="3">
        <v>6.8</v>
      </c>
      <c r="J310" s="30" t="s">
        <v>684</v>
      </c>
      <c r="K310" s="30" t="s">
        <v>644</v>
      </c>
      <c r="L310" s="3">
        <v>2</v>
      </c>
      <c r="M310" s="3">
        <v>2058</v>
      </c>
      <c r="N310" s="3">
        <v>4.6666666666666669E-2</v>
      </c>
      <c r="O310" s="3">
        <v>58.252866871627404</v>
      </c>
      <c r="P310" s="3">
        <v>1.7166537094280919E-2</v>
      </c>
      <c r="Q310" s="3">
        <v>2.1893291794521513E-2</v>
      </c>
      <c r="R310" s="3">
        <v>0.24838066069491227</v>
      </c>
      <c r="S310" s="30" t="s">
        <v>52</v>
      </c>
    </row>
    <row r="311" spans="1:19" x14ac:dyDescent="0.2">
      <c r="A311" s="10">
        <v>20190813</v>
      </c>
      <c r="B311" s="30" t="s">
        <v>260</v>
      </c>
      <c r="C311" s="31" t="s">
        <v>17</v>
      </c>
      <c r="D311" s="30">
        <v>3</v>
      </c>
      <c r="E311" s="28" t="str">
        <f t="shared" si="4"/>
        <v>166</v>
      </c>
      <c r="F311" s="3">
        <v>28</v>
      </c>
      <c r="G311" s="3">
        <v>22.2</v>
      </c>
      <c r="H311" s="3">
        <v>41.2</v>
      </c>
      <c r="I311" s="3">
        <v>5.9</v>
      </c>
      <c r="J311" s="30" t="s">
        <v>690</v>
      </c>
      <c r="K311" s="30" t="s">
        <v>644</v>
      </c>
      <c r="L311" s="3">
        <v>1</v>
      </c>
      <c r="M311" s="3">
        <v>4801</v>
      </c>
      <c r="N311" s="3">
        <v>0.10886621315192745</v>
      </c>
      <c r="O311" s="3">
        <v>58.396517486932872</v>
      </c>
      <c r="P311" s="3">
        <v>1.7124308829268211E-2</v>
      </c>
      <c r="Q311" s="3">
        <v>6.604162755053114E-2</v>
      </c>
      <c r="R311" s="3">
        <v>0.24361423634068083</v>
      </c>
      <c r="S311" s="30" t="s">
        <v>52</v>
      </c>
    </row>
    <row r="312" spans="1:19" x14ac:dyDescent="0.2">
      <c r="A312" s="10">
        <v>20190813</v>
      </c>
      <c r="B312" s="30" t="s">
        <v>292</v>
      </c>
      <c r="C312" s="31" t="s">
        <v>17</v>
      </c>
      <c r="D312" s="30">
        <v>3</v>
      </c>
      <c r="E312" s="28" t="str">
        <f t="shared" si="4"/>
        <v>166</v>
      </c>
      <c r="F312" s="3">
        <v>28</v>
      </c>
      <c r="G312" s="3">
        <v>22.2</v>
      </c>
      <c r="H312" s="3">
        <v>41.2</v>
      </c>
      <c r="I312" s="3">
        <v>5.9</v>
      </c>
      <c r="J312" s="30" t="s">
        <v>690</v>
      </c>
      <c r="K312" s="30" t="s">
        <v>644</v>
      </c>
      <c r="L312" s="3">
        <v>1</v>
      </c>
      <c r="M312" s="3">
        <v>2253</v>
      </c>
      <c r="N312" s="3">
        <v>5.1088435374149664E-2</v>
      </c>
      <c r="O312" s="3">
        <v>58.437117207592131</v>
      </c>
      <c r="P312" s="3">
        <v>1.7112411559379256E-2</v>
      </c>
      <c r="Q312" s="3">
        <v>5.1341831416880104E-2</v>
      </c>
      <c r="R312" s="3">
        <v>0.13515140108103008</v>
      </c>
      <c r="S312" s="30" t="s">
        <v>52</v>
      </c>
    </row>
    <row r="313" spans="1:19" x14ac:dyDescent="0.2">
      <c r="A313" s="10">
        <v>20190813</v>
      </c>
      <c r="B313" s="30" t="s">
        <v>403</v>
      </c>
      <c r="C313" s="31" t="s">
        <v>17</v>
      </c>
      <c r="D313" s="30">
        <v>3</v>
      </c>
      <c r="E313" s="28" t="str">
        <f t="shared" si="4"/>
        <v>164</v>
      </c>
      <c r="F313" s="3">
        <v>26</v>
      </c>
      <c r="G313" s="3">
        <v>16.7</v>
      </c>
      <c r="H313" s="3">
        <v>40.799999999999997</v>
      </c>
      <c r="I313" s="3">
        <v>6.8</v>
      </c>
      <c r="J313" s="30" t="s">
        <v>690</v>
      </c>
      <c r="K313" s="30" t="s">
        <v>644</v>
      </c>
      <c r="L313" s="3">
        <v>1</v>
      </c>
      <c r="M313" s="3">
        <v>1546</v>
      </c>
      <c r="N313" s="3">
        <v>3.5056689342403628E-2</v>
      </c>
      <c r="O313" s="3">
        <v>58.470288891374835</v>
      </c>
      <c r="P313" s="3">
        <v>1.7102703252549069E-2</v>
      </c>
      <c r="Q313" s="3">
        <v>2.3031134051861024E-2</v>
      </c>
      <c r="R313" s="3">
        <v>0.11951294159132804</v>
      </c>
      <c r="S313" s="30" t="s">
        <v>52</v>
      </c>
    </row>
    <row r="314" spans="1:19" x14ac:dyDescent="0.2">
      <c r="A314" s="10">
        <v>20190813</v>
      </c>
      <c r="B314" s="30" t="s">
        <v>317</v>
      </c>
      <c r="C314" s="31" t="s">
        <v>17</v>
      </c>
      <c r="D314" s="30">
        <v>3</v>
      </c>
      <c r="E314" s="28" t="str">
        <f t="shared" si="4"/>
        <v>166</v>
      </c>
      <c r="F314" s="3">
        <v>28</v>
      </c>
      <c r="G314" s="3">
        <v>22.2</v>
      </c>
      <c r="H314" s="3">
        <v>41.2</v>
      </c>
      <c r="I314" s="3">
        <v>5.9</v>
      </c>
      <c r="J314" s="30" t="s">
        <v>18</v>
      </c>
      <c r="K314" s="30" t="s">
        <v>688</v>
      </c>
      <c r="L314" s="3" t="s">
        <v>686</v>
      </c>
      <c r="M314" s="3">
        <v>1499</v>
      </c>
      <c r="N314" s="3">
        <v>3.3990929705215417E-2</v>
      </c>
      <c r="O314" s="3">
        <v>58.55446924277296</v>
      </c>
      <c r="P314" s="3">
        <v>1.7078115691799636E-2</v>
      </c>
      <c r="Q314" s="3">
        <v>4.4417081039893058E-2</v>
      </c>
      <c r="R314" s="3">
        <v>0.29509175346501776</v>
      </c>
      <c r="S314" s="30" t="s">
        <v>52</v>
      </c>
    </row>
    <row r="315" spans="1:19" x14ac:dyDescent="0.2">
      <c r="A315" s="10">
        <v>20190813</v>
      </c>
      <c r="B315" s="30" t="s">
        <v>362</v>
      </c>
      <c r="C315" s="31" t="s">
        <v>17</v>
      </c>
      <c r="D315" s="30">
        <v>3</v>
      </c>
      <c r="E315" s="28" t="str">
        <f t="shared" si="4"/>
        <v>164</v>
      </c>
      <c r="F315" s="3">
        <v>26</v>
      </c>
      <c r="G315" s="3">
        <v>16.7</v>
      </c>
      <c r="H315" s="3">
        <v>40.799999999999997</v>
      </c>
      <c r="I315" s="3">
        <v>6.8</v>
      </c>
      <c r="J315" s="30" t="s">
        <v>690</v>
      </c>
      <c r="K315" s="30" t="s">
        <v>644</v>
      </c>
      <c r="L315" s="3">
        <v>1</v>
      </c>
      <c r="M315" s="3">
        <v>1838</v>
      </c>
      <c r="N315" s="3">
        <v>4.1678004535147396E-2</v>
      </c>
      <c r="O315" s="3">
        <v>58.632570288619512</v>
      </c>
      <c r="P315" s="3">
        <v>1.7055366924518034E-2</v>
      </c>
      <c r="Q315" s="3">
        <v>3.1438048524801698E-2</v>
      </c>
      <c r="R315" s="3">
        <v>0.12890303605797621</v>
      </c>
      <c r="S315" s="30" t="s">
        <v>52</v>
      </c>
    </row>
    <row r="316" spans="1:19" x14ac:dyDescent="0.2">
      <c r="A316" s="10">
        <v>20190813</v>
      </c>
      <c r="B316" s="30" t="s">
        <v>353</v>
      </c>
      <c r="C316" s="31" t="s">
        <v>17</v>
      </c>
      <c r="D316" s="30">
        <v>3</v>
      </c>
      <c r="E316" s="28" t="str">
        <f t="shared" si="4"/>
        <v>166</v>
      </c>
      <c r="F316" s="3">
        <v>28</v>
      </c>
      <c r="G316" s="3">
        <v>22.2</v>
      </c>
      <c r="H316" s="3">
        <v>41.2</v>
      </c>
      <c r="I316" s="3">
        <v>5.9</v>
      </c>
      <c r="J316" s="30" t="s">
        <v>18</v>
      </c>
      <c r="K316" s="30" t="s">
        <v>688</v>
      </c>
      <c r="L316" s="3" t="s">
        <v>686</v>
      </c>
      <c r="M316" s="3">
        <v>2972</v>
      </c>
      <c r="N316" s="3">
        <v>6.7392290249433107E-2</v>
      </c>
      <c r="O316" s="3">
        <v>58.644676191570184</v>
      </c>
      <c r="P316" s="3">
        <v>1.7051846219311956E-2</v>
      </c>
      <c r="Q316" s="3">
        <v>3.3566468745855838E-2</v>
      </c>
      <c r="R316" s="3">
        <v>0.32827961324541172</v>
      </c>
      <c r="S316" s="30" t="s">
        <v>52</v>
      </c>
    </row>
    <row r="317" spans="1:19" x14ac:dyDescent="0.2">
      <c r="A317" s="10">
        <v>20190813</v>
      </c>
      <c r="B317" s="30" t="s">
        <v>346</v>
      </c>
      <c r="C317" s="31" t="s">
        <v>17</v>
      </c>
      <c r="D317" s="30">
        <v>3</v>
      </c>
      <c r="E317" s="28" t="str">
        <f t="shared" si="4"/>
        <v>174</v>
      </c>
      <c r="F317" s="3">
        <v>38</v>
      </c>
      <c r="G317" s="3">
        <v>19.100000000000001</v>
      </c>
      <c r="H317" s="3">
        <v>51.7</v>
      </c>
      <c r="I317" s="3">
        <v>7.8</v>
      </c>
      <c r="J317" s="30" t="s">
        <v>684</v>
      </c>
      <c r="K317" s="30" t="s">
        <v>644</v>
      </c>
      <c r="L317" s="3">
        <v>2</v>
      </c>
      <c r="M317" s="3">
        <v>1452</v>
      </c>
      <c r="N317" s="3">
        <v>3.2925170068027212E-2</v>
      </c>
      <c r="O317" s="3">
        <v>58.776304136586134</v>
      </c>
      <c r="P317" s="3">
        <v>1.7013659070433725E-2</v>
      </c>
      <c r="Q317" s="3">
        <v>3.4495931623568489E-2</v>
      </c>
      <c r="R317" s="3">
        <v>0.17375217534702966</v>
      </c>
      <c r="S317" s="30" t="s">
        <v>52</v>
      </c>
    </row>
    <row r="318" spans="1:19" x14ac:dyDescent="0.2">
      <c r="A318" s="10">
        <v>20190813</v>
      </c>
      <c r="B318" s="30" t="s">
        <v>329</v>
      </c>
      <c r="C318" s="31" t="s">
        <v>17</v>
      </c>
      <c r="D318" s="30">
        <v>3</v>
      </c>
      <c r="E318" s="28" t="str">
        <f t="shared" si="4"/>
        <v>174</v>
      </c>
      <c r="F318" s="3">
        <v>38</v>
      </c>
      <c r="G318" s="3">
        <v>19.100000000000001</v>
      </c>
      <c r="H318" s="3">
        <v>51.7</v>
      </c>
      <c r="I318" s="3">
        <v>7.8</v>
      </c>
      <c r="J318" s="30" t="s">
        <v>684</v>
      </c>
      <c r="K318" s="30" t="s">
        <v>644</v>
      </c>
      <c r="L318" s="3">
        <v>2</v>
      </c>
      <c r="M318" s="3">
        <v>2828</v>
      </c>
      <c r="N318" s="3">
        <v>6.412698412698413E-2</v>
      </c>
      <c r="O318" s="3">
        <v>58.9448603036912</v>
      </c>
      <c r="P318" s="3">
        <v>1.6965007548544124E-2</v>
      </c>
      <c r="Q318" s="3">
        <v>3.9893752062091226E-2</v>
      </c>
      <c r="R318" s="3">
        <v>0.25508753510138743</v>
      </c>
      <c r="S318" s="30" t="s">
        <v>52</v>
      </c>
    </row>
    <row r="319" spans="1:19" x14ac:dyDescent="0.2">
      <c r="A319" s="10">
        <v>20190813</v>
      </c>
      <c r="B319" s="30" t="s">
        <v>200</v>
      </c>
      <c r="C319" s="31" t="s">
        <v>17</v>
      </c>
      <c r="D319" s="30">
        <v>3</v>
      </c>
      <c r="E319" s="28" t="str">
        <f t="shared" si="4"/>
        <v>166</v>
      </c>
      <c r="F319" s="3">
        <v>28</v>
      </c>
      <c r="G319" s="3">
        <v>22.2</v>
      </c>
      <c r="H319" s="3">
        <v>41.2</v>
      </c>
      <c r="I319" s="3">
        <v>5.9</v>
      </c>
      <c r="J319" s="30" t="s">
        <v>18</v>
      </c>
      <c r="K319" s="30" t="s">
        <v>688</v>
      </c>
      <c r="L319" s="3" t="s">
        <v>686</v>
      </c>
      <c r="M319" s="3">
        <v>1483</v>
      </c>
      <c r="N319" s="3">
        <v>3.3628117913832203E-2</v>
      </c>
      <c r="O319" s="3">
        <v>59.014290565512866</v>
      </c>
      <c r="P319" s="3">
        <v>1.6945048231832616E-2</v>
      </c>
      <c r="Q319" s="3">
        <v>9.1157395806532648E-2</v>
      </c>
      <c r="R319" s="3">
        <v>0.14560985360632789</v>
      </c>
      <c r="S319" s="30" t="s">
        <v>52</v>
      </c>
    </row>
    <row r="320" spans="1:19" x14ac:dyDescent="0.2">
      <c r="A320" s="10">
        <v>20190813</v>
      </c>
      <c r="B320" s="30" t="s">
        <v>350</v>
      </c>
      <c r="C320" s="31" t="s">
        <v>17</v>
      </c>
      <c r="D320" s="30">
        <v>3</v>
      </c>
      <c r="E320" s="28" t="str">
        <f t="shared" si="4"/>
        <v>166</v>
      </c>
      <c r="F320" s="3">
        <v>28</v>
      </c>
      <c r="G320" s="3">
        <v>22.2</v>
      </c>
      <c r="H320" s="3">
        <v>41.2</v>
      </c>
      <c r="I320" s="3">
        <v>5.9</v>
      </c>
      <c r="J320" s="30" t="s">
        <v>18</v>
      </c>
      <c r="K320" s="30" t="s">
        <v>688</v>
      </c>
      <c r="L320" s="3" t="s">
        <v>686</v>
      </c>
      <c r="M320" s="3">
        <v>2026</v>
      </c>
      <c r="N320" s="3">
        <v>4.5941043083900228E-2</v>
      </c>
      <c r="O320" s="3">
        <v>59.623058921036211</v>
      </c>
      <c r="P320" s="3">
        <v>1.677203447955234E-2</v>
      </c>
      <c r="Q320" s="3">
        <v>3.3921517828014155E-2</v>
      </c>
      <c r="R320" s="3">
        <v>0.23309930136702359</v>
      </c>
      <c r="S320" s="30" t="s">
        <v>52</v>
      </c>
    </row>
    <row r="321" spans="1:19" x14ac:dyDescent="0.2">
      <c r="A321" s="10">
        <v>20190813</v>
      </c>
      <c r="B321" s="30" t="s">
        <v>344</v>
      </c>
      <c r="C321" s="31" t="s">
        <v>17</v>
      </c>
      <c r="D321" s="30">
        <v>3</v>
      </c>
      <c r="E321" s="28" t="str">
        <f t="shared" si="4"/>
        <v>174</v>
      </c>
      <c r="F321" s="3">
        <v>38</v>
      </c>
      <c r="G321" s="3">
        <v>19.100000000000001</v>
      </c>
      <c r="H321" s="3">
        <v>51.7</v>
      </c>
      <c r="I321" s="3">
        <v>7.8</v>
      </c>
      <c r="J321" s="30" t="s">
        <v>684</v>
      </c>
      <c r="K321" s="30" t="s">
        <v>644</v>
      </c>
      <c r="L321" s="3">
        <v>2</v>
      </c>
      <c r="M321" s="3">
        <v>2588</v>
      </c>
      <c r="N321" s="3">
        <v>5.868480725623583E-2</v>
      </c>
      <c r="O321" s="3">
        <v>59.725619447836905</v>
      </c>
      <c r="P321" s="3">
        <v>1.6743233628131373E-2</v>
      </c>
      <c r="Q321" s="3">
        <v>3.469265473916136E-2</v>
      </c>
      <c r="R321" s="3">
        <v>0.21822226646854542</v>
      </c>
      <c r="S321" s="30" t="s">
        <v>52</v>
      </c>
    </row>
    <row r="322" spans="1:19" x14ac:dyDescent="0.2">
      <c r="A322" s="10">
        <v>20190813</v>
      </c>
      <c r="B322" s="30" t="s">
        <v>341</v>
      </c>
      <c r="C322" s="31" t="s">
        <v>17</v>
      </c>
      <c r="D322" s="30">
        <v>3</v>
      </c>
      <c r="E322" s="28" t="str">
        <f t="shared" ref="E322:E385" si="5">MID(B322,5,3)</f>
        <v>162</v>
      </c>
      <c r="F322" s="3">
        <v>20</v>
      </c>
      <c r="G322" s="3">
        <v>19.3</v>
      </c>
      <c r="H322" s="3">
        <v>36.200000000000003</v>
      </c>
      <c r="I322" s="3">
        <v>5.8</v>
      </c>
      <c r="J322" s="30" t="s">
        <v>684</v>
      </c>
      <c r="K322" s="30" t="s">
        <v>644</v>
      </c>
      <c r="L322" s="3">
        <v>2</v>
      </c>
      <c r="M322" s="3">
        <v>1738</v>
      </c>
      <c r="N322" s="3">
        <v>3.9410430839002267E-2</v>
      </c>
      <c r="O322" s="3">
        <v>60.415324671804171</v>
      </c>
      <c r="P322" s="3">
        <v>1.6552091798435704E-2</v>
      </c>
      <c r="Q322" s="3">
        <v>3.5400570322404248E-2</v>
      </c>
      <c r="R322" s="3">
        <v>0.34321667660522626</v>
      </c>
      <c r="S322" s="30" t="s">
        <v>52</v>
      </c>
    </row>
    <row r="323" spans="1:19" x14ac:dyDescent="0.2">
      <c r="A323" s="10">
        <v>20190816</v>
      </c>
      <c r="B323" s="30" t="s">
        <v>42</v>
      </c>
      <c r="C323" s="31" t="s">
        <v>26</v>
      </c>
      <c r="D323" s="30">
        <v>3</v>
      </c>
      <c r="E323" s="28" t="str">
        <f t="shared" si="5"/>
        <v>165</v>
      </c>
      <c r="F323" s="3">
        <v>24</v>
      </c>
      <c r="G323" s="3">
        <v>19.399999999999999</v>
      </c>
      <c r="H323" s="3">
        <v>37.6</v>
      </c>
      <c r="I323" s="3">
        <v>9.3000000000000007</v>
      </c>
      <c r="J323" s="30" t="s">
        <v>18</v>
      </c>
      <c r="K323" s="30" t="s">
        <v>688</v>
      </c>
      <c r="L323" s="3" t="s">
        <v>686</v>
      </c>
      <c r="M323" s="3">
        <v>1118</v>
      </c>
      <c r="N323" s="3">
        <v>2.5351473922902493E-2</v>
      </c>
      <c r="O323" s="3">
        <v>60.88206249271304</v>
      </c>
      <c r="P323" s="3">
        <v>1.6425199131841005E-2</v>
      </c>
      <c r="Q323" s="3">
        <v>522639480041.39075</v>
      </c>
      <c r="R323" s="3">
        <v>0.14497585789428022</v>
      </c>
      <c r="S323" s="30" t="s">
        <v>19</v>
      </c>
    </row>
    <row r="324" spans="1:19" x14ac:dyDescent="0.2">
      <c r="A324" s="10">
        <v>20190813</v>
      </c>
      <c r="B324" s="30" t="s">
        <v>349</v>
      </c>
      <c r="C324" s="31" t="s">
        <v>17</v>
      </c>
      <c r="D324" s="30">
        <v>3</v>
      </c>
      <c r="E324" s="28" t="str">
        <f t="shared" si="5"/>
        <v>162</v>
      </c>
      <c r="F324" s="3">
        <v>20</v>
      </c>
      <c r="G324" s="3">
        <v>19.3</v>
      </c>
      <c r="H324" s="3">
        <v>36.200000000000003</v>
      </c>
      <c r="I324" s="3">
        <v>5.8</v>
      </c>
      <c r="J324" s="30" t="s">
        <v>684</v>
      </c>
      <c r="K324" s="30" t="s">
        <v>644</v>
      </c>
      <c r="L324" s="3">
        <v>2</v>
      </c>
      <c r="M324" s="3">
        <v>1585</v>
      </c>
      <c r="N324" s="3">
        <v>3.5941043083900226E-2</v>
      </c>
      <c r="O324" s="3">
        <v>63.615825954802837</v>
      </c>
      <c r="P324" s="3">
        <v>1.5719358901517218E-2</v>
      </c>
      <c r="Q324" s="3">
        <v>3.3947581891956548E-2</v>
      </c>
      <c r="R324" s="3">
        <v>0.32361270032006312</v>
      </c>
      <c r="S324" s="30" t="s">
        <v>52</v>
      </c>
    </row>
    <row r="325" spans="1:19" x14ac:dyDescent="0.2">
      <c r="A325" s="10">
        <v>20190813</v>
      </c>
      <c r="B325" s="30" t="s">
        <v>395</v>
      </c>
      <c r="C325" s="31" t="s">
        <v>17</v>
      </c>
      <c r="D325" s="30">
        <v>3</v>
      </c>
      <c r="E325" s="28" t="str">
        <f t="shared" si="5"/>
        <v>167</v>
      </c>
      <c r="F325" s="3">
        <v>40</v>
      </c>
      <c r="G325" s="3">
        <v>22.2</v>
      </c>
      <c r="H325" s="3">
        <v>49.2</v>
      </c>
      <c r="I325" s="3">
        <v>10.1</v>
      </c>
      <c r="J325" s="30" t="s">
        <v>18</v>
      </c>
      <c r="K325" s="30" t="s">
        <v>688</v>
      </c>
      <c r="L325" s="3" t="s">
        <v>686</v>
      </c>
      <c r="M325" s="3">
        <v>1702</v>
      </c>
      <c r="N325" s="3">
        <v>3.8594104308390026E-2</v>
      </c>
      <c r="O325" s="3">
        <v>63.889821202436899</v>
      </c>
      <c r="P325" s="3">
        <v>1.5651945508369302E-2</v>
      </c>
      <c r="Q325" s="3">
        <v>2.4256274482062128E-2</v>
      </c>
      <c r="R325" s="3">
        <v>0.36199161731491664</v>
      </c>
      <c r="S325" s="30" t="s">
        <v>52</v>
      </c>
    </row>
    <row r="326" spans="1:19" x14ac:dyDescent="0.2">
      <c r="A326" s="10">
        <v>20190813</v>
      </c>
      <c r="B326" s="30" t="s">
        <v>306</v>
      </c>
      <c r="C326" s="31" t="s">
        <v>17</v>
      </c>
      <c r="D326" s="30">
        <v>3</v>
      </c>
      <c r="E326" s="28" t="str">
        <f t="shared" si="5"/>
        <v>167</v>
      </c>
      <c r="F326" s="3">
        <v>40</v>
      </c>
      <c r="G326" s="3">
        <v>22.2</v>
      </c>
      <c r="H326" s="3">
        <v>49.2</v>
      </c>
      <c r="I326" s="3">
        <v>10.1</v>
      </c>
      <c r="J326" s="30" t="s">
        <v>690</v>
      </c>
      <c r="K326" s="30" t="s">
        <v>644</v>
      </c>
      <c r="L326" s="3">
        <v>1</v>
      </c>
      <c r="M326" s="3">
        <v>1696</v>
      </c>
      <c r="N326" s="3">
        <v>3.8458049886621319E-2</v>
      </c>
      <c r="O326" s="3">
        <v>64.314368475525811</v>
      </c>
      <c r="P326" s="3">
        <v>1.5548625038284252E-2</v>
      </c>
      <c r="Q326" s="3">
        <v>4.84516498205705E-2</v>
      </c>
      <c r="R326" s="3">
        <v>0.10158000487013567</v>
      </c>
      <c r="S326" s="30" t="s">
        <v>52</v>
      </c>
    </row>
    <row r="327" spans="1:19" x14ac:dyDescent="0.2">
      <c r="A327" s="10">
        <v>20190813</v>
      </c>
      <c r="B327" s="30" t="s">
        <v>299</v>
      </c>
      <c r="C327" s="31" t="s">
        <v>17</v>
      </c>
      <c r="D327" s="30">
        <v>3</v>
      </c>
      <c r="E327" s="28" t="str">
        <f t="shared" si="5"/>
        <v>167</v>
      </c>
      <c r="F327" s="3">
        <v>40</v>
      </c>
      <c r="G327" s="3">
        <v>22.2</v>
      </c>
      <c r="H327" s="3">
        <v>49.2</v>
      </c>
      <c r="I327" s="3">
        <v>10.1</v>
      </c>
      <c r="J327" s="30" t="s">
        <v>690</v>
      </c>
      <c r="K327" s="30" t="s">
        <v>644</v>
      </c>
      <c r="L327" s="3">
        <v>1</v>
      </c>
      <c r="M327" s="3">
        <v>3066</v>
      </c>
      <c r="N327" s="3">
        <v>6.9523809523809529E-2</v>
      </c>
      <c r="O327" s="3">
        <v>64.64085144108877</v>
      </c>
      <c r="P327" s="3">
        <v>1.5470093256914511E-2</v>
      </c>
      <c r="Q327" s="3">
        <v>4.9682822754851655E-2</v>
      </c>
      <c r="R327" s="3">
        <v>0.15914566147997336</v>
      </c>
      <c r="S327" s="30" t="s">
        <v>52</v>
      </c>
    </row>
    <row r="328" spans="1:19" x14ac:dyDescent="0.2">
      <c r="A328" s="10">
        <v>20190813</v>
      </c>
      <c r="B328" s="30" t="s">
        <v>337</v>
      </c>
      <c r="C328" s="31" t="s">
        <v>17</v>
      </c>
      <c r="D328" s="30">
        <v>3</v>
      </c>
      <c r="E328" s="28" t="str">
        <f t="shared" si="5"/>
        <v>167</v>
      </c>
      <c r="F328" s="3">
        <v>40</v>
      </c>
      <c r="G328" s="3">
        <v>22.2</v>
      </c>
      <c r="H328" s="3">
        <v>49.2</v>
      </c>
      <c r="I328" s="3">
        <v>10.1</v>
      </c>
      <c r="J328" s="30" t="s">
        <v>690</v>
      </c>
      <c r="K328" s="30" t="s">
        <v>644</v>
      </c>
      <c r="L328" s="3">
        <v>1</v>
      </c>
      <c r="M328" s="3">
        <v>1688</v>
      </c>
      <c r="N328" s="3">
        <v>3.8276643990929705E-2</v>
      </c>
      <c r="O328" s="3">
        <v>64.908252499415497</v>
      </c>
      <c r="P328" s="3">
        <v>1.5406361463960305E-2</v>
      </c>
      <c r="Q328" s="3">
        <v>3.667131618744239E-2</v>
      </c>
      <c r="R328" s="3">
        <v>0.14314163294529678</v>
      </c>
      <c r="S328" s="30" t="s">
        <v>52</v>
      </c>
    </row>
    <row r="329" spans="1:19" x14ac:dyDescent="0.2">
      <c r="A329" s="10">
        <v>20190813</v>
      </c>
      <c r="B329" s="30" t="s">
        <v>285</v>
      </c>
      <c r="C329" s="31" t="s">
        <v>17</v>
      </c>
      <c r="D329" s="30">
        <v>3</v>
      </c>
      <c r="E329" s="28" t="str">
        <f t="shared" si="5"/>
        <v>167</v>
      </c>
      <c r="F329" s="3">
        <v>40</v>
      </c>
      <c r="G329" s="3">
        <v>22.2</v>
      </c>
      <c r="H329" s="3">
        <v>49.2</v>
      </c>
      <c r="I329" s="3">
        <v>10.1</v>
      </c>
      <c r="J329" s="30" t="s">
        <v>690</v>
      </c>
      <c r="K329" s="30" t="s">
        <v>644</v>
      </c>
      <c r="L329" s="3">
        <v>1</v>
      </c>
      <c r="M329" s="3">
        <v>3724</v>
      </c>
      <c r="N329" s="3">
        <v>8.4444444444444447E-2</v>
      </c>
      <c r="O329" s="3">
        <v>65.246752200776683</v>
      </c>
      <c r="P329" s="3">
        <v>1.5326433366718538E-2</v>
      </c>
      <c r="Q329" s="3">
        <v>5.3999383315802646E-2</v>
      </c>
      <c r="R329" s="3">
        <v>0.14909880200914133</v>
      </c>
      <c r="S329" s="30" t="s">
        <v>52</v>
      </c>
    </row>
    <row r="330" spans="1:19" x14ac:dyDescent="0.2">
      <c r="A330" s="10">
        <v>20190813</v>
      </c>
      <c r="B330" s="30" t="s">
        <v>334</v>
      </c>
      <c r="C330" s="31" t="s">
        <v>17</v>
      </c>
      <c r="D330" s="30">
        <v>3</v>
      </c>
      <c r="E330" s="28" t="str">
        <f t="shared" si="5"/>
        <v>167</v>
      </c>
      <c r="F330" s="3">
        <v>40</v>
      </c>
      <c r="G330" s="3">
        <v>22.2</v>
      </c>
      <c r="H330" s="3">
        <v>49.2</v>
      </c>
      <c r="I330" s="3">
        <v>10.1</v>
      </c>
      <c r="J330" s="30" t="s">
        <v>684</v>
      </c>
      <c r="K330" s="30" t="s">
        <v>644</v>
      </c>
      <c r="L330" s="3">
        <v>2</v>
      </c>
      <c r="M330" s="3">
        <v>1364</v>
      </c>
      <c r="N330" s="3">
        <v>3.0929705215419503E-2</v>
      </c>
      <c r="O330" s="3">
        <v>66.429026921761121</v>
      </c>
      <c r="P330" s="3">
        <v>1.5053660219617269E-2</v>
      </c>
      <c r="Q330" s="3">
        <v>3.7351604913650381E-2</v>
      </c>
      <c r="R330" s="3">
        <v>0.15090225659184123</v>
      </c>
      <c r="S330" s="30" t="s">
        <v>52</v>
      </c>
    </row>
    <row r="331" spans="1:19" x14ac:dyDescent="0.2">
      <c r="A331" s="10">
        <v>20190813</v>
      </c>
      <c r="B331" s="30" t="s">
        <v>295</v>
      </c>
      <c r="C331" s="31" t="s">
        <v>17</v>
      </c>
      <c r="D331" s="30">
        <v>3</v>
      </c>
      <c r="E331" s="28" t="str">
        <f t="shared" si="5"/>
        <v>167</v>
      </c>
      <c r="F331" s="3">
        <v>40</v>
      </c>
      <c r="G331" s="3">
        <v>22.2</v>
      </c>
      <c r="H331" s="3">
        <v>49.2</v>
      </c>
      <c r="I331" s="3">
        <v>10.1</v>
      </c>
      <c r="J331" s="30" t="s">
        <v>684</v>
      </c>
      <c r="K331" s="30" t="s">
        <v>644</v>
      </c>
      <c r="L331" s="3">
        <v>2</v>
      </c>
      <c r="M331" s="3">
        <v>3153</v>
      </c>
      <c r="N331" s="3">
        <v>7.1496598639455788E-2</v>
      </c>
      <c r="O331" s="3">
        <v>66.983731508582196</v>
      </c>
      <c r="P331" s="3">
        <v>1.4928998093691994E-2</v>
      </c>
      <c r="Q331" s="3">
        <v>5.077465748280835E-2</v>
      </c>
      <c r="R331" s="3">
        <v>0.23954266377839073</v>
      </c>
      <c r="S331" s="30" t="s">
        <v>52</v>
      </c>
    </row>
    <row r="332" spans="1:19" x14ac:dyDescent="0.2">
      <c r="A332" s="10">
        <v>20190813</v>
      </c>
      <c r="B332" s="30" t="s">
        <v>351</v>
      </c>
      <c r="C332" s="31" t="s">
        <v>17</v>
      </c>
      <c r="D332" s="30">
        <v>3</v>
      </c>
      <c r="E332" s="28" t="str">
        <f t="shared" si="5"/>
        <v>167</v>
      </c>
      <c r="F332" s="3">
        <v>40</v>
      </c>
      <c r="G332" s="3">
        <v>22.2</v>
      </c>
      <c r="H332" s="3">
        <v>49.2</v>
      </c>
      <c r="I332" s="3">
        <v>10.1</v>
      </c>
      <c r="J332" s="30" t="s">
        <v>684</v>
      </c>
      <c r="K332" s="30" t="s">
        <v>644</v>
      </c>
      <c r="L332" s="3">
        <v>2</v>
      </c>
      <c r="M332" s="3">
        <v>1300</v>
      </c>
      <c r="N332" s="3">
        <v>2.9478458049886622E-2</v>
      </c>
      <c r="O332" s="3">
        <v>66.998366650345048</v>
      </c>
      <c r="P332" s="3">
        <v>1.4925736999214591E-2</v>
      </c>
      <c r="Q332" s="3">
        <v>3.3899024625813942E-2</v>
      </c>
      <c r="R332" s="3">
        <v>0.15615761935179973</v>
      </c>
      <c r="S332" s="30" t="s">
        <v>52</v>
      </c>
    </row>
    <row r="333" spans="1:19" x14ac:dyDescent="0.2">
      <c r="A333" s="10">
        <v>20190816</v>
      </c>
      <c r="B333" s="30" t="s">
        <v>512</v>
      </c>
      <c r="C333" s="31" t="s">
        <v>26</v>
      </c>
      <c r="D333" s="30">
        <v>3</v>
      </c>
      <c r="E333" s="28" t="str">
        <f t="shared" si="5"/>
        <v>164</v>
      </c>
      <c r="F333" s="3">
        <v>34</v>
      </c>
      <c r="G333" s="3">
        <v>16.5</v>
      </c>
      <c r="H333" s="3">
        <v>51.2</v>
      </c>
      <c r="I333" s="3">
        <v>7.2</v>
      </c>
      <c r="J333" s="30" t="s">
        <v>18</v>
      </c>
      <c r="K333" s="30" t="s">
        <v>688</v>
      </c>
      <c r="L333" s="3" t="s">
        <v>686</v>
      </c>
      <c r="M333" s="3">
        <v>1172</v>
      </c>
      <c r="N333" s="3">
        <v>2.6575963718820862E-2</v>
      </c>
      <c r="O333" s="3">
        <v>67.376810542003938</v>
      </c>
      <c r="P333" s="3">
        <v>1.4841901715970685E-2</v>
      </c>
      <c r="Q333" s="3">
        <v>1.19658030570736E-2</v>
      </c>
      <c r="R333" s="3">
        <v>8.185265007677868E-2</v>
      </c>
      <c r="S333" s="30" t="s">
        <v>52</v>
      </c>
    </row>
    <row r="334" spans="1:19" x14ac:dyDescent="0.2">
      <c r="A334" s="10">
        <v>20190813</v>
      </c>
      <c r="B334" s="30" t="s">
        <v>387</v>
      </c>
      <c r="C334" s="31" t="s">
        <v>17</v>
      </c>
      <c r="D334" s="30">
        <v>3</v>
      </c>
      <c r="E334" s="28" t="str">
        <f t="shared" si="5"/>
        <v>167</v>
      </c>
      <c r="F334" s="3">
        <v>40</v>
      </c>
      <c r="G334" s="3">
        <v>22.2</v>
      </c>
      <c r="H334" s="3">
        <v>49.2</v>
      </c>
      <c r="I334" s="3">
        <v>10.1</v>
      </c>
      <c r="J334" s="30" t="s">
        <v>684</v>
      </c>
      <c r="K334" s="30" t="s">
        <v>644</v>
      </c>
      <c r="L334" s="3">
        <v>2</v>
      </c>
      <c r="M334" s="3">
        <v>1311</v>
      </c>
      <c r="N334" s="3">
        <v>2.9727891156462585E-2</v>
      </c>
      <c r="O334" s="3">
        <v>67.746219694881631</v>
      </c>
      <c r="P334" s="3">
        <v>1.4760971232104809E-2</v>
      </c>
      <c r="Q334" s="3">
        <v>2.5062701882058985E-2</v>
      </c>
      <c r="R334" s="3">
        <v>0.18391304276037546</v>
      </c>
      <c r="S334" s="30" t="s">
        <v>52</v>
      </c>
    </row>
    <row r="335" spans="1:19" x14ac:dyDescent="0.2">
      <c r="A335" s="10">
        <v>20190813</v>
      </c>
      <c r="B335" s="30" t="s">
        <v>422</v>
      </c>
      <c r="C335" s="31" t="s">
        <v>17</v>
      </c>
      <c r="D335" s="30">
        <v>3</v>
      </c>
      <c r="E335" s="28" t="str">
        <f t="shared" si="5"/>
        <v>162</v>
      </c>
      <c r="F335" s="3">
        <v>20</v>
      </c>
      <c r="G335" s="3">
        <v>19.3</v>
      </c>
      <c r="H335" s="3">
        <v>36.200000000000003</v>
      </c>
      <c r="I335" s="3">
        <v>5.8</v>
      </c>
      <c r="J335" s="30" t="s">
        <v>18</v>
      </c>
      <c r="K335" s="30" t="s">
        <v>688</v>
      </c>
      <c r="L335" s="3" t="s">
        <v>686</v>
      </c>
      <c r="M335" s="3">
        <v>894</v>
      </c>
      <c r="N335" s="3">
        <v>2.0272108843537414E-2</v>
      </c>
      <c r="O335" s="3">
        <v>68.022319044729258</v>
      </c>
      <c r="P335" s="3">
        <v>1.4701057153644418E-2</v>
      </c>
      <c r="Q335" s="3">
        <v>1.9836454233231531E-2</v>
      </c>
      <c r="R335" s="3">
        <v>0.20282978730534798</v>
      </c>
      <c r="S335" s="30" t="s">
        <v>52</v>
      </c>
    </row>
    <row r="336" spans="1:19" x14ac:dyDescent="0.2">
      <c r="A336" s="10">
        <v>20190816</v>
      </c>
      <c r="B336" s="30" t="s">
        <v>546</v>
      </c>
      <c r="C336" s="31" t="s">
        <v>26</v>
      </c>
      <c r="D336" s="30">
        <v>3</v>
      </c>
      <c r="E336" s="28" t="str">
        <f t="shared" si="5"/>
        <v>165</v>
      </c>
      <c r="F336" s="3">
        <v>24</v>
      </c>
      <c r="G336" s="3">
        <v>19.399999999999999</v>
      </c>
      <c r="H336" s="3">
        <v>37.6</v>
      </c>
      <c r="I336" s="3">
        <v>9.3000000000000007</v>
      </c>
      <c r="J336" s="30" t="s">
        <v>684</v>
      </c>
      <c r="K336" s="30" t="s">
        <v>644</v>
      </c>
      <c r="L336" s="3">
        <v>2</v>
      </c>
      <c r="M336" s="3">
        <v>835</v>
      </c>
      <c r="N336" s="3">
        <v>1.8934240362811793E-2</v>
      </c>
      <c r="O336" s="3">
        <v>68.280383991764907</v>
      </c>
      <c r="P336" s="3">
        <v>1.4645494672680913E-2</v>
      </c>
      <c r="Q336" s="3">
        <v>9.1983969689234356E-3</v>
      </c>
      <c r="R336" s="3">
        <v>0.12604704113968979</v>
      </c>
      <c r="S336" s="30" t="s">
        <v>52</v>
      </c>
    </row>
    <row r="337" spans="1:19" x14ac:dyDescent="0.2">
      <c r="A337" s="10">
        <v>20190813</v>
      </c>
      <c r="B337" s="30" t="s">
        <v>373</v>
      </c>
      <c r="C337" s="31" t="s">
        <v>17</v>
      </c>
      <c r="D337" s="30">
        <v>3</v>
      </c>
      <c r="E337" s="28" t="str">
        <f t="shared" si="5"/>
        <v>169</v>
      </c>
      <c r="F337" s="3">
        <v>25</v>
      </c>
      <c r="G337" s="3">
        <v>16</v>
      </c>
      <c r="H337" s="3">
        <v>35.700000000000003</v>
      </c>
      <c r="I337" s="3">
        <v>7.3</v>
      </c>
      <c r="J337" s="30" t="s">
        <v>690</v>
      </c>
      <c r="K337" s="30" t="s">
        <v>644</v>
      </c>
      <c r="L337" s="3">
        <v>1</v>
      </c>
      <c r="M337" s="3">
        <v>1990</v>
      </c>
      <c r="N337" s="3">
        <v>4.512471655328798E-2</v>
      </c>
      <c r="O337" s="3">
        <v>68.565565759241835</v>
      </c>
      <c r="P337" s="3">
        <v>1.4584580305387645E-2</v>
      </c>
      <c r="Q337" s="3">
        <v>2.9134144373904873E-2</v>
      </c>
      <c r="R337" s="3">
        <v>0.1145649637407662</v>
      </c>
      <c r="S337" s="30" t="s">
        <v>52</v>
      </c>
    </row>
    <row r="338" spans="1:19" x14ac:dyDescent="0.2">
      <c r="A338" s="10">
        <v>20190813</v>
      </c>
      <c r="B338" s="30" t="s">
        <v>352</v>
      </c>
      <c r="C338" s="31" t="s">
        <v>17</v>
      </c>
      <c r="D338" s="30">
        <v>3</v>
      </c>
      <c r="E338" s="28" t="str">
        <f t="shared" si="5"/>
        <v>169</v>
      </c>
      <c r="F338" s="3">
        <v>25</v>
      </c>
      <c r="G338" s="3">
        <v>16</v>
      </c>
      <c r="H338" s="3">
        <v>35.700000000000003</v>
      </c>
      <c r="I338" s="3">
        <v>7.3</v>
      </c>
      <c r="J338" s="30" t="s">
        <v>690</v>
      </c>
      <c r="K338" s="30" t="s">
        <v>644</v>
      </c>
      <c r="L338" s="3">
        <v>1</v>
      </c>
      <c r="M338" s="3">
        <v>1889</v>
      </c>
      <c r="N338" s="3">
        <v>4.2834467120181408E-2</v>
      </c>
      <c r="O338" s="3">
        <v>68.728698410218328</v>
      </c>
      <c r="P338" s="3">
        <v>1.4549962724906247E-2</v>
      </c>
      <c r="Q338" s="3">
        <v>3.3817543136186443E-2</v>
      </c>
      <c r="R338" s="3">
        <v>0.12181115089216488</v>
      </c>
      <c r="S338" s="30" t="s">
        <v>52</v>
      </c>
    </row>
    <row r="339" spans="1:19" x14ac:dyDescent="0.2">
      <c r="A339" s="10">
        <v>20190813</v>
      </c>
      <c r="B339" s="30" t="s">
        <v>363</v>
      </c>
      <c r="C339" s="31" t="s">
        <v>17</v>
      </c>
      <c r="D339" s="30">
        <v>3</v>
      </c>
      <c r="E339" s="28" t="str">
        <f t="shared" si="5"/>
        <v>169</v>
      </c>
      <c r="F339" s="3">
        <v>25</v>
      </c>
      <c r="G339" s="3">
        <v>16</v>
      </c>
      <c r="H339" s="3">
        <v>35.700000000000003</v>
      </c>
      <c r="I339" s="3">
        <v>7.3</v>
      </c>
      <c r="J339" s="30" t="s">
        <v>690</v>
      </c>
      <c r="K339" s="30" t="s">
        <v>644</v>
      </c>
      <c r="L339" s="3">
        <v>1</v>
      </c>
      <c r="M339" s="3">
        <v>1902</v>
      </c>
      <c r="N339" s="3">
        <v>4.3129251700680271E-2</v>
      </c>
      <c r="O339" s="3">
        <v>68.739199366073933</v>
      </c>
      <c r="P339" s="3">
        <v>1.4547739997296907E-2</v>
      </c>
      <c r="Q339" s="3">
        <v>3.1395806439722236E-2</v>
      </c>
      <c r="R339" s="3">
        <v>0.10491025867341569</v>
      </c>
      <c r="S339" s="30" t="s">
        <v>52</v>
      </c>
    </row>
    <row r="340" spans="1:19" x14ac:dyDescent="0.2">
      <c r="A340" s="10">
        <v>20190813</v>
      </c>
      <c r="B340" s="30" t="s">
        <v>343</v>
      </c>
      <c r="C340" s="31" t="s">
        <v>17</v>
      </c>
      <c r="D340" s="30">
        <v>3</v>
      </c>
      <c r="E340" s="28" t="str">
        <f t="shared" si="5"/>
        <v>169</v>
      </c>
      <c r="F340" s="3">
        <v>25</v>
      </c>
      <c r="G340" s="3">
        <v>16</v>
      </c>
      <c r="H340" s="3">
        <v>35.700000000000003</v>
      </c>
      <c r="I340" s="3">
        <v>7.3</v>
      </c>
      <c r="J340" s="30" t="s">
        <v>690</v>
      </c>
      <c r="K340" s="30" t="s">
        <v>644</v>
      </c>
      <c r="L340" s="3">
        <v>1</v>
      </c>
      <c r="M340" s="3">
        <v>1965</v>
      </c>
      <c r="N340" s="3">
        <v>4.4557823129251703E-2</v>
      </c>
      <c r="O340" s="3">
        <v>69.193788300558097</v>
      </c>
      <c r="P340" s="3">
        <v>1.445216434250261E-2</v>
      </c>
      <c r="Q340" s="3">
        <v>3.4756787556969239E-2</v>
      </c>
      <c r="R340" s="3">
        <v>0.11351584235309503</v>
      </c>
      <c r="S340" s="30" t="s">
        <v>52</v>
      </c>
    </row>
    <row r="341" spans="1:19" x14ac:dyDescent="0.2">
      <c r="A341" s="10">
        <v>20190813</v>
      </c>
      <c r="B341" s="30" t="s">
        <v>361</v>
      </c>
      <c r="C341" s="31" t="s">
        <v>17</v>
      </c>
      <c r="D341" s="30">
        <v>3</v>
      </c>
      <c r="E341" s="28" t="str">
        <f t="shared" si="5"/>
        <v>169</v>
      </c>
      <c r="F341" s="3">
        <v>25</v>
      </c>
      <c r="G341" s="3">
        <v>16</v>
      </c>
      <c r="H341" s="3">
        <v>35.700000000000003</v>
      </c>
      <c r="I341" s="3">
        <v>7.3</v>
      </c>
      <c r="J341" s="30" t="s">
        <v>690</v>
      </c>
      <c r="K341" s="30" t="s">
        <v>644</v>
      </c>
      <c r="L341" s="3">
        <v>1</v>
      </c>
      <c r="M341" s="3">
        <v>1806</v>
      </c>
      <c r="N341" s="3">
        <v>4.0952380952380955E-2</v>
      </c>
      <c r="O341" s="3">
        <v>70.187974269620327</v>
      </c>
      <c r="P341" s="3">
        <v>1.424745492950967E-2</v>
      </c>
      <c r="Q341" s="3">
        <v>3.1822550911616371E-2</v>
      </c>
      <c r="R341" s="3">
        <v>8.994580833563845E-2</v>
      </c>
      <c r="S341" s="30" t="s">
        <v>52</v>
      </c>
    </row>
    <row r="342" spans="1:19" x14ac:dyDescent="0.2">
      <c r="A342" s="10">
        <v>20190813</v>
      </c>
      <c r="B342" s="30" t="s">
        <v>335</v>
      </c>
      <c r="C342" s="31" t="s">
        <v>17</v>
      </c>
      <c r="D342" s="30">
        <v>3</v>
      </c>
      <c r="E342" s="28" t="str">
        <f t="shared" si="5"/>
        <v>162</v>
      </c>
      <c r="F342" s="3">
        <v>20</v>
      </c>
      <c r="G342" s="3">
        <v>19.3</v>
      </c>
      <c r="H342" s="3">
        <v>36.200000000000003</v>
      </c>
      <c r="I342" s="3">
        <v>5.8</v>
      </c>
      <c r="J342" s="30" t="s">
        <v>21</v>
      </c>
      <c r="K342" s="30" t="s">
        <v>688</v>
      </c>
      <c r="L342" s="3" t="s">
        <v>687</v>
      </c>
      <c r="M342" s="3">
        <v>1702</v>
      </c>
      <c r="N342" s="3">
        <v>3.8594104308390026E-2</v>
      </c>
      <c r="O342" s="3">
        <v>70.293267010395709</v>
      </c>
      <c r="P342" s="3">
        <v>1.4226113574321556E-2</v>
      </c>
      <c r="Q342" s="3">
        <v>3.7152748926852039E-2</v>
      </c>
      <c r="R342" s="3">
        <v>0.46288067928251059</v>
      </c>
      <c r="S342" s="30" t="s">
        <v>52</v>
      </c>
    </row>
    <row r="343" spans="1:19" x14ac:dyDescent="0.2">
      <c r="A343" s="10">
        <v>20190813</v>
      </c>
      <c r="B343" s="30" t="s">
        <v>360</v>
      </c>
      <c r="C343" s="31" t="s">
        <v>17</v>
      </c>
      <c r="D343" s="30">
        <v>3</v>
      </c>
      <c r="E343" s="28" t="str">
        <f t="shared" si="5"/>
        <v>162</v>
      </c>
      <c r="F343" s="3">
        <v>20</v>
      </c>
      <c r="G343" s="3">
        <v>19.3</v>
      </c>
      <c r="H343" s="3">
        <v>36.200000000000003</v>
      </c>
      <c r="I343" s="3">
        <v>5.8</v>
      </c>
      <c r="J343" s="30" t="s">
        <v>18</v>
      </c>
      <c r="K343" s="30" t="s">
        <v>688</v>
      </c>
      <c r="L343" s="3" t="s">
        <v>686</v>
      </c>
      <c r="M343" s="3">
        <v>2518</v>
      </c>
      <c r="N343" s="3">
        <v>5.7097505668934241E-2</v>
      </c>
      <c r="O343" s="3">
        <v>70.382028449233076</v>
      </c>
      <c r="P343" s="3">
        <v>1.420817248427708E-2</v>
      </c>
      <c r="Q343" s="3">
        <v>3.2131494298550674E-2</v>
      </c>
      <c r="R343" s="3">
        <v>0.2663210440215687</v>
      </c>
      <c r="S343" s="30" t="s">
        <v>52</v>
      </c>
    </row>
    <row r="344" spans="1:19" x14ac:dyDescent="0.2">
      <c r="A344" s="10">
        <v>20190813</v>
      </c>
      <c r="B344" s="30" t="s">
        <v>493</v>
      </c>
      <c r="C344" s="31" t="s">
        <v>17</v>
      </c>
      <c r="D344" s="30">
        <v>3</v>
      </c>
      <c r="E344" s="28" t="str">
        <f t="shared" si="5"/>
        <v>162</v>
      </c>
      <c r="F344" s="3">
        <v>20</v>
      </c>
      <c r="G344" s="3">
        <v>19.3</v>
      </c>
      <c r="H344" s="3">
        <v>36.200000000000003</v>
      </c>
      <c r="I344" s="3">
        <v>5.8</v>
      </c>
      <c r="J344" s="30" t="s">
        <v>18</v>
      </c>
      <c r="K344" s="30" t="s">
        <v>688</v>
      </c>
      <c r="L344" s="3" t="s">
        <v>686</v>
      </c>
      <c r="M344" s="3">
        <v>1281</v>
      </c>
      <c r="N344" s="3">
        <v>2.9047619047619048E-2</v>
      </c>
      <c r="O344" s="3">
        <v>71.591779630849302</v>
      </c>
      <c r="P344" s="3">
        <v>1.3968084117427001E-2</v>
      </c>
      <c r="Q344" s="3">
        <v>1.3809016279838396E-2</v>
      </c>
      <c r="R344" s="3">
        <v>0.21978319384505898</v>
      </c>
      <c r="S344" s="30" t="s">
        <v>52</v>
      </c>
    </row>
    <row r="345" spans="1:19" x14ac:dyDescent="0.2">
      <c r="A345" s="10">
        <v>20190813</v>
      </c>
      <c r="B345" s="30" t="s">
        <v>374</v>
      </c>
      <c r="C345" s="31" t="s">
        <v>17</v>
      </c>
      <c r="D345" s="30">
        <v>3</v>
      </c>
      <c r="E345" s="28" t="str">
        <f t="shared" si="5"/>
        <v>168</v>
      </c>
      <c r="F345" s="3">
        <v>32</v>
      </c>
      <c r="G345" s="3">
        <v>19.399999999999999</v>
      </c>
      <c r="H345" s="3">
        <v>44.3</v>
      </c>
      <c r="I345" s="3">
        <v>9.1</v>
      </c>
      <c r="J345" s="30" t="s">
        <v>690</v>
      </c>
      <c r="K345" s="30" t="s">
        <v>644</v>
      </c>
      <c r="L345" s="3">
        <v>1</v>
      </c>
      <c r="M345" s="3">
        <v>1753</v>
      </c>
      <c r="N345" s="3">
        <v>3.9750566893424037E-2</v>
      </c>
      <c r="O345" s="3">
        <v>71.659571734150063</v>
      </c>
      <c r="P345" s="3">
        <v>1.3954869891071931E-2</v>
      </c>
      <c r="Q345" s="3">
        <v>2.8866367367913454E-2</v>
      </c>
      <c r="R345" s="3">
        <v>0.19778670120931943</v>
      </c>
      <c r="S345" s="30" t="s">
        <v>52</v>
      </c>
    </row>
    <row r="346" spans="1:19" x14ac:dyDescent="0.2">
      <c r="A346" s="10">
        <v>20190813</v>
      </c>
      <c r="B346" s="30" t="s">
        <v>382</v>
      </c>
      <c r="C346" s="31" t="s">
        <v>17</v>
      </c>
      <c r="D346" s="30">
        <v>3</v>
      </c>
      <c r="E346" s="28" t="str">
        <f t="shared" si="5"/>
        <v>162</v>
      </c>
      <c r="F346" s="3">
        <v>20</v>
      </c>
      <c r="G346" s="3">
        <v>19.3</v>
      </c>
      <c r="H346" s="3">
        <v>36.200000000000003</v>
      </c>
      <c r="I346" s="3">
        <v>5.8</v>
      </c>
      <c r="J346" s="30" t="s">
        <v>690</v>
      </c>
      <c r="K346" s="30" t="s">
        <v>644</v>
      </c>
      <c r="L346" s="3">
        <v>1</v>
      </c>
      <c r="M346" s="3">
        <v>1264</v>
      </c>
      <c r="N346" s="3">
        <v>2.8662131519274377E-2</v>
      </c>
      <c r="O346" s="3">
        <v>71.891444903005109</v>
      </c>
      <c r="P346" s="3">
        <v>1.3909860920853454E-2</v>
      </c>
      <c r="Q346" s="3">
        <v>2.6792537773374793E-2</v>
      </c>
      <c r="R346" s="3">
        <v>0.20156074709619748</v>
      </c>
      <c r="S346" s="30" t="s">
        <v>52</v>
      </c>
    </row>
    <row r="347" spans="1:19" x14ac:dyDescent="0.2">
      <c r="A347" s="10">
        <v>20190813</v>
      </c>
      <c r="B347" s="30" t="s">
        <v>328</v>
      </c>
      <c r="C347" s="31" t="s">
        <v>17</v>
      </c>
      <c r="D347" s="30">
        <v>3</v>
      </c>
      <c r="E347" s="28" t="str">
        <f t="shared" si="5"/>
        <v>160</v>
      </c>
      <c r="F347" s="3">
        <v>40</v>
      </c>
      <c r="G347" s="3">
        <v>26.7</v>
      </c>
      <c r="H347" s="3">
        <v>39.299999999999997</v>
      </c>
      <c r="I347" s="3">
        <v>8.4</v>
      </c>
      <c r="J347" s="30" t="s">
        <v>684</v>
      </c>
      <c r="K347" s="30" t="s">
        <v>644</v>
      </c>
      <c r="L347" s="3">
        <v>2</v>
      </c>
      <c r="M347" s="3">
        <v>4744</v>
      </c>
      <c r="N347" s="3">
        <v>0.10757369614512471</v>
      </c>
      <c r="O347" s="3">
        <v>72.037394415697236</v>
      </c>
      <c r="P347" s="3">
        <v>1.3881679204406316E-2</v>
      </c>
      <c r="Q347" s="3">
        <v>3.9914430248164691E-2</v>
      </c>
      <c r="R347" s="3">
        <v>0.18886100127094521</v>
      </c>
      <c r="S347" s="30" t="s">
        <v>52</v>
      </c>
    </row>
    <row r="348" spans="1:19" x14ac:dyDescent="0.2">
      <c r="A348" s="10">
        <v>20190813</v>
      </c>
      <c r="B348" s="30" t="s">
        <v>384</v>
      </c>
      <c r="C348" s="31" t="s">
        <v>17</v>
      </c>
      <c r="D348" s="30">
        <v>3</v>
      </c>
      <c r="E348" s="28" t="str">
        <f t="shared" si="5"/>
        <v>168</v>
      </c>
      <c r="F348" s="3">
        <v>32</v>
      </c>
      <c r="G348" s="3">
        <v>19.399999999999999</v>
      </c>
      <c r="H348" s="3">
        <v>44.3</v>
      </c>
      <c r="I348" s="3">
        <v>9.1</v>
      </c>
      <c r="J348" s="30" t="s">
        <v>690</v>
      </c>
      <c r="K348" s="30" t="s">
        <v>644</v>
      </c>
      <c r="L348" s="3">
        <v>1</v>
      </c>
      <c r="M348" s="3">
        <v>1334</v>
      </c>
      <c r="N348" s="3">
        <v>3.0249433106575966E-2</v>
      </c>
      <c r="O348" s="3">
        <v>72.706216021990201</v>
      </c>
      <c r="P348" s="3">
        <v>1.3753982186303674E-2</v>
      </c>
      <c r="Q348" s="3">
        <v>2.6686238462410687E-2</v>
      </c>
      <c r="R348" s="3">
        <v>0.29530693670407476</v>
      </c>
      <c r="S348" s="30" t="s">
        <v>52</v>
      </c>
    </row>
    <row r="349" spans="1:19" x14ac:dyDescent="0.2">
      <c r="A349" s="10">
        <v>20190813</v>
      </c>
      <c r="B349" s="30" t="s">
        <v>278</v>
      </c>
      <c r="C349" s="31" t="s">
        <v>17</v>
      </c>
      <c r="D349" s="30">
        <v>3</v>
      </c>
      <c r="E349" s="28" t="str">
        <f t="shared" si="5"/>
        <v>168</v>
      </c>
      <c r="F349" s="3">
        <v>32</v>
      </c>
      <c r="G349" s="3">
        <v>19.399999999999999</v>
      </c>
      <c r="H349" s="3">
        <v>44.3</v>
      </c>
      <c r="I349" s="3">
        <v>9.1</v>
      </c>
      <c r="J349" s="30" t="s">
        <v>690</v>
      </c>
      <c r="K349" s="30" t="s">
        <v>644</v>
      </c>
      <c r="L349" s="3">
        <v>1</v>
      </c>
      <c r="M349" s="3">
        <v>2049</v>
      </c>
      <c r="N349" s="3">
        <v>4.6462585034013605E-2</v>
      </c>
      <c r="O349" s="3">
        <v>72.840943018109499</v>
      </c>
      <c r="P349" s="3">
        <v>1.3728542747605326E-2</v>
      </c>
      <c r="Q349" s="3">
        <v>5.7728726000369157E-2</v>
      </c>
      <c r="R349" s="3">
        <v>0.22683402905407227</v>
      </c>
      <c r="S349" s="30" t="s">
        <v>52</v>
      </c>
    </row>
    <row r="350" spans="1:19" x14ac:dyDescent="0.2">
      <c r="A350" s="10">
        <v>20190813</v>
      </c>
      <c r="B350" s="30" t="s">
        <v>356</v>
      </c>
      <c r="C350" s="31" t="s">
        <v>17</v>
      </c>
      <c r="D350" s="30">
        <v>3</v>
      </c>
      <c r="E350" s="28" t="str">
        <f t="shared" si="5"/>
        <v>160</v>
      </c>
      <c r="F350" s="3">
        <v>40</v>
      </c>
      <c r="G350" s="3">
        <v>26.7</v>
      </c>
      <c r="H350" s="3">
        <v>39.299999999999997</v>
      </c>
      <c r="I350" s="3">
        <v>8.4</v>
      </c>
      <c r="J350" s="30" t="s">
        <v>684</v>
      </c>
      <c r="K350" s="30" t="s">
        <v>644</v>
      </c>
      <c r="L350" s="3">
        <v>2</v>
      </c>
      <c r="M350" s="3">
        <v>4454</v>
      </c>
      <c r="N350" s="3">
        <v>0.10099773242630386</v>
      </c>
      <c r="O350" s="3">
        <v>73.118224595219132</v>
      </c>
      <c r="P350" s="3">
        <v>1.3676480871027406E-2</v>
      </c>
      <c r="Q350" s="3">
        <v>3.2948225116504581E-2</v>
      </c>
      <c r="R350" s="3">
        <v>0.17019716451721015</v>
      </c>
      <c r="S350" s="30" t="s">
        <v>52</v>
      </c>
    </row>
    <row r="351" spans="1:19" x14ac:dyDescent="0.2">
      <c r="A351" s="10">
        <v>20190813</v>
      </c>
      <c r="B351" s="30" t="s">
        <v>501</v>
      </c>
      <c r="C351" s="31" t="s">
        <v>17</v>
      </c>
      <c r="D351" s="30">
        <v>3</v>
      </c>
      <c r="E351" s="28" t="str">
        <f t="shared" si="5"/>
        <v>162</v>
      </c>
      <c r="F351" s="3">
        <v>20</v>
      </c>
      <c r="G351" s="3">
        <v>19.3</v>
      </c>
      <c r="H351" s="3">
        <v>36.200000000000003</v>
      </c>
      <c r="I351" s="3">
        <v>5.8</v>
      </c>
      <c r="J351" s="30" t="s">
        <v>684</v>
      </c>
      <c r="K351" s="30" t="s">
        <v>644</v>
      </c>
      <c r="L351" s="3">
        <v>2</v>
      </c>
      <c r="M351" s="3">
        <v>1230</v>
      </c>
      <c r="N351" s="3">
        <v>2.7891156462585033E-2</v>
      </c>
      <c r="O351" s="3">
        <v>73.431669523416076</v>
      </c>
      <c r="P351" s="3">
        <v>1.3618102468460389E-2</v>
      </c>
      <c r="Q351" s="3">
        <v>1.3426859345678508E-2</v>
      </c>
      <c r="R351" s="3">
        <v>0.1571765462808877</v>
      </c>
      <c r="S351" s="30" t="s">
        <v>52</v>
      </c>
    </row>
    <row r="352" spans="1:19" x14ac:dyDescent="0.2">
      <c r="A352" s="10">
        <v>20190813</v>
      </c>
      <c r="B352" s="30" t="s">
        <v>365</v>
      </c>
      <c r="C352" s="31" t="s">
        <v>17</v>
      </c>
      <c r="D352" s="30">
        <v>3</v>
      </c>
      <c r="E352" s="28" t="str">
        <f t="shared" si="5"/>
        <v>168</v>
      </c>
      <c r="F352" s="3">
        <v>32</v>
      </c>
      <c r="G352" s="3">
        <v>19.399999999999999</v>
      </c>
      <c r="H352" s="3">
        <v>44.3</v>
      </c>
      <c r="I352" s="3">
        <v>9.1</v>
      </c>
      <c r="J352" s="30" t="s">
        <v>690</v>
      </c>
      <c r="K352" s="30" t="s">
        <v>644</v>
      </c>
      <c r="L352" s="3">
        <v>1</v>
      </c>
      <c r="M352" s="3">
        <v>1729</v>
      </c>
      <c r="N352" s="3">
        <v>3.920634920634921E-2</v>
      </c>
      <c r="O352" s="3">
        <v>73.452601755533124</v>
      </c>
      <c r="P352" s="3">
        <v>1.3614221635446301E-2</v>
      </c>
      <c r="Q352" s="3">
        <v>3.0999621915188381E-2</v>
      </c>
      <c r="R352" s="3">
        <v>0.24812296916733359</v>
      </c>
      <c r="S352" s="30" t="s">
        <v>52</v>
      </c>
    </row>
    <row r="353" spans="1:19" x14ac:dyDescent="0.2">
      <c r="A353" s="10">
        <v>20190813</v>
      </c>
      <c r="B353" s="30" t="s">
        <v>357</v>
      </c>
      <c r="C353" s="31" t="s">
        <v>17</v>
      </c>
      <c r="D353" s="30">
        <v>3</v>
      </c>
      <c r="E353" s="28" t="str">
        <f t="shared" si="5"/>
        <v>162</v>
      </c>
      <c r="F353" s="3">
        <v>20</v>
      </c>
      <c r="G353" s="3">
        <v>19.3</v>
      </c>
      <c r="H353" s="3">
        <v>36.200000000000003</v>
      </c>
      <c r="I353" s="3">
        <v>5.8</v>
      </c>
      <c r="J353" s="30" t="s">
        <v>690</v>
      </c>
      <c r="K353" s="30" t="s">
        <v>644</v>
      </c>
      <c r="L353" s="3">
        <v>1</v>
      </c>
      <c r="M353" s="3">
        <v>2462</v>
      </c>
      <c r="N353" s="3">
        <v>5.5827664399092973E-2</v>
      </c>
      <c r="O353" s="3">
        <v>73.884155773211788</v>
      </c>
      <c r="P353" s="3">
        <v>1.3534701581615289E-2</v>
      </c>
      <c r="Q353" s="3">
        <v>3.2786305608037025E-2</v>
      </c>
      <c r="R353" s="3">
        <v>0.14875986857813261</v>
      </c>
      <c r="S353" s="30" t="s">
        <v>52</v>
      </c>
    </row>
    <row r="354" spans="1:19" x14ac:dyDescent="0.2">
      <c r="A354" s="10">
        <v>20190813</v>
      </c>
      <c r="B354" s="30" t="s">
        <v>458</v>
      </c>
      <c r="C354" s="31" t="s">
        <v>17</v>
      </c>
      <c r="D354" s="30">
        <v>3</v>
      </c>
      <c r="E354" s="28" t="str">
        <f t="shared" si="5"/>
        <v>162</v>
      </c>
      <c r="F354" s="3">
        <v>20</v>
      </c>
      <c r="G354" s="3">
        <v>19.3</v>
      </c>
      <c r="H354" s="3">
        <v>36.200000000000003</v>
      </c>
      <c r="I354" s="3">
        <v>5.8</v>
      </c>
      <c r="J354" s="30" t="s">
        <v>684</v>
      </c>
      <c r="K354" s="30" t="s">
        <v>644</v>
      </c>
      <c r="L354" s="3">
        <v>2</v>
      </c>
      <c r="M354" s="3">
        <v>1669</v>
      </c>
      <c r="N354" s="3">
        <v>3.7845804988662135E-2</v>
      </c>
      <c r="O354" s="3">
        <v>74.151929462591909</v>
      </c>
      <c r="P354" s="3">
        <v>1.3485825753252705E-2</v>
      </c>
      <c r="Q354" s="3">
        <v>1.6691447135221554E-2</v>
      </c>
      <c r="R354" s="3">
        <v>0.16301478762554622</v>
      </c>
      <c r="S354" s="30" t="s">
        <v>52</v>
      </c>
    </row>
    <row r="355" spans="1:19" x14ac:dyDescent="0.2">
      <c r="A355" s="10">
        <v>20190813</v>
      </c>
      <c r="B355" s="30" t="s">
        <v>372</v>
      </c>
      <c r="C355" s="31" t="s">
        <v>17</v>
      </c>
      <c r="D355" s="30">
        <v>3</v>
      </c>
      <c r="E355" s="28" t="str">
        <f t="shared" si="5"/>
        <v>162</v>
      </c>
      <c r="F355" s="3">
        <v>20</v>
      </c>
      <c r="G355" s="3">
        <v>19.3</v>
      </c>
      <c r="H355" s="3">
        <v>36.200000000000003</v>
      </c>
      <c r="I355" s="3">
        <v>5.8</v>
      </c>
      <c r="J355" s="30" t="s">
        <v>690</v>
      </c>
      <c r="K355" s="30" t="s">
        <v>644</v>
      </c>
      <c r="L355" s="3">
        <v>1</v>
      </c>
      <c r="M355" s="3">
        <v>2848</v>
      </c>
      <c r="N355" s="3">
        <v>6.4580498866213157E-2</v>
      </c>
      <c r="O355" s="3">
        <v>74.432240808543128</v>
      </c>
      <c r="P355" s="3">
        <v>1.3435038219153315E-2</v>
      </c>
      <c r="Q355" s="3">
        <v>2.9293857939686255E-2</v>
      </c>
      <c r="R355" s="3">
        <v>0.17297676001516901</v>
      </c>
      <c r="S355" s="30" t="s">
        <v>52</v>
      </c>
    </row>
    <row r="356" spans="1:19" x14ac:dyDescent="0.2">
      <c r="A356" s="10">
        <v>20190813</v>
      </c>
      <c r="B356" s="30" t="s">
        <v>399</v>
      </c>
      <c r="C356" s="31" t="s">
        <v>17</v>
      </c>
      <c r="D356" s="30">
        <v>3</v>
      </c>
      <c r="E356" s="28" t="str">
        <f t="shared" si="5"/>
        <v>162</v>
      </c>
      <c r="F356" s="3">
        <v>20</v>
      </c>
      <c r="G356" s="3">
        <v>19.3</v>
      </c>
      <c r="H356" s="3">
        <v>36.200000000000003</v>
      </c>
      <c r="I356" s="3">
        <v>5.8</v>
      </c>
      <c r="J356" s="30" t="s">
        <v>690</v>
      </c>
      <c r="K356" s="30" t="s">
        <v>644</v>
      </c>
      <c r="L356" s="3">
        <v>1</v>
      </c>
      <c r="M356" s="3">
        <v>2753</v>
      </c>
      <c r="N356" s="3">
        <v>6.2426303854875284E-2</v>
      </c>
      <c r="O356" s="3">
        <v>74.45192670991149</v>
      </c>
      <c r="P356" s="3">
        <v>1.3431485848530418E-2</v>
      </c>
      <c r="Q356" s="3">
        <v>2.3477495659093954E-2</v>
      </c>
      <c r="R356" s="3">
        <v>0.13446829174115477</v>
      </c>
      <c r="S356" s="30" t="s">
        <v>52</v>
      </c>
    </row>
    <row r="357" spans="1:19" x14ac:dyDescent="0.2">
      <c r="A357" s="10">
        <v>20190813</v>
      </c>
      <c r="B357" s="30" t="s">
        <v>406</v>
      </c>
      <c r="C357" s="31" t="s">
        <v>17</v>
      </c>
      <c r="D357" s="30">
        <v>3</v>
      </c>
      <c r="E357" s="28" t="str">
        <f t="shared" si="5"/>
        <v>162</v>
      </c>
      <c r="F357" s="3">
        <v>20</v>
      </c>
      <c r="G357" s="3">
        <v>19.3</v>
      </c>
      <c r="H357" s="3">
        <v>36.200000000000003</v>
      </c>
      <c r="I357" s="3">
        <v>5.8</v>
      </c>
      <c r="J357" s="30" t="s">
        <v>690</v>
      </c>
      <c r="K357" s="30" t="s">
        <v>644</v>
      </c>
      <c r="L357" s="3">
        <v>1</v>
      </c>
      <c r="M357" s="3">
        <v>2628</v>
      </c>
      <c r="N357" s="3">
        <v>5.9591836734693877E-2</v>
      </c>
      <c r="O357" s="3">
        <v>74.581618573358128</v>
      </c>
      <c r="P357" s="3">
        <v>1.3408129497972812E-2</v>
      </c>
      <c r="Q357" s="3">
        <v>2.2714970042051197E-2</v>
      </c>
      <c r="R357" s="3">
        <v>0.11882855352522585</v>
      </c>
      <c r="S357" s="30" t="s">
        <v>52</v>
      </c>
    </row>
    <row r="358" spans="1:19" x14ac:dyDescent="0.2">
      <c r="A358" s="10">
        <v>20190813</v>
      </c>
      <c r="B358" s="30" t="s">
        <v>322</v>
      </c>
      <c r="C358" s="31" t="s">
        <v>17</v>
      </c>
      <c r="D358" s="30">
        <v>3</v>
      </c>
      <c r="E358" s="28" t="str">
        <f t="shared" si="5"/>
        <v>165</v>
      </c>
      <c r="F358" s="3">
        <v>48</v>
      </c>
      <c r="G358" s="3">
        <v>28.3</v>
      </c>
      <c r="H358" s="3">
        <v>33.4</v>
      </c>
      <c r="I358" s="3">
        <v>8.8000000000000007</v>
      </c>
      <c r="J358" s="30" t="s">
        <v>684</v>
      </c>
      <c r="K358" s="30" t="s">
        <v>644</v>
      </c>
      <c r="L358" s="3">
        <v>2</v>
      </c>
      <c r="M358" s="3">
        <v>761</v>
      </c>
      <c r="N358" s="3">
        <v>1.7256235827664401E-2</v>
      </c>
      <c r="O358" s="3">
        <v>74.770046321839217</v>
      </c>
      <c r="P358" s="3">
        <v>1.3374339714805217E-2</v>
      </c>
      <c r="Q358" s="3">
        <v>4.2073424683045639E-2</v>
      </c>
      <c r="R358" s="3">
        <v>9.6027734161842931E-2</v>
      </c>
      <c r="S358" s="30" t="s">
        <v>52</v>
      </c>
    </row>
    <row r="359" spans="1:19" x14ac:dyDescent="0.2">
      <c r="A359" s="10">
        <v>20190813</v>
      </c>
      <c r="B359" s="30" t="s">
        <v>591</v>
      </c>
      <c r="C359" s="31" t="s">
        <v>17</v>
      </c>
      <c r="D359" s="30">
        <v>3</v>
      </c>
      <c r="E359" s="28" t="str">
        <f t="shared" si="5"/>
        <v>173</v>
      </c>
      <c r="F359" s="3">
        <v>33</v>
      </c>
      <c r="G359" s="3">
        <v>20.8</v>
      </c>
      <c r="H359" s="3">
        <v>43.2</v>
      </c>
      <c r="I359" s="3">
        <v>7.4</v>
      </c>
      <c r="J359" s="30" t="s">
        <v>18</v>
      </c>
      <c r="K359" s="30" t="s">
        <v>688</v>
      </c>
      <c r="L359" s="3" t="s">
        <v>686</v>
      </c>
      <c r="M359" s="3">
        <v>442</v>
      </c>
      <c r="N359" s="3">
        <v>1.0022675736961452E-2</v>
      </c>
      <c r="O359" s="3">
        <v>75.710561689680276</v>
      </c>
      <c r="P359" s="3">
        <v>1.3208196818018126E-2</v>
      </c>
      <c r="Q359" s="3">
        <v>4.623659890792527E-3</v>
      </c>
      <c r="R359" s="3">
        <v>0.10169740789973286</v>
      </c>
      <c r="S359" s="30" t="s">
        <v>52</v>
      </c>
    </row>
    <row r="360" spans="1:19" x14ac:dyDescent="0.2">
      <c r="A360" s="10">
        <v>20190813</v>
      </c>
      <c r="B360" s="30" t="s">
        <v>324</v>
      </c>
      <c r="C360" s="31" t="s">
        <v>17</v>
      </c>
      <c r="D360" s="30">
        <v>3</v>
      </c>
      <c r="E360" s="28" t="str">
        <f t="shared" si="5"/>
        <v>163</v>
      </c>
      <c r="F360" s="3">
        <v>28</v>
      </c>
      <c r="G360" s="3">
        <v>19.5</v>
      </c>
      <c r="H360" s="3">
        <v>43.5</v>
      </c>
      <c r="I360" s="3">
        <v>7.8</v>
      </c>
      <c r="J360" s="30" t="s">
        <v>684</v>
      </c>
      <c r="K360" s="30" t="s">
        <v>644</v>
      </c>
      <c r="L360" s="3">
        <v>2</v>
      </c>
      <c r="M360" s="3">
        <v>1703</v>
      </c>
      <c r="N360" s="3">
        <v>3.8616780045351476E-2</v>
      </c>
      <c r="O360" s="3">
        <v>76.72332072403033</v>
      </c>
      <c r="P360" s="3">
        <v>1.3033846691763334E-2</v>
      </c>
      <c r="Q360" s="3">
        <v>4.101741919869193E-2</v>
      </c>
      <c r="R360" s="3">
        <v>0.3419831497290467</v>
      </c>
      <c r="S360" s="30" t="s">
        <v>52</v>
      </c>
    </row>
    <row r="361" spans="1:19" x14ac:dyDescent="0.2">
      <c r="A361" s="10">
        <v>20190813</v>
      </c>
      <c r="B361" s="30" t="s">
        <v>347</v>
      </c>
      <c r="C361" s="31" t="s">
        <v>17</v>
      </c>
      <c r="D361" s="30">
        <v>3</v>
      </c>
      <c r="E361" s="28" t="str">
        <f t="shared" si="5"/>
        <v>160</v>
      </c>
      <c r="F361" s="3">
        <v>40</v>
      </c>
      <c r="G361" s="3">
        <v>26.7</v>
      </c>
      <c r="H361" s="3">
        <v>39.299999999999997</v>
      </c>
      <c r="I361" s="3">
        <v>8.4</v>
      </c>
      <c r="J361" s="30" t="s">
        <v>690</v>
      </c>
      <c r="K361" s="30" t="s">
        <v>644</v>
      </c>
      <c r="L361" s="3">
        <v>1</v>
      </c>
      <c r="M361" s="3">
        <v>3098</v>
      </c>
      <c r="N361" s="3">
        <v>7.024943310657597E-2</v>
      </c>
      <c r="O361" s="3">
        <v>77.289614833939766</v>
      </c>
      <c r="P361" s="3">
        <v>1.2938348860303487E-2</v>
      </c>
      <c r="Q361" s="3">
        <v>3.4206920228987858E-2</v>
      </c>
      <c r="R361" s="3">
        <v>0.22479949071860622</v>
      </c>
      <c r="S361" s="30" t="s">
        <v>52</v>
      </c>
    </row>
    <row r="362" spans="1:19" x14ac:dyDescent="0.2">
      <c r="A362" s="10">
        <v>20190813</v>
      </c>
      <c r="B362" s="30" t="s">
        <v>401</v>
      </c>
      <c r="C362" s="31" t="s">
        <v>17</v>
      </c>
      <c r="D362" s="30">
        <v>3</v>
      </c>
      <c r="E362" s="28" t="str">
        <f t="shared" si="5"/>
        <v>160</v>
      </c>
      <c r="F362" s="3">
        <v>40</v>
      </c>
      <c r="G362" s="3">
        <v>26.7</v>
      </c>
      <c r="H362" s="3">
        <v>39.299999999999997</v>
      </c>
      <c r="I362" s="3">
        <v>8.4</v>
      </c>
      <c r="J362" s="30" t="s">
        <v>690</v>
      </c>
      <c r="K362" s="30" t="s">
        <v>644</v>
      </c>
      <c r="L362" s="3">
        <v>1</v>
      </c>
      <c r="M362" s="3">
        <v>836</v>
      </c>
      <c r="N362" s="3">
        <v>1.8956916099773242E-2</v>
      </c>
      <c r="O362" s="3">
        <v>77.290034008060672</v>
      </c>
      <c r="P362" s="3">
        <v>1.2938278690571009E-2</v>
      </c>
      <c r="Q362" s="3">
        <v>2.3092723624915001E-2</v>
      </c>
      <c r="R362" s="3">
        <v>0.13409558162024193</v>
      </c>
      <c r="S362" s="30" t="s">
        <v>52</v>
      </c>
    </row>
    <row r="363" spans="1:19" x14ac:dyDescent="0.2">
      <c r="A363" s="10">
        <v>20190813</v>
      </c>
      <c r="B363" s="30" t="s">
        <v>481</v>
      </c>
      <c r="C363" s="31" t="s">
        <v>17</v>
      </c>
      <c r="D363" s="30">
        <v>3</v>
      </c>
      <c r="E363" s="28" t="str">
        <f t="shared" si="5"/>
        <v>165</v>
      </c>
      <c r="F363" s="3">
        <v>48</v>
      </c>
      <c r="G363" s="3">
        <v>28.3</v>
      </c>
      <c r="H363" s="3">
        <v>33.4</v>
      </c>
      <c r="I363" s="3">
        <v>8.8000000000000007</v>
      </c>
      <c r="J363" s="30" t="s">
        <v>684</v>
      </c>
      <c r="K363" s="30" t="s">
        <v>644</v>
      </c>
      <c r="L363" s="3">
        <v>2</v>
      </c>
      <c r="M363" s="3">
        <v>744</v>
      </c>
      <c r="N363" s="3">
        <v>1.6870748299319727E-2</v>
      </c>
      <c r="O363" s="3">
        <v>78.379548623808475</v>
      </c>
      <c r="P363" s="3">
        <v>1.2758430197137436E-2</v>
      </c>
      <c r="Q363" s="3">
        <v>1.4977316230343945E-2</v>
      </c>
      <c r="R363" s="3">
        <v>7.9133032465359285E-2</v>
      </c>
      <c r="S363" s="30" t="s">
        <v>52</v>
      </c>
    </row>
    <row r="364" spans="1:19" x14ac:dyDescent="0.2">
      <c r="A364" s="10">
        <v>20190813</v>
      </c>
      <c r="B364" s="30" t="s">
        <v>475</v>
      </c>
      <c r="C364" s="31" t="s">
        <v>17</v>
      </c>
      <c r="D364" s="30">
        <v>3</v>
      </c>
      <c r="E364" s="28" t="str">
        <f t="shared" si="5"/>
        <v>167</v>
      </c>
      <c r="F364" s="3">
        <v>40</v>
      </c>
      <c r="G364" s="3">
        <v>22.2</v>
      </c>
      <c r="H364" s="3">
        <v>49.2</v>
      </c>
      <c r="I364" s="3">
        <v>10.1</v>
      </c>
      <c r="J364" s="30" t="s">
        <v>21</v>
      </c>
      <c r="K364" s="30" t="s">
        <v>688</v>
      </c>
      <c r="L364" s="3" t="s">
        <v>687</v>
      </c>
      <c r="M364" s="3">
        <v>882</v>
      </c>
      <c r="N364" s="3">
        <v>0.02</v>
      </c>
      <c r="O364" s="3">
        <v>79.038322989159965</v>
      </c>
      <c r="P364" s="3">
        <v>1.265209030481516E-2</v>
      </c>
      <c r="Q364" s="3">
        <v>1.5499781467474234E-2</v>
      </c>
      <c r="R364" s="3">
        <v>0.20734633118901419</v>
      </c>
      <c r="S364" s="30" t="s">
        <v>52</v>
      </c>
    </row>
    <row r="365" spans="1:19" x14ac:dyDescent="0.2">
      <c r="A365" s="10">
        <v>20190813</v>
      </c>
      <c r="B365" s="30" t="s">
        <v>453</v>
      </c>
      <c r="C365" s="31" t="s">
        <v>17</v>
      </c>
      <c r="D365" s="30">
        <v>3</v>
      </c>
      <c r="E365" s="28" t="str">
        <f t="shared" si="5"/>
        <v>167</v>
      </c>
      <c r="F365" s="3">
        <v>40</v>
      </c>
      <c r="G365" s="3">
        <v>22.2</v>
      </c>
      <c r="H365" s="3">
        <v>49.2</v>
      </c>
      <c r="I365" s="3">
        <v>10.1</v>
      </c>
      <c r="J365" s="30" t="s">
        <v>690</v>
      </c>
      <c r="K365" s="30" t="s">
        <v>644</v>
      </c>
      <c r="L365" s="3">
        <v>1</v>
      </c>
      <c r="M365" s="3">
        <v>1327</v>
      </c>
      <c r="N365" s="3">
        <v>3.0090702947845806E-2</v>
      </c>
      <c r="O365" s="3">
        <v>79.631778404807136</v>
      </c>
      <c r="P365" s="3">
        <v>1.2557800667423409E-2</v>
      </c>
      <c r="Q365" s="3">
        <v>1.7084979049264301E-2</v>
      </c>
      <c r="R365" s="3">
        <v>0.14001472889180924</v>
      </c>
      <c r="S365" s="30" t="s">
        <v>52</v>
      </c>
    </row>
    <row r="366" spans="1:19" x14ac:dyDescent="0.2">
      <c r="A366" s="10">
        <v>20190813</v>
      </c>
      <c r="B366" s="30" t="s">
        <v>388</v>
      </c>
      <c r="C366" s="31" t="s">
        <v>17</v>
      </c>
      <c r="D366" s="30">
        <v>3</v>
      </c>
      <c r="E366" s="28" t="str">
        <f t="shared" si="5"/>
        <v>169</v>
      </c>
      <c r="F366" s="3">
        <v>25</v>
      </c>
      <c r="G366" s="3">
        <v>16</v>
      </c>
      <c r="H366" s="3">
        <v>35.700000000000003</v>
      </c>
      <c r="I366" s="3">
        <v>7.3</v>
      </c>
      <c r="J366" s="30" t="s">
        <v>18</v>
      </c>
      <c r="K366" s="30" t="s">
        <v>688</v>
      </c>
      <c r="L366" s="3" t="s">
        <v>686</v>
      </c>
      <c r="M366" s="3">
        <v>1108</v>
      </c>
      <c r="N366" s="3">
        <v>2.5124716553287983E-2</v>
      </c>
      <c r="O366" s="3">
        <v>79.94967412804219</v>
      </c>
      <c r="P366" s="3">
        <v>1.2507868367273958E-2</v>
      </c>
      <c r="Q366" s="3">
        <v>2.5029991406015542E-2</v>
      </c>
      <c r="R366" s="3">
        <v>0.13365978184131067</v>
      </c>
      <c r="S366" s="30" t="s">
        <v>52</v>
      </c>
    </row>
    <row r="367" spans="1:19" x14ac:dyDescent="0.2">
      <c r="A367" s="10">
        <v>20190813</v>
      </c>
      <c r="B367" s="30" t="s">
        <v>392</v>
      </c>
      <c r="C367" s="31" t="s">
        <v>17</v>
      </c>
      <c r="D367" s="30">
        <v>3</v>
      </c>
      <c r="E367" s="28" t="str">
        <f t="shared" si="5"/>
        <v>167</v>
      </c>
      <c r="F367" s="3">
        <v>40</v>
      </c>
      <c r="G367" s="3">
        <v>22.2</v>
      </c>
      <c r="H367" s="3">
        <v>49.2</v>
      </c>
      <c r="I367" s="3">
        <v>10.1</v>
      </c>
      <c r="J367" s="30" t="s">
        <v>18</v>
      </c>
      <c r="K367" s="30" t="s">
        <v>688</v>
      </c>
      <c r="L367" s="3" t="s">
        <v>686</v>
      </c>
      <c r="M367" s="3">
        <v>1099</v>
      </c>
      <c r="N367" s="3">
        <v>2.492063492063492E-2</v>
      </c>
      <c r="O367" s="3">
        <v>80.135806172197974</v>
      </c>
      <c r="P367" s="3">
        <v>1.2478816246649758E-2</v>
      </c>
      <c r="Q367" s="3">
        <v>2.4592062784832329E-2</v>
      </c>
      <c r="R367" s="3">
        <v>0.17085066497720375</v>
      </c>
      <c r="S367" s="30" t="s">
        <v>52</v>
      </c>
    </row>
    <row r="368" spans="1:19" x14ac:dyDescent="0.2">
      <c r="A368" s="10">
        <v>20190813</v>
      </c>
      <c r="B368" s="30" t="s">
        <v>394</v>
      </c>
      <c r="C368" s="31" t="s">
        <v>17</v>
      </c>
      <c r="D368" s="30">
        <v>3</v>
      </c>
      <c r="E368" s="28" t="str">
        <f t="shared" si="5"/>
        <v>169</v>
      </c>
      <c r="F368" s="3">
        <v>25</v>
      </c>
      <c r="G368" s="3">
        <v>16</v>
      </c>
      <c r="H368" s="3">
        <v>35.700000000000003</v>
      </c>
      <c r="I368" s="3">
        <v>7.3</v>
      </c>
      <c r="J368" s="30" t="s">
        <v>21</v>
      </c>
      <c r="K368" s="30" t="s">
        <v>688</v>
      </c>
      <c r="L368" s="3" t="s">
        <v>687</v>
      </c>
      <c r="M368" s="3">
        <v>1591</v>
      </c>
      <c r="N368" s="3">
        <v>3.6077097505668933E-2</v>
      </c>
      <c r="O368" s="3">
        <v>80.285949169085441</v>
      </c>
      <c r="P368" s="3">
        <v>1.2455479574563661E-2</v>
      </c>
      <c r="Q368" s="3">
        <v>2.442867538356339E-2</v>
      </c>
      <c r="R368" s="3">
        <v>0.225459315462433</v>
      </c>
      <c r="S368" s="30" t="s">
        <v>52</v>
      </c>
    </row>
    <row r="369" spans="1:19" x14ac:dyDescent="0.2">
      <c r="A369" s="10">
        <v>20190813</v>
      </c>
      <c r="B369" s="30" t="s">
        <v>525</v>
      </c>
      <c r="C369" s="31" t="s">
        <v>17</v>
      </c>
      <c r="D369" s="30">
        <v>3</v>
      </c>
      <c r="E369" s="28" t="str">
        <f t="shared" si="5"/>
        <v>162</v>
      </c>
      <c r="F369" s="3">
        <v>20</v>
      </c>
      <c r="G369" s="3">
        <v>19.3</v>
      </c>
      <c r="H369" s="3">
        <v>36.200000000000003</v>
      </c>
      <c r="I369" s="3">
        <v>5.8</v>
      </c>
      <c r="J369" s="30" t="s">
        <v>684</v>
      </c>
      <c r="K369" s="30" t="s">
        <v>644</v>
      </c>
      <c r="L369" s="3">
        <v>2</v>
      </c>
      <c r="M369" s="3">
        <v>1131</v>
      </c>
      <c r="N369" s="3">
        <v>2.564625850340136E-2</v>
      </c>
      <c r="O369" s="3">
        <v>81.188735239507693</v>
      </c>
      <c r="P369" s="3">
        <v>1.2316979653026847E-2</v>
      </c>
      <c r="Q369" s="3">
        <v>1.0994411116309163E-2</v>
      </c>
      <c r="R369" s="3">
        <v>0.15227399881662454</v>
      </c>
      <c r="S369" s="30" t="s">
        <v>52</v>
      </c>
    </row>
    <row r="370" spans="1:19" x14ac:dyDescent="0.2">
      <c r="A370" s="10">
        <v>20190813</v>
      </c>
      <c r="B370" s="30" t="s">
        <v>499</v>
      </c>
      <c r="C370" s="31" t="s">
        <v>17</v>
      </c>
      <c r="D370" s="30">
        <v>3</v>
      </c>
      <c r="E370" s="28" t="str">
        <f t="shared" si="5"/>
        <v>164</v>
      </c>
      <c r="F370" s="3">
        <v>26</v>
      </c>
      <c r="G370" s="3">
        <v>16.7</v>
      </c>
      <c r="H370" s="3">
        <v>40.799999999999997</v>
      </c>
      <c r="I370" s="3">
        <v>6.8</v>
      </c>
      <c r="J370" s="30" t="s">
        <v>18</v>
      </c>
      <c r="K370" s="30" t="s">
        <v>688</v>
      </c>
      <c r="L370" s="3" t="s">
        <v>686</v>
      </c>
      <c r="M370" s="3">
        <v>771</v>
      </c>
      <c r="N370" s="3">
        <v>1.7482993197278911E-2</v>
      </c>
      <c r="O370" s="3">
        <v>81.464333737598778</v>
      </c>
      <c r="P370" s="3">
        <v>1.2275310606738116E-2</v>
      </c>
      <c r="Q370" s="3">
        <v>1.3522825366951111E-2</v>
      </c>
      <c r="R370" s="3">
        <v>0.2232743349123309</v>
      </c>
      <c r="S370" s="30" t="s">
        <v>52</v>
      </c>
    </row>
    <row r="371" spans="1:19" x14ac:dyDescent="0.2">
      <c r="A371" s="10">
        <v>20190813</v>
      </c>
      <c r="B371" s="30" t="s">
        <v>286</v>
      </c>
      <c r="C371" s="31" t="s">
        <v>17</v>
      </c>
      <c r="D371" s="30">
        <v>3</v>
      </c>
      <c r="E371" s="28" t="str">
        <f t="shared" si="5"/>
        <v>163</v>
      </c>
      <c r="F371" s="3">
        <v>28</v>
      </c>
      <c r="G371" s="3">
        <v>19.5</v>
      </c>
      <c r="H371" s="3">
        <v>43.5</v>
      </c>
      <c r="I371" s="3">
        <v>7.8</v>
      </c>
      <c r="J371" s="30" t="s">
        <v>684</v>
      </c>
      <c r="K371" s="30" t="s">
        <v>644</v>
      </c>
      <c r="L371" s="3">
        <v>2</v>
      </c>
      <c r="M371" s="3">
        <v>1231</v>
      </c>
      <c r="N371" s="3">
        <v>2.7913832199546487E-2</v>
      </c>
      <c r="O371" s="3">
        <v>82.15509818416264</v>
      </c>
      <c r="P371" s="3">
        <v>1.2172099140559167E-2</v>
      </c>
      <c r="Q371" s="3">
        <v>5.3262058595360789E-2</v>
      </c>
      <c r="R371" s="3">
        <v>0.27960809712914336</v>
      </c>
      <c r="S371" s="30" t="s">
        <v>52</v>
      </c>
    </row>
    <row r="372" spans="1:19" x14ac:dyDescent="0.2">
      <c r="A372" s="10">
        <v>20190813</v>
      </c>
      <c r="B372" s="30" t="s">
        <v>396</v>
      </c>
      <c r="C372" s="31" t="s">
        <v>17</v>
      </c>
      <c r="D372" s="30">
        <v>3</v>
      </c>
      <c r="E372" s="28" t="str">
        <f t="shared" si="5"/>
        <v>160</v>
      </c>
      <c r="F372" s="3">
        <v>40</v>
      </c>
      <c r="G372" s="3">
        <v>26.7</v>
      </c>
      <c r="H372" s="3">
        <v>39.299999999999997</v>
      </c>
      <c r="I372" s="3">
        <v>8.4</v>
      </c>
      <c r="J372" s="30" t="s">
        <v>690</v>
      </c>
      <c r="K372" s="30" t="s">
        <v>644</v>
      </c>
      <c r="L372" s="3">
        <v>1</v>
      </c>
      <c r="M372" s="3">
        <v>1260</v>
      </c>
      <c r="N372" s="3">
        <v>2.8571428571428571E-2</v>
      </c>
      <c r="O372" s="3">
        <v>82.364453518323401</v>
      </c>
      <c r="P372" s="3">
        <v>1.2141159897060844E-2</v>
      </c>
      <c r="Q372" s="3">
        <v>2.3965130310806507E-2</v>
      </c>
      <c r="R372" s="3">
        <v>0.1364865566390292</v>
      </c>
      <c r="S372" s="30" t="s">
        <v>52</v>
      </c>
    </row>
    <row r="373" spans="1:19" x14ac:dyDescent="0.2">
      <c r="A373" s="10">
        <v>20190813</v>
      </c>
      <c r="B373" s="30" t="s">
        <v>376</v>
      </c>
      <c r="C373" s="31" t="s">
        <v>17</v>
      </c>
      <c r="D373" s="30">
        <v>3</v>
      </c>
      <c r="E373" s="28" t="str">
        <f t="shared" si="5"/>
        <v>163</v>
      </c>
      <c r="F373" s="3">
        <v>28</v>
      </c>
      <c r="G373" s="3">
        <v>19.5</v>
      </c>
      <c r="H373" s="3">
        <v>43.5</v>
      </c>
      <c r="I373" s="3">
        <v>7.8</v>
      </c>
      <c r="J373" s="30" t="s">
        <v>684</v>
      </c>
      <c r="K373" s="30" t="s">
        <v>644</v>
      </c>
      <c r="L373" s="3">
        <v>2</v>
      </c>
      <c r="M373" s="3">
        <v>1465</v>
      </c>
      <c r="N373" s="3">
        <v>3.3219954648526076E-2</v>
      </c>
      <c r="O373" s="3">
        <v>82.440014070338947</v>
      </c>
      <c r="P373" s="3">
        <v>1.2130031893817804E-2</v>
      </c>
      <c r="Q373" s="3">
        <v>2.7487968199943359E-2</v>
      </c>
      <c r="R373" s="3">
        <v>0.23067538912424881</v>
      </c>
      <c r="S373" s="30" t="s">
        <v>52</v>
      </c>
    </row>
    <row r="374" spans="1:19" x14ac:dyDescent="0.2">
      <c r="A374" s="10">
        <v>20190813</v>
      </c>
      <c r="B374" s="30" t="s">
        <v>340</v>
      </c>
      <c r="C374" s="31" t="s">
        <v>17</v>
      </c>
      <c r="D374" s="30">
        <v>3</v>
      </c>
      <c r="E374" s="28" t="str">
        <f t="shared" si="5"/>
        <v>160</v>
      </c>
      <c r="F374" s="3">
        <v>40</v>
      </c>
      <c r="G374" s="3">
        <v>26.7</v>
      </c>
      <c r="H374" s="3">
        <v>39.299999999999997</v>
      </c>
      <c r="I374" s="3">
        <v>8.4</v>
      </c>
      <c r="J374" s="30" t="s">
        <v>684</v>
      </c>
      <c r="K374" s="30" t="s">
        <v>644</v>
      </c>
      <c r="L374" s="3">
        <v>2</v>
      </c>
      <c r="M374" s="3">
        <v>819</v>
      </c>
      <c r="N374" s="3">
        <v>1.8571428571428572E-2</v>
      </c>
      <c r="O374" s="3">
        <v>82.598182734359909</v>
      </c>
      <c r="P374" s="3">
        <v>1.210680388957288E-2</v>
      </c>
      <c r="Q374" s="3">
        <v>3.5448083386119218E-2</v>
      </c>
      <c r="R374" s="3">
        <v>0.10187692990075332</v>
      </c>
      <c r="S374" s="30" t="s">
        <v>52</v>
      </c>
    </row>
    <row r="375" spans="1:19" x14ac:dyDescent="0.2">
      <c r="A375" s="10">
        <v>20190813</v>
      </c>
      <c r="B375" s="30" t="s">
        <v>553</v>
      </c>
      <c r="C375" s="31" t="s">
        <v>17</v>
      </c>
      <c r="D375" s="30">
        <v>3</v>
      </c>
      <c r="E375" s="28" t="str">
        <f t="shared" si="5"/>
        <v>164</v>
      </c>
      <c r="F375" s="3">
        <v>26</v>
      </c>
      <c r="G375" s="3">
        <v>16.7</v>
      </c>
      <c r="H375" s="3">
        <v>40.799999999999997</v>
      </c>
      <c r="I375" s="3">
        <v>6.8</v>
      </c>
      <c r="J375" s="30" t="s">
        <v>21</v>
      </c>
      <c r="K375" s="30" t="s">
        <v>688</v>
      </c>
      <c r="L375" s="3" t="s">
        <v>687</v>
      </c>
      <c r="M375" s="3">
        <v>941</v>
      </c>
      <c r="N375" s="3">
        <v>2.1337868480725625E-2</v>
      </c>
      <c r="O375" s="3">
        <v>82.602892641762281</v>
      </c>
      <c r="P375" s="3">
        <v>1.2106113575669396E-2</v>
      </c>
      <c r="Q375" s="3">
        <v>8.52945654039978E-3</v>
      </c>
      <c r="R375" s="3">
        <v>0.11986269348141201</v>
      </c>
      <c r="S375" s="30" t="s">
        <v>52</v>
      </c>
    </row>
    <row r="376" spans="1:19" x14ac:dyDescent="0.2">
      <c r="A376" s="10">
        <v>20190813</v>
      </c>
      <c r="B376" s="30" t="s">
        <v>445</v>
      </c>
      <c r="C376" s="31" t="s">
        <v>17</v>
      </c>
      <c r="D376" s="30">
        <v>3</v>
      </c>
      <c r="E376" s="28" t="str">
        <f t="shared" si="5"/>
        <v>167</v>
      </c>
      <c r="F376" s="3">
        <v>40</v>
      </c>
      <c r="G376" s="3">
        <v>22.2</v>
      </c>
      <c r="H376" s="3">
        <v>49.2</v>
      </c>
      <c r="I376" s="3">
        <v>10.1</v>
      </c>
      <c r="J376" s="30" t="s">
        <v>18</v>
      </c>
      <c r="K376" s="30" t="s">
        <v>688</v>
      </c>
      <c r="L376" s="3" t="s">
        <v>686</v>
      </c>
      <c r="M376" s="3">
        <v>1011</v>
      </c>
      <c r="N376" s="3">
        <v>2.2925170068027211E-2</v>
      </c>
      <c r="O376" s="3">
        <v>82.797507668443814</v>
      </c>
      <c r="P376" s="3">
        <v>1.2077658231023358E-2</v>
      </c>
      <c r="Q376" s="3">
        <v>1.7749481965688534E-2</v>
      </c>
      <c r="R376" s="3">
        <v>0.17216865059536121</v>
      </c>
      <c r="S376" s="30" t="s">
        <v>52</v>
      </c>
    </row>
    <row r="377" spans="1:19" x14ac:dyDescent="0.2">
      <c r="A377" s="10">
        <v>20190813</v>
      </c>
      <c r="B377" s="30" t="s">
        <v>371</v>
      </c>
      <c r="C377" s="31" t="s">
        <v>17</v>
      </c>
      <c r="D377" s="30">
        <v>3</v>
      </c>
      <c r="E377" s="28" t="str">
        <f t="shared" si="5"/>
        <v>170</v>
      </c>
      <c r="F377" s="3">
        <v>29</v>
      </c>
      <c r="G377" s="3">
        <v>17.5</v>
      </c>
      <c r="H377" s="3">
        <v>52.2</v>
      </c>
      <c r="I377" s="3">
        <v>7.7</v>
      </c>
      <c r="J377" s="30" t="s">
        <v>21</v>
      </c>
      <c r="K377" s="30" t="s">
        <v>688</v>
      </c>
      <c r="L377" s="3" t="s">
        <v>687</v>
      </c>
      <c r="M377" s="3">
        <v>1088</v>
      </c>
      <c r="N377" s="3">
        <v>2.4671201814058956E-2</v>
      </c>
      <c r="O377" s="3">
        <v>83.527551318606072</v>
      </c>
      <c r="P377" s="3">
        <v>1.1972097639802908E-2</v>
      </c>
      <c r="Q377" s="3">
        <v>2.9920403635701837E-2</v>
      </c>
      <c r="R377" s="3">
        <v>0.23067856503126422</v>
      </c>
      <c r="S377" s="30" t="s">
        <v>52</v>
      </c>
    </row>
    <row r="378" spans="1:19" x14ac:dyDescent="0.2">
      <c r="A378" s="10">
        <v>20190813</v>
      </c>
      <c r="B378" s="30" t="s">
        <v>345</v>
      </c>
      <c r="C378" s="31" t="s">
        <v>17</v>
      </c>
      <c r="D378" s="30">
        <v>3</v>
      </c>
      <c r="E378" s="28" t="str">
        <f t="shared" si="5"/>
        <v>163</v>
      </c>
      <c r="F378" s="3">
        <v>28</v>
      </c>
      <c r="G378" s="3">
        <v>19.5</v>
      </c>
      <c r="H378" s="3">
        <v>43.5</v>
      </c>
      <c r="I378" s="3">
        <v>7.8</v>
      </c>
      <c r="J378" s="30" t="s">
        <v>684</v>
      </c>
      <c r="K378" s="30" t="s">
        <v>644</v>
      </c>
      <c r="L378" s="3">
        <v>2</v>
      </c>
      <c r="M378" s="3">
        <v>1233</v>
      </c>
      <c r="N378" s="3">
        <v>2.795918367346939E-2</v>
      </c>
      <c r="O378" s="3">
        <v>83.575375801591022</v>
      </c>
      <c r="P378" s="3">
        <v>1.1965246825500521E-2</v>
      </c>
      <c r="Q378" s="3">
        <v>3.4618704797865267E-2</v>
      </c>
      <c r="R378" s="3">
        <v>0.22983547350393391</v>
      </c>
      <c r="S378" s="30" t="s">
        <v>52</v>
      </c>
    </row>
    <row r="379" spans="1:19" x14ac:dyDescent="0.2">
      <c r="A379" s="10">
        <v>20190813</v>
      </c>
      <c r="B379" s="30" t="s">
        <v>444</v>
      </c>
      <c r="C379" s="31" t="s">
        <v>17</v>
      </c>
      <c r="D379" s="30">
        <v>3</v>
      </c>
      <c r="E379" s="28" t="str">
        <f t="shared" si="5"/>
        <v>160</v>
      </c>
      <c r="F379" s="3">
        <v>40</v>
      </c>
      <c r="G379" s="3">
        <v>26.7</v>
      </c>
      <c r="H379" s="3">
        <v>39.299999999999997</v>
      </c>
      <c r="I379" s="3">
        <v>8.4</v>
      </c>
      <c r="J379" s="30" t="s">
        <v>684</v>
      </c>
      <c r="K379" s="30" t="s">
        <v>644</v>
      </c>
      <c r="L379" s="3">
        <v>2</v>
      </c>
      <c r="M379" s="3">
        <v>820</v>
      </c>
      <c r="N379" s="3">
        <v>1.8594104308390022E-2</v>
      </c>
      <c r="O379" s="3">
        <v>83.754403722045225</v>
      </c>
      <c r="P379" s="3">
        <v>1.193967069861411E-2</v>
      </c>
      <c r="Q379" s="3">
        <v>1.7890380280929808E-2</v>
      </c>
      <c r="R379" s="3">
        <v>5.5521586475864193E-2</v>
      </c>
      <c r="S379" s="30" t="s">
        <v>52</v>
      </c>
    </row>
    <row r="380" spans="1:19" x14ac:dyDescent="0.2">
      <c r="A380" s="10">
        <v>20190813</v>
      </c>
      <c r="B380" s="30" t="s">
        <v>441</v>
      </c>
      <c r="C380" s="31" t="s">
        <v>17</v>
      </c>
      <c r="D380" s="30">
        <v>3</v>
      </c>
      <c r="E380" s="28" t="str">
        <f t="shared" si="5"/>
        <v>169</v>
      </c>
      <c r="F380" s="3">
        <v>25</v>
      </c>
      <c r="G380" s="3">
        <v>16</v>
      </c>
      <c r="H380" s="3">
        <v>35.700000000000003</v>
      </c>
      <c r="I380" s="3">
        <v>7.3</v>
      </c>
      <c r="J380" s="30" t="s">
        <v>21</v>
      </c>
      <c r="K380" s="30" t="s">
        <v>688</v>
      </c>
      <c r="L380" s="3" t="s">
        <v>687</v>
      </c>
      <c r="M380" s="3">
        <v>1047</v>
      </c>
      <c r="N380" s="3">
        <v>2.3741496598639455E-2</v>
      </c>
      <c r="O380" s="3">
        <v>83.890121460333617</v>
      </c>
      <c r="P380" s="3">
        <v>1.1920354656690267E-2</v>
      </c>
      <c r="Q380" s="3">
        <v>1.8030371882746803E-2</v>
      </c>
      <c r="R380" s="3">
        <v>0.19763743774566248</v>
      </c>
      <c r="S380" s="30" t="s">
        <v>52</v>
      </c>
    </row>
    <row r="381" spans="1:19" x14ac:dyDescent="0.2">
      <c r="A381" s="10">
        <v>20190813</v>
      </c>
      <c r="B381" s="30" t="s">
        <v>449</v>
      </c>
      <c r="C381" s="31" t="s">
        <v>17</v>
      </c>
      <c r="D381" s="30">
        <v>3</v>
      </c>
      <c r="E381" s="28" t="str">
        <f t="shared" si="5"/>
        <v>161</v>
      </c>
      <c r="F381" s="3">
        <v>47</v>
      </c>
      <c r="G381" s="3">
        <v>23.1</v>
      </c>
      <c r="H381" s="3">
        <v>49.3</v>
      </c>
      <c r="I381" s="3">
        <v>7.5</v>
      </c>
      <c r="J381" s="30" t="s">
        <v>690</v>
      </c>
      <c r="K381" s="30" t="s">
        <v>644</v>
      </c>
      <c r="L381" s="3">
        <v>1</v>
      </c>
      <c r="M381" s="3">
        <v>1225</v>
      </c>
      <c r="N381" s="3">
        <v>2.777777777777778E-2</v>
      </c>
      <c r="O381" s="3">
        <v>84.501245291996568</v>
      </c>
      <c r="P381" s="3">
        <v>1.1834145124660238E-2</v>
      </c>
      <c r="Q381" s="3">
        <v>1.7395327008963127E-2</v>
      </c>
      <c r="R381" s="3">
        <v>0.10514185379436584</v>
      </c>
      <c r="S381" s="30" t="s">
        <v>52</v>
      </c>
    </row>
    <row r="382" spans="1:19" x14ac:dyDescent="0.2">
      <c r="A382" s="10">
        <v>20190813</v>
      </c>
      <c r="B382" s="30" t="s">
        <v>389</v>
      </c>
      <c r="C382" s="31" t="s">
        <v>17</v>
      </c>
      <c r="D382" s="30">
        <v>3</v>
      </c>
      <c r="E382" s="28" t="str">
        <f t="shared" si="5"/>
        <v>169</v>
      </c>
      <c r="F382" s="3">
        <v>25</v>
      </c>
      <c r="G382" s="3">
        <v>16</v>
      </c>
      <c r="H382" s="3">
        <v>35.700000000000003</v>
      </c>
      <c r="I382" s="3">
        <v>7.3</v>
      </c>
      <c r="J382" s="30" t="s">
        <v>21</v>
      </c>
      <c r="K382" s="30" t="s">
        <v>688</v>
      </c>
      <c r="L382" s="3" t="s">
        <v>687</v>
      </c>
      <c r="M382" s="3">
        <v>1415</v>
      </c>
      <c r="N382" s="3">
        <v>3.2086167800453515E-2</v>
      </c>
      <c r="O382" s="3">
        <v>84.810377890178074</v>
      </c>
      <c r="P382" s="3">
        <v>1.1791009837203078E-2</v>
      </c>
      <c r="Q382" s="3">
        <v>2.4863874115803895E-2</v>
      </c>
      <c r="R382" s="3">
        <v>0.20320840508028412</v>
      </c>
      <c r="S382" s="30" t="s">
        <v>52</v>
      </c>
    </row>
    <row r="383" spans="1:19" x14ac:dyDescent="0.2">
      <c r="A383" s="10">
        <v>20190813</v>
      </c>
      <c r="B383" s="30" t="s">
        <v>461</v>
      </c>
      <c r="C383" s="31" t="s">
        <v>17</v>
      </c>
      <c r="D383" s="30">
        <v>3</v>
      </c>
      <c r="E383" s="28" t="str">
        <f t="shared" si="5"/>
        <v>161</v>
      </c>
      <c r="F383" s="3">
        <v>47</v>
      </c>
      <c r="G383" s="3">
        <v>23.1</v>
      </c>
      <c r="H383" s="3">
        <v>49.3</v>
      </c>
      <c r="I383" s="3">
        <v>7.5</v>
      </c>
      <c r="J383" s="30" t="s">
        <v>690</v>
      </c>
      <c r="K383" s="30" t="s">
        <v>644</v>
      </c>
      <c r="L383" s="3">
        <v>1</v>
      </c>
      <c r="M383" s="3">
        <v>987</v>
      </c>
      <c r="N383" s="3">
        <v>2.238095238095238E-2</v>
      </c>
      <c r="O383" s="3">
        <v>84.83631647659962</v>
      </c>
      <c r="P383" s="3">
        <v>1.1787404752254062E-2</v>
      </c>
      <c r="Q383" s="3">
        <v>1.6314396580266989E-2</v>
      </c>
      <c r="R383" s="3">
        <v>5.7328920334778925E-2</v>
      </c>
      <c r="S383" s="30" t="s">
        <v>52</v>
      </c>
    </row>
    <row r="384" spans="1:19" x14ac:dyDescent="0.2">
      <c r="A384" s="10">
        <v>20190813</v>
      </c>
      <c r="B384" s="30" t="s">
        <v>573</v>
      </c>
      <c r="C384" s="31" t="s">
        <v>17</v>
      </c>
      <c r="D384" s="30">
        <v>3</v>
      </c>
      <c r="E384" s="28" t="str">
        <f t="shared" si="5"/>
        <v>169</v>
      </c>
      <c r="F384" s="3">
        <v>25</v>
      </c>
      <c r="G384" s="3">
        <v>16</v>
      </c>
      <c r="H384" s="3">
        <v>35.700000000000003</v>
      </c>
      <c r="I384" s="3">
        <v>7.3</v>
      </c>
      <c r="J384" s="30" t="s">
        <v>21</v>
      </c>
      <c r="K384" s="30" t="s">
        <v>688</v>
      </c>
      <c r="L384" s="3" t="s">
        <v>687</v>
      </c>
      <c r="M384" s="3">
        <v>629</v>
      </c>
      <c r="N384" s="3">
        <v>1.4263038548752835E-2</v>
      </c>
      <c r="O384" s="3">
        <v>85.201881080865491</v>
      </c>
      <c r="P384" s="3">
        <v>1.173683007128558E-2</v>
      </c>
      <c r="Q384" s="3">
        <v>7.1691454153253818E-3</v>
      </c>
      <c r="R384" s="3">
        <v>9.1503937391951021E-2</v>
      </c>
      <c r="S384" s="30" t="s">
        <v>52</v>
      </c>
    </row>
    <row r="385" spans="1:19" x14ac:dyDescent="0.2">
      <c r="A385" s="10">
        <v>20190813</v>
      </c>
      <c r="B385" s="30" t="s">
        <v>465</v>
      </c>
      <c r="C385" s="31" t="s">
        <v>17</v>
      </c>
      <c r="D385" s="30">
        <v>3</v>
      </c>
      <c r="E385" s="28" t="str">
        <f t="shared" si="5"/>
        <v>161</v>
      </c>
      <c r="F385" s="3">
        <v>47</v>
      </c>
      <c r="G385" s="3">
        <v>23.1</v>
      </c>
      <c r="H385" s="3">
        <v>49.3</v>
      </c>
      <c r="I385" s="3">
        <v>7.5</v>
      </c>
      <c r="J385" s="30" t="s">
        <v>690</v>
      </c>
      <c r="K385" s="30" t="s">
        <v>644</v>
      </c>
      <c r="L385" s="3">
        <v>1</v>
      </c>
      <c r="M385" s="3">
        <v>1111</v>
      </c>
      <c r="N385" s="3">
        <v>2.5192743764172337E-2</v>
      </c>
      <c r="O385" s="3">
        <v>85.354840417475799</v>
      </c>
      <c r="P385" s="3">
        <v>1.1715797195670898E-2</v>
      </c>
      <c r="Q385" s="3">
        <v>1.6073166132506398E-2</v>
      </c>
      <c r="R385" s="3">
        <v>7.3153925730693903E-2</v>
      </c>
      <c r="S385" s="30" t="s">
        <v>52</v>
      </c>
    </row>
    <row r="386" spans="1:19" x14ac:dyDescent="0.2">
      <c r="A386" s="10">
        <v>20190813</v>
      </c>
      <c r="B386" s="30" t="s">
        <v>454</v>
      </c>
      <c r="C386" s="31" t="s">
        <v>17</v>
      </c>
      <c r="D386" s="30">
        <v>3</v>
      </c>
      <c r="E386" s="28" t="str">
        <f t="shared" ref="E386:E449" si="6">MID(B386,5,3)</f>
        <v>169</v>
      </c>
      <c r="F386" s="3">
        <v>25</v>
      </c>
      <c r="G386" s="3">
        <v>16</v>
      </c>
      <c r="H386" s="3">
        <v>35.700000000000003</v>
      </c>
      <c r="I386" s="3">
        <v>7.3</v>
      </c>
      <c r="J386" s="30" t="s">
        <v>21</v>
      </c>
      <c r="K386" s="30" t="s">
        <v>688</v>
      </c>
      <c r="L386" s="3" t="s">
        <v>687</v>
      </c>
      <c r="M386" s="3">
        <v>997</v>
      </c>
      <c r="N386" s="3">
        <v>2.2607709750566893E-2</v>
      </c>
      <c r="O386" s="3">
        <v>85.813159724080947</v>
      </c>
      <c r="P386" s="3">
        <v>1.1653224321483403E-2</v>
      </c>
      <c r="Q386" s="3">
        <v>1.7046825044367712E-2</v>
      </c>
      <c r="R386" s="3">
        <v>0.15838141574041723</v>
      </c>
      <c r="S386" s="30" t="s">
        <v>52</v>
      </c>
    </row>
    <row r="387" spans="1:19" x14ac:dyDescent="0.2">
      <c r="A387" s="10">
        <v>20190813</v>
      </c>
      <c r="B387" s="30" t="s">
        <v>474</v>
      </c>
      <c r="C387" s="31" t="s">
        <v>17</v>
      </c>
      <c r="D387" s="30">
        <v>3</v>
      </c>
      <c r="E387" s="28" t="str">
        <f t="shared" si="6"/>
        <v>161</v>
      </c>
      <c r="F387" s="3">
        <v>47</v>
      </c>
      <c r="G387" s="3">
        <v>23.1</v>
      </c>
      <c r="H387" s="3">
        <v>49.3</v>
      </c>
      <c r="I387" s="3">
        <v>7.5</v>
      </c>
      <c r="J387" s="30" t="s">
        <v>690</v>
      </c>
      <c r="K387" s="30" t="s">
        <v>644</v>
      </c>
      <c r="L387" s="3">
        <v>1</v>
      </c>
      <c r="M387" s="3">
        <v>1756</v>
      </c>
      <c r="N387" s="3">
        <v>3.9818594104308394E-2</v>
      </c>
      <c r="O387" s="3">
        <v>86.043795263862222</v>
      </c>
      <c r="P387" s="3">
        <v>1.1621988511006475E-2</v>
      </c>
      <c r="Q387" s="3">
        <v>1.5505488124502793E-2</v>
      </c>
      <c r="R387" s="3">
        <v>0.16533089882972493</v>
      </c>
      <c r="S387" s="30" t="s">
        <v>52</v>
      </c>
    </row>
    <row r="388" spans="1:19" x14ac:dyDescent="0.2">
      <c r="A388" s="10">
        <v>20190813</v>
      </c>
      <c r="B388" s="30" t="s">
        <v>491</v>
      </c>
      <c r="C388" s="31" t="s">
        <v>17</v>
      </c>
      <c r="D388" s="30">
        <v>3</v>
      </c>
      <c r="E388" s="28" t="str">
        <f t="shared" si="6"/>
        <v>161</v>
      </c>
      <c r="F388" s="3">
        <v>47</v>
      </c>
      <c r="G388" s="3">
        <v>23.1</v>
      </c>
      <c r="H388" s="3">
        <v>49.3</v>
      </c>
      <c r="I388" s="3">
        <v>7.5</v>
      </c>
      <c r="J388" s="30" t="s">
        <v>690</v>
      </c>
      <c r="K388" s="30" t="s">
        <v>644</v>
      </c>
      <c r="L388" s="3">
        <v>1</v>
      </c>
      <c r="M388" s="3">
        <v>1766</v>
      </c>
      <c r="N388" s="3">
        <v>4.0045351473922901E-2</v>
      </c>
      <c r="O388" s="3">
        <v>86.400097471363694</v>
      </c>
      <c r="P388" s="3">
        <v>1.157406101690381E-2</v>
      </c>
      <c r="Q388" s="3">
        <v>1.4112243754067388E-2</v>
      </c>
      <c r="R388" s="3">
        <v>0.17070072534246472</v>
      </c>
      <c r="S388" s="30" t="s">
        <v>52</v>
      </c>
    </row>
    <row r="389" spans="1:19" x14ac:dyDescent="0.2">
      <c r="A389" s="10">
        <v>20190813</v>
      </c>
      <c r="B389" s="30" t="s">
        <v>597</v>
      </c>
      <c r="C389" s="31" t="s">
        <v>17</v>
      </c>
      <c r="D389" s="30">
        <v>3</v>
      </c>
      <c r="E389" s="28" t="str">
        <f t="shared" si="6"/>
        <v>161</v>
      </c>
      <c r="F389" s="3">
        <v>47</v>
      </c>
      <c r="G389" s="3">
        <v>23.1</v>
      </c>
      <c r="H389" s="3">
        <v>49.3</v>
      </c>
      <c r="I389" s="3">
        <v>7.5</v>
      </c>
      <c r="J389" s="30" t="s">
        <v>684</v>
      </c>
      <c r="K389" s="30" t="s">
        <v>644</v>
      </c>
      <c r="L389" s="3">
        <v>2</v>
      </c>
      <c r="M389" s="3">
        <v>655</v>
      </c>
      <c r="N389" s="3">
        <v>1.4852607709750568E-2</v>
      </c>
      <c r="O389" s="3">
        <v>86.752459818741585</v>
      </c>
      <c r="P389" s="3">
        <v>1.1527050669103504E-2</v>
      </c>
      <c r="Q389" s="3">
        <v>3.593730694634869E-3</v>
      </c>
      <c r="R389" s="3">
        <v>0.10157775344315519</v>
      </c>
      <c r="S389" s="30" t="s">
        <v>52</v>
      </c>
    </row>
    <row r="390" spans="1:19" x14ac:dyDescent="0.2">
      <c r="A390" s="10">
        <v>20190813</v>
      </c>
      <c r="B390" s="30" t="s">
        <v>378</v>
      </c>
      <c r="C390" s="31" t="s">
        <v>17</v>
      </c>
      <c r="D390" s="30">
        <v>3</v>
      </c>
      <c r="E390" s="28" t="str">
        <f t="shared" si="6"/>
        <v>166</v>
      </c>
      <c r="F390" s="3">
        <v>28</v>
      </c>
      <c r="G390" s="3">
        <v>22.2</v>
      </c>
      <c r="H390" s="3">
        <v>41.2</v>
      </c>
      <c r="I390" s="3">
        <v>5.9</v>
      </c>
      <c r="J390" s="30" t="s">
        <v>684</v>
      </c>
      <c r="K390" s="30" t="s">
        <v>644</v>
      </c>
      <c r="L390" s="3">
        <v>2</v>
      </c>
      <c r="M390" s="3">
        <v>779</v>
      </c>
      <c r="N390" s="3">
        <v>1.7664399092970521E-2</v>
      </c>
      <c r="O390" s="3">
        <v>87.368116397124467</v>
      </c>
      <c r="P390" s="3">
        <v>1.1445823044353888E-2</v>
      </c>
      <c r="Q390" s="3">
        <v>2.7434848156040203E-2</v>
      </c>
      <c r="R390" s="3">
        <v>4.2569637039818337E-2</v>
      </c>
      <c r="S390" s="30" t="s">
        <v>52</v>
      </c>
    </row>
    <row r="391" spans="1:19" x14ac:dyDescent="0.2">
      <c r="A391" s="10">
        <v>20190813</v>
      </c>
      <c r="B391" s="30" t="s">
        <v>522</v>
      </c>
      <c r="C391" s="31" t="s">
        <v>17</v>
      </c>
      <c r="D391" s="30">
        <v>3</v>
      </c>
      <c r="E391" s="28" t="str">
        <f t="shared" si="6"/>
        <v>166</v>
      </c>
      <c r="F391" s="3">
        <v>28</v>
      </c>
      <c r="G391" s="3">
        <v>22.2</v>
      </c>
      <c r="H391" s="3">
        <v>41.2</v>
      </c>
      <c r="I391" s="3">
        <v>5.9</v>
      </c>
      <c r="J391" s="30" t="s">
        <v>21</v>
      </c>
      <c r="K391" s="30" t="s">
        <v>688</v>
      </c>
      <c r="L391" s="3" t="s">
        <v>687</v>
      </c>
      <c r="M391" s="3">
        <v>876</v>
      </c>
      <c r="N391" s="3">
        <v>1.9863945578231294E-2</v>
      </c>
      <c r="O391" s="3">
        <v>87.455657740241165</v>
      </c>
      <c r="P391" s="3">
        <v>1.1434366007173345E-2</v>
      </c>
      <c r="Q391" s="3">
        <v>1.1153069043057698E-2</v>
      </c>
      <c r="R391" s="3">
        <v>0.10667825671196997</v>
      </c>
      <c r="S391" s="30" t="s">
        <v>52</v>
      </c>
    </row>
    <row r="392" spans="1:19" x14ac:dyDescent="0.2">
      <c r="A392" s="10">
        <v>20190813</v>
      </c>
      <c r="B392" s="30" t="s">
        <v>308</v>
      </c>
      <c r="C392" s="31" t="s">
        <v>17</v>
      </c>
      <c r="D392" s="30">
        <v>3</v>
      </c>
      <c r="E392" s="28" t="str">
        <f t="shared" si="6"/>
        <v>170</v>
      </c>
      <c r="F392" s="3">
        <v>29</v>
      </c>
      <c r="G392" s="3">
        <v>17.5</v>
      </c>
      <c r="H392" s="3">
        <v>52.2</v>
      </c>
      <c r="I392" s="3">
        <v>7.7</v>
      </c>
      <c r="J392" s="30" t="s">
        <v>21</v>
      </c>
      <c r="K392" s="30" t="s">
        <v>688</v>
      </c>
      <c r="L392" s="3" t="s">
        <v>687</v>
      </c>
      <c r="M392" s="3">
        <v>1063</v>
      </c>
      <c r="N392" s="3">
        <v>2.4104308390022675E-2</v>
      </c>
      <c r="O392" s="3">
        <v>87.689313194605361</v>
      </c>
      <c r="P392" s="3">
        <v>1.1403898189745656E-2</v>
      </c>
      <c r="Q392" s="3">
        <v>4.6828912143656927E-2</v>
      </c>
      <c r="R392" s="3">
        <v>0.33509309437104251</v>
      </c>
      <c r="S392" s="30" t="s">
        <v>52</v>
      </c>
    </row>
    <row r="393" spans="1:19" x14ac:dyDescent="0.2">
      <c r="A393" s="10">
        <v>20190813</v>
      </c>
      <c r="B393" s="30" t="s">
        <v>390</v>
      </c>
      <c r="C393" s="31" t="s">
        <v>17</v>
      </c>
      <c r="D393" s="30">
        <v>3</v>
      </c>
      <c r="E393" s="28" t="str">
        <f t="shared" si="6"/>
        <v>166</v>
      </c>
      <c r="F393" s="3">
        <v>28</v>
      </c>
      <c r="G393" s="3">
        <v>22.2</v>
      </c>
      <c r="H393" s="3">
        <v>41.2</v>
      </c>
      <c r="I393" s="3">
        <v>5.9</v>
      </c>
      <c r="J393" s="30" t="s">
        <v>684</v>
      </c>
      <c r="K393" s="30" t="s">
        <v>644</v>
      </c>
      <c r="L393" s="3">
        <v>2</v>
      </c>
      <c r="M393" s="3">
        <v>709</v>
      </c>
      <c r="N393" s="3">
        <v>1.6077097505668936E-2</v>
      </c>
      <c r="O393" s="3">
        <v>87.743115954305139</v>
      </c>
      <c r="P393" s="3">
        <v>1.1396905490805456E-2</v>
      </c>
      <c r="Q393" s="3">
        <v>2.4775782664050013E-2</v>
      </c>
      <c r="R393" s="3">
        <v>3.4615722889579342E-2</v>
      </c>
      <c r="S393" s="30" t="s">
        <v>52</v>
      </c>
    </row>
    <row r="394" spans="1:19" x14ac:dyDescent="0.2">
      <c r="A394" s="10">
        <v>20190813</v>
      </c>
      <c r="B394" s="30" t="s">
        <v>432</v>
      </c>
      <c r="C394" s="31" t="s">
        <v>17</v>
      </c>
      <c r="D394" s="30">
        <v>3</v>
      </c>
      <c r="E394" s="28" t="str">
        <f t="shared" si="6"/>
        <v>161</v>
      </c>
      <c r="F394" s="3">
        <v>47</v>
      </c>
      <c r="G394" s="3">
        <v>23.1</v>
      </c>
      <c r="H394" s="3">
        <v>49.3</v>
      </c>
      <c r="I394" s="3">
        <v>7.5</v>
      </c>
      <c r="J394" s="30" t="s">
        <v>21</v>
      </c>
      <c r="K394" s="30" t="s">
        <v>688</v>
      </c>
      <c r="L394" s="3" t="s">
        <v>687</v>
      </c>
      <c r="M394" s="3">
        <v>1273</v>
      </c>
      <c r="N394" s="3">
        <v>2.8866213151927438E-2</v>
      </c>
      <c r="O394" s="3">
        <v>88.187096444189208</v>
      </c>
      <c r="P394" s="3">
        <v>1.1339527440194928E-2</v>
      </c>
      <c r="Q394" s="3">
        <v>1.8839752006600381E-2</v>
      </c>
      <c r="R394" s="3">
        <v>0.19737706288625803</v>
      </c>
      <c r="S394" s="30" t="s">
        <v>52</v>
      </c>
    </row>
    <row r="395" spans="1:19" x14ac:dyDescent="0.2">
      <c r="A395" s="10">
        <v>20190813</v>
      </c>
      <c r="B395" s="30" t="s">
        <v>397</v>
      </c>
      <c r="C395" s="31" t="s">
        <v>17</v>
      </c>
      <c r="D395" s="30">
        <v>3</v>
      </c>
      <c r="E395" s="28" t="str">
        <f t="shared" si="6"/>
        <v>166</v>
      </c>
      <c r="F395" s="3">
        <v>28</v>
      </c>
      <c r="G395" s="3">
        <v>22.2</v>
      </c>
      <c r="H395" s="3">
        <v>41.2</v>
      </c>
      <c r="I395" s="3">
        <v>5.9</v>
      </c>
      <c r="J395" s="30" t="s">
        <v>684</v>
      </c>
      <c r="K395" s="30" t="s">
        <v>644</v>
      </c>
      <c r="L395" s="3">
        <v>2</v>
      </c>
      <c r="M395" s="3">
        <v>742</v>
      </c>
      <c r="N395" s="3">
        <v>1.6825396825396827E-2</v>
      </c>
      <c r="O395" s="3">
        <v>88.350589850238933</v>
      </c>
      <c r="P395" s="3">
        <v>1.1318543562584892E-2</v>
      </c>
      <c r="Q395" s="3">
        <v>2.394874339839807E-2</v>
      </c>
      <c r="R395" s="3">
        <v>3.5611482214032625E-2</v>
      </c>
      <c r="S395" s="30" t="s">
        <v>52</v>
      </c>
    </row>
    <row r="396" spans="1:19" x14ac:dyDescent="0.2">
      <c r="A396" s="10">
        <v>20190813</v>
      </c>
      <c r="B396" s="30" t="s">
        <v>333</v>
      </c>
      <c r="C396" s="31" t="s">
        <v>17</v>
      </c>
      <c r="D396" s="30">
        <v>3</v>
      </c>
      <c r="E396" s="28" t="str">
        <f t="shared" si="6"/>
        <v>166</v>
      </c>
      <c r="F396" s="3">
        <v>28</v>
      </c>
      <c r="G396" s="3">
        <v>22.2</v>
      </c>
      <c r="H396" s="3">
        <v>41.2</v>
      </c>
      <c r="I396" s="3">
        <v>5.9</v>
      </c>
      <c r="J396" s="30" t="s">
        <v>684</v>
      </c>
      <c r="K396" s="30" t="s">
        <v>644</v>
      </c>
      <c r="L396" s="3">
        <v>2</v>
      </c>
      <c r="M396" s="3">
        <v>793</v>
      </c>
      <c r="N396" s="3">
        <v>1.7981859410430838E-2</v>
      </c>
      <c r="O396" s="3">
        <v>88.494919721725097</v>
      </c>
      <c r="P396" s="3">
        <v>1.130008370135291E-2</v>
      </c>
      <c r="Q396" s="3">
        <v>3.7568661756454333E-2</v>
      </c>
      <c r="R396" s="3">
        <v>4.8271315258798686E-2</v>
      </c>
      <c r="S396" s="30" t="s">
        <v>52</v>
      </c>
    </row>
    <row r="397" spans="1:19" x14ac:dyDescent="0.2">
      <c r="A397" s="10">
        <v>20190813</v>
      </c>
      <c r="B397" s="30" t="s">
        <v>425</v>
      </c>
      <c r="C397" s="31" t="s">
        <v>17</v>
      </c>
      <c r="D397" s="30">
        <v>3</v>
      </c>
      <c r="E397" s="28" t="str">
        <f t="shared" si="6"/>
        <v>166</v>
      </c>
      <c r="F397" s="3">
        <v>28</v>
      </c>
      <c r="G397" s="3">
        <v>22.2</v>
      </c>
      <c r="H397" s="3">
        <v>41.2</v>
      </c>
      <c r="I397" s="3">
        <v>5.9</v>
      </c>
      <c r="J397" s="30" t="s">
        <v>684</v>
      </c>
      <c r="K397" s="30" t="s">
        <v>644</v>
      </c>
      <c r="L397" s="3">
        <v>2</v>
      </c>
      <c r="M397" s="3">
        <v>778</v>
      </c>
      <c r="N397" s="3">
        <v>1.7641723356009071E-2</v>
      </c>
      <c r="O397" s="3">
        <v>89.028827260962075</v>
      </c>
      <c r="P397" s="3">
        <v>1.1232316888425267E-2</v>
      </c>
      <c r="Q397" s="3">
        <v>1.937504948444144E-2</v>
      </c>
      <c r="R397" s="3">
        <v>3.6563596160875192E-2</v>
      </c>
      <c r="S397" s="30" t="s">
        <v>52</v>
      </c>
    </row>
    <row r="398" spans="1:19" x14ac:dyDescent="0.2">
      <c r="A398" s="10">
        <v>20190813</v>
      </c>
      <c r="B398" s="30" t="s">
        <v>477</v>
      </c>
      <c r="C398" s="31" t="s">
        <v>17</v>
      </c>
      <c r="D398" s="30">
        <v>3</v>
      </c>
      <c r="E398" s="28" t="str">
        <f t="shared" si="6"/>
        <v>168</v>
      </c>
      <c r="F398" s="3">
        <v>32</v>
      </c>
      <c r="G398" s="3">
        <v>19.399999999999999</v>
      </c>
      <c r="H398" s="3">
        <v>44.3</v>
      </c>
      <c r="I398" s="3">
        <v>9.1</v>
      </c>
      <c r="J398" s="30" t="s">
        <v>684</v>
      </c>
      <c r="K398" s="30" t="s">
        <v>644</v>
      </c>
      <c r="L398" s="3">
        <v>2</v>
      </c>
      <c r="M398" s="3">
        <v>1013</v>
      </c>
      <c r="N398" s="3">
        <v>2.2970521541950114E-2</v>
      </c>
      <c r="O398" s="3">
        <v>89.058841419745164</v>
      </c>
      <c r="P398" s="3">
        <v>1.1228531429988834E-2</v>
      </c>
      <c r="Q398" s="3">
        <v>1.5237223611124142E-2</v>
      </c>
      <c r="R398" s="3">
        <v>0.31848691191859224</v>
      </c>
      <c r="S398" s="30" t="s">
        <v>52</v>
      </c>
    </row>
    <row r="399" spans="1:19" x14ac:dyDescent="0.2">
      <c r="A399" s="10">
        <v>20190813</v>
      </c>
      <c r="B399" s="30" t="s">
        <v>424</v>
      </c>
      <c r="C399" s="31" t="s">
        <v>17</v>
      </c>
      <c r="D399" s="30">
        <v>3</v>
      </c>
      <c r="E399" s="28" t="str">
        <f t="shared" si="6"/>
        <v>169</v>
      </c>
      <c r="F399" s="3">
        <v>25</v>
      </c>
      <c r="G399" s="3">
        <v>16</v>
      </c>
      <c r="H399" s="3">
        <v>35.700000000000003</v>
      </c>
      <c r="I399" s="3">
        <v>7.3</v>
      </c>
      <c r="J399" s="30" t="s">
        <v>684</v>
      </c>
      <c r="K399" s="30" t="s">
        <v>644</v>
      </c>
      <c r="L399" s="3">
        <v>2</v>
      </c>
      <c r="M399" s="3">
        <v>706</v>
      </c>
      <c r="N399" s="3">
        <v>1.6009070294784582E-2</v>
      </c>
      <c r="O399" s="3">
        <v>89.187040599896747</v>
      </c>
      <c r="P399" s="3">
        <v>1.121239132135928E-2</v>
      </c>
      <c r="Q399" s="3">
        <v>1.9403931284762563E-2</v>
      </c>
      <c r="R399" s="3">
        <v>6.9043169574089513E-2</v>
      </c>
      <c r="S399" s="30" t="s">
        <v>52</v>
      </c>
    </row>
    <row r="400" spans="1:19" x14ac:dyDescent="0.2">
      <c r="A400" s="10">
        <v>20190813</v>
      </c>
      <c r="B400" s="30" t="s">
        <v>411</v>
      </c>
      <c r="C400" s="31" t="s">
        <v>17</v>
      </c>
      <c r="D400" s="30">
        <v>3</v>
      </c>
      <c r="E400" s="28" t="str">
        <f t="shared" si="6"/>
        <v>160</v>
      </c>
      <c r="F400" s="3">
        <v>40</v>
      </c>
      <c r="G400" s="3">
        <v>26.7</v>
      </c>
      <c r="H400" s="3">
        <v>39.299999999999997</v>
      </c>
      <c r="I400" s="3">
        <v>8.4</v>
      </c>
      <c r="J400" s="30" t="s">
        <v>684</v>
      </c>
      <c r="K400" s="30" t="s">
        <v>644</v>
      </c>
      <c r="L400" s="3">
        <v>2</v>
      </c>
      <c r="M400" s="3">
        <v>826</v>
      </c>
      <c r="N400" s="3">
        <v>1.8730158730158729E-2</v>
      </c>
      <c r="O400" s="3">
        <v>89.647081305562239</v>
      </c>
      <c r="P400" s="3">
        <v>1.1154852845587891E-2</v>
      </c>
      <c r="Q400" s="3">
        <v>2.1465172136621982E-2</v>
      </c>
      <c r="R400" s="3">
        <v>8.3496349179111556E-2</v>
      </c>
      <c r="S400" s="30" t="s">
        <v>52</v>
      </c>
    </row>
    <row r="401" spans="1:19" x14ac:dyDescent="0.2">
      <c r="A401" s="10">
        <v>20190813</v>
      </c>
      <c r="B401" s="30" t="s">
        <v>272</v>
      </c>
      <c r="C401" s="31" t="s">
        <v>17</v>
      </c>
      <c r="D401" s="30">
        <v>3</v>
      </c>
      <c r="E401" s="28" t="str">
        <f t="shared" si="6"/>
        <v>164</v>
      </c>
      <c r="F401" s="3">
        <v>26</v>
      </c>
      <c r="G401" s="3">
        <v>16.7</v>
      </c>
      <c r="H401" s="3">
        <v>40.799999999999997</v>
      </c>
      <c r="I401" s="3">
        <v>6.8</v>
      </c>
      <c r="J401" s="30" t="s">
        <v>21</v>
      </c>
      <c r="K401" s="30" t="s">
        <v>688</v>
      </c>
      <c r="L401" s="3" t="s">
        <v>687</v>
      </c>
      <c r="M401" s="3">
        <v>792</v>
      </c>
      <c r="N401" s="3">
        <v>1.7959183673469388E-2</v>
      </c>
      <c r="O401" s="3">
        <v>90.007959136215263</v>
      </c>
      <c r="P401" s="3">
        <v>1.1110128588591048E-2</v>
      </c>
      <c r="Q401" s="3">
        <v>6.0319861731362813E-2</v>
      </c>
      <c r="R401" s="3">
        <v>0.19276531640538047</v>
      </c>
      <c r="S401" s="30" t="s">
        <v>52</v>
      </c>
    </row>
    <row r="402" spans="1:19" x14ac:dyDescent="0.2">
      <c r="A402" s="10">
        <v>20190813</v>
      </c>
      <c r="B402" s="30" t="s">
        <v>36</v>
      </c>
      <c r="C402" s="31" t="s">
        <v>26</v>
      </c>
      <c r="D402" s="30">
        <v>3</v>
      </c>
      <c r="E402" s="28" t="str">
        <f t="shared" si="6"/>
        <v>160</v>
      </c>
      <c r="F402" s="3">
        <v>26</v>
      </c>
      <c r="G402" s="3">
        <v>16.399999999999999</v>
      </c>
      <c r="H402" s="3">
        <v>59.7</v>
      </c>
      <c r="I402" s="3">
        <v>7.4</v>
      </c>
      <c r="J402" s="30" t="s">
        <v>21</v>
      </c>
      <c r="K402" s="30" t="s">
        <v>688</v>
      </c>
      <c r="L402" s="3" t="s">
        <v>687</v>
      </c>
      <c r="M402" s="3">
        <v>720</v>
      </c>
      <c r="N402" s="3">
        <v>1.6326530612244899E-2</v>
      </c>
      <c r="O402" s="3">
        <v>90.077437650774016</v>
      </c>
      <c r="P402" s="3">
        <v>1.1101559126015029E-2</v>
      </c>
      <c r="Q402" s="3">
        <v>1004808533358.0513</v>
      </c>
      <c r="R402" s="3">
        <v>0.12823715248139694</v>
      </c>
      <c r="S402" s="30" t="s">
        <v>19</v>
      </c>
    </row>
    <row r="403" spans="1:19" x14ac:dyDescent="0.2">
      <c r="A403" s="10">
        <v>20190813</v>
      </c>
      <c r="B403" s="30" t="s">
        <v>393</v>
      </c>
      <c r="C403" s="31" t="s">
        <v>17</v>
      </c>
      <c r="D403" s="30">
        <v>3</v>
      </c>
      <c r="E403" s="28" t="str">
        <f t="shared" si="6"/>
        <v>169</v>
      </c>
      <c r="F403" s="3">
        <v>25</v>
      </c>
      <c r="G403" s="3">
        <v>16</v>
      </c>
      <c r="H403" s="3">
        <v>35.700000000000003</v>
      </c>
      <c r="I403" s="3">
        <v>7.3</v>
      </c>
      <c r="J403" s="30" t="s">
        <v>684</v>
      </c>
      <c r="K403" s="30" t="s">
        <v>644</v>
      </c>
      <c r="L403" s="3">
        <v>2</v>
      </c>
      <c r="M403" s="3">
        <v>708</v>
      </c>
      <c r="N403" s="3">
        <v>1.6054421768707482E-2</v>
      </c>
      <c r="O403" s="3">
        <v>90.641069424036374</v>
      </c>
      <c r="P403" s="3">
        <v>1.1032526495487464E-2</v>
      </c>
      <c r="Q403" s="3">
        <v>2.4458699692419039E-2</v>
      </c>
      <c r="R403" s="3">
        <v>6.0375985361973195E-2</v>
      </c>
      <c r="S403" s="30" t="s">
        <v>52</v>
      </c>
    </row>
    <row r="404" spans="1:19" x14ac:dyDescent="0.2">
      <c r="A404" s="10">
        <v>20190813</v>
      </c>
      <c r="B404" s="30" t="s">
        <v>480</v>
      </c>
      <c r="C404" s="31" t="s">
        <v>17</v>
      </c>
      <c r="D404" s="30">
        <v>3</v>
      </c>
      <c r="E404" s="28" t="str">
        <f t="shared" si="6"/>
        <v>165</v>
      </c>
      <c r="F404" s="3">
        <v>48</v>
      </c>
      <c r="G404" s="3">
        <v>28.3</v>
      </c>
      <c r="H404" s="3">
        <v>33.4</v>
      </c>
      <c r="I404" s="3">
        <v>8.8000000000000007</v>
      </c>
      <c r="J404" s="30" t="s">
        <v>684</v>
      </c>
      <c r="K404" s="30" t="s">
        <v>644</v>
      </c>
      <c r="L404" s="3">
        <v>2</v>
      </c>
      <c r="M404" s="3">
        <v>914</v>
      </c>
      <c r="N404" s="3">
        <v>2.0725623582766441E-2</v>
      </c>
      <c r="O404" s="3">
        <v>91.484103062703426</v>
      </c>
      <c r="P404" s="3">
        <v>1.0930860843818927E-2</v>
      </c>
      <c r="Q404" s="3">
        <v>1.4990853936633297E-2</v>
      </c>
      <c r="R404" s="3">
        <v>9.0822288685429284E-2</v>
      </c>
      <c r="S404" s="30" t="s">
        <v>52</v>
      </c>
    </row>
    <row r="405" spans="1:19" x14ac:dyDescent="0.2">
      <c r="A405" s="10">
        <v>20190813</v>
      </c>
      <c r="B405" s="30" t="s">
        <v>24</v>
      </c>
      <c r="C405" s="31" t="s">
        <v>17</v>
      </c>
      <c r="D405" s="30">
        <v>3</v>
      </c>
      <c r="E405" s="28" t="str">
        <f t="shared" si="6"/>
        <v>175</v>
      </c>
      <c r="F405" s="3">
        <v>30</v>
      </c>
      <c r="G405" s="3">
        <v>18</v>
      </c>
      <c r="H405" s="3">
        <v>42.9</v>
      </c>
      <c r="I405" s="3">
        <v>8.1</v>
      </c>
      <c r="J405" s="30" t="s">
        <v>684</v>
      </c>
      <c r="K405" s="30" t="s">
        <v>644</v>
      </c>
      <c r="L405" s="3">
        <v>2</v>
      </c>
      <c r="M405" s="3">
        <v>660</v>
      </c>
      <c r="N405" s="3">
        <v>1.4965986394557823E-2</v>
      </c>
      <c r="O405" s="3">
        <v>91.626923778534646</v>
      </c>
      <c r="P405" s="3">
        <v>1.0913822692738584E-2</v>
      </c>
      <c r="Q405" s="3">
        <v>3363369308390.3257</v>
      </c>
      <c r="R405" s="3">
        <v>5.942405206242686E-2</v>
      </c>
      <c r="S405" s="30" t="s">
        <v>19</v>
      </c>
    </row>
    <row r="406" spans="1:19" x14ac:dyDescent="0.2">
      <c r="A406" s="10">
        <v>20190813</v>
      </c>
      <c r="B406" s="30" t="s">
        <v>523</v>
      </c>
      <c r="C406" s="31" t="s">
        <v>17</v>
      </c>
      <c r="D406" s="30">
        <v>3</v>
      </c>
      <c r="E406" s="28" t="str">
        <f t="shared" si="6"/>
        <v>164</v>
      </c>
      <c r="F406" s="3">
        <v>26</v>
      </c>
      <c r="G406" s="3">
        <v>16.7</v>
      </c>
      <c r="H406" s="3">
        <v>40.799999999999997</v>
      </c>
      <c r="I406" s="3">
        <v>6.8</v>
      </c>
      <c r="J406" s="30" t="s">
        <v>684</v>
      </c>
      <c r="K406" s="30" t="s">
        <v>644</v>
      </c>
      <c r="L406" s="3">
        <v>2</v>
      </c>
      <c r="M406" s="3">
        <v>1578</v>
      </c>
      <c r="N406" s="3">
        <v>3.5782312925170069E-2</v>
      </c>
      <c r="O406" s="3">
        <v>91.643969047649364</v>
      </c>
      <c r="P406" s="3">
        <v>1.0911792782349486E-2</v>
      </c>
      <c r="Q406" s="3">
        <v>1.1048597029271592E-2</v>
      </c>
      <c r="R406" s="3">
        <v>0.45679162014330355</v>
      </c>
      <c r="S406" s="30" t="s">
        <v>52</v>
      </c>
    </row>
    <row r="407" spans="1:19" x14ac:dyDescent="0.2">
      <c r="A407" s="10">
        <v>20190813</v>
      </c>
      <c r="B407" s="30" t="s">
        <v>303</v>
      </c>
      <c r="C407" s="31" t="s">
        <v>17</v>
      </c>
      <c r="D407" s="30">
        <v>3</v>
      </c>
      <c r="E407" s="28" t="str">
        <f t="shared" si="6"/>
        <v>164</v>
      </c>
      <c r="F407" s="3">
        <v>26</v>
      </c>
      <c r="G407" s="3">
        <v>16.7</v>
      </c>
      <c r="H407" s="3">
        <v>40.799999999999997</v>
      </c>
      <c r="I407" s="3">
        <v>6.8</v>
      </c>
      <c r="J407" s="30" t="s">
        <v>18</v>
      </c>
      <c r="K407" s="30" t="s">
        <v>688</v>
      </c>
      <c r="L407" s="3" t="s">
        <v>686</v>
      </c>
      <c r="M407" s="3">
        <v>866</v>
      </c>
      <c r="N407" s="3">
        <v>1.963718820861678E-2</v>
      </c>
      <c r="O407" s="3">
        <v>91.958360938494522</v>
      </c>
      <c r="P407" s="3">
        <v>1.0874486993834531E-2</v>
      </c>
      <c r="Q407" s="3">
        <v>4.873199586647578E-2</v>
      </c>
      <c r="R407" s="3">
        <v>0.15510583424894531</v>
      </c>
      <c r="S407" s="30" t="s">
        <v>52</v>
      </c>
    </row>
    <row r="408" spans="1:19" x14ac:dyDescent="0.2">
      <c r="A408" s="10">
        <v>20190813</v>
      </c>
      <c r="B408" s="30" t="s">
        <v>430</v>
      </c>
      <c r="C408" s="31" t="s">
        <v>17</v>
      </c>
      <c r="D408" s="30">
        <v>3</v>
      </c>
      <c r="E408" s="28" t="str">
        <f t="shared" si="6"/>
        <v>167</v>
      </c>
      <c r="F408" s="3">
        <v>40</v>
      </c>
      <c r="G408" s="3">
        <v>22.2</v>
      </c>
      <c r="H408" s="3">
        <v>49.2</v>
      </c>
      <c r="I408" s="3">
        <v>10.1</v>
      </c>
      <c r="J408" s="30" t="s">
        <v>684</v>
      </c>
      <c r="K408" s="30" t="s">
        <v>644</v>
      </c>
      <c r="L408" s="3">
        <v>2</v>
      </c>
      <c r="M408" s="3">
        <v>1025</v>
      </c>
      <c r="N408" s="3">
        <v>2.3242630385487528E-2</v>
      </c>
      <c r="O408" s="3">
        <v>92.761019468534272</v>
      </c>
      <c r="P408" s="3">
        <v>1.0780390359327744E-2</v>
      </c>
      <c r="Q408" s="3">
        <v>1.8871059467065125E-2</v>
      </c>
      <c r="R408" s="3">
        <v>6.951705927861504E-2</v>
      </c>
      <c r="S408" s="30" t="s">
        <v>52</v>
      </c>
    </row>
    <row r="409" spans="1:19" x14ac:dyDescent="0.2">
      <c r="A409" s="10">
        <v>20190813</v>
      </c>
      <c r="B409" s="30" t="s">
        <v>516</v>
      </c>
      <c r="C409" s="31" t="s">
        <v>17</v>
      </c>
      <c r="D409" s="30">
        <v>3</v>
      </c>
      <c r="E409" s="28" t="str">
        <f t="shared" si="6"/>
        <v>165</v>
      </c>
      <c r="F409" s="3">
        <v>48</v>
      </c>
      <c r="G409" s="3">
        <v>28.3</v>
      </c>
      <c r="H409" s="3">
        <v>33.4</v>
      </c>
      <c r="I409" s="3">
        <v>8.8000000000000007</v>
      </c>
      <c r="J409" s="30" t="s">
        <v>684</v>
      </c>
      <c r="K409" s="30" t="s">
        <v>644</v>
      </c>
      <c r="L409" s="3">
        <v>2</v>
      </c>
      <c r="M409" s="3">
        <v>883</v>
      </c>
      <c r="N409" s="3">
        <v>2.002267573696145E-2</v>
      </c>
      <c r="O409" s="3">
        <v>93.286023263557453</v>
      </c>
      <c r="P409" s="3">
        <v>1.0719719471530456E-2</v>
      </c>
      <c r="Q409" s="3">
        <v>1.1717237312756427E-2</v>
      </c>
      <c r="R409" s="3">
        <v>6.1638530545480782E-2</v>
      </c>
      <c r="S409" s="30" t="s">
        <v>52</v>
      </c>
    </row>
    <row r="410" spans="1:19" x14ac:dyDescent="0.2">
      <c r="A410" s="10">
        <v>20190813</v>
      </c>
      <c r="B410" s="30" t="s">
        <v>464</v>
      </c>
      <c r="C410" s="31" t="s">
        <v>17</v>
      </c>
      <c r="D410" s="30">
        <v>3</v>
      </c>
      <c r="E410" s="28" t="str">
        <f t="shared" si="6"/>
        <v>169</v>
      </c>
      <c r="F410" s="3">
        <v>25</v>
      </c>
      <c r="G410" s="3">
        <v>16</v>
      </c>
      <c r="H410" s="3">
        <v>35.700000000000003</v>
      </c>
      <c r="I410" s="3">
        <v>7.3</v>
      </c>
      <c r="J410" s="30" t="s">
        <v>684</v>
      </c>
      <c r="K410" s="30" t="s">
        <v>644</v>
      </c>
      <c r="L410" s="3">
        <v>2</v>
      </c>
      <c r="M410" s="3">
        <v>735</v>
      </c>
      <c r="N410" s="3">
        <v>1.6666666666666666E-2</v>
      </c>
      <c r="O410" s="3">
        <v>93.950359335665624</v>
      </c>
      <c r="P410" s="3">
        <v>1.0643918842579434E-2</v>
      </c>
      <c r="Q410" s="3">
        <v>1.6100779610145326E-2</v>
      </c>
      <c r="R410" s="3">
        <v>4.9611903537656404E-2</v>
      </c>
      <c r="S410" s="30" t="s">
        <v>52</v>
      </c>
    </row>
    <row r="411" spans="1:19" x14ac:dyDescent="0.2">
      <c r="A411" s="10">
        <v>20190816</v>
      </c>
      <c r="B411" s="30" t="s">
        <v>567</v>
      </c>
      <c r="C411" s="31" t="s">
        <v>26</v>
      </c>
      <c r="D411" s="30">
        <v>3</v>
      </c>
      <c r="E411" s="28" t="str">
        <f t="shared" si="6"/>
        <v>165</v>
      </c>
      <c r="F411" s="3">
        <v>24</v>
      </c>
      <c r="G411" s="3">
        <v>19.399999999999999</v>
      </c>
      <c r="H411" s="3">
        <v>37.6</v>
      </c>
      <c r="I411" s="3">
        <v>9.3000000000000007</v>
      </c>
      <c r="J411" s="30" t="s">
        <v>684</v>
      </c>
      <c r="K411" s="30" t="s">
        <v>644</v>
      </c>
      <c r="L411" s="3">
        <v>2</v>
      </c>
      <c r="M411" s="3">
        <v>740</v>
      </c>
      <c r="N411" s="3">
        <v>1.6780045351473923E-2</v>
      </c>
      <c r="O411" s="3">
        <v>94.064639055482218</v>
      </c>
      <c r="P411" s="3">
        <v>1.063098747883537E-2</v>
      </c>
      <c r="Q411" s="3">
        <v>7.5466174301528971E-3</v>
      </c>
      <c r="R411" s="3">
        <v>0.11305985904057249</v>
      </c>
      <c r="S411" s="30" t="s">
        <v>52</v>
      </c>
    </row>
    <row r="412" spans="1:19" x14ac:dyDescent="0.2">
      <c r="A412" s="10">
        <v>20190813</v>
      </c>
      <c r="B412" s="30" t="s">
        <v>513</v>
      </c>
      <c r="C412" s="31" t="s">
        <v>17</v>
      </c>
      <c r="D412" s="30">
        <v>3</v>
      </c>
      <c r="E412" s="28" t="str">
        <f t="shared" si="6"/>
        <v>164</v>
      </c>
      <c r="F412" s="3">
        <v>26</v>
      </c>
      <c r="G412" s="3">
        <v>16.7</v>
      </c>
      <c r="H412" s="3">
        <v>40.799999999999997</v>
      </c>
      <c r="I412" s="3">
        <v>6.8</v>
      </c>
      <c r="J412" s="30" t="s">
        <v>21</v>
      </c>
      <c r="K412" s="30" t="s">
        <v>688</v>
      </c>
      <c r="L412" s="3" t="s">
        <v>687</v>
      </c>
      <c r="M412" s="3">
        <v>1171</v>
      </c>
      <c r="N412" s="3">
        <v>2.6553287981859412E-2</v>
      </c>
      <c r="O412" s="3">
        <v>94.393173803719762</v>
      </c>
      <c r="P412" s="3">
        <v>1.0593986404985069E-2</v>
      </c>
      <c r="Q412" s="3">
        <v>1.1883561371110915E-2</v>
      </c>
      <c r="R412" s="3">
        <v>0.11848294016755247</v>
      </c>
      <c r="S412" s="30" t="s">
        <v>52</v>
      </c>
    </row>
    <row r="413" spans="1:19" x14ac:dyDescent="0.2">
      <c r="A413" s="10">
        <v>20190813</v>
      </c>
      <c r="B413" s="30" t="s">
        <v>496</v>
      </c>
      <c r="C413" s="31" t="s">
        <v>17</v>
      </c>
      <c r="D413" s="30">
        <v>3</v>
      </c>
      <c r="E413" s="28" t="str">
        <f t="shared" si="6"/>
        <v>162</v>
      </c>
      <c r="F413" s="3">
        <v>20</v>
      </c>
      <c r="G413" s="3">
        <v>19.3</v>
      </c>
      <c r="H413" s="3">
        <v>36.200000000000003</v>
      </c>
      <c r="I413" s="3">
        <v>5.8</v>
      </c>
      <c r="J413" s="30" t="s">
        <v>21</v>
      </c>
      <c r="K413" s="30" t="s">
        <v>688</v>
      </c>
      <c r="L413" s="3" t="s">
        <v>687</v>
      </c>
      <c r="M413" s="3">
        <v>756</v>
      </c>
      <c r="N413" s="3">
        <v>1.7142857142857144E-2</v>
      </c>
      <c r="O413" s="3">
        <v>94.584543465319996</v>
      </c>
      <c r="P413" s="3">
        <v>1.0572551955771253E-2</v>
      </c>
      <c r="Q413" s="3">
        <v>1.3646543793292628E-2</v>
      </c>
      <c r="R413" s="3">
        <v>0.16782671230288007</v>
      </c>
      <c r="S413" s="30" t="s">
        <v>52</v>
      </c>
    </row>
    <row r="414" spans="1:19" x14ac:dyDescent="0.2">
      <c r="A414" s="10">
        <v>20190813</v>
      </c>
      <c r="B414" s="30" t="s">
        <v>566</v>
      </c>
      <c r="C414" s="31" t="s">
        <v>17</v>
      </c>
      <c r="D414" s="30">
        <v>3</v>
      </c>
      <c r="E414" s="28" t="str">
        <f t="shared" si="6"/>
        <v>161</v>
      </c>
      <c r="F414" s="3">
        <v>47</v>
      </c>
      <c r="G414" s="3">
        <v>23.1</v>
      </c>
      <c r="H414" s="3">
        <v>49.3</v>
      </c>
      <c r="I414" s="3">
        <v>7.5</v>
      </c>
      <c r="J414" s="30" t="s">
        <v>684</v>
      </c>
      <c r="K414" s="30" t="s">
        <v>644</v>
      </c>
      <c r="L414" s="3">
        <v>2</v>
      </c>
      <c r="M414" s="3">
        <v>696</v>
      </c>
      <c r="N414" s="3">
        <v>1.5782312925170069E-2</v>
      </c>
      <c r="O414" s="3">
        <v>95.1495044508966</v>
      </c>
      <c r="P414" s="3">
        <v>1.0509776228168018E-2</v>
      </c>
      <c r="Q414" s="3">
        <v>7.5553718621879287E-3</v>
      </c>
      <c r="R414" s="3">
        <v>0.12426656246946173</v>
      </c>
      <c r="S414" s="30" t="s">
        <v>52</v>
      </c>
    </row>
    <row r="415" spans="1:19" x14ac:dyDescent="0.2">
      <c r="A415" s="10">
        <v>20190813</v>
      </c>
      <c r="B415" s="30" t="s">
        <v>435</v>
      </c>
      <c r="C415" s="31" t="s">
        <v>17</v>
      </c>
      <c r="D415" s="30">
        <v>3</v>
      </c>
      <c r="E415" s="28" t="str">
        <f t="shared" si="6"/>
        <v>169</v>
      </c>
      <c r="F415" s="3">
        <v>25</v>
      </c>
      <c r="G415" s="3">
        <v>16</v>
      </c>
      <c r="H415" s="3">
        <v>35.700000000000003</v>
      </c>
      <c r="I415" s="3">
        <v>7.3</v>
      </c>
      <c r="J415" s="30" t="s">
        <v>684</v>
      </c>
      <c r="K415" s="30" t="s">
        <v>644</v>
      </c>
      <c r="L415" s="3">
        <v>2</v>
      </c>
      <c r="M415" s="3">
        <v>728</v>
      </c>
      <c r="N415" s="3">
        <v>1.650793650793651E-2</v>
      </c>
      <c r="O415" s="3">
        <v>95.200410853213498</v>
      </c>
      <c r="P415" s="3">
        <v>1.0504156348042115E-2</v>
      </c>
      <c r="Q415" s="3">
        <v>1.8737514436637032E-2</v>
      </c>
      <c r="R415" s="3">
        <v>3.8499720699829723E-2</v>
      </c>
      <c r="S415" s="30" t="s">
        <v>52</v>
      </c>
    </row>
    <row r="416" spans="1:19" x14ac:dyDescent="0.2">
      <c r="A416" s="10">
        <v>20190813</v>
      </c>
      <c r="B416" s="30" t="s">
        <v>419</v>
      </c>
      <c r="C416" s="31" t="s">
        <v>17</v>
      </c>
      <c r="D416" s="30">
        <v>3</v>
      </c>
      <c r="E416" s="28" t="str">
        <f t="shared" si="6"/>
        <v>167</v>
      </c>
      <c r="F416" s="3">
        <v>40</v>
      </c>
      <c r="G416" s="3">
        <v>22.2</v>
      </c>
      <c r="H416" s="3">
        <v>49.2</v>
      </c>
      <c r="I416" s="3">
        <v>10.1</v>
      </c>
      <c r="J416" s="30" t="s">
        <v>21</v>
      </c>
      <c r="K416" s="30" t="s">
        <v>688</v>
      </c>
      <c r="L416" s="3" t="s">
        <v>687</v>
      </c>
      <c r="M416" s="3">
        <v>783</v>
      </c>
      <c r="N416" s="3">
        <v>1.7755102040816328E-2</v>
      </c>
      <c r="O416" s="3">
        <v>95.60643671511761</v>
      </c>
      <c r="P416" s="3">
        <v>1.0459546808336145E-2</v>
      </c>
      <c r="Q416" s="3">
        <v>2.0343407909186144E-2</v>
      </c>
      <c r="R416" s="3">
        <v>7.2562729160450673E-2</v>
      </c>
      <c r="S416" s="30" t="s">
        <v>52</v>
      </c>
    </row>
    <row r="417" spans="1:19" x14ac:dyDescent="0.2">
      <c r="A417" s="10">
        <v>20190813</v>
      </c>
      <c r="B417" s="30" t="s">
        <v>439</v>
      </c>
      <c r="C417" s="31" t="s">
        <v>17</v>
      </c>
      <c r="D417" s="30">
        <v>3</v>
      </c>
      <c r="E417" s="28" t="str">
        <f t="shared" si="6"/>
        <v>163</v>
      </c>
      <c r="F417" s="3">
        <v>28</v>
      </c>
      <c r="G417" s="3">
        <v>19.5</v>
      </c>
      <c r="H417" s="3">
        <v>43.5</v>
      </c>
      <c r="I417" s="3">
        <v>7.8</v>
      </c>
      <c r="J417" s="30" t="s">
        <v>690</v>
      </c>
      <c r="K417" s="30" t="s">
        <v>644</v>
      </c>
      <c r="L417" s="3">
        <v>1</v>
      </c>
      <c r="M417" s="3">
        <v>985</v>
      </c>
      <c r="N417" s="3">
        <v>2.233560090702948E-2</v>
      </c>
      <c r="O417" s="3">
        <v>95.843479757747062</v>
      </c>
      <c r="P417" s="3">
        <v>1.0433677935396223E-2</v>
      </c>
      <c r="Q417" s="3">
        <v>1.8420610543057346E-2</v>
      </c>
      <c r="R417" s="3">
        <v>0.10752947442047456</v>
      </c>
      <c r="S417" s="30" t="s">
        <v>52</v>
      </c>
    </row>
    <row r="418" spans="1:19" x14ac:dyDescent="0.2">
      <c r="A418" s="10">
        <v>20190813</v>
      </c>
      <c r="B418" s="30" t="s">
        <v>23</v>
      </c>
      <c r="C418" s="31" t="s">
        <v>17</v>
      </c>
      <c r="D418" s="30">
        <v>3</v>
      </c>
      <c r="E418" s="28" t="str">
        <f t="shared" si="6"/>
        <v>167</v>
      </c>
      <c r="F418" s="3">
        <v>40</v>
      </c>
      <c r="G418" s="3">
        <v>22.2</v>
      </c>
      <c r="H418" s="3">
        <v>49.2</v>
      </c>
      <c r="I418" s="3">
        <v>10.1</v>
      </c>
      <c r="J418" s="30" t="s">
        <v>18</v>
      </c>
      <c r="K418" s="30" t="s">
        <v>688</v>
      </c>
      <c r="L418" s="3" t="s">
        <v>686</v>
      </c>
      <c r="M418" s="3">
        <v>763</v>
      </c>
      <c r="N418" s="3">
        <v>1.73015873015873E-2</v>
      </c>
      <c r="O418" s="3">
        <v>95.856176508806769</v>
      </c>
      <c r="P418" s="3">
        <v>1.0432295929392982E-2</v>
      </c>
      <c r="Q418" s="3">
        <v>3427822072713.1201</v>
      </c>
      <c r="R418" s="3">
        <v>0.11440812988044767</v>
      </c>
      <c r="S418" s="30" t="s">
        <v>19</v>
      </c>
    </row>
    <row r="419" spans="1:19" x14ac:dyDescent="0.2">
      <c r="A419" s="10">
        <v>20190813</v>
      </c>
      <c r="B419" s="30" t="s">
        <v>415</v>
      </c>
      <c r="C419" s="31" t="s">
        <v>17</v>
      </c>
      <c r="D419" s="30">
        <v>3</v>
      </c>
      <c r="E419" s="28" t="str">
        <f t="shared" si="6"/>
        <v>163</v>
      </c>
      <c r="F419" s="3">
        <v>28</v>
      </c>
      <c r="G419" s="3">
        <v>19.5</v>
      </c>
      <c r="H419" s="3">
        <v>43.5</v>
      </c>
      <c r="I419" s="3">
        <v>7.8</v>
      </c>
      <c r="J419" s="30" t="s">
        <v>690</v>
      </c>
      <c r="K419" s="30" t="s">
        <v>644</v>
      </c>
      <c r="L419" s="3">
        <v>1</v>
      </c>
      <c r="M419" s="3">
        <v>933</v>
      </c>
      <c r="N419" s="3">
        <v>2.1156462585034015E-2</v>
      </c>
      <c r="O419" s="3">
        <v>96.301982533387019</v>
      </c>
      <c r="P419" s="3">
        <v>1.0384002215668915E-2</v>
      </c>
      <c r="Q419" s="3">
        <v>2.0738577774602231E-2</v>
      </c>
      <c r="R419" s="3">
        <v>9.8045964319698253E-2</v>
      </c>
      <c r="S419" s="30" t="s">
        <v>52</v>
      </c>
    </row>
    <row r="420" spans="1:19" x14ac:dyDescent="0.2">
      <c r="A420" s="10">
        <v>20190813</v>
      </c>
      <c r="B420" s="30" t="s">
        <v>517</v>
      </c>
      <c r="C420" s="31" t="s">
        <v>17</v>
      </c>
      <c r="D420" s="30">
        <v>3</v>
      </c>
      <c r="E420" s="28" t="str">
        <f t="shared" si="6"/>
        <v>165</v>
      </c>
      <c r="F420" s="3">
        <v>48</v>
      </c>
      <c r="G420" s="3">
        <v>28.3</v>
      </c>
      <c r="H420" s="3">
        <v>33.4</v>
      </c>
      <c r="I420" s="3">
        <v>8.8000000000000007</v>
      </c>
      <c r="J420" s="30" t="s">
        <v>684</v>
      </c>
      <c r="K420" s="30" t="s">
        <v>644</v>
      </c>
      <c r="L420" s="3">
        <v>2</v>
      </c>
      <c r="M420" s="3">
        <v>924</v>
      </c>
      <c r="N420" s="3">
        <v>2.0952380952380951E-2</v>
      </c>
      <c r="O420" s="3">
        <v>96.363516078781444</v>
      </c>
      <c r="P420" s="3">
        <v>1.037737144400642E-2</v>
      </c>
      <c r="Q420" s="3">
        <v>1.165307949349639E-2</v>
      </c>
      <c r="R420" s="3">
        <v>9.9991423884390959E-2</v>
      </c>
      <c r="S420" s="30" t="s">
        <v>52</v>
      </c>
    </row>
    <row r="421" spans="1:19" x14ac:dyDescent="0.2">
      <c r="A421" s="10">
        <v>20190813</v>
      </c>
      <c r="B421" s="30" t="s">
        <v>446</v>
      </c>
      <c r="C421" s="31" t="s">
        <v>17</v>
      </c>
      <c r="D421" s="30">
        <v>3</v>
      </c>
      <c r="E421" s="28" t="str">
        <f t="shared" si="6"/>
        <v>169</v>
      </c>
      <c r="F421" s="3">
        <v>25</v>
      </c>
      <c r="G421" s="3">
        <v>16</v>
      </c>
      <c r="H421" s="3">
        <v>35.700000000000003</v>
      </c>
      <c r="I421" s="3">
        <v>7.3</v>
      </c>
      <c r="J421" s="30" t="s">
        <v>684</v>
      </c>
      <c r="K421" s="30" t="s">
        <v>644</v>
      </c>
      <c r="L421" s="3">
        <v>2</v>
      </c>
      <c r="M421" s="3">
        <v>718</v>
      </c>
      <c r="N421" s="3">
        <v>1.6281179138321996E-2</v>
      </c>
      <c r="O421" s="3">
        <v>96.968792975506929</v>
      </c>
      <c r="P421" s="3">
        <v>1.0312596138559621E-2</v>
      </c>
      <c r="Q421" s="3">
        <v>1.7687088799069946E-2</v>
      </c>
      <c r="R421" s="3">
        <v>3.0301958247735159E-2</v>
      </c>
      <c r="S421" s="30" t="s">
        <v>52</v>
      </c>
    </row>
    <row r="422" spans="1:19" x14ac:dyDescent="0.2">
      <c r="A422" s="10">
        <v>20190813</v>
      </c>
      <c r="B422" s="30" t="s">
        <v>404</v>
      </c>
      <c r="C422" s="31" t="s">
        <v>17</v>
      </c>
      <c r="D422" s="30">
        <v>3</v>
      </c>
      <c r="E422" s="28" t="str">
        <f t="shared" si="6"/>
        <v>163</v>
      </c>
      <c r="F422" s="3">
        <v>28</v>
      </c>
      <c r="G422" s="3">
        <v>19.5</v>
      </c>
      <c r="H422" s="3">
        <v>43.5</v>
      </c>
      <c r="I422" s="3">
        <v>7.8</v>
      </c>
      <c r="J422" s="30" t="s">
        <v>684</v>
      </c>
      <c r="K422" s="30" t="s">
        <v>644</v>
      </c>
      <c r="L422" s="3">
        <v>2</v>
      </c>
      <c r="M422" s="3">
        <v>873</v>
      </c>
      <c r="N422" s="3">
        <v>1.979591836734694E-2</v>
      </c>
      <c r="O422" s="3">
        <v>97.331393592508192</v>
      </c>
      <c r="P422" s="3">
        <v>1.0274177355218432E-2</v>
      </c>
      <c r="Q422" s="3">
        <v>2.2991993631673847E-2</v>
      </c>
      <c r="R422" s="3">
        <v>0.14143688523592968</v>
      </c>
      <c r="S422" s="30" t="s">
        <v>52</v>
      </c>
    </row>
    <row r="423" spans="1:19" x14ac:dyDescent="0.2">
      <c r="A423" s="10">
        <v>20190813</v>
      </c>
      <c r="B423" s="30" t="s">
        <v>40</v>
      </c>
      <c r="C423" s="31" t="s">
        <v>17</v>
      </c>
      <c r="D423" s="30">
        <v>3</v>
      </c>
      <c r="E423" s="28" t="str">
        <f t="shared" si="6"/>
        <v>169</v>
      </c>
      <c r="F423" s="3">
        <v>25</v>
      </c>
      <c r="G423" s="3">
        <v>16</v>
      </c>
      <c r="H423" s="3">
        <v>35.700000000000003</v>
      </c>
      <c r="I423" s="3">
        <v>7.3</v>
      </c>
      <c r="J423" s="30" t="s">
        <v>18</v>
      </c>
      <c r="K423" s="30" t="s">
        <v>688</v>
      </c>
      <c r="L423" s="3" t="s">
        <v>686</v>
      </c>
      <c r="M423" s="3">
        <v>625</v>
      </c>
      <c r="N423" s="3">
        <v>1.417233560090703E-2</v>
      </c>
      <c r="O423" s="3">
        <v>97.632817340068456</v>
      </c>
      <c r="P423" s="3">
        <v>1.0242457682203958E-2</v>
      </c>
      <c r="Q423" s="3">
        <v>584798225367.90027</v>
      </c>
      <c r="R423" s="3">
        <v>7.0266349722463414E-2</v>
      </c>
      <c r="S423" s="30" t="s">
        <v>19</v>
      </c>
    </row>
    <row r="424" spans="1:19" x14ac:dyDescent="0.2">
      <c r="A424" s="10">
        <v>20190813</v>
      </c>
      <c r="B424" s="30" t="s">
        <v>504</v>
      </c>
      <c r="C424" s="31" t="s">
        <v>17</v>
      </c>
      <c r="D424" s="30">
        <v>3</v>
      </c>
      <c r="E424" s="28" t="str">
        <f t="shared" si="6"/>
        <v>166</v>
      </c>
      <c r="F424" s="3">
        <v>28</v>
      </c>
      <c r="G424" s="3">
        <v>22.2</v>
      </c>
      <c r="H424" s="3">
        <v>41.2</v>
      </c>
      <c r="I424" s="3">
        <v>5.9</v>
      </c>
      <c r="J424" s="30" t="s">
        <v>21</v>
      </c>
      <c r="K424" s="30" t="s">
        <v>688</v>
      </c>
      <c r="L424" s="3" t="s">
        <v>687</v>
      </c>
      <c r="M424" s="3">
        <v>746</v>
      </c>
      <c r="N424" s="3">
        <v>1.691609977324263E-2</v>
      </c>
      <c r="O424" s="3">
        <v>99.464493160296058</v>
      </c>
      <c r="P424" s="3">
        <v>1.0053838995473583E-2</v>
      </c>
      <c r="Q424" s="3">
        <v>1.332993992737502E-2</v>
      </c>
      <c r="R424" s="3">
        <v>5.9061256065402863E-2</v>
      </c>
      <c r="S424" s="30" t="s">
        <v>52</v>
      </c>
    </row>
    <row r="425" spans="1:19" x14ac:dyDescent="0.2">
      <c r="A425" s="10">
        <v>20190813</v>
      </c>
      <c r="B425" s="30" t="s">
        <v>456</v>
      </c>
      <c r="C425" s="31" t="s">
        <v>17</v>
      </c>
      <c r="D425" s="30">
        <v>3</v>
      </c>
      <c r="E425" s="28" t="str">
        <f t="shared" si="6"/>
        <v>163</v>
      </c>
      <c r="F425" s="3">
        <v>28</v>
      </c>
      <c r="G425" s="3">
        <v>19.5</v>
      </c>
      <c r="H425" s="3">
        <v>43.5</v>
      </c>
      <c r="I425" s="3">
        <v>7.8</v>
      </c>
      <c r="J425" s="30" t="s">
        <v>690</v>
      </c>
      <c r="K425" s="30" t="s">
        <v>644</v>
      </c>
      <c r="L425" s="3">
        <v>1</v>
      </c>
      <c r="M425" s="3">
        <v>988</v>
      </c>
      <c r="N425" s="3">
        <v>2.2403628117913833E-2</v>
      </c>
      <c r="O425" s="3">
        <v>99.867662323601706</v>
      </c>
      <c r="P425" s="3">
        <v>1.0013251304107778E-2</v>
      </c>
      <c r="Q425" s="3">
        <v>1.6896053241135935E-2</v>
      </c>
      <c r="R425" s="3">
        <v>0.10836279850603005</v>
      </c>
      <c r="S425" s="30" t="s">
        <v>52</v>
      </c>
    </row>
    <row r="426" spans="1:19" x14ac:dyDescent="0.2">
      <c r="A426" s="10">
        <v>20190813</v>
      </c>
      <c r="B426" s="30" t="s">
        <v>448</v>
      </c>
      <c r="C426" s="31" t="s">
        <v>17</v>
      </c>
      <c r="D426" s="30">
        <v>3</v>
      </c>
      <c r="E426" s="28" t="str">
        <f t="shared" si="6"/>
        <v>163</v>
      </c>
      <c r="F426" s="3">
        <v>28</v>
      </c>
      <c r="G426" s="3">
        <v>19.5</v>
      </c>
      <c r="H426" s="3">
        <v>43.5</v>
      </c>
      <c r="I426" s="3">
        <v>7.8</v>
      </c>
      <c r="J426" s="30" t="s">
        <v>690</v>
      </c>
      <c r="K426" s="30" t="s">
        <v>644</v>
      </c>
      <c r="L426" s="3">
        <v>1</v>
      </c>
      <c r="M426" s="3">
        <v>951</v>
      </c>
      <c r="N426" s="3">
        <v>2.1564625850340136E-2</v>
      </c>
      <c r="O426" s="3">
        <v>101.26833192009676</v>
      </c>
      <c r="P426" s="3">
        <v>9.8747553261667731E-3</v>
      </c>
      <c r="Q426" s="3">
        <v>1.7489154133363567E-2</v>
      </c>
      <c r="R426" s="3">
        <v>9.8593011552092269E-2</v>
      </c>
      <c r="S426" s="30" t="s">
        <v>52</v>
      </c>
    </row>
    <row r="427" spans="1:19" x14ac:dyDescent="0.2">
      <c r="A427" s="10">
        <v>20190813</v>
      </c>
      <c r="B427" s="30" t="s">
        <v>530</v>
      </c>
      <c r="C427" s="31" t="s">
        <v>17</v>
      </c>
      <c r="D427" s="30">
        <v>3</v>
      </c>
      <c r="E427" s="28" t="str">
        <f t="shared" si="6"/>
        <v>160</v>
      </c>
      <c r="F427" s="3">
        <v>40</v>
      </c>
      <c r="G427" s="3">
        <v>26.7</v>
      </c>
      <c r="H427" s="3">
        <v>39.299999999999997</v>
      </c>
      <c r="I427" s="3">
        <v>8.4</v>
      </c>
      <c r="J427" s="30" t="s">
        <v>18</v>
      </c>
      <c r="K427" s="30" t="s">
        <v>688</v>
      </c>
      <c r="L427" s="3" t="s">
        <v>686</v>
      </c>
      <c r="M427" s="3">
        <v>1279</v>
      </c>
      <c r="N427" s="3">
        <v>2.9002267573696144E-2</v>
      </c>
      <c r="O427" s="3">
        <v>101.46256606000443</v>
      </c>
      <c r="P427" s="3">
        <v>9.8558516587152461E-3</v>
      </c>
      <c r="Q427" s="3">
        <v>1.029749271015842E-2</v>
      </c>
      <c r="R427" s="3">
        <v>0.17457466942168323</v>
      </c>
      <c r="S427" s="30" t="s">
        <v>52</v>
      </c>
    </row>
    <row r="428" spans="1:19" x14ac:dyDescent="0.2">
      <c r="A428" s="10">
        <v>20190813</v>
      </c>
      <c r="B428" s="30" t="s">
        <v>564</v>
      </c>
      <c r="C428" s="31" t="s">
        <v>17</v>
      </c>
      <c r="D428" s="30">
        <v>3</v>
      </c>
      <c r="E428" s="28" t="str">
        <f t="shared" si="6"/>
        <v>170</v>
      </c>
      <c r="F428" s="3">
        <v>29</v>
      </c>
      <c r="G428" s="3">
        <v>17.5</v>
      </c>
      <c r="H428" s="3">
        <v>52.2</v>
      </c>
      <c r="I428" s="3">
        <v>7.7</v>
      </c>
      <c r="J428" s="30" t="s">
        <v>690</v>
      </c>
      <c r="K428" s="30" t="s">
        <v>644</v>
      </c>
      <c r="L428" s="3">
        <v>1</v>
      </c>
      <c r="M428" s="3">
        <v>570</v>
      </c>
      <c r="N428" s="3">
        <v>1.292517006802721E-2</v>
      </c>
      <c r="O428" s="3">
        <v>101.50912444064667</v>
      </c>
      <c r="P428" s="3">
        <v>9.8513311538285329E-3</v>
      </c>
      <c r="Q428" s="3">
        <v>7.6859387954600518E-3</v>
      </c>
      <c r="R428" s="3">
        <v>7.3308004117973544E-2</v>
      </c>
      <c r="S428" s="30" t="s">
        <v>52</v>
      </c>
    </row>
    <row r="429" spans="1:19" x14ac:dyDescent="0.2">
      <c r="A429" s="10">
        <v>20190813</v>
      </c>
      <c r="B429" s="30" t="s">
        <v>447</v>
      </c>
      <c r="C429" s="31" t="s">
        <v>17</v>
      </c>
      <c r="D429" s="30">
        <v>3</v>
      </c>
      <c r="E429" s="28" t="str">
        <f t="shared" si="6"/>
        <v>165</v>
      </c>
      <c r="F429" s="3">
        <v>48</v>
      </c>
      <c r="G429" s="3">
        <v>28.3</v>
      </c>
      <c r="H429" s="3">
        <v>33.4</v>
      </c>
      <c r="I429" s="3">
        <v>8.8000000000000007</v>
      </c>
      <c r="J429" s="30" t="s">
        <v>18</v>
      </c>
      <c r="K429" s="30" t="s">
        <v>688</v>
      </c>
      <c r="L429" s="3" t="s">
        <v>686</v>
      </c>
      <c r="M429" s="3">
        <v>1605</v>
      </c>
      <c r="N429" s="3">
        <v>3.6394557823129253E-2</v>
      </c>
      <c r="O429" s="3">
        <v>102.52816508420416</v>
      </c>
      <c r="P429" s="3">
        <v>9.7534175041435849E-3</v>
      </c>
      <c r="Q429" s="3">
        <v>1.7597174613073554E-2</v>
      </c>
      <c r="R429" s="3">
        <v>0.19066616586945906</v>
      </c>
      <c r="S429" s="30" t="s">
        <v>52</v>
      </c>
    </row>
    <row r="430" spans="1:19" x14ac:dyDescent="0.2">
      <c r="A430" s="10">
        <v>20190813</v>
      </c>
      <c r="B430" s="30" t="s">
        <v>574</v>
      </c>
      <c r="C430" s="31" t="s">
        <v>17</v>
      </c>
      <c r="D430" s="30">
        <v>3</v>
      </c>
      <c r="E430" s="28" t="str">
        <f t="shared" si="6"/>
        <v>161</v>
      </c>
      <c r="F430" s="3">
        <v>47</v>
      </c>
      <c r="G430" s="3">
        <v>23.1</v>
      </c>
      <c r="H430" s="3">
        <v>49.3</v>
      </c>
      <c r="I430" s="3">
        <v>7.5</v>
      </c>
      <c r="J430" s="30" t="s">
        <v>684</v>
      </c>
      <c r="K430" s="30" t="s">
        <v>644</v>
      </c>
      <c r="L430" s="3">
        <v>2</v>
      </c>
      <c r="M430" s="3">
        <v>618</v>
      </c>
      <c r="N430" s="3">
        <v>1.4013605442176872E-2</v>
      </c>
      <c r="O430" s="3">
        <v>102.84597064281378</v>
      </c>
      <c r="P430" s="3">
        <v>9.7232783525668786E-3</v>
      </c>
      <c r="Q430" s="3">
        <v>7.1378160606570106E-3</v>
      </c>
      <c r="R430" s="3">
        <v>0.10802787973712777</v>
      </c>
      <c r="S430" s="30" t="s">
        <v>52</v>
      </c>
    </row>
    <row r="431" spans="1:19" x14ac:dyDescent="0.2">
      <c r="A431" s="10">
        <v>20190816</v>
      </c>
      <c r="B431" s="30" t="s">
        <v>535</v>
      </c>
      <c r="C431" s="31" t="s">
        <v>26</v>
      </c>
      <c r="D431" s="30">
        <v>3</v>
      </c>
      <c r="E431" s="28" t="str">
        <f t="shared" si="6"/>
        <v>165</v>
      </c>
      <c r="F431" s="3">
        <v>24</v>
      </c>
      <c r="G431" s="3">
        <v>19.399999999999999</v>
      </c>
      <c r="H431" s="3">
        <v>37.6</v>
      </c>
      <c r="I431" s="3">
        <v>9.3000000000000007</v>
      </c>
      <c r="J431" s="30" t="s">
        <v>684</v>
      </c>
      <c r="K431" s="30" t="s">
        <v>644</v>
      </c>
      <c r="L431" s="3">
        <v>2</v>
      </c>
      <c r="M431" s="3">
        <v>723</v>
      </c>
      <c r="N431" s="3">
        <v>1.6394557823129253E-2</v>
      </c>
      <c r="O431" s="3">
        <v>102.973121540146</v>
      </c>
      <c r="P431" s="3">
        <v>9.7112720780260248E-3</v>
      </c>
      <c r="Q431" s="3">
        <v>9.7926649146623211E-3</v>
      </c>
      <c r="R431" s="3">
        <v>0.1151797807736142</v>
      </c>
      <c r="S431" s="30" t="s">
        <v>52</v>
      </c>
    </row>
    <row r="432" spans="1:19" x14ac:dyDescent="0.2">
      <c r="A432" s="10">
        <v>20190813</v>
      </c>
      <c r="B432" s="30" t="s">
        <v>511</v>
      </c>
      <c r="C432" s="31" t="s">
        <v>17</v>
      </c>
      <c r="D432" s="30">
        <v>3</v>
      </c>
      <c r="E432" s="28" t="str">
        <f t="shared" si="6"/>
        <v>165</v>
      </c>
      <c r="F432" s="3">
        <v>48</v>
      </c>
      <c r="G432" s="3">
        <v>28.3</v>
      </c>
      <c r="H432" s="3">
        <v>33.4</v>
      </c>
      <c r="I432" s="3">
        <v>8.8000000000000007</v>
      </c>
      <c r="J432" s="30" t="s">
        <v>690</v>
      </c>
      <c r="K432" s="30" t="s">
        <v>644</v>
      </c>
      <c r="L432" s="3">
        <v>1</v>
      </c>
      <c r="M432" s="3">
        <v>1357</v>
      </c>
      <c r="N432" s="3">
        <v>3.0770975056689343E-2</v>
      </c>
      <c r="O432" s="3">
        <v>103.10734276664381</v>
      </c>
      <c r="P432" s="3">
        <v>9.6986303125203739E-3</v>
      </c>
      <c r="Q432" s="3">
        <v>1.2136242857612976E-2</v>
      </c>
      <c r="R432" s="3">
        <v>0.1929117706767649</v>
      </c>
      <c r="S432" s="30" t="s">
        <v>52</v>
      </c>
    </row>
    <row r="433" spans="1:19" x14ac:dyDescent="0.2">
      <c r="A433" s="10">
        <v>20190813</v>
      </c>
      <c r="B433" s="30" t="s">
        <v>377</v>
      </c>
      <c r="C433" s="31" t="s">
        <v>17</v>
      </c>
      <c r="D433" s="30">
        <v>3</v>
      </c>
      <c r="E433" s="28" t="str">
        <f t="shared" si="6"/>
        <v>167</v>
      </c>
      <c r="F433" s="3">
        <v>40</v>
      </c>
      <c r="G433" s="3">
        <v>22.2</v>
      </c>
      <c r="H433" s="3">
        <v>49.2</v>
      </c>
      <c r="I433" s="3">
        <v>10.1</v>
      </c>
      <c r="J433" s="30" t="s">
        <v>18</v>
      </c>
      <c r="K433" s="30" t="s">
        <v>688</v>
      </c>
      <c r="L433" s="3" t="s">
        <v>686</v>
      </c>
      <c r="M433" s="3">
        <v>745</v>
      </c>
      <c r="N433" s="3">
        <v>1.689342403628118E-2</v>
      </c>
      <c r="O433" s="3">
        <v>103.18968563207191</v>
      </c>
      <c r="P433" s="3">
        <v>9.6908910408502556E-3</v>
      </c>
      <c r="Q433" s="3">
        <v>2.7436220281855397E-2</v>
      </c>
      <c r="R433" s="3">
        <v>5.9252365191998974E-2</v>
      </c>
      <c r="S433" s="30" t="s">
        <v>52</v>
      </c>
    </row>
    <row r="434" spans="1:19" x14ac:dyDescent="0.2">
      <c r="A434" s="10">
        <v>20190813</v>
      </c>
      <c r="B434" s="30" t="s">
        <v>582</v>
      </c>
      <c r="C434" s="31" t="s">
        <v>17</v>
      </c>
      <c r="D434" s="30">
        <v>3</v>
      </c>
      <c r="E434" s="28" t="str">
        <f t="shared" si="6"/>
        <v>161</v>
      </c>
      <c r="F434" s="3">
        <v>47</v>
      </c>
      <c r="G434" s="3">
        <v>23.1</v>
      </c>
      <c r="H434" s="3">
        <v>49.3</v>
      </c>
      <c r="I434" s="3">
        <v>7.5</v>
      </c>
      <c r="J434" s="30" t="s">
        <v>684</v>
      </c>
      <c r="K434" s="30" t="s">
        <v>644</v>
      </c>
      <c r="L434" s="3">
        <v>2</v>
      </c>
      <c r="M434" s="3">
        <v>642</v>
      </c>
      <c r="N434" s="3">
        <v>1.4557823129251701E-2</v>
      </c>
      <c r="O434" s="3">
        <v>103.21218965848324</v>
      </c>
      <c r="P434" s="3">
        <v>9.6887780727148622E-3</v>
      </c>
      <c r="Q434" s="3">
        <v>6.249091303067218E-3</v>
      </c>
      <c r="R434" s="3">
        <v>0.10848367216932374</v>
      </c>
      <c r="S434" s="30" t="s">
        <v>52</v>
      </c>
    </row>
    <row r="435" spans="1:19" x14ac:dyDescent="0.2">
      <c r="A435" s="10">
        <v>20190813</v>
      </c>
      <c r="B435" s="30" t="s">
        <v>412</v>
      </c>
      <c r="C435" s="31" t="s">
        <v>17</v>
      </c>
      <c r="D435" s="30">
        <v>3</v>
      </c>
      <c r="E435" s="28" t="str">
        <f t="shared" si="6"/>
        <v>163</v>
      </c>
      <c r="F435" s="3">
        <v>28</v>
      </c>
      <c r="G435" s="3">
        <v>19.5</v>
      </c>
      <c r="H435" s="3">
        <v>43.5</v>
      </c>
      <c r="I435" s="3">
        <v>7.8</v>
      </c>
      <c r="J435" s="30" t="s">
        <v>690</v>
      </c>
      <c r="K435" s="30" t="s">
        <v>644</v>
      </c>
      <c r="L435" s="3">
        <v>1</v>
      </c>
      <c r="M435" s="3">
        <v>655</v>
      </c>
      <c r="N435" s="3">
        <v>1.4852607709750568E-2</v>
      </c>
      <c r="O435" s="3">
        <v>104.43661374202897</v>
      </c>
      <c r="P435" s="3">
        <v>9.5751859828596183E-3</v>
      </c>
      <c r="Q435" s="3">
        <v>2.1319932136625377E-2</v>
      </c>
      <c r="R435" s="3">
        <v>0.11677553475011784</v>
      </c>
      <c r="S435" s="30" t="s">
        <v>52</v>
      </c>
    </row>
    <row r="436" spans="1:19" x14ac:dyDescent="0.2">
      <c r="A436" s="10">
        <v>20190813</v>
      </c>
      <c r="B436" s="30" t="s">
        <v>586</v>
      </c>
      <c r="C436" s="31" t="s">
        <v>17</v>
      </c>
      <c r="D436" s="30">
        <v>3</v>
      </c>
      <c r="E436" s="28" t="str">
        <f t="shared" si="6"/>
        <v>161</v>
      </c>
      <c r="F436" s="3">
        <v>47</v>
      </c>
      <c r="G436" s="3">
        <v>23.1</v>
      </c>
      <c r="H436" s="3">
        <v>49.3</v>
      </c>
      <c r="I436" s="3">
        <v>7.5</v>
      </c>
      <c r="J436" s="30" t="s">
        <v>18</v>
      </c>
      <c r="K436" s="30" t="s">
        <v>688</v>
      </c>
      <c r="L436" s="3" t="s">
        <v>686</v>
      </c>
      <c r="M436" s="3">
        <v>437</v>
      </c>
      <c r="N436" s="3">
        <v>9.9092970521541951E-3</v>
      </c>
      <c r="O436" s="3">
        <v>104.77230282989886</v>
      </c>
      <c r="P436" s="3">
        <v>9.5445072122117194E-3</v>
      </c>
      <c r="Q436" s="3">
        <v>5.1999002442121725E-3</v>
      </c>
      <c r="R436" s="3">
        <v>0.15874338147485906</v>
      </c>
      <c r="S436" s="30" t="s">
        <v>52</v>
      </c>
    </row>
    <row r="437" spans="1:19" x14ac:dyDescent="0.2">
      <c r="A437" s="10">
        <v>20190813</v>
      </c>
      <c r="B437" s="30" t="s">
        <v>592</v>
      </c>
      <c r="C437" s="31" t="s">
        <v>17</v>
      </c>
      <c r="D437" s="30">
        <v>3</v>
      </c>
      <c r="E437" s="28" t="str">
        <f t="shared" si="6"/>
        <v>164</v>
      </c>
      <c r="F437" s="3">
        <v>26</v>
      </c>
      <c r="G437" s="3">
        <v>16.7</v>
      </c>
      <c r="H437" s="3">
        <v>40.799999999999997</v>
      </c>
      <c r="I437" s="3">
        <v>6.8</v>
      </c>
      <c r="J437" s="30" t="s">
        <v>18</v>
      </c>
      <c r="K437" s="30" t="s">
        <v>688</v>
      </c>
      <c r="L437" s="3" t="s">
        <v>686</v>
      </c>
      <c r="M437" s="3">
        <v>611</v>
      </c>
      <c r="N437" s="3">
        <v>1.3854875283446713E-2</v>
      </c>
      <c r="O437" s="3">
        <v>104.91442631907535</v>
      </c>
      <c r="P437" s="3">
        <v>9.531577639844387E-3</v>
      </c>
      <c r="Q437" s="3">
        <v>4.1912914345208531E-3</v>
      </c>
      <c r="R437" s="3">
        <v>9.2349506613689208E-2</v>
      </c>
      <c r="S437" s="30" t="s">
        <v>52</v>
      </c>
    </row>
    <row r="438" spans="1:19" x14ac:dyDescent="0.2">
      <c r="A438" s="10">
        <v>20190813</v>
      </c>
      <c r="B438" s="30" t="s">
        <v>431</v>
      </c>
      <c r="C438" s="31" t="s">
        <v>17</v>
      </c>
      <c r="D438" s="30">
        <v>3</v>
      </c>
      <c r="E438" s="28" t="str">
        <f t="shared" si="6"/>
        <v>165</v>
      </c>
      <c r="F438" s="3">
        <v>48</v>
      </c>
      <c r="G438" s="3">
        <v>28.3</v>
      </c>
      <c r="H438" s="3">
        <v>33.4</v>
      </c>
      <c r="I438" s="3">
        <v>8.8000000000000007</v>
      </c>
      <c r="J438" s="30" t="s">
        <v>690</v>
      </c>
      <c r="K438" s="30" t="s">
        <v>644</v>
      </c>
      <c r="L438" s="3">
        <v>1</v>
      </c>
      <c r="M438" s="3">
        <v>1160</v>
      </c>
      <c r="N438" s="3">
        <v>2.6303854875283448E-2</v>
      </c>
      <c r="O438" s="3">
        <v>105.27704108494129</v>
      </c>
      <c r="P438" s="3">
        <v>9.4987472073152605E-3</v>
      </c>
      <c r="Q438" s="3">
        <v>1.8857812720330411E-2</v>
      </c>
      <c r="R438" s="3">
        <v>0.15052369867447266</v>
      </c>
      <c r="S438" s="30" t="s">
        <v>52</v>
      </c>
    </row>
    <row r="439" spans="1:19" x14ac:dyDescent="0.2">
      <c r="A439" s="10">
        <v>20190813</v>
      </c>
      <c r="B439" s="30" t="s">
        <v>455</v>
      </c>
      <c r="C439" s="31" t="s">
        <v>17</v>
      </c>
      <c r="D439" s="30">
        <v>3</v>
      </c>
      <c r="E439" s="28" t="str">
        <f t="shared" si="6"/>
        <v>167</v>
      </c>
      <c r="F439" s="3">
        <v>40</v>
      </c>
      <c r="G439" s="3">
        <v>22.2</v>
      </c>
      <c r="H439" s="3">
        <v>49.2</v>
      </c>
      <c r="I439" s="3">
        <v>10.1</v>
      </c>
      <c r="J439" s="30" t="s">
        <v>21</v>
      </c>
      <c r="K439" s="30" t="s">
        <v>688</v>
      </c>
      <c r="L439" s="3" t="s">
        <v>687</v>
      </c>
      <c r="M439" s="3">
        <v>716</v>
      </c>
      <c r="N439" s="3">
        <v>1.6235827664399093E-2</v>
      </c>
      <c r="O439" s="3">
        <v>105.64974031561826</v>
      </c>
      <c r="P439" s="3">
        <v>9.4652385989080316E-3</v>
      </c>
      <c r="Q439" s="3">
        <v>1.7000570819935758E-2</v>
      </c>
      <c r="R439" s="3">
        <v>7.691992241717259E-2</v>
      </c>
      <c r="S439" s="30" t="s">
        <v>52</v>
      </c>
    </row>
    <row r="440" spans="1:19" x14ac:dyDescent="0.2">
      <c r="A440" s="10">
        <v>20190813</v>
      </c>
      <c r="B440" s="30" t="s">
        <v>490</v>
      </c>
      <c r="C440" s="31" t="s">
        <v>17</v>
      </c>
      <c r="D440" s="30">
        <v>3</v>
      </c>
      <c r="E440" s="28" t="str">
        <f t="shared" si="6"/>
        <v>165</v>
      </c>
      <c r="F440" s="3">
        <v>48</v>
      </c>
      <c r="G440" s="3">
        <v>28.3</v>
      </c>
      <c r="H440" s="3">
        <v>33.4</v>
      </c>
      <c r="I440" s="3">
        <v>8.8000000000000007</v>
      </c>
      <c r="J440" s="30" t="s">
        <v>690</v>
      </c>
      <c r="K440" s="30" t="s">
        <v>644</v>
      </c>
      <c r="L440" s="3">
        <v>1</v>
      </c>
      <c r="M440" s="3">
        <v>1354</v>
      </c>
      <c r="N440" s="3">
        <v>3.070294784580499E-2</v>
      </c>
      <c r="O440" s="3">
        <v>106.59290012991062</v>
      </c>
      <c r="P440" s="3">
        <v>9.3814878737818845E-3</v>
      </c>
      <c r="Q440" s="3">
        <v>1.4138164016474285E-2</v>
      </c>
      <c r="R440" s="3">
        <v>0.22563021926983351</v>
      </c>
      <c r="S440" s="30" t="s">
        <v>52</v>
      </c>
    </row>
    <row r="441" spans="1:19" x14ac:dyDescent="0.2">
      <c r="A441" s="10">
        <v>20190813</v>
      </c>
      <c r="B441" s="30" t="s">
        <v>375</v>
      </c>
      <c r="C441" s="31" t="s">
        <v>17</v>
      </c>
      <c r="D441" s="30">
        <v>3</v>
      </c>
      <c r="E441" s="28" t="str">
        <f t="shared" si="6"/>
        <v>172</v>
      </c>
      <c r="F441" s="3">
        <v>29</v>
      </c>
      <c r="G441" s="3">
        <v>18.100000000000001</v>
      </c>
      <c r="H441" s="3">
        <v>40.5</v>
      </c>
      <c r="I441" s="3">
        <v>8.6999999999999993</v>
      </c>
      <c r="J441" s="30" t="s">
        <v>21</v>
      </c>
      <c r="K441" s="30" t="s">
        <v>688</v>
      </c>
      <c r="L441" s="3" t="s">
        <v>687</v>
      </c>
      <c r="M441" s="3">
        <v>806</v>
      </c>
      <c r="N441" s="3">
        <v>1.8276643990929705E-2</v>
      </c>
      <c r="O441" s="3">
        <v>107.17049436442328</v>
      </c>
      <c r="P441" s="3">
        <v>9.3309264451052476E-3</v>
      </c>
      <c r="Q441" s="3">
        <v>2.8666785026760684E-2</v>
      </c>
      <c r="R441" s="3">
        <v>0.17503936996934019</v>
      </c>
      <c r="S441" s="30" t="s">
        <v>52</v>
      </c>
    </row>
    <row r="442" spans="1:19" x14ac:dyDescent="0.2">
      <c r="A442" s="10">
        <v>20190813</v>
      </c>
      <c r="B442" s="30" t="s">
        <v>227</v>
      </c>
      <c r="C442" s="31" t="s">
        <v>17</v>
      </c>
      <c r="D442" s="30">
        <v>3</v>
      </c>
      <c r="E442" s="28" t="str">
        <f t="shared" si="6"/>
        <v>160</v>
      </c>
      <c r="F442" s="3">
        <v>40</v>
      </c>
      <c r="G442" s="3">
        <v>26.7</v>
      </c>
      <c r="H442" s="3">
        <v>39.299999999999997</v>
      </c>
      <c r="I442" s="3">
        <v>8.4</v>
      </c>
      <c r="J442" s="30" t="s">
        <v>690</v>
      </c>
      <c r="K442" s="30" t="s">
        <v>644</v>
      </c>
      <c r="L442" s="3">
        <v>1</v>
      </c>
      <c r="M442" s="3">
        <v>2826</v>
      </c>
      <c r="N442" s="3">
        <v>6.408163265306123E-2</v>
      </c>
      <c r="O442" s="3">
        <v>107.3142802873443</v>
      </c>
      <c r="P442" s="3">
        <v>9.3184243264028219E-3</v>
      </c>
      <c r="Q442" s="3">
        <v>8.0502591257014505E-2</v>
      </c>
      <c r="R442" s="3">
        <v>0.68156525822609904</v>
      </c>
      <c r="S442" s="30" t="s">
        <v>19</v>
      </c>
    </row>
    <row r="443" spans="1:19" x14ac:dyDescent="0.2">
      <c r="A443" s="10">
        <v>20190813</v>
      </c>
      <c r="B443" s="30" t="s">
        <v>440</v>
      </c>
      <c r="C443" s="31" t="s">
        <v>17</v>
      </c>
      <c r="D443" s="30">
        <v>3</v>
      </c>
      <c r="E443" s="28" t="str">
        <f t="shared" si="6"/>
        <v>167</v>
      </c>
      <c r="F443" s="3">
        <v>40</v>
      </c>
      <c r="G443" s="3">
        <v>22.2</v>
      </c>
      <c r="H443" s="3">
        <v>49.2</v>
      </c>
      <c r="I443" s="3">
        <v>10.1</v>
      </c>
      <c r="J443" s="30" t="s">
        <v>21</v>
      </c>
      <c r="K443" s="30" t="s">
        <v>688</v>
      </c>
      <c r="L443" s="3" t="s">
        <v>687</v>
      </c>
      <c r="M443" s="3">
        <v>671</v>
      </c>
      <c r="N443" s="3">
        <v>1.5215419501133786E-2</v>
      </c>
      <c r="O443" s="3">
        <v>107.39792177697176</v>
      </c>
      <c r="P443" s="3">
        <v>9.3111671385658033E-3</v>
      </c>
      <c r="Q443" s="3">
        <v>1.8231299481351652E-2</v>
      </c>
      <c r="R443" s="3">
        <v>7.2609945012579627E-2</v>
      </c>
      <c r="S443" s="30" t="s">
        <v>52</v>
      </c>
    </row>
    <row r="444" spans="1:19" x14ac:dyDescent="0.2">
      <c r="A444" s="10">
        <v>20190813</v>
      </c>
      <c r="B444" s="30" t="s">
        <v>283</v>
      </c>
      <c r="C444" s="31" t="s">
        <v>17</v>
      </c>
      <c r="D444" s="30">
        <v>3</v>
      </c>
      <c r="E444" s="28" t="str">
        <f t="shared" si="6"/>
        <v>160</v>
      </c>
      <c r="F444" s="3">
        <v>40</v>
      </c>
      <c r="G444" s="3">
        <v>26.7</v>
      </c>
      <c r="H444" s="3">
        <v>39.299999999999997</v>
      </c>
      <c r="I444" s="3">
        <v>8.4</v>
      </c>
      <c r="J444" s="30" t="s">
        <v>690</v>
      </c>
      <c r="K444" s="30" t="s">
        <v>644</v>
      </c>
      <c r="L444" s="3">
        <v>1</v>
      </c>
      <c r="M444" s="3">
        <v>3139</v>
      </c>
      <c r="N444" s="3">
        <v>7.1179138321995461E-2</v>
      </c>
      <c r="O444" s="3">
        <v>107.63756701080713</v>
      </c>
      <c r="P444" s="3">
        <v>9.2904366734673314E-3</v>
      </c>
      <c r="Q444" s="3">
        <v>5.4647209011503342E-2</v>
      </c>
      <c r="R444" s="3">
        <v>0.68140806512781593</v>
      </c>
      <c r="S444" s="30" t="s">
        <v>19</v>
      </c>
    </row>
    <row r="445" spans="1:19" x14ac:dyDescent="0.2">
      <c r="A445" s="10">
        <v>20190813</v>
      </c>
      <c r="B445" s="30" t="s">
        <v>434</v>
      </c>
      <c r="C445" s="31" t="s">
        <v>17</v>
      </c>
      <c r="D445" s="30">
        <v>3</v>
      </c>
      <c r="E445" s="28" t="str">
        <f t="shared" si="6"/>
        <v>164</v>
      </c>
      <c r="F445" s="3">
        <v>26</v>
      </c>
      <c r="G445" s="3">
        <v>16.7</v>
      </c>
      <c r="H445" s="3">
        <v>40.799999999999997</v>
      </c>
      <c r="I445" s="3">
        <v>6.8</v>
      </c>
      <c r="J445" s="30" t="s">
        <v>18</v>
      </c>
      <c r="K445" s="30" t="s">
        <v>688</v>
      </c>
      <c r="L445" s="3" t="s">
        <v>686</v>
      </c>
      <c r="M445" s="3">
        <v>749</v>
      </c>
      <c r="N445" s="3">
        <v>1.6984126984126983E-2</v>
      </c>
      <c r="O445" s="3">
        <v>108.38903109027198</v>
      </c>
      <c r="P445" s="3">
        <v>9.2260258251330649E-3</v>
      </c>
      <c r="Q445" s="3">
        <v>1.87446708047295E-2</v>
      </c>
      <c r="R445" s="3">
        <v>9.9310548125787379E-2</v>
      </c>
      <c r="S445" s="30" t="s">
        <v>52</v>
      </c>
    </row>
    <row r="446" spans="1:19" x14ac:dyDescent="0.2">
      <c r="A446" s="10">
        <v>20190813</v>
      </c>
      <c r="B446" s="30" t="s">
        <v>532</v>
      </c>
      <c r="C446" s="31" t="s">
        <v>17</v>
      </c>
      <c r="D446" s="30">
        <v>3</v>
      </c>
      <c r="E446" s="28" t="str">
        <f t="shared" si="6"/>
        <v>170</v>
      </c>
      <c r="F446" s="3">
        <v>29</v>
      </c>
      <c r="G446" s="3">
        <v>17.5</v>
      </c>
      <c r="H446" s="3">
        <v>52.2</v>
      </c>
      <c r="I446" s="3">
        <v>7.7</v>
      </c>
      <c r="J446" s="30" t="s">
        <v>690</v>
      </c>
      <c r="K446" s="30" t="s">
        <v>644</v>
      </c>
      <c r="L446" s="3">
        <v>1</v>
      </c>
      <c r="M446" s="3">
        <v>605</v>
      </c>
      <c r="N446" s="3">
        <v>1.3718820861678005E-2</v>
      </c>
      <c r="O446" s="3">
        <v>108.43705397638122</v>
      </c>
      <c r="P446" s="3">
        <v>9.2219399488463697E-3</v>
      </c>
      <c r="Q446" s="3">
        <v>9.9454466776444303E-3</v>
      </c>
      <c r="R446" s="3">
        <v>6.9244871562051238E-2</v>
      </c>
      <c r="S446" s="30" t="s">
        <v>52</v>
      </c>
    </row>
    <row r="447" spans="1:19" x14ac:dyDescent="0.2">
      <c r="A447" s="10">
        <v>20190813</v>
      </c>
      <c r="B447" s="30" t="s">
        <v>433</v>
      </c>
      <c r="C447" s="31" t="s">
        <v>17</v>
      </c>
      <c r="D447" s="30">
        <v>3</v>
      </c>
      <c r="E447" s="28" t="str">
        <f t="shared" si="6"/>
        <v>165</v>
      </c>
      <c r="F447" s="3">
        <v>48</v>
      </c>
      <c r="G447" s="3">
        <v>28.3</v>
      </c>
      <c r="H447" s="3">
        <v>33.4</v>
      </c>
      <c r="I447" s="3">
        <v>8.8000000000000007</v>
      </c>
      <c r="J447" s="30" t="s">
        <v>690</v>
      </c>
      <c r="K447" s="30" t="s">
        <v>644</v>
      </c>
      <c r="L447" s="3">
        <v>1</v>
      </c>
      <c r="M447" s="3">
        <v>1138</v>
      </c>
      <c r="N447" s="3">
        <v>2.5804988662131521E-2</v>
      </c>
      <c r="O447" s="3">
        <v>109.1181068277357</v>
      </c>
      <c r="P447" s="3">
        <v>9.1643818709088842E-3</v>
      </c>
      <c r="Q447" s="3">
        <v>1.8773572845676961E-2</v>
      </c>
      <c r="R447" s="3">
        <v>0.16293307036939469</v>
      </c>
      <c r="S447" s="30" t="s">
        <v>52</v>
      </c>
    </row>
    <row r="448" spans="1:19" x14ac:dyDescent="0.2">
      <c r="A448" s="10">
        <v>20190813</v>
      </c>
      <c r="B448" s="30" t="s">
        <v>544</v>
      </c>
      <c r="C448" s="31" t="s">
        <v>17</v>
      </c>
      <c r="D448" s="30">
        <v>3</v>
      </c>
      <c r="E448" s="28" t="str">
        <f t="shared" si="6"/>
        <v>160</v>
      </c>
      <c r="F448" s="3">
        <v>40</v>
      </c>
      <c r="G448" s="3">
        <v>26.7</v>
      </c>
      <c r="H448" s="3">
        <v>39.299999999999997</v>
      </c>
      <c r="I448" s="3">
        <v>8.4</v>
      </c>
      <c r="J448" s="30" t="s">
        <v>21</v>
      </c>
      <c r="K448" s="30" t="s">
        <v>688</v>
      </c>
      <c r="L448" s="3" t="s">
        <v>687</v>
      </c>
      <c r="M448" s="3">
        <v>602</v>
      </c>
      <c r="N448" s="3">
        <v>1.3650793650793651E-2</v>
      </c>
      <c r="O448" s="3">
        <v>109.69240085585524</v>
      </c>
      <c r="P448" s="3">
        <v>9.1164017944513915E-3</v>
      </c>
      <c r="Q448" s="3">
        <v>9.2524994143546452E-3</v>
      </c>
      <c r="R448" s="3">
        <v>0.14583505064911997</v>
      </c>
      <c r="S448" s="30" t="s">
        <v>52</v>
      </c>
    </row>
    <row r="449" spans="1:19" x14ac:dyDescent="0.2">
      <c r="A449" s="10">
        <v>20190813</v>
      </c>
      <c r="B449" s="30" t="s">
        <v>500</v>
      </c>
      <c r="C449" s="31" t="s">
        <v>17</v>
      </c>
      <c r="D449" s="30">
        <v>3</v>
      </c>
      <c r="E449" s="28" t="str">
        <f t="shared" si="6"/>
        <v>170</v>
      </c>
      <c r="F449" s="3">
        <v>29</v>
      </c>
      <c r="G449" s="3">
        <v>17.5</v>
      </c>
      <c r="H449" s="3">
        <v>52.2</v>
      </c>
      <c r="I449" s="3">
        <v>7.7</v>
      </c>
      <c r="J449" s="30" t="s">
        <v>690</v>
      </c>
      <c r="K449" s="30" t="s">
        <v>644</v>
      </c>
      <c r="L449" s="3">
        <v>1</v>
      </c>
      <c r="M449" s="3">
        <v>642</v>
      </c>
      <c r="N449" s="3">
        <v>1.4557823129251701E-2</v>
      </c>
      <c r="O449" s="3">
        <v>109.84314535671645</v>
      </c>
      <c r="P449" s="3">
        <v>9.1038907958479551E-3</v>
      </c>
      <c r="Q449" s="3">
        <v>1.3435196134518839E-2</v>
      </c>
      <c r="R449" s="3">
        <v>8.4427840756470529E-2</v>
      </c>
      <c r="S449" s="30" t="s">
        <v>52</v>
      </c>
    </row>
    <row r="450" spans="1:19" x14ac:dyDescent="0.2">
      <c r="A450" s="10">
        <v>20190813</v>
      </c>
      <c r="B450" s="30" t="s">
        <v>590</v>
      </c>
      <c r="C450" s="31" t="s">
        <v>17</v>
      </c>
      <c r="D450" s="30">
        <v>3</v>
      </c>
      <c r="E450" s="28" t="str">
        <f t="shared" ref="E450:E513" si="7">MID(B450,5,3)</f>
        <v>165</v>
      </c>
      <c r="F450" s="3">
        <v>48</v>
      </c>
      <c r="G450" s="3">
        <v>28.3</v>
      </c>
      <c r="H450" s="3">
        <v>33.4</v>
      </c>
      <c r="I450" s="3">
        <v>8.8000000000000007</v>
      </c>
      <c r="J450" s="30" t="s">
        <v>21</v>
      </c>
      <c r="K450" s="30" t="s">
        <v>688</v>
      </c>
      <c r="L450" s="3" t="s">
        <v>687</v>
      </c>
      <c r="M450" s="3">
        <v>481</v>
      </c>
      <c r="N450" s="3">
        <v>1.090702947845805E-2</v>
      </c>
      <c r="O450" s="3">
        <v>110.82969621989243</v>
      </c>
      <c r="P450" s="3">
        <v>9.0228524854560916E-3</v>
      </c>
      <c r="Q450" s="3">
        <v>4.7459383974863961E-3</v>
      </c>
      <c r="R450" s="3">
        <v>0.12478154100942752</v>
      </c>
      <c r="S450" s="30" t="s">
        <v>52</v>
      </c>
    </row>
    <row r="451" spans="1:19" x14ac:dyDescent="0.2">
      <c r="A451" s="10">
        <v>20190813</v>
      </c>
      <c r="B451" s="30" t="s">
        <v>540</v>
      </c>
      <c r="C451" s="31" t="s">
        <v>17</v>
      </c>
      <c r="D451" s="30">
        <v>3</v>
      </c>
      <c r="E451" s="28" t="str">
        <f t="shared" si="7"/>
        <v>170</v>
      </c>
      <c r="F451" s="3">
        <v>29</v>
      </c>
      <c r="G451" s="3">
        <v>17.5</v>
      </c>
      <c r="H451" s="3">
        <v>52.2</v>
      </c>
      <c r="I451" s="3">
        <v>7.7</v>
      </c>
      <c r="J451" s="30" t="s">
        <v>690</v>
      </c>
      <c r="K451" s="30" t="s">
        <v>644</v>
      </c>
      <c r="L451" s="3">
        <v>1</v>
      </c>
      <c r="M451" s="3">
        <v>628</v>
      </c>
      <c r="N451" s="3">
        <v>1.4240362811791384E-2</v>
      </c>
      <c r="O451" s="3">
        <v>111.18709754464993</v>
      </c>
      <c r="P451" s="3">
        <v>8.9938493052076057E-3</v>
      </c>
      <c r="Q451" s="3">
        <v>9.4714392343766343E-3</v>
      </c>
      <c r="R451" s="3">
        <v>7.7085864356081862E-2</v>
      </c>
      <c r="S451" s="30" t="s">
        <v>52</v>
      </c>
    </row>
    <row r="452" spans="1:19" x14ac:dyDescent="0.2">
      <c r="A452" s="10">
        <v>20190813</v>
      </c>
      <c r="B452" s="30" t="s">
        <v>331</v>
      </c>
      <c r="C452" s="31" t="s">
        <v>17</v>
      </c>
      <c r="D452" s="30">
        <v>3</v>
      </c>
      <c r="E452" s="28" t="str">
        <f t="shared" si="7"/>
        <v>175</v>
      </c>
      <c r="F452" s="3">
        <v>30</v>
      </c>
      <c r="G452" s="3">
        <v>18</v>
      </c>
      <c r="H452" s="3">
        <v>42.9</v>
      </c>
      <c r="I452" s="3">
        <v>8.1</v>
      </c>
      <c r="J452" s="30" t="s">
        <v>684</v>
      </c>
      <c r="K452" s="30" t="s">
        <v>644</v>
      </c>
      <c r="L452" s="3">
        <v>2</v>
      </c>
      <c r="M452" s="3">
        <v>612</v>
      </c>
      <c r="N452" s="3">
        <v>1.3877551020408163E-2</v>
      </c>
      <c r="O452" s="3">
        <v>113.09756657163544</v>
      </c>
      <c r="P452" s="3">
        <v>8.8419232200420955E-3</v>
      </c>
      <c r="Q452" s="3">
        <v>3.8268595499772143E-2</v>
      </c>
      <c r="R452" s="3">
        <v>4.8939693960092678E-2</v>
      </c>
      <c r="S452" s="30" t="s">
        <v>52</v>
      </c>
    </row>
    <row r="453" spans="1:19" x14ac:dyDescent="0.2">
      <c r="A453" s="10">
        <v>20190813</v>
      </c>
      <c r="B453" s="30" t="s">
        <v>505</v>
      </c>
      <c r="C453" s="31" t="s">
        <v>17</v>
      </c>
      <c r="D453" s="30">
        <v>3</v>
      </c>
      <c r="E453" s="28" t="str">
        <f t="shared" si="7"/>
        <v>166</v>
      </c>
      <c r="F453" s="3">
        <v>28</v>
      </c>
      <c r="G453" s="3">
        <v>22.2</v>
      </c>
      <c r="H453" s="3">
        <v>41.2</v>
      </c>
      <c r="I453" s="3">
        <v>5.9</v>
      </c>
      <c r="J453" s="30" t="s">
        <v>21</v>
      </c>
      <c r="K453" s="30" t="s">
        <v>688</v>
      </c>
      <c r="L453" s="3" t="s">
        <v>687</v>
      </c>
      <c r="M453" s="3">
        <v>818</v>
      </c>
      <c r="N453" s="3">
        <v>1.8548752834467122E-2</v>
      </c>
      <c r="O453" s="3">
        <v>113.21382612281872</v>
      </c>
      <c r="P453" s="3">
        <v>8.8328434277555601E-3</v>
      </c>
      <c r="Q453" s="3">
        <v>1.3259139501603172E-2</v>
      </c>
      <c r="R453" s="3">
        <v>0.28223331561644838</v>
      </c>
      <c r="S453" s="30" t="s">
        <v>52</v>
      </c>
    </row>
    <row r="454" spans="1:19" x14ac:dyDescent="0.2">
      <c r="A454" s="10">
        <v>20190813</v>
      </c>
      <c r="B454" s="30" t="s">
        <v>487</v>
      </c>
      <c r="C454" s="31" t="s">
        <v>17</v>
      </c>
      <c r="D454" s="30">
        <v>3</v>
      </c>
      <c r="E454" s="28" t="str">
        <f t="shared" si="7"/>
        <v>175</v>
      </c>
      <c r="F454" s="3">
        <v>30</v>
      </c>
      <c r="G454" s="3">
        <v>18</v>
      </c>
      <c r="H454" s="3">
        <v>42.9</v>
      </c>
      <c r="I454" s="3">
        <v>8.1</v>
      </c>
      <c r="J454" s="30" t="s">
        <v>21</v>
      </c>
      <c r="K454" s="30" t="s">
        <v>688</v>
      </c>
      <c r="L454" s="3" t="s">
        <v>687</v>
      </c>
      <c r="M454" s="3">
        <v>1298</v>
      </c>
      <c r="N454" s="3">
        <v>2.9433106575963718E-2</v>
      </c>
      <c r="O454" s="3">
        <v>114.77064421052177</v>
      </c>
      <c r="P454" s="3">
        <v>8.7130294238456796E-3</v>
      </c>
      <c r="Q454" s="3">
        <v>1.4226674312160469E-2</v>
      </c>
      <c r="R454" s="3">
        <v>0.34256766692741897</v>
      </c>
      <c r="S454" s="30" t="s">
        <v>52</v>
      </c>
    </row>
    <row r="455" spans="1:19" x14ac:dyDescent="0.2">
      <c r="A455" s="10">
        <v>20190813</v>
      </c>
      <c r="B455" s="30" t="s">
        <v>287</v>
      </c>
      <c r="C455" s="31" t="s">
        <v>17</v>
      </c>
      <c r="D455" s="30">
        <v>3</v>
      </c>
      <c r="E455" s="28" t="str">
        <f t="shared" si="7"/>
        <v>175</v>
      </c>
      <c r="F455" s="3">
        <v>30</v>
      </c>
      <c r="G455" s="3">
        <v>18</v>
      </c>
      <c r="H455" s="3">
        <v>42.9</v>
      </c>
      <c r="I455" s="3">
        <v>8.1</v>
      </c>
      <c r="J455" s="30" t="s">
        <v>21</v>
      </c>
      <c r="K455" s="30" t="s">
        <v>688</v>
      </c>
      <c r="L455" s="3" t="s">
        <v>687</v>
      </c>
      <c r="M455" s="3">
        <v>698</v>
      </c>
      <c r="N455" s="3">
        <v>1.5827664399092972E-2</v>
      </c>
      <c r="O455" s="3">
        <v>115.43489856755815</v>
      </c>
      <c r="P455" s="3">
        <v>8.6628914861024559E-3</v>
      </c>
      <c r="Q455" s="3">
        <v>5.3146239764055456E-2</v>
      </c>
      <c r="R455" s="3">
        <v>0.29041687081198098</v>
      </c>
      <c r="S455" s="30" t="s">
        <v>52</v>
      </c>
    </row>
    <row r="456" spans="1:19" x14ac:dyDescent="0.2">
      <c r="A456" s="10">
        <v>20190813</v>
      </c>
      <c r="B456" s="30" t="s">
        <v>467</v>
      </c>
      <c r="C456" s="31" t="s">
        <v>17</v>
      </c>
      <c r="D456" s="30">
        <v>3</v>
      </c>
      <c r="E456" s="28" t="str">
        <f t="shared" si="7"/>
        <v>165</v>
      </c>
      <c r="F456" s="3">
        <v>48</v>
      </c>
      <c r="G456" s="3">
        <v>28.3</v>
      </c>
      <c r="H456" s="3">
        <v>33.4</v>
      </c>
      <c r="I456" s="3">
        <v>8.8000000000000007</v>
      </c>
      <c r="J456" s="30" t="s">
        <v>690</v>
      </c>
      <c r="K456" s="30" t="s">
        <v>644</v>
      </c>
      <c r="L456" s="3">
        <v>1</v>
      </c>
      <c r="M456" s="3">
        <v>556</v>
      </c>
      <c r="N456" s="3">
        <v>1.2607709750566893E-2</v>
      </c>
      <c r="O456" s="3">
        <v>116.98982836428766</v>
      </c>
      <c r="P456" s="3">
        <v>8.5477516633852956E-3</v>
      </c>
      <c r="Q456" s="3">
        <v>1.6054410926766211E-2</v>
      </c>
      <c r="R456" s="3">
        <v>6.8639355037540276E-2</v>
      </c>
      <c r="S456" s="30" t="s">
        <v>52</v>
      </c>
    </row>
    <row r="457" spans="1:19" x14ac:dyDescent="0.2">
      <c r="A457" s="10">
        <v>20190813</v>
      </c>
      <c r="B457" s="30" t="s">
        <v>423</v>
      </c>
      <c r="C457" s="31" t="s">
        <v>17</v>
      </c>
      <c r="D457" s="30">
        <v>3</v>
      </c>
      <c r="E457" s="28" t="str">
        <f t="shared" si="7"/>
        <v>169</v>
      </c>
      <c r="F457" s="3">
        <v>25</v>
      </c>
      <c r="G457" s="3">
        <v>16</v>
      </c>
      <c r="H457" s="3">
        <v>35.700000000000003</v>
      </c>
      <c r="I457" s="3">
        <v>7.3</v>
      </c>
      <c r="J457" s="30" t="s">
        <v>18</v>
      </c>
      <c r="K457" s="30" t="s">
        <v>688</v>
      </c>
      <c r="L457" s="3" t="s">
        <v>686</v>
      </c>
      <c r="M457" s="3">
        <v>625</v>
      </c>
      <c r="N457" s="3">
        <v>1.417233560090703E-2</v>
      </c>
      <c r="O457" s="3">
        <v>117.37668071842843</v>
      </c>
      <c r="P457" s="3">
        <v>8.5195798167003161E-3</v>
      </c>
      <c r="Q457" s="3">
        <v>1.9739420958239981E-2</v>
      </c>
      <c r="R457" s="3">
        <v>5.1588790330866871E-2</v>
      </c>
      <c r="S457" s="30" t="s">
        <v>52</v>
      </c>
    </row>
    <row r="458" spans="1:19" x14ac:dyDescent="0.2">
      <c r="A458" s="10">
        <v>20190813</v>
      </c>
      <c r="B458" s="30" t="s">
        <v>585</v>
      </c>
      <c r="C458" s="31" t="s">
        <v>17</v>
      </c>
      <c r="D458" s="30">
        <v>3</v>
      </c>
      <c r="E458" s="28" t="str">
        <f t="shared" si="7"/>
        <v>161</v>
      </c>
      <c r="F458" s="3">
        <v>47</v>
      </c>
      <c r="G458" s="3">
        <v>23.1</v>
      </c>
      <c r="H458" s="3">
        <v>49.3</v>
      </c>
      <c r="I458" s="3">
        <v>7.5</v>
      </c>
      <c r="J458" s="30" t="s">
        <v>21</v>
      </c>
      <c r="K458" s="30" t="s">
        <v>688</v>
      </c>
      <c r="L458" s="3" t="s">
        <v>687</v>
      </c>
      <c r="M458" s="3">
        <v>503</v>
      </c>
      <c r="N458" s="3">
        <v>1.1405895691609977E-2</v>
      </c>
      <c r="O458" s="3">
        <v>117.51495099443146</v>
      </c>
      <c r="P458" s="3">
        <v>8.5095555207046446E-3</v>
      </c>
      <c r="Q458" s="3">
        <v>5.5755755402807786E-3</v>
      </c>
      <c r="R458" s="3">
        <v>0.11592615683738669</v>
      </c>
      <c r="S458" s="30" t="s">
        <v>52</v>
      </c>
    </row>
    <row r="459" spans="1:19" x14ac:dyDescent="0.2">
      <c r="A459" s="10">
        <v>20190813</v>
      </c>
      <c r="B459" s="30" t="s">
        <v>545</v>
      </c>
      <c r="C459" s="31" t="s">
        <v>17</v>
      </c>
      <c r="D459" s="30">
        <v>3</v>
      </c>
      <c r="E459" s="28" t="str">
        <f t="shared" si="7"/>
        <v>166</v>
      </c>
      <c r="F459" s="3">
        <v>28</v>
      </c>
      <c r="G459" s="3">
        <v>22.2</v>
      </c>
      <c r="H459" s="3">
        <v>41.2</v>
      </c>
      <c r="I459" s="3">
        <v>5.9</v>
      </c>
      <c r="J459" s="30" t="s">
        <v>21</v>
      </c>
      <c r="K459" s="30" t="s">
        <v>688</v>
      </c>
      <c r="L459" s="3" t="s">
        <v>687</v>
      </c>
      <c r="M459" s="3">
        <v>1090</v>
      </c>
      <c r="N459" s="3">
        <v>2.4716553287981859E-2</v>
      </c>
      <c r="O459" s="3">
        <v>118.35262146924691</v>
      </c>
      <c r="P459" s="3">
        <v>8.4493269991475668E-3</v>
      </c>
      <c r="Q459" s="3">
        <v>9.2382161902416493E-3</v>
      </c>
      <c r="R459" s="3">
        <v>0.16738527047990803</v>
      </c>
      <c r="S459" s="30" t="s">
        <v>52</v>
      </c>
    </row>
    <row r="460" spans="1:19" x14ac:dyDescent="0.2">
      <c r="A460" s="10">
        <v>20190813</v>
      </c>
      <c r="B460" s="30" t="s">
        <v>482</v>
      </c>
      <c r="C460" s="31" t="s">
        <v>17</v>
      </c>
      <c r="D460" s="30">
        <v>3</v>
      </c>
      <c r="E460" s="28" t="str">
        <f t="shared" si="7"/>
        <v>164</v>
      </c>
      <c r="F460" s="3">
        <v>26</v>
      </c>
      <c r="G460" s="3">
        <v>16.7</v>
      </c>
      <c r="H460" s="3">
        <v>40.799999999999997</v>
      </c>
      <c r="I460" s="3">
        <v>6.8</v>
      </c>
      <c r="J460" s="30" t="s">
        <v>21</v>
      </c>
      <c r="K460" s="30" t="s">
        <v>688</v>
      </c>
      <c r="L460" s="3" t="s">
        <v>687</v>
      </c>
      <c r="M460" s="3">
        <v>770</v>
      </c>
      <c r="N460" s="3">
        <v>1.7460317460317461E-2</v>
      </c>
      <c r="O460" s="3">
        <v>118.42048908010204</v>
      </c>
      <c r="P460" s="3">
        <v>8.4444846307261869E-3</v>
      </c>
      <c r="Q460" s="3">
        <v>1.4885157779263166E-2</v>
      </c>
      <c r="R460" s="3">
        <v>0.14055951260558069</v>
      </c>
      <c r="S460" s="30" t="s">
        <v>52</v>
      </c>
    </row>
    <row r="461" spans="1:19" x14ac:dyDescent="0.2">
      <c r="A461" s="10">
        <v>20190813</v>
      </c>
      <c r="B461" s="30" t="s">
        <v>495</v>
      </c>
      <c r="C461" s="31" t="s">
        <v>17</v>
      </c>
      <c r="D461" s="30">
        <v>3</v>
      </c>
      <c r="E461" s="28" t="str">
        <f t="shared" si="7"/>
        <v>173</v>
      </c>
      <c r="F461" s="3">
        <v>33</v>
      </c>
      <c r="G461" s="3">
        <v>20.8</v>
      </c>
      <c r="H461" s="3">
        <v>43.2</v>
      </c>
      <c r="I461" s="3">
        <v>7.4</v>
      </c>
      <c r="J461" s="30" t="s">
        <v>21</v>
      </c>
      <c r="K461" s="30" t="s">
        <v>688</v>
      </c>
      <c r="L461" s="3" t="s">
        <v>687</v>
      </c>
      <c r="M461" s="3">
        <v>942</v>
      </c>
      <c r="N461" s="3">
        <v>2.1360544217687075E-2</v>
      </c>
      <c r="O461" s="3">
        <v>120.29633893264408</v>
      </c>
      <c r="P461" s="3">
        <v>8.3128049354845007E-3</v>
      </c>
      <c r="Q461" s="3">
        <v>1.3682825645457712E-2</v>
      </c>
      <c r="R461" s="3">
        <v>0.17684582501994733</v>
      </c>
      <c r="S461" s="30" t="s">
        <v>52</v>
      </c>
    </row>
    <row r="462" spans="1:19" x14ac:dyDescent="0.2">
      <c r="A462" s="10">
        <v>20190813</v>
      </c>
      <c r="B462" s="30" t="s">
        <v>452</v>
      </c>
      <c r="C462" s="31" t="s">
        <v>17</v>
      </c>
      <c r="D462" s="30">
        <v>3</v>
      </c>
      <c r="E462" s="28" t="str">
        <f t="shared" si="7"/>
        <v>169</v>
      </c>
      <c r="F462" s="3">
        <v>25</v>
      </c>
      <c r="G462" s="3">
        <v>16</v>
      </c>
      <c r="H462" s="3">
        <v>35.700000000000003</v>
      </c>
      <c r="I462" s="3">
        <v>7.3</v>
      </c>
      <c r="J462" s="30" t="s">
        <v>18</v>
      </c>
      <c r="K462" s="30" t="s">
        <v>688</v>
      </c>
      <c r="L462" s="3" t="s">
        <v>686</v>
      </c>
      <c r="M462" s="3">
        <v>625</v>
      </c>
      <c r="N462" s="3">
        <v>1.417233560090703E-2</v>
      </c>
      <c r="O462" s="3">
        <v>120.62751994672406</v>
      </c>
      <c r="P462" s="3">
        <v>8.2899822564673174E-3</v>
      </c>
      <c r="Q462" s="3">
        <v>1.71088917541154E-2</v>
      </c>
      <c r="R462" s="3">
        <v>5.2153780589103686E-2</v>
      </c>
      <c r="S462" s="30" t="s">
        <v>52</v>
      </c>
    </row>
    <row r="463" spans="1:19" x14ac:dyDescent="0.2">
      <c r="A463" s="10">
        <v>20190813</v>
      </c>
      <c r="B463" s="30" t="s">
        <v>466</v>
      </c>
      <c r="C463" s="31" t="s">
        <v>17</v>
      </c>
      <c r="D463" s="30">
        <v>3</v>
      </c>
      <c r="E463" s="28" t="str">
        <f t="shared" si="7"/>
        <v>165</v>
      </c>
      <c r="F463" s="3">
        <v>48</v>
      </c>
      <c r="G463" s="3">
        <v>28.3</v>
      </c>
      <c r="H463" s="3">
        <v>33.4</v>
      </c>
      <c r="I463" s="3">
        <v>8.8000000000000007</v>
      </c>
      <c r="J463" s="30" t="s">
        <v>21</v>
      </c>
      <c r="K463" s="30" t="s">
        <v>688</v>
      </c>
      <c r="L463" s="3" t="s">
        <v>687</v>
      </c>
      <c r="M463" s="3">
        <v>827</v>
      </c>
      <c r="N463" s="3">
        <v>1.8752834467120182E-2</v>
      </c>
      <c r="O463" s="3">
        <v>124.67319552521876</v>
      </c>
      <c r="P463" s="3">
        <v>8.0209703119201847E-3</v>
      </c>
      <c r="Q463" s="3">
        <v>1.6064749492332792E-2</v>
      </c>
      <c r="R463" s="3">
        <v>0.1482067917915886</v>
      </c>
      <c r="S463" s="30" t="s">
        <v>52</v>
      </c>
    </row>
    <row r="464" spans="1:19" x14ac:dyDescent="0.2">
      <c r="A464" s="10">
        <v>20190813</v>
      </c>
      <c r="B464" s="30" t="s">
        <v>537</v>
      </c>
      <c r="C464" s="31" t="s">
        <v>17</v>
      </c>
      <c r="D464" s="30">
        <v>3</v>
      </c>
      <c r="E464" s="28" t="str">
        <f t="shared" si="7"/>
        <v>172</v>
      </c>
      <c r="F464" s="3">
        <v>29</v>
      </c>
      <c r="G464" s="3">
        <v>18.100000000000001</v>
      </c>
      <c r="H464" s="3">
        <v>40.5</v>
      </c>
      <c r="I464" s="3">
        <v>8.6999999999999993</v>
      </c>
      <c r="J464" s="30" t="s">
        <v>18</v>
      </c>
      <c r="K464" s="30" t="s">
        <v>688</v>
      </c>
      <c r="L464" s="3" t="s">
        <v>686</v>
      </c>
      <c r="M464" s="3">
        <v>1120</v>
      </c>
      <c r="N464" s="3">
        <v>2.5396825396825397E-2</v>
      </c>
      <c r="O464" s="3">
        <v>125.18738830924022</v>
      </c>
      <c r="P464" s="3">
        <v>7.988025099858952E-3</v>
      </c>
      <c r="Q464" s="3">
        <v>9.6743693763611527E-3</v>
      </c>
      <c r="R464" s="3">
        <v>0.29078266731285118</v>
      </c>
      <c r="S464" s="30" t="s">
        <v>52</v>
      </c>
    </row>
    <row r="465" spans="1:19" x14ac:dyDescent="0.2">
      <c r="A465" s="10">
        <v>20190813</v>
      </c>
      <c r="B465" s="30" t="s">
        <v>498</v>
      </c>
      <c r="C465" s="31" t="s">
        <v>17</v>
      </c>
      <c r="D465" s="30">
        <v>3</v>
      </c>
      <c r="E465" s="28" t="str">
        <f t="shared" si="7"/>
        <v>173</v>
      </c>
      <c r="F465" s="3">
        <v>33</v>
      </c>
      <c r="G465" s="3">
        <v>20.8</v>
      </c>
      <c r="H465" s="3">
        <v>43.2</v>
      </c>
      <c r="I465" s="3">
        <v>7.4</v>
      </c>
      <c r="J465" s="30" t="s">
        <v>18</v>
      </c>
      <c r="K465" s="30" t="s">
        <v>688</v>
      </c>
      <c r="L465" s="3" t="s">
        <v>686</v>
      </c>
      <c r="M465" s="3">
        <v>1033</v>
      </c>
      <c r="N465" s="3">
        <v>2.3424036281179138E-2</v>
      </c>
      <c r="O465" s="3">
        <v>125.85380767948998</v>
      </c>
      <c r="P465" s="3">
        <v>7.945727018023048E-3</v>
      </c>
      <c r="Q465" s="3">
        <v>1.3570563578359916E-2</v>
      </c>
      <c r="R465" s="3">
        <v>0.18974657616563742</v>
      </c>
      <c r="S465" s="30" t="s">
        <v>52</v>
      </c>
    </row>
    <row r="466" spans="1:19" x14ac:dyDescent="0.2">
      <c r="A466" s="10">
        <v>20190813</v>
      </c>
      <c r="B466" s="30" t="s">
        <v>486</v>
      </c>
      <c r="C466" s="31" t="s">
        <v>17</v>
      </c>
      <c r="D466" s="30">
        <v>3</v>
      </c>
      <c r="E466" s="28" t="str">
        <f t="shared" si="7"/>
        <v>165</v>
      </c>
      <c r="F466" s="3">
        <v>48</v>
      </c>
      <c r="G466" s="3">
        <v>28.3</v>
      </c>
      <c r="H466" s="3">
        <v>33.4</v>
      </c>
      <c r="I466" s="3">
        <v>8.8000000000000007</v>
      </c>
      <c r="J466" s="30" t="s">
        <v>18</v>
      </c>
      <c r="K466" s="30" t="s">
        <v>688</v>
      </c>
      <c r="L466" s="3" t="s">
        <v>686</v>
      </c>
      <c r="M466" s="3">
        <v>514</v>
      </c>
      <c r="N466" s="3">
        <v>1.165532879818594E-2</v>
      </c>
      <c r="O466" s="3">
        <v>126.08866057122754</v>
      </c>
      <c r="P466" s="3">
        <v>7.9309272972655585E-3</v>
      </c>
      <c r="Q466" s="3">
        <v>1.4262901065533025E-2</v>
      </c>
      <c r="R466" s="3">
        <v>7.4314740073652963E-2</v>
      </c>
      <c r="S466" s="30" t="s">
        <v>52</v>
      </c>
    </row>
    <row r="467" spans="1:19" x14ac:dyDescent="0.2">
      <c r="A467" s="10">
        <v>20190813</v>
      </c>
      <c r="B467" s="30" t="s">
        <v>38</v>
      </c>
      <c r="C467" s="31" t="s">
        <v>17</v>
      </c>
      <c r="D467" s="30">
        <v>3</v>
      </c>
      <c r="E467" s="28" t="str">
        <f t="shared" si="7"/>
        <v>168</v>
      </c>
      <c r="F467" s="3">
        <v>32</v>
      </c>
      <c r="G467" s="3">
        <v>19.399999999999999</v>
      </c>
      <c r="H467" s="3">
        <v>44.3</v>
      </c>
      <c r="I467" s="3">
        <v>9.1</v>
      </c>
      <c r="J467" s="30" t="s">
        <v>18</v>
      </c>
      <c r="K467" s="30" t="s">
        <v>688</v>
      </c>
      <c r="L467" s="3" t="s">
        <v>686</v>
      </c>
      <c r="M467" s="3">
        <v>590</v>
      </c>
      <c r="N467" s="3">
        <v>1.3378684807256236E-2</v>
      </c>
      <c r="O467" s="3">
        <v>126.44065942911801</v>
      </c>
      <c r="P467" s="3">
        <v>7.9088483444725698E-3</v>
      </c>
      <c r="Q467" s="3">
        <v>772566331649.52563</v>
      </c>
      <c r="R467" s="3">
        <v>0.16362879997105087</v>
      </c>
      <c r="S467" s="30" t="s">
        <v>19</v>
      </c>
    </row>
    <row r="468" spans="1:19" x14ac:dyDescent="0.2">
      <c r="A468" s="10">
        <v>20190813</v>
      </c>
      <c r="B468" s="30" t="s">
        <v>575</v>
      </c>
      <c r="C468" s="31" t="s">
        <v>17</v>
      </c>
      <c r="D468" s="30">
        <v>3</v>
      </c>
      <c r="E468" s="28" t="str">
        <f t="shared" si="7"/>
        <v>173</v>
      </c>
      <c r="F468" s="3">
        <v>33</v>
      </c>
      <c r="G468" s="3">
        <v>20.8</v>
      </c>
      <c r="H468" s="3">
        <v>43.2</v>
      </c>
      <c r="I468" s="3">
        <v>7.4</v>
      </c>
      <c r="J468" s="30" t="s">
        <v>21</v>
      </c>
      <c r="K468" s="30" t="s">
        <v>688</v>
      </c>
      <c r="L468" s="3" t="s">
        <v>687</v>
      </c>
      <c r="M468" s="3">
        <v>587</v>
      </c>
      <c r="N468" s="3">
        <v>1.3310657596371882E-2</v>
      </c>
      <c r="O468" s="3">
        <v>126.90081797406137</v>
      </c>
      <c r="P468" s="3">
        <v>7.8801698520524974E-3</v>
      </c>
      <c r="Q468" s="3">
        <v>6.7810814666281151E-3</v>
      </c>
      <c r="R468" s="3">
        <v>0.18483523476602642</v>
      </c>
      <c r="S468" s="30" t="s">
        <v>52</v>
      </c>
    </row>
    <row r="469" spans="1:19" x14ac:dyDescent="0.2">
      <c r="A469" s="10">
        <v>20190813</v>
      </c>
      <c r="B469" s="30" t="s">
        <v>497</v>
      </c>
      <c r="C469" s="31" t="s">
        <v>17</v>
      </c>
      <c r="D469" s="30">
        <v>3</v>
      </c>
      <c r="E469" s="28" t="str">
        <f t="shared" si="7"/>
        <v>168</v>
      </c>
      <c r="F469" s="3">
        <v>32</v>
      </c>
      <c r="G469" s="3">
        <v>19.399999999999999</v>
      </c>
      <c r="H469" s="3">
        <v>44.3</v>
      </c>
      <c r="I469" s="3">
        <v>9.1</v>
      </c>
      <c r="J469" s="30" t="s">
        <v>21</v>
      </c>
      <c r="K469" s="30" t="s">
        <v>688</v>
      </c>
      <c r="L469" s="3" t="s">
        <v>687</v>
      </c>
      <c r="M469" s="3">
        <v>690</v>
      </c>
      <c r="N469" s="3">
        <v>1.5646258503401362E-2</v>
      </c>
      <c r="O469" s="3">
        <v>128.13825428898309</v>
      </c>
      <c r="P469" s="3">
        <v>7.8040707324196525E-3</v>
      </c>
      <c r="Q469" s="3">
        <v>1.3640405774855193E-2</v>
      </c>
      <c r="R469" s="3">
        <v>0.26512225646432058</v>
      </c>
      <c r="S469" s="30" t="s">
        <v>52</v>
      </c>
    </row>
    <row r="470" spans="1:19" x14ac:dyDescent="0.2">
      <c r="A470" s="10">
        <v>20190813</v>
      </c>
      <c r="B470" s="30" t="s">
        <v>277</v>
      </c>
      <c r="C470" s="31" t="s">
        <v>17</v>
      </c>
      <c r="D470" s="30">
        <v>3</v>
      </c>
      <c r="E470" s="28" t="str">
        <f t="shared" si="7"/>
        <v>168</v>
      </c>
      <c r="F470" s="3">
        <v>32</v>
      </c>
      <c r="G470" s="3">
        <v>19.399999999999999</v>
      </c>
      <c r="H470" s="3">
        <v>44.3</v>
      </c>
      <c r="I470" s="3">
        <v>9.1</v>
      </c>
      <c r="J470" s="30" t="s">
        <v>21</v>
      </c>
      <c r="K470" s="30" t="s">
        <v>688</v>
      </c>
      <c r="L470" s="3" t="s">
        <v>687</v>
      </c>
      <c r="M470" s="3">
        <v>606</v>
      </c>
      <c r="N470" s="3">
        <v>1.3741496598639456E-2</v>
      </c>
      <c r="O470" s="3">
        <v>128.80990361764327</v>
      </c>
      <c r="P470" s="3">
        <v>7.7633782179387378E-3</v>
      </c>
      <c r="Q470" s="3">
        <v>5.7810582849088549E-2</v>
      </c>
      <c r="R470" s="3">
        <v>0.30165215688707758</v>
      </c>
      <c r="S470" s="30" t="s">
        <v>52</v>
      </c>
    </row>
    <row r="471" spans="1:19" x14ac:dyDescent="0.2">
      <c r="A471" s="10">
        <v>20190813</v>
      </c>
      <c r="B471" s="30" t="s">
        <v>451</v>
      </c>
      <c r="C471" s="31" t="s">
        <v>17</v>
      </c>
      <c r="D471" s="30">
        <v>3</v>
      </c>
      <c r="E471" s="28" t="str">
        <f t="shared" si="7"/>
        <v>173</v>
      </c>
      <c r="F471" s="3">
        <v>33</v>
      </c>
      <c r="G471" s="3">
        <v>20.8</v>
      </c>
      <c r="H471" s="3">
        <v>43.2</v>
      </c>
      <c r="I471" s="3">
        <v>7.4</v>
      </c>
      <c r="J471" s="30" t="s">
        <v>684</v>
      </c>
      <c r="K471" s="30" t="s">
        <v>644</v>
      </c>
      <c r="L471" s="3">
        <v>2</v>
      </c>
      <c r="M471" s="3">
        <v>1114</v>
      </c>
      <c r="N471" s="3">
        <v>2.526077097505669E-2</v>
      </c>
      <c r="O471" s="3">
        <v>129.11765088324171</v>
      </c>
      <c r="P471" s="3">
        <v>7.7448744858615677E-3</v>
      </c>
      <c r="Q471" s="3">
        <v>1.7193831152558552E-2</v>
      </c>
      <c r="R471" s="3">
        <v>0.15650030006259369</v>
      </c>
      <c r="S471" s="30" t="s">
        <v>52</v>
      </c>
    </row>
    <row r="472" spans="1:19" x14ac:dyDescent="0.2">
      <c r="A472" s="10">
        <v>20190813</v>
      </c>
      <c r="B472" s="30" t="s">
        <v>438</v>
      </c>
      <c r="C472" s="31" t="s">
        <v>17</v>
      </c>
      <c r="D472" s="30">
        <v>3</v>
      </c>
      <c r="E472" s="28" t="str">
        <f t="shared" si="7"/>
        <v>173</v>
      </c>
      <c r="F472" s="3">
        <v>33</v>
      </c>
      <c r="G472" s="3">
        <v>20.8</v>
      </c>
      <c r="H472" s="3">
        <v>43.2</v>
      </c>
      <c r="I472" s="3">
        <v>7.4</v>
      </c>
      <c r="J472" s="30" t="s">
        <v>684</v>
      </c>
      <c r="K472" s="30" t="s">
        <v>644</v>
      </c>
      <c r="L472" s="3">
        <v>2</v>
      </c>
      <c r="M472" s="3">
        <v>1015</v>
      </c>
      <c r="N472" s="3">
        <v>2.3015873015873017E-2</v>
      </c>
      <c r="O472" s="3">
        <v>129.4194161139649</v>
      </c>
      <c r="P472" s="3">
        <v>7.7268158830156846E-3</v>
      </c>
      <c r="Q472" s="3">
        <v>1.8499885116713771E-2</v>
      </c>
      <c r="R472" s="3">
        <v>0.14885070833064681</v>
      </c>
      <c r="S472" s="30" t="s">
        <v>52</v>
      </c>
    </row>
    <row r="473" spans="1:19" x14ac:dyDescent="0.2">
      <c r="A473" s="10">
        <v>20190813</v>
      </c>
      <c r="B473" s="30" t="s">
        <v>571</v>
      </c>
      <c r="C473" s="31" t="s">
        <v>17</v>
      </c>
      <c r="D473" s="30">
        <v>3</v>
      </c>
      <c r="E473" s="28" t="str">
        <f t="shared" si="7"/>
        <v>161</v>
      </c>
      <c r="F473" s="3">
        <v>47</v>
      </c>
      <c r="G473" s="3">
        <v>23.1</v>
      </c>
      <c r="H473" s="3">
        <v>49.3</v>
      </c>
      <c r="I473" s="3">
        <v>7.5</v>
      </c>
      <c r="J473" s="30" t="s">
        <v>18</v>
      </c>
      <c r="K473" s="30" t="s">
        <v>688</v>
      </c>
      <c r="L473" s="3" t="s">
        <v>686</v>
      </c>
      <c r="M473" s="3">
        <v>841</v>
      </c>
      <c r="N473" s="3">
        <v>1.9070294784580499E-2</v>
      </c>
      <c r="O473" s="3">
        <v>129.69749545334776</v>
      </c>
      <c r="P473" s="3">
        <v>7.7102491185706851E-3</v>
      </c>
      <c r="Q473" s="3">
        <v>7.4543432664222649E-3</v>
      </c>
      <c r="R473" s="3">
        <v>0.17107291526103907</v>
      </c>
      <c r="S473" s="30" t="s">
        <v>52</v>
      </c>
    </row>
    <row r="474" spans="1:19" x14ac:dyDescent="0.2">
      <c r="A474" s="10">
        <v>20190813</v>
      </c>
      <c r="B474" s="30" t="s">
        <v>428</v>
      </c>
      <c r="C474" s="31" t="s">
        <v>17</v>
      </c>
      <c r="D474" s="30">
        <v>3</v>
      </c>
      <c r="E474" s="28" t="str">
        <f t="shared" si="7"/>
        <v>173</v>
      </c>
      <c r="F474" s="3">
        <v>33</v>
      </c>
      <c r="G474" s="3">
        <v>20.8</v>
      </c>
      <c r="H474" s="3">
        <v>43.2</v>
      </c>
      <c r="I474" s="3">
        <v>7.4</v>
      </c>
      <c r="J474" s="30" t="s">
        <v>684</v>
      </c>
      <c r="K474" s="30" t="s">
        <v>644</v>
      </c>
      <c r="L474" s="3">
        <v>2</v>
      </c>
      <c r="M474" s="3">
        <v>1102</v>
      </c>
      <c r="N474" s="3">
        <v>2.4988662131519276E-2</v>
      </c>
      <c r="O474" s="3">
        <v>129.85435784169744</v>
      </c>
      <c r="P474" s="3">
        <v>7.7009352371452781E-3</v>
      </c>
      <c r="Q474" s="3">
        <v>1.9155686981738293E-2</v>
      </c>
      <c r="R474" s="3">
        <v>0.16187010480877428</v>
      </c>
      <c r="S474" s="30" t="s">
        <v>52</v>
      </c>
    </row>
    <row r="475" spans="1:19" x14ac:dyDescent="0.2">
      <c r="A475" s="10">
        <v>20190813</v>
      </c>
      <c r="B475" s="30" t="s">
        <v>579</v>
      </c>
      <c r="C475" s="31" t="s">
        <v>17</v>
      </c>
      <c r="D475" s="30">
        <v>3</v>
      </c>
      <c r="E475" s="28" t="str">
        <f t="shared" si="7"/>
        <v>163</v>
      </c>
      <c r="F475" s="3">
        <v>28</v>
      </c>
      <c r="G475" s="3">
        <v>19.5</v>
      </c>
      <c r="H475" s="3">
        <v>43.5</v>
      </c>
      <c r="I475" s="3">
        <v>7.8</v>
      </c>
      <c r="J475" s="30" t="s">
        <v>21</v>
      </c>
      <c r="K475" s="30" t="s">
        <v>688</v>
      </c>
      <c r="L475" s="3" t="s">
        <v>687</v>
      </c>
      <c r="M475" s="3">
        <v>619</v>
      </c>
      <c r="N475" s="3">
        <v>1.4036281179138322E-2</v>
      </c>
      <c r="O475" s="3">
        <v>129.8789561530275</v>
      </c>
      <c r="P475" s="3">
        <v>7.6994767252499957E-3</v>
      </c>
      <c r="Q475" s="3">
        <v>6.6107990275529101E-3</v>
      </c>
      <c r="R475" s="3">
        <v>8.9424727099048626E-2</v>
      </c>
      <c r="S475" s="30" t="s">
        <v>52</v>
      </c>
    </row>
    <row r="476" spans="1:19" x14ac:dyDescent="0.2">
      <c r="A476" s="10">
        <v>20190813</v>
      </c>
      <c r="B476" s="30" t="s">
        <v>570</v>
      </c>
      <c r="C476" s="31" t="s">
        <v>17</v>
      </c>
      <c r="D476" s="30">
        <v>3</v>
      </c>
      <c r="E476" s="28" t="str">
        <f t="shared" si="7"/>
        <v>163</v>
      </c>
      <c r="F476" s="3">
        <v>28</v>
      </c>
      <c r="G476" s="3">
        <v>19.5</v>
      </c>
      <c r="H476" s="3">
        <v>43.5</v>
      </c>
      <c r="I476" s="3">
        <v>7.8</v>
      </c>
      <c r="J476" s="30" t="s">
        <v>18</v>
      </c>
      <c r="K476" s="30" t="s">
        <v>688</v>
      </c>
      <c r="L476" s="3" t="s">
        <v>686</v>
      </c>
      <c r="M476" s="3">
        <v>748</v>
      </c>
      <c r="N476" s="3">
        <v>1.6961451247165533E-2</v>
      </c>
      <c r="O476" s="3">
        <v>130.15141236338081</v>
      </c>
      <c r="P476" s="3">
        <v>7.6833588037294193E-3</v>
      </c>
      <c r="Q476" s="3">
        <v>7.4653193223446612E-3</v>
      </c>
      <c r="R476" s="3">
        <v>0.13052305650210594</v>
      </c>
      <c r="S476" s="30" t="s">
        <v>52</v>
      </c>
    </row>
    <row r="477" spans="1:19" x14ac:dyDescent="0.2">
      <c r="A477" s="10">
        <v>20190813</v>
      </c>
      <c r="B477" s="30" t="s">
        <v>494</v>
      </c>
      <c r="C477" s="31" t="s">
        <v>17</v>
      </c>
      <c r="D477" s="30">
        <v>3</v>
      </c>
      <c r="E477" s="28" t="str">
        <f t="shared" si="7"/>
        <v>169</v>
      </c>
      <c r="F477" s="3">
        <v>25</v>
      </c>
      <c r="G477" s="3">
        <v>16</v>
      </c>
      <c r="H477" s="3">
        <v>35.700000000000003</v>
      </c>
      <c r="I477" s="3">
        <v>7.3</v>
      </c>
      <c r="J477" s="30" t="s">
        <v>18</v>
      </c>
      <c r="K477" s="30" t="s">
        <v>688</v>
      </c>
      <c r="L477" s="3" t="s">
        <v>686</v>
      </c>
      <c r="M477" s="3">
        <v>819</v>
      </c>
      <c r="N477" s="3">
        <v>1.8571428571428572E-2</v>
      </c>
      <c r="O477" s="3">
        <v>130.17524357495034</v>
      </c>
      <c r="P477" s="3">
        <v>7.6819522094785635E-3</v>
      </c>
      <c r="Q477" s="3">
        <v>1.3778972677996179E-2</v>
      </c>
      <c r="R477" s="3">
        <v>0.16040044851853028</v>
      </c>
      <c r="S477" s="30" t="s">
        <v>52</v>
      </c>
    </row>
    <row r="478" spans="1:19" x14ac:dyDescent="0.2">
      <c r="A478" s="10">
        <v>20190813</v>
      </c>
      <c r="B478" s="30" t="s">
        <v>459</v>
      </c>
      <c r="C478" s="31" t="s">
        <v>17</v>
      </c>
      <c r="D478" s="30">
        <v>3</v>
      </c>
      <c r="E478" s="28" t="str">
        <f t="shared" si="7"/>
        <v>173</v>
      </c>
      <c r="F478" s="3">
        <v>33</v>
      </c>
      <c r="G478" s="3">
        <v>20.8</v>
      </c>
      <c r="H478" s="3">
        <v>43.2</v>
      </c>
      <c r="I478" s="3">
        <v>7.4</v>
      </c>
      <c r="J478" s="30" t="s">
        <v>684</v>
      </c>
      <c r="K478" s="30" t="s">
        <v>644</v>
      </c>
      <c r="L478" s="3">
        <v>2</v>
      </c>
      <c r="M478" s="3">
        <v>1156</v>
      </c>
      <c r="N478" s="3">
        <v>2.6213151927437641E-2</v>
      </c>
      <c r="O478" s="3">
        <v>130.2203807954952</v>
      </c>
      <c r="P478" s="3">
        <v>7.679289477508529E-3</v>
      </c>
      <c r="Q478" s="3">
        <v>1.6443304709294379E-2</v>
      </c>
      <c r="R478" s="3">
        <v>0.16149205224194008</v>
      </c>
      <c r="S478" s="30" t="s">
        <v>52</v>
      </c>
    </row>
    <row r="479" spans="1:19" x14ac:dyDescent="0.2">
      <c r="A479" s="10">
        <v>20190813</v>
      </c>
      <c r="B479" s="30" t="s">
        <v>515</v>
      </c>
      <c r="C479" s="31" t="s">
        <v>17</v>
      </c>
      <c r="D479" s="30">
        <v>3</v>
      </c>
      <c r="E479" s="28" t="str">
        <f t="shared" si="7"/>
        <v>175</v>
      </c>
      <c r="F479" s="3">
        <v>30</v>
      </c>
      <c r="G479" s="3">
        <v>18</v>
      </c>
      <c r="H479" s="3">
        <v>42.9</v>
      </c>
      <c r="I479" s="3">
        <v>8.1</v>
      </c>
      <c r="J479" s="30" t="s">
        <v>21</v>
      </c>
      <c r="K479" s="30" t="s">
        <v>688</v>
      </c>
      <c r="L479" s="3" t="s">
        <v>687</v>
      </c>
      <c r="M479" s="3">
        <v>796</v>
      </c>
      <c r="N479" s="3">
        <v>1.8049886621315195E-2</v>
      </c>
      <c r="O479" s="3">
        <v>130.28261611929349</v>
      </c>
      <c r="P479" s="3">
        <v>7.6756211211198612E-3</v>
      </c>
      <c r="Q479" s="3">
        <v>1.1799594125152552E-2</v>
      </c>
      <c r="R479" s="3">
        <v>0.26887382836573814</v>
      </c>
      <c r="S479" s="30" t="s">
        <v>52</v>
      </c>
    </row>
    <row r="480" spans="1:19" x14ac:dyDescent="0.2">
      <c r="A480" s="10">
        <v>20190813</v>
      </c>
      <c r="B480" s="30" t="s">
        <v>443</v>
      </c>
      <c r="C480" s="31" t="s">
        <v>17</v>
      </c>
      <c r="D480" s="30">
        <v>3</v>
      </c>
      <c r="E480" s="28" t="str">
        <f t="shared" si="7"/>
        <v>173</v>
      </c>
      <c r="F480" s="3">
        <v>33</v>
      </c>
      <c r="G480" s="3">
        <v>20.8</v>
      </c>
      <c r="H480" s="3">
        <v>43.2</v>
      </c>
      <c r="I480" s="3">
        <v>7.4</v>
      </c>
      <c r="J480" s="30" t="s">
        <v>684</v>
      </c>
      <c r="K480" s="30" t="s">
        <v>644</v>
      </c>
      <c r="L480" s="3">
        <v>2</v>
      </c>
      <c r="M480" s="3">
        <v>1086</v>
      </c>
      <c r="N480" s="3">
        <v>2.4625850340136056E-2</v>
      </c>
      <c r="O480" s="3">
        <v>130.7940312871668</v>
      </c>
      <c r="P480" s="3">
        <v>7.645608826020776E-3</v>
      </c>
      <c r="Q480" s="3">
        <v>1.7943099223999302E-2</v>
      </c>
      <c r="R480" s="3">
        <v>0.22157499336725064</v>
      </c>
      <c r="S480" s="30" t="s">
        <v>52</v>
      </c>
    </row>
    <row r="481" spans="1:19" x14ac:dyDescent="0.2">
      <c r="A481" s="10">
        <v>20190813</v>
      </c>
      <c r="B481" s="30" t="s">
        <v>524</v>
      </c>
      <c r="C481" s="31" t="s">
        <v>26</v>
      </c>
      <c r="D481" s="30">
        <v>3</v>
      </c>
      <c r="E481" s="28" t="str">
        <f t="shared" si="7"/>
        <v>162</v>
      </c>
      <c r="F481" s="3">
        <v>57</v>
      </c>
      <c r="G481" s="3">
        <v>25.9</v>
      </c>
      <c r="H481" s="3">
        <v>54.4</v>
      </c>
      <c r="I481" s="3">
        <v>10.199999999999999</v>
      </c>
      <c r="J481" s="30" t="s">
        <v>18</v>
      </c>
      <c r="K481" s="30" t="s">
        <v>688</v>
      </c>
      <c r="L481" s="3" t="s">
        <v>686</v>
      </c>
      <c r="M481" s="3">
        <v>635</v>
      </c>
      <c r="N481" s="3">
        <v>1.4399092970521542E-2</v>
      </c>
      <c r="O481" s="3">
        <v>131.42710568761552</v>
      </c>
      <c r="P481" s="3">
        <v>7.6087805081614208E-3</v>
      </c>
      <c r="Q481" s="3">
        <v>1.1027742340546161E-2</v>
      </c>
      <c r="R481" s="3">
        <v>8.5216879855362943E-2</v>
      </c>
      <c r="S481" s="30" t="s">
        <v>52</v>
      </c>
    </row>
    <row r="482" spans="1:19" x14ac:dyDescent="0.2">
      <c r="A482" s="10">
        <v>20190813</v>
      </c>
      <c r="B482" s="30" t="s">
        <v>436</v>
      </c>
      <c r="C482" s="31" t="s">
        <v>17</v>
      </c>
      <c r="D482" s="30">
        <v>3</v>
      </c>
      <c r="E482" s="28" t="str">
        <f t="shared" si="7"/>
        <v>175</v>
      </c>
      <c r="F482" s="3">
        <v>30</v>
      </c>
      <c r="G482" s="3">
        <v>18</v>
      </c>
      <c r="H482" s="3">
        <v>42.9</v>
      </c>
      <c r="I482" s="3">
        <v>8.1</v>
      </c>
      <c r="J482" s="30" t="s">
        <v>21</v>
      </c>
      <c r="K482" s="30" t="s">
        <v>688</v>
      </c>
      <c r="L482" s="3" t="s">
        <v>687</v>
      </c>
      <c r="M482" s="3">
        <v>796</v>
      </c>
      <c r="N482" s="3">
        <v>1.8049886621315195E-2</v>
      </c>
      <c r="O482" s="3">
        <v>131.96944709252534</v>
      </c>
      <c r="P482" s="3">
        <v>7.5775114773261737E-3</v>
      </c>
      <c r="Q482" s="3">
        <v>1.8631308670472115E-2</v>
      </c>
      <c r="R482" s="3">
        <v>0.33240025444143456</v>
      </c>
      <c r="S482" s="30" t="s">
        <v>52</v>
      </c>
    </row>
    <row r="483" spans="1:19" x14ac:dyDescent="0.2">
      <c r="A483" s="10">
        <v>20190813</v>
      </c>
      <c r="B483" s="30" t="s">
        <v>420</v>
      </c>
      <c r="C483" s="31" t="s">
        <v>17</v>
      </c>
      <c r="D483" s="30">
        <v>3</v>
      </c>
      <c r="E483" s="28" t="str">
        <f t="shared" si="7"/>
        <v>175</v>
      </c>
      <c r="F483" s="3">
        <v>30</v>
      </c>
      <c r="G483" s="3">
        <v>18</v>
      </c>
      <c r="H483" s="3">
        <v>42.9</v>
      </c>
      <c r="I483" s="3">
        <v>8.1</v>
      </c>
      <c r="J483" s="30" t="s">
        <v>684</v>
      </c>
      <c r="K483" s="30" t="s">
        <v>644</v>
      </c>
      <c r="L483" s="3">
        <v>2</v>
      </c>
      <c r="M483" s="3">
        <v>607</v>
      </c>
      <c r="N483" s="3">
        <v>1.3764172335600908E-2</v>
      </c>
      <c r="O483" s="3">
        <v>132.10994470683826</v>
      </c>
      <c r="P483" s="3">
        <v>7.569452869116507E-3</v>
      </c>
      <c r="Q483" s="3">
        <v>2.0004630733837216E-2</v>
      </c>
      <c r="R483" s="3">
        <v>0.12811129302152618</v>
      </c>
      <c r="S483" s="30" t="s">
        <v>52</v>
      </c>
    </row>
    <row r="484" spans="1:19" x14ac:dyDescent="0.2">
      <c r="A484" s="10">
        <v>20190813</v>
      </c>
      <c r="B484" s="30" t="s">
        <v>48</v>
      </c>
      <c r="C484" s="31" t="s">
        <v>17</v>
      </c>
      <c r="D484" s="30">
        <v>3</v>
      </c>
      <c r="E484" s="28" t="str">
        <f t="shared" si="7"/>
        <v>170</v>
      </c>
      <c r="F484" s="3">
        <v>29</v>
      </c>
      <c r="G484" s="3">
        <v>17.5</v>
      </c>
      <c r="H484" s="3">
        <v>52.2</v>
      </c>
      <c r="I484" s="3">
        <v>7.7</v>
      </c>
      <c r="J484" s="30" t="s">
        <v>690</v>
      </c>
      <c r="K484" s="30" t="s">
        <v>644</v>
      </c>
      <c r="L484" s="3">
        <v>1</v>
      </c>
      <c r="M484" s="3">
        <v>2120</v>
      </c>
      <c r="N484" s="3">
        <v>4.8072562358276644E-2</v>
      </c>
      <c r="O484" s="3">
        <v>132.79818843456121</v>
      </c>
      <c r="P484" s="3">
        <v>7.5302232040067975E-3</v>
      </c>
      <c r="Q484" s="3">
        <v>6.9764111074471007</v>
      </c>
      <c r="R484" s="3">
        <v>0.72948076823943186</v>
      </c>
      <c r="S484" s="30" t="s">
        <v>19</v>
      </c>
    </row>
    <row r="485" spans="1:19" x14ac:dyDescent="0.2">
      <c r="A485" s="10">
        <v>20190813</v>
      </c>
      <c r="B485" s="30" t="s">
        <v>563</v>
      </c>
      <c r="C485" s="31" t="s">
        <v>17</v>
      </c>
      <c r="D485" s="30">
        <v>3</v>
      </c>
      <c r="E485" s="28" t="str">
        <f t="shared" si="7"/>
        <v>163</v>
      </c>
      <c r="F485" s="3">
        <v>28</v>
      </c>
      <c r="G485" s="3">
        <v>19.5</v>
      </c>
      <c r="H485" s="3">
        <v>43.5</v>
      </c>
      <c r="I485" s="3">
        <v>7.8</v>
      </c>
      <c r="J485" s="30" t="s">
        <v>21</v>
      </c>
      <c r="K485" s="30" t="s">
        <v>688</v>
      </c>
      <c r="L485" s="3" t="s">
        <v>687</v>
      </c>
      <c r="M485" s="3">
        <v>632</v>
      </c>
      <c r="N485" s="3">
        <v>1.4331065759637189E-2</v>
      </c>
      <c r="O485" s="3">
        <v>132.98510245531858</v>
      </c>
      <c r="P485" s="3">
        <v>7.5196392794146857E-3</v>
      </c>
      <c r="Q485" s="3">
        <v>7.7639042547704169E-3</v>
      </c>
      <c r="R485" s="3">
        <v>8.5208994342941616E-2</v>
      </c>
      <c r="S485" s="30" t="s">
        <v>52</v>
      </c>
    </row>
    <row r="486" spans="1:19" x14ac:dyDescent="0.2">
      <c r="A486" s="10">
        <v>20190813</v>
      </c>
      <c r="B486" s="30" t="s">
        <v>549</v>
      </c>
      <c r="C486" s="31" t="s">
        <v>17</v>
      </c>
      <c r="D486" s="30">
        <v>3</v>
      </c>
      <c r="E486" s="28" t="str">
        <f t="shared" si="7"/>
        <v>163</v>
      </c>
      <c r="F486" s="3">
        <v>28</v>
      </c>
      <c r="G486" s="3">
        <v>19.5</v>
      </c>
      <c r="H486" s="3">
        <v>43.5</v>
      </c>
      <c r="I486" s="3">
        <v>7.8</v>
      </c>
      <c r="J486" s="30" t="s">
        <v>18</v>
      </c>
      <c r="K486" s="30" t="s">
        <v>688</v>
      </c>
      <c r="L486" s="3" t="s">
        <v>686</v>
      </c>
      <c r="M486" s="3">
        <v>760</v>
      </c>
      <c r="N486" s="3">
        <v>1.7233560090702947E-2</v>
      </c>
      <c r="O486" s="3">
        <v>133.18130620536851</v>
      </c>
      <c r="P486" s="3">
        <v>7.5085612875577142E-3</v>
      </c>
      <c r="Q486" s="3">
        <v>8.6250062725854761E-3</v>
      </c>
      <c r="R486" s="3">
        <v>0.1779212488691678</v>
      </c>
      <c r="S486" s="30" t="s">
        <v>52</v>
      </c>
    </row>
    <row r="487" spans="1:19" x14ac:dyDescent="0.2">
      <c r="A487" s="10">
        <v>20190813</v>
      </c>
      <c r="B487" s="30" t="s">
        <v>483</v>
      </c>
      <c r="C487" s="31" t="s">
        <v>26</v>
      </c>
      <c r="D487" s="30">
        <v>3</v>
      </c>
      <c r="E487" s="28" t="str">
        <f t="shared" si="7"/>
        <v>160</v>
      </c>
      <c r="F487" s="3">
        <v>26</v>
      </c>
      <c r="G487" s="3">
        <v>16.399999999999999</v>
      </c>
      <c r="H487" s="3">
        <v>59.7</v>
      </c>
      <c r="I487" s="3">
        <v>7.4</v>
      </c>
      <c r="J487" s="30" t="s">
        <v>18</v>
      </c>
      <c r="K487" s="30" t="s">
        <v>688</v>
      </c>
      <c r="L487" s="3" t="s">
        <v>686</v>
      </c>
      <c r="M487" s="3">
        <v>536</v>
      </c>
      <c r="N487" s="3">
        <v>1.2154195011337869E-2</v>
      </c>
      <c r="O487" s="3">
        <v>134.24555340607188</v>
      </c>
      <c r="P487" s="3">
        <v>7.4490362967565551E-3</v>
      </c>
      <c r="Q487" s="3">
        <v>1.4785175406758791E-2</v>
      </c>
      <c r="R487" s="3">
        <v>4.0829325201310628E-2</v>
      </c>
      <c r="S487" s="30" t="s">
        <v>52</v>
      </c>
    </row>
    <row r="488" spans="1:19" x14ac:dyDescent="0.2">
      <c r="A488" s="10">
        <v>20190813</v>
      </c>
      <c r="B488" s="30" t="s">
        <v>188</v>
      </c>
      <c r="C488" s="31" t="s">
        <v>17</v>
      </c>
      <c r="D488" s="30">
        <v>3</v>
      </c>
      <c r="E488" s="28" t="str">
        <f t="shared" si="7"/>
        <v>168</v>
      </c>
      <c r="F488" s="3">
        <v>32</v>
      </c>
      <c r="G488" s="3">
        <v>19.399999999999999</v>
      </c>
      <c r="H488" s="3">
        <v>44.3</v>
      </c>
      <c r="I488" s="3">
        <v>9.1</v>
      </c>
      <c r="J488" s="30" t="s">
        <v>684</v>
      </c>
      <c r="K488" s="30" t="s">
        <v>644</v>
      </c>
      <c r="L488" s="3">
        <v>2</v>
      </c>
      <c r="M488" s="3">
        <v>549</v>
      </c>
      <c r="N488" s="3">
        <v>1.2448979591836735E-2</v>
      </c>
      <c r="O488" s="3">
        <v>135.03043692340498</v>
      </c>
      <c r="P488" s="3">
        <v>7.405737719468705E-3</v>
      </c>
      <c r="Q488" s="3">
        <v>9.5260068629223357E-2</v>
      </c>
      <c r="R488" s="3">
        <v>0.15459394898585752</v>
      </c>
      <c r="S488" s="30" t="s">
        <v>52</v>
      </c>
    </row>
    <row r="489" spans="1:19" x14ac:dyDescent="0.2">
      <c r="A489" s="10">
        <v>20190813</v>
      </c>
      <c r="B489" s="30" t="s">
        <v>518</v>
      </c>
      <c r="C489" s="31" t="s">
        <v>26</v>
      </c>
      <c r="D489" s="30">
        <v>3</v>
      </c>
      <c r="E489" s="28" t="str">
        <f t="shared" si="7"/>
        <v>162</v>
      </c>
      <c r="F489" s="3">
        <v>57</v>
      </c>
      <c r="G489" s="3">
        <v>25.9</v>
      </c>
      <c r="H489" s="3">
        <v>54.4</v>
      </c>
      <c r="I489" s="3">
        <v>10.199999999999999</v>
      </c>
      <c r="J489" s="30" t="s">
        <v>18</v>
      </c>
      <c r="K489" s="30" t="s">
        <v>688</v>
      </c>
      <c r="L489" s="3" t="s">
        <v>686</v>
      </c>
      <c r="M489" s="3">
        <v>464</v>
      </c>
      <c r="N489" s="3">
        <v>1.0521541950113379E-2</v>
      </c>
      <c r="O489" s="3">
        <v>135.51167988862255</v>
      </c>
      <c r="P489" s="3">
        <v>7.3794377047196446E-3</v>
      </c>
      <c r="Q489" s="3">
        <v>1.156287414287221E-2</v>
      </c>
      <c r="R489" s="3">
        <v>7.1447855207628086E-2</v>
      </c>
      <c r="S489" s="30" t="s">
        <v>52</v>
      </c>
    </row>
    <row r="490" spans="1:19" x14ac:dyDescent="0.2">
      <c r="A490" s="10">
        <v>20190813</v>
      </c>
      <c r="B490" s="30" t="s">
        <v>507</v>
      </c>
      <c r="C490" s="31" t="s">
        <v>26</v>
      </c>
      <c r="D490" s="30">
        <v>3</v>
      </c>
      <c r="E490" s="28" t="str">
        <f t="shared" si="7"/>
        <v>160</v>
      </c>
      <c r="F490" s="3">
        <v>26</v>
      </c>
      <c r="G490" s="3">
        <v>16.399999999999999</v>
      </c>
      <c r="H490" s="3">
        <v>59.7</v>
      </c>
      <c r="I490" s="3">
        <v>7.4</v>
      </c>
      <c r="J490" s="30" t="s">
        <v>18</v>
      </c>
      <c r="K490" s="30" t="s">
        <v>688</v>
      </c>
      <c r="L490" s="3" t="s">
        <v>686</v>
      </c>
      <c r="M490" s="3">
        <v>540</v>
      </c>
      <c r="N490" s="3">
        <v>1.2244897959183675E-2</v>
      </c>
      <c r="O490" s="3">
        <v>135.98583619884946</v>
      </c>
      <c r="P490" s="3">
        <v>7.3537070326774277E-3</v>
      </c>
      <c r="Q490" s="3">
        <v>1.2670839975840759E-2</v>
      </c>
      <c r="R490" s="3">
        <v>3.7091746902911213E-2</v>
      </c>
      <c r="S490" s="30" t="s">
        <v>52</v>
      </c>
    </row>
    <row r="491" spans="1:19" x14ac:dyDescent="0.2">
      <c r="A491" s="10">
        <v>20190813</v>
      </c>
      <c r="B491" s="30" t="s">
        <v>479</v>
      </c>
      <c r="C491" s="31" t="s">
        <v>17</v>
      </c>
      <c r="D491" s="30">
        <v>3</v>
      </c>
      <c r="E491" s="28" t="str">
        <f t="shared" si="7"/>
        <v>168</v>
      </c>
      <c r="F491" s="3">
        <v>32</v>
      </c>
      <c r="G491" s="3">
        <v>19.399999999999999</v>
      </c>
      <c r="H491" s="3">
        <v>44.3</v>
      </c>
      <c r="I491" s="3">
        <v>9.1</v>
      </c>
      <c r="J491" s="30" t="s">
        <v>18</v>
      </c>
      <c r="K491" s="30" t="s">
        <v>688</v>
      </c>
      <c r="L491" s="3" t="s">
        <v>686</v>
      </c>
      <c r="M491" s="3">
        <v>650</v>
      </c>
      <c r="N491" s="3">
        <v>1.4739229024943311E-2</v>
      </c>
      <c r="O491" s="3">
        <v>136.38270998066031</v>
      </c>
      <c r="P491" s="3">
        <v>7.3323077400486072E-3</v>
      </c>
      <c r="Q491" s="3">
        <v>1.5019919117159412E-2</v>
      </c>
      <c r="R491" s="3">
        <v>0.15345832937496157</v>
      </c>
      <c r="S491" s="30" t="s">
        <v>52</v>
      </c>
    </row>
    <row r="492" spans="1:19" x14ac:dyDescent="0.2">
      <c r="A492" s="10">
        <v>20190813</v>
      </c>
      <c r="B492" s="30" t="s">
        <v>503</v>
      </c>
      <c r="C492" s="31" t="s">
        <v>26</v>
      </c>
      <c r="D492" s="30">
        <v>3</v>
      </c>
      <c r="E492" s="28" t="str">
        <f t="shared" si="7"/>
        <v>162</v>
      </c>
      <c r="F492" s="3">
        <v>57</v>
      </c>
      <c r="G492" s="3">
        <v>25.9</v>
      </c>
      <c r="H492" s="3">
        <v>54.4</v>
      </c>
      <c r="I492" s="3">
        <v>10.199999999999999</v>
      </c>
      <c r="J492" s="30" t="s">
        <v>18</v>
      </c>
      <c r="K492" s="30" t="s">
        <v>688</v>
      </c>
      <c r="L492" s="3" t="s">
        <v>686</v>
      </c>
      <c r="M492" s="3">
        <v>753</v>
      </c>
      <c r="N492" s="3">
        <v>1.707482993197279E-2</v>
      </c>
      <c r="O492" s="3">
        <v>136.54506552296303</v>
      </c>
      <c r="P492" s="3">
        <v>7.3235894403802402E-3</v>
      </c>
      <c r="Q492" s="3">
        <v>1.3340588980099202E-2</v>
      </c>
      <c r="R492" s="3">
        <v>0.12106826089386442</v>
      </c>
      <c r="S492" s="30" t="s">
        <v>52</v>
      </c>
    </row>
    <row r="493" spans="1:19" x14ac:dyDescent="0.2">
      <c r="A493" s="10">
        <v>20190813</v>
      </c>
      <c r="B493" s="30" t="s">
        <v>489</v>
      </c>
      <c r="C493" s="31" t="s">
        <v>17</v>
      </c>
      <c r="D493" s="30">
        <v>3</v>
      </c>
      <c r="E493" s="28" t="str">
        <f t="shared" si="7"/>
        <v>168</v>
      </c>
      <c r="F493" s="3">
        <v>32</v>
      </c>
      <c r="G493" s="3">
        <v>19.399999999999999</v>
      </c>
      <c r="H493" s="3">
        <v>44.3</v>
      </c>
      <c r="I493" s="3">
        <v>9.1</v>
      </c>
      <c r="J493" s="30" t="s">
        <v>18</v>
      </c>
      <c r="K493" s="30" t="s">
        <v>688</v>
      </c>
      <c r="L493" s="3" t="s">
        <v>686</v>
      </c>
      <c r="M493" s="3">
        <v>955</v>
      </c>
      <c r="N493" s="3">
        <v>2.1655328798185942E-2</v>
      </c>
      <c r="O493" s="3">
        <v>136.74384772100422</v>
      </c>
      <c r="P493" s="3">
        <v>7.3129432633801585E-3</v>
      </c>
      <c r="Q493" s="3">
        <v>1.4163333105988479E-2</v>
      </c>
      <c r="R493" s="3">
        <v>0.22401788064431669</v>
      </c>
      <c r="S493" s="30" t="s">
        <v>52</v>
      </c>
    </row>
    <row r="494" spans="1:19" x14ac:dyDescent="0.2">
      <c r="A494" s="10">
        <v>20190813</v>
      </c>
      <c r="B494" s="30" t="s">
        <v>509</v>
      </c>
      <c r="C494" s="31" t="s">
        <v>17</v>
      </c>
      <c r="D494" s="30">
        <v>3</v>
      </c>
      <c r="E494" s="28" t="str">
        <f t="shared" si="7"/>
        <v>172</v>
      </c>
      <c r="F494" s="3">
        <v>29</v>
      </c>
      <c r="G494" s="3">
        <v>18.100000000000001</v>
      </c>
      <c r="H494" s="3">
        <v>40.5</v>
      </c>
      <c r="I494" s="3">
        <v>8.6999999999999993</v>
      </c>
      <c r="J494" s="30" t="s">
        <v>18</v>
      </c>
      <c r="K494" s="30" t="s">
        <v>688</v>
      </c>
      <c r="L494" s="3" t="s">
        <v>686</v>
      </c>
      <c r="M494" s="3">
        <v>565</v>
      </c>
      <c r="N494" s="3">
        <v>1.2811791383219955E-2</v>
      </c>
      <c r="O494" s="3">
        <v>137.45232205780127</v>
      </c>
      <c r="P494" s="3">
        <v>7.2752499559773269E-3</v>
      </c>
      <c r="Q494" s="3">
        <v>1.2452010174432012E-2</v>
      </c>
      <c r="R494" s="3">
        <v>0.16587116900455276</v>
      </c>
      <c r="S494" s="30" t="s">
        <v>52</v>
      </c>
    </row>
    <row r="495" spans="1:19" x14ac:dyDescent="0.2">
      <c r="A495" s="10">
        <v>20190813</v>
      </c>
      <c r="B495" s="30" t="s">
        <v>20</v>
      </c>
      <c r="C495" s="31" t="s">
        <v>17</v>
      </c>
      <c r="D495" s="30">
        <v>3</v>
      </c>
      <c r="E495" s="28" t="str">
        <f t="shared" si="7"/>
        <v>165</v>
      </c>
      <c r="F495" s="3">
        <v>48</v>
      </c>
      <c r="G495" s="3">
        <v>28.3</v>
      </c>
      <c r="H495" s="3">
        <v>33.4</v>
      </c>
      <c r="I495" s="3">
        <v>8.8000000000000007</v>
      </c>
      <c r="J495" s="30" t="s">
        <v>21</v>
      </c>
      <c r="K495" s="30" t="s">
        <v>688</v>
      </c>
      <c r="L495" s="3" t="s">
        <v>687</v>
      </c>
      <c r="M495" s="3">
        <v>506</v>
      </c>
      <c r="N495" s="3">
        <v>1.1473922902494332E-2</v>
      </c>
      <c r="O495" s="3">
        <v>137.8510719829745</v>
      </c>
      <c r="P495" s="3">
        <v>7.2542054669223494E-3</v>
      </c>
      <c r="Q495" s="3">
        <v>4417550185952.6484</v>
      </c>
      <c r="R495" s="3">
        <v>0.17301986262223948</v>
      </c>
      <c r="S495" s="30" t="s">
        <v>19</v>
      </c>
    </row>
    <row r="496" spans="1:19" x14ac:dyDescent="0.2">
      <c r="A496" s="10">
        <v>20190813</v>
      </c>
      <c r="B496" s="30" t="s">
        <v>510</v>
      </c>
      <c r="C496" s="31" t="s">
        <v>17</v>
      </c>
      <c r="D496" s="30">
        <v>3</v>
      </c>
      <c r="E496" s="28" t="str">
        <f t="shared" si="7"/>
        <v>168</v>
      </c>
      <c r="F496" s="3">
        <v>32</v>
      </c>
      <c r="G496" s="3">
        <v>19.399999999999999</v>
      </c>
      <c r="H496" s="3">
        <v>44.3</v>
      </c>
      <c r="I496" s="3">
        <v>9.1</v>
      </c>
      <c r="J496" s="30" t="s">
        <v>18</v>
      </c>
      <c r="K496" s="30" t="s">
        <v>688</v>
      </c>
      <c r="L496" s="3" t="s">
        <v>686</v>
      </c>
      <c r="M496" s="3">
        <v>929</v>
      </c>
      <c r="N496" s="3">
        <v>2.1065759637188208E-2</v>
      </c>
      <c r="O496" s="3">
        <v>138.09935242239283</v>
      </c>
      <c r="P496" s="3">
        <v>7.2411635714364859E-3</v>
      </c>
      <c r="Q496" s="3">
        <v>1.2198049828888575E-2</v>
      </c>
      <c r="R496" s="3">
        <v>0.26720229025927983</v>
      </c>
      <c r="S496" s="30" t="s">
        <v>52</v>
      </c>
    </row>
    <row r="497" spans="1:19" x14ac:dyDescent="0.2">
      <c r="A497" s="10">
        <v>20190813</v>
      </c>
      <c r="B497" s="30" t="s">
        <v>599</v>
      </c>
      <c r="C497" s="31" t="s">
        <v>17</v>
      </c>
      <c r="D497" s="30">
        <v>3</v>
      </c>
      <c r="E497" s="28" t="str">
        <f t="shared" si="7"/>
        <v>170</v>
      </c>
      <c r="F497" s="3">
        <v>29</v>
      </c>
      <c r="G497" s="3">
        <v>17.5</v>
      </c>
      <c r="H497" s="3">
        <v>52.2</v>
      </c>
      <c r="I497" s="3">
        <v>7.7</v>
      </c>
      <c r="J497" s="30" t="s">
        <v>18</v>
      </c>
      <c r="K497" s="30" t="s">
        <v>688</v>
      </c>
      <c r="L497" s="3" t="s">
        <v>686</v>
      </c>
      <c r="M497" s="3">
        <v>463</v>
      </c>
      <c r="N497" s="3">
        <v>1.0498866213151927E-2</v>
      </c>
      <c r="O497" s="3">
        <v>138.85662046996097</v>
      </c>
      <c r="P497" s="3">
        <v>7.2016731835723401E-3</v>
      </c>
      <c r="Q497" s="3">
        <v>1.8939182472253371E-3</v>
      </c>
      <c r="R497" s="3">
        <v>0.1166148478199001</v>
      </c>
      <c r="S497" s="30" t="s">
        <v>52</v>
      </c>
    </row>
    <row r="498" spans="1:19" x14ac:dyDescent="0.2">
      <c r="A498" s="10">
        <v>20190813</v>
      </c>
      <c r="B498" s="30" t="s">
        <v>418</v>
      </c>
      <c r="C498" s="31" t="s">
        <v>17</v>
      </c>
      <c r="D498" s="30">
        <v>3</v>
      </c>
      <c r="E498" s="28" t="str">
        <f t="shared" si="7"/>
        <v>175</v>
      </c>
      <c r="F498" s="3">
        <v>30</v>
      </c>
      <c r="G498" s="3">
        <v>18</v>
      </c>
      <c r="H498" s="3">
        <v>42.9</v>
      </c>
      <c r="I498" s="3">
        <v>8.1</v>
      </c>
      <c r="J498" s="30" t="s">
        <v>684</v>
      </c>
      <c r="K498" s="30" t="s">
        <v>644</v>
      </c>
      <c r="L498" s="3">
        <v>2</v>
      </c>
      <c r="M498" s="3">
        <v>571</v>
      </c>
      <c r="N498" s="3">
        <v>1.2947845804988662E-2</v>
      </c>
      <c r="O498" s="3">
        <v>139.40012294869035</v>
      </c>
      <c r="P498" s="3">
        <v>7.1735948207741155E-3</v>
      </c>
      <c r="Q498" s="3">
        <v>2.0416749774596798E-2</v>
      </c>
      <c r="R498" s="3">
        <v>0.14841190264422829</v>
      </c>
      <c r="S498" s="30" t="s">
        <v>52</v>
      </c>
    </row>
    <row r="499" spans="1:19" x14ac:dyDescent="0.2">
      <c r="A499" s="10">
        <v>20190813</v>
      </c>
      <c r="B499" s="30" t="s">
        <v>534</v>
      </c>
      <c r="C499" s="31" t="s">
        <v>17</v>
      </c>
      <c r="D499" s="30">
        <v>3</v>
      </c>
      <c r="E499" s="28" t="str">
        <f t="shared" si="7"/>
        <v>163</v>
      </c>
      <c r="F499" s="3">
        <v>28</v>
      </c>
      <c r="G499" s="3">
        <v>19.5</v>
      </c>
      <c r="H499" s="3">
        <v>43.5</v>
      </c>
      <c r="I499" s="3">
        <v>7.8</v>
      </c>
      <c r="J499" s="30" t="s">
        <v>18</v>
      </c>
      <c r="K499" s="30" t="s">
        <v>688</v>
      </c>
      <c r="L499" s="3" t="s">
        <v>686</v>
      </c>
      <c r="M499" s="3">
        <v>557</v>
      </c>
      <c r="N499" s="3">
        <v>1.2630385487528345E-2</v>
      </c>
      <c r="O499" s="3">
        <v>140.43871779712319</v>
      </c>
      <c r="P499" s="3">
        <v>7.1205435059909419E-3</v>
      </c>
      <c r="Q499" s="3">
        <v>9.8586694395128485E-3</v>
      </c>
      <c r="R499" s="3">
        <v>3.2791948940507208E-2</v>
      </c>
      <c r="S499" s="30" t="s">
        <v>52</v>
      </c>
    </row>
    <row r="500" spans="1:19" x14ac:dyDescent="0.2">
      <c r="A500" s="10">
        <v>20190813</v>
      </c>
      <c r="B500" s="30" t="s">
        <v>580</v>
      </c>
      <c r="C500" s="31" t="s">
        <v>17</v>
      </c>
      <c r="D500" s="30">
        <v>3</v>
      </c>
      <c r="E500" s="28" t="str">
        <f t="shared" si="7"/>
        <v>163</v>
      </c>
      <c r="F500" s="3">
        <v>28</v>
      </c>
      <c r="G500" s="3">
        <v>19.5</v>
      </c>
      <c r="H500" s="3">
        <v>43.5</v>
      </c>
      <c r="I500" s="3">
        <v>7.8</v>
      </c>
      <c r="J500" s="30" t="s">
        <v>21</v>
      </c>
      <c r="K500" s="30" t="s">
        <v>688</v>
      </c>
      <c r="L500" s="3" t="s">
        <v>687</v>
      </c>
      <c r="M500" s="3">
        <v>535</v>
      </c>
      <c r="N500" s="3">
        <v>1.2131519274376418E-2</v>
      </c>
      <c r="O500" s="3">
        <v>140.65010936211164</v>
      </c>
      <c r="P500" s="3">
        <v>7.1098416100441389E-3</v>
      </c>
      <c r="Q500" s="3">
        <v>6.5680341556741397E-3</v>
      </c>
      <c r="R500" s="3">
        <v>7.7747380862152438E-2</v>
      </c>
      <c r="S500" s="30" t="s">
        <v>52</v>
      </c>
    </row>
    <row r="501" spans="1:19" x14ac:dyDescent="0.2">
      <c r="A501" s="10">
        <v>20190813</v>
      </c>
      <c r="B501" s="30" t="s">
        <v>402</v>
      </c>
      <c r="C501" s="31" t="s">
        <v>17</v>
      </c>
      <c r="D501" s="30">
        <v>3</v>
      </c>
      <c r="E501" s="28" t="str">
        <f t="shared" si="7"/>
        <v>168</v>
      </c>
      <c r="F501" s="3">
        <v>32</v>
      </c>
      <c r="G501" s="3">
        <v>19.399999999999999</v>
      </c>
      <c r="H501" s="3">
        <v>44.3</v>
      </c>
      <c r="I501" s="3">
        <v>9.1</v>
      </c>
      <c r="J501" s="30" t="s">
        <v>21</v>
      </c>
      <c r="K501" s="30" t="s">
        <v>688</v>
      </c>
      <c r="L501" s="3" t="s">
        <v>687</v>
      </c>
      <c r="M501" s="3">
        <v>480</v>
      </c>
      <c r="N501" s="3">
        <v>1.08843537414966E-2</v>
      </c>
      <c r="O501" s="3">
        <v>141.92821579960452</v>
      </c>
      <c r="P501" s="3">
        <v>7.0458153395794787E-3</v>
      </c>
      <c r="Q501" s="3">
        <v>2.306471839711003E-2</v>
      </c>
      <c r="R501" s="3">
        <v>9.4831752444294232E-2</v>
      </c>
      <c r="S501" s="30" t="s">
        <v>52</v>
      </c>
    </row>
    <row r="502" spans="1:19" x14ac:dyDescent="0.2">
      <c r="A502" s="10">
        <v>20190813</v>
      </c>
      <c r="B502" s="30" t="s">
        <v>492</v>
      </c>
      <c r="C502" s="31" t="s">
        <v>17</v>
      </c>
      <c r="D502" s="30">
        <v>3</v>
      </c>
      <c r="E502" s="28" t="str">
        <f t="shared" si="7"/>
        <v>168</v>
      </c>
      <c r="F502" s="3">
        <v>32</v>
      </c>
      <c r="G502" s="3">
        <v>19.399999999999999</v>
      </c>
      <c r="H502" s="3">
        <v>44.3</v>
      </c>
      <c r="I502" s="3">
        <v>9.1</v>
      </c>
      <c r="J502" s="30" t="s">
        <v>18</v>
      </c>
      <c r="K502" s="30" t="s">
        <v>688</v>
      </c>
      <c r="L502" s="3" t="s">
        <v>686</v>
      </c>
      <c r="M502" s="3">
        <v>896</v>
      </c>
      <c r="N502" s="3">
        <v>2.0317460317460317E-2</v>
      </c>
      <c r="O502" s="3">
        <v>142.02141528594169</v>
      </c>
      <c r="P502" s="3">
        <v>7.0411916258307228E-3</v>
      </c>
      <c r="Q502" s="3">
        <v>1.4055236420662295E-2</v>
      </c>
      <c r="R502" s="3">
        <v>0.17938456831136379</v>
      </c>
      <c r="S502" s="30" t="s">
        <v>52</v>
      </c>
    </row>
    <row r="503" spans="1:19" x14ac:dyDescent="0.2">
      <c r="A503" s="10">
        <v>20190813</v>
      </c>
      <c r="B503" s="30" t="s">
        <v>521</v>
      </c>
      <c r="C503" s="31" t="s">
        <v>17</v>
      </c>
      <c r="D503" s="30">
        <v>3</v>
      </c>
      <c r="E503" s="28" t="str">
        <f t="shared" si="7"/>
        <v>163</v>
      </c>
      <c r="F503" s="3">
        <v>28</v>
      </c>
      <c r="G503" s="3">
        <v>19.5</v>
      </c>
      <c r="H503" s="3">
        <v>43.5</v>
      </c>
      <c r="I503" s="3">
        <v>7.8</v>
      </c>
      <c r="J503" s="30" t="s">
        <v>21</v>
      </c>
      <c r="K503" s="30" t="s">
        <v>688</v>
      </c>
      <c r="L503" s="3" t="s">
        <v>687</v>
      </c>
      <c r="M503" s="3">
        <v>607</v>
      </c>
      <c r="N503" s="3">
        <v>1.3764172335600908E-2</v>
      </c>
      <c r="O503" s="3">
        <v>142.06592645618844</v>
      </c>
      <c r="P503" s="3">
        <v>7.0389855255573123E-3</v>
      </c>
      <c r="Q503" s="3">
        <v>1.1197278436332829E-2</v>
      </c>
      <c r="R503" s="3">
        <v>0.10774201680474543</v>
      </c>
      <c r="S503" s="30" t="s">
        <v>52</v>
      </c>
    </row>
    <row r="504" spans="1:19" x14ac:dyDescent="0.2">
      <c r="A504" s="10">
        <v>20190813</v>
      </c>
      <c r="B504" s="30" t="s">
        <v>538</v>
      </c>
      <c r="C504" s="31" t="s">
        <v>17</v>
      </c>
      <c r="D504" s="30">
        <v>3</v>
      </c>
      <c r="E504" s="28" t="str">
        <f t="shared" si="7"/>
        <v>165</v>
      </c>
      <c r="F504" s="3">
        <v>48</v>
      </c>
      <c r="G504" s="3">
        <v>28.3</v>
      </c>
      <c r="H504" s="3">
        <v>33.4</v>
      </c>
      <c r="I504" s="3">
        <v>8.8000000000000007</v>
      </c>
      <c r="J504" s="30" t="s">
        <v>18</v>
      </c>
      <c r="K504" s="30" t="s">
        <v>688</v>
      </c>
      <c r="L504" s="3" t="s">
        <v>686</v>
      </c>
      <c r="M504" s="3">
        <v>459</v>
      </c>
      <c r="N504" s="3">
        <v>1.0408163265306122E-2</v>
      </c>
      <c r="O504" s="3">
        <v>142.86520078839573</v>
      </c>
      <c r="P504" s="3">
        <v>6.9996051836384307E-3</v>
      </c>
      <c r="Q504" s="3">
        <v>9.5125965913456789E-3</v>
      </c>
      <c r="R504" s="3">
        <v>3.6581936721617206E-2</v>
      </c>
      <c r="S504" s="30" t="s">
        <v>52</v>
      </c>
    </row>
    <row r="505" spans="1:19" x14ac:dyDescent="0.2">
      <c r="A505" s="10">
        <v>20190813</v>
      </c>
      <c r="B505" s="30" t="s">
        <v>405</v>
      </c>
      <c r="C505" s="31" t="s">
        <v>26</v>
      </c>
      <c r="D505" s="30">
        <v>3</v>
      </c>
      <c r="E505" s="28" t="str">
        <f t="shared" si="7"/>
        <v>160</v>
      </c>
      <c r="F505" s="3">
        <v>26</v>
      </c>
      <c r="G505" s="3">
        <v>16.399999999999999</v>
      </c>
      <c r="H505" s="3">
        <v>59.7</v>
      </c>
      <c r="I505" s="3">
        <v>7.4</v>
      </c>
      <c r="J505" s="30" t="s">
        <v>21</v>
      </c>
      <c r="K505" s="30" t="s">
        <v>688</v>
      </c>
      <c r="L505" s="3" t="s">
        <v>687</v>
      </c>
      <c r="M505" s="3">
        <v>536</v>
      </c>
      <c r="N505" s="3">
        <v>1.2154195011337869E-2</v>
      </c>
      <c r="O505" s="3">
        <v>143.05569889600196</v>
      </c>
      <c r="P505" s="3">
        <v>6.990284257930723E-3</v>
      </c>
      <c r="Q505" s="3">
        <v>2.288069371763711E-2</v>
      </c>
      <c r="R505" s="3">
        <v>5.8101437087519088E-2</v>
      </c>
      <c r="S505" s="30" t="s">
        <v>52</v>
      </c>
    </row>
    <row r="506" spans="1:19" x14ac:dyDescent="0.2">
      <c r="A506" s="10">
        <v>20190813</v>
      </c>
      <c r="B506" s="30" t="s">
        <v>463</v>
      </c>
      <c r="C506" s="31" t="s">
        <v>17</v>
      </c>
      <c r="D506" s="30">
        <v>3</v>
      </c>
      <c r="E506" s="28" t="str">
        <f t="shared" si="7"/>
        <v>161</v>
      </c>
      <c r="F506" s="3">
        <v>47</v>
      </c>
      <c r="G506" s="3">
        <v>23.1</v>
      </c>
      <c r="H506" s="3">
        <v>49.3</v>
      </c>
      <c r="I506" s="3">
        <v>7.5</v>
      </c>
      <c r="J506" s="30" t="s">
        <v>18</v>
      </c>
      <c r="K506" s="30" t="s">
        <v>688</v>
      </c>
      <c r="L506" s="3" t="s">
        <v>686</v>
      </c>
      <c r="M506" s="3">
        <v>791</v>
      </c>
      <c r="N506" s="3">
        <v>1.7936507936507938E-2</v>
      </c>
      <c r="O506" s="3">
        <v>143.44832336288704</v>
      </c>
      <c r="P506" s="3">
        <v>6.9711515377580222E-3</v>
      </c>
      <c r="Q506" s="3">
        <v>1.6175445902974987E-2</v>
      </c>
      <c r="R506" s="3">
        <v>0.22209133638087225</v>
      </c>
      <c r="S506" s="30" t="s">
        <v>52</v>
      </c>
    </row>
    <row r="507" spans="1:19" x14ac:dyDescent="0.2">
      <c r="A507" s="10">
        <v>20190813</v>
      </c>
      <c r="B507" s="30" t="s">
        <v>562</v>
      </c>
      <c r="C507" s="31" t="s">
        <v>17</v>
      </c>
      <c r="D507" s="30">
        <v>3</v>
      </c>
      <c r="E507" s="28" t="str">
        <f t="shared" si="7"/>
        <v>173</v>
      </c>
      <c r="F507" s="3">
        <v>33</v>
      </c>
      <c r="G507" s="3">
        <v>20.8</v>
      </c>
      <c r="H507" s="3">
        <v>43.2</v>
      </c>
      <c r="I507" s="3">
        <v>7.4</v>
      </c>
      <c r="J507" s="30" t="s">
        <v>21</v>
      </c>
      <c r="K507" s="30" t="s">
        <v>688</v>
      </c>
      <c r="L507" s="3" t="s">
        <v>687</v>
      </c>
      <c r="M507" s="3">
        <v>728</v>
      </c>
      <c r="N507" s="3">
        <v>1.650793650793651E-2</v>
      </c>
      <c r="O507" s="3">
        <v>143.50091863356872</v>
      </c>
      <c r="P507" s="3">
        <v>6.9685965046224667E-3</v>
      </c>
      <c r="Q507" s="3">
        <v>7.7941648069112957E-3</v>
      </c>
      <c r="R507" s="3">
        <v>0.25159682795022792</v>
      </c>
      <c r="S507" s="30" t="s">
        <v>52</v>
      </c>
    </row>
    <row r="508" spans="1:19" x14ac:dyDescent="0.2">
      <c r="A508" s="10">
        <v>20190813</v>
      </c>
      <c r="B508" s="30" t="s">
        <v>33</v>
      </c>
      <c r="C508" s="31" t="s">
        <v>17</v>
      </c>
      <c r="D508" s="30">
        <v>3</v>
      </c>
      <c r="E508" s="28" t="str">
        <f t="shared" si="7"/>
        <v>165</v>
      </c>
      <c r="F508" s="3">
        <v>48</v>
      </c>
      <c r="G508" s="3">
        <v>28.3</v>
      </c>
      <c r="H508" s="3">
        <v>33.4</v>
      </c>
      <c r="I508" s="3">
        <v>8.8000000000000007</v>
      </c>
      <c r="J508" s="30" t="s">
        <v>21</v>
      </c>
      <c r="K508" s="30" t="s">
        <v>688</v>
      </c>
      <c r="L508" s="3" t="s">
        <v>687</v>
      </c>
      <c r="M508" s="3">
        <v>494</v>
      </c>
      <c r="N508" s="3">
        <v>1.1201814058956917E-2</v>
      </c>
      <c r="O508" s="3">
        <v>144.99593523747353</v>
      </c>
      <c r="P508" s="3">
        <v>6.8967450595232589E-3</v>
      </c>
      <c r="Q508" s="3">
        <v>1711070074506.9229</v>
      </c>
      <c r="R508" s="3">
        <v>6.2963842030565792E-2</v>
      </c>
      <c r="S508" s="30" t="s">
        <v>19</v>
      </c>
    </row>
    <row r="509" spans="1:19" x14ac:dyDescent="0.2">
      <c r="A509" s="10">
        <v>20190813</v>
      </c>
      <c r="B509" s="30" t="s">
        <v>469</v>
      </c>
      <c r="C509" s="31" t="s">
        <v>17</v>
      </c>
      <c r="D509" s="30">
        <v>3</v>
      </c>
      <c r="E509" s="28" t="str">
        <f t="shared" si="7"/>
        <v>161</v>
      </c>
      <c r="F509" s="3">
        <v>47</v>
      </c>
      <c r="G509" s="3">
        <v>23.1</v>
      </c>
      <c r="H509" s="3">
        <v>49.3</v>
      </c>
      <c r="I509" s="3">
        <v>7.5</v>
      </c>
      <c r="J509" s="30" t="s">
        <v>18</v>
      </c>
      <c r="K509" s="30" t="s">
        <v>688</v>
      </c>
      <c r="L509" s="3" t="s">
        <v>686</v>
      </c>
      <c r="M509" s="3">
        <v>580</v>
      </c>
      <c r="N509" s="3">
        <v>1.3151927437641724E-2</v>
      </c>
      <c r="O509" s="3">
        <v>145.5075688885702</v>
      </c>
      <c r="P509" s="3">
        <v>6.8724947275134582E-3</v>
      </c>
      <c r="Q509" s="3">
        <v>1.5730997935032787E-2</v>
      </c>
      <c r="R509" s="3">
        <v>0.19987685917678508</v>
      </c>
      <c r="S509" s="30" t="s">
        <v>52</v>
      </c>
    </row>
    <row r="510" spans="1:19" x14ac:dyDescent="0.2">
      <c r="A510" s="10">
        <v>20190813</v>
      </c>
      <c r="B510" s="30" t="s">
        <v>526</v>
      </c>
      <c r="C510" s="31" t="s">
        <v>26</v>
      </c>
      <c r="D510" s="30">
        <v>3</v>
      </c>
      <c r="E510" s="28" t="str">
        <f t="shared" si="7"/>
        <v>162</v>
      </c>
      <c r="F510" s="3">
        <v>57</v>
      </c>
      <c r="G510" s="3">
        <v>25.9</v>
      </c>
      <c r="H510" s="3">
        <v>54.4</v>
      </c>
      <c r="I510" s="3">
        <v>10.199999999999999</v>
      </c>
      <c r="J510" s="30" t="s">
        <v>21</v>
      </c>
      <c r="K510" s="30" t="s">
        <v>688</v>
      </c>
      <c r="L510" s="3" t="s">
        <v>687</v>
      </c>
      <c r="M510" s="3">
        <v>517</v>
      </c>
      <c r="N510" s="3">
        <v>1.1723356009070296E-2</v>
      </c>
      <c r="O510" s="3">
        <v>145.58483979496557</v>
      </c>
      <c r="P510" s="3">
        <v>6.8688470681998902E-3</v>
      </c>
      <c r="Q510" s="3">
        <v>1.0854981723512005E-2</v>
      </c>
      <c r="R510" s="3">
        <v>5.7219372481297846E-2</v>
      </c>
      <c r="S510" s="30" t="s">
        <v>52</v>
      </c>
    </row>
    <row r="511" spans="1:19" x14ac:dyDescent="0.2">
      <c r="A511" s="10">
        <v>20190813</v>
      </c>
      <c r="B511" s="30" t="s">
        <v>269</v>
      </c>
      <c r="C511" s="31" t="s">
        <v>17</v>
      </c>
      <c r="D511" s="30">
        <v>3</v>
      </c>
      <c r="E511" s="28" t="str">
        <f t="shared" si="7"/>
        <v>165</v>
      </c>
      <c r="F511" s="3">
        <v>48</v>
      </c>
      <c r="G511" s="3">
        <v>28.3</v>
      </c>
      <c r="H511" s="3">
        <v>33.4</v>
      </c>
      <c r="I511" s="3">
        <v>8.8000000000000007</v>
      </c>
      <c r="J511" s="30" t="s">
        <v>21</v>
      </c>
      <c r="K511" s="30" t="s">
        <v>688</v>
      </c>
      <c r="L511" s="3" t="s">
        <v>687</v>
      </c>
      <c r="M511" s="3">
        <v>556</v>
      </c>
      <c r="N511" s="3">
        <v>1.2607709750566893E-2</v>
      </c>
      <c r="O511" s="3">
        <v>146.07046811041786</v>
      </c>
      <c r="P511" s="3">
        <v>6.8460107846308686E-3</v>
      </c>
      <c r="Q511" s="3">
        <v>6.1409771706890118E-2</v>
      </c>
      <c r="R511" s="3">
        <v>7.467099052377528E-2</v>
      </c>
      <c r="S511" s="30" t="s">
        <v>52</v>
      </c>
    </row>
    <row r="512" spans="1:19" x14ac:dyDescent="0.2">
      <c r="A512" s="10">
        <v>20190813</v>
      </c>
      <c r="B512" s="30" t="s">
        <v>416</v>
      </c>
      <c r="C512" s="31" t="s">
        <v>26</v>
      </c>
      <c r="D512" s="30">
        <v>3</v>
      </c>
      <c r="E512" s="28" t="str">
        <f t="shared" si="7"/>
        <v>162</v>
      </c>
      <c r="F512" s="3">
        <v>57</v>
      </c>
      <c r="G512" s="3">
        <v>25.9</v>
      </c>
      <c r="H512" s="3">
        <v>54.4</v>
      </c>
      <c r="I512" s="3">
        <v>10.199999999999999</v>
      </c>
      <c r="J512" s="30" t="s">
        <v>21</v>
      </c>
      <c r="K512" s="30" t="s">
        <v>688</v>
      </c>
      <c r="L512" s="3" t="s">
        <v>687</v>
      </c>
      <c r="M512" s="3">
        <v>495</v>
      </c>
      <c r="N512" s="3">
        <v>1.1224489795918368E-2</v>
      </c>
      <c r="O512" s="3">
        <v>146.99383964125573</v>
      </c>
      <c r="P512" s="3">
        <v>6.8030061833920354E-3</v>
      </c>
      <c r="Q512" s="3">
        <v>2.0485968108389326E-2</v>
      </c>
      <c r="R512" s="3">
        <v>0.10228526015164806</v>
      </c>
      <c r="S512" s="30" t="s">
        <v>52</v>
      </c>
    </row>
    <row r="513" spans="1:19" x14ac:dyDescent="0.2">
      <c r="A513" s="10">
        <v>20190813</v>
      </c>
      <c r="B513" s="30" t="s">
        <v>450</v>
      </c>
      <c r="C513" s="31" t="s">
        <v>26</v>
      </c>
      <c r="D513" s="30">
        <v>3</v>
      </c>
      <c r="E513" s="28" t="str">
        <f t="shared" si="7"/>
        <v>162</v>
      </c>
      <c r="F513" s="3">
        <v>57</v>
      </c>
      <c r="G513" s="3">
        <v>25.9</v>
      </c>
      <c r="H513" s="3">
        <v>54.4</v>
      </c>
      <c r="I513" s="3">
        <v>10.199999999999999</v>
      </c>
      <c r="J513" s="30" t="s">
        <v>21</v>
      </c>
      <c r="K513" s="30" t="s">
        <v>688</v>
      </c>
      <c r="L513" s="3" t="s">
        <v>687</v>
      </c>
      <c r="M513" s="3">
        <v>767</v>
      </c>
      <c r="N513" s="3">
        <v>1.7392290249433107E-2</v>
      </c>
      <c r="O513" s="3">
        <v>147.75552243267092</v>
      </c>
      <c r="P513" s="3">
        <v>6.7679365450159668E-3</v>
      </c>
      <c r="Q513" s="3">
        <v>1.7350340504699989E-2</v>
      </c>
      <c r="R513" s="3">
        <v>0.13707191501984867</v>
      </c>
      <c r="S513" s="30" t="s">
        <v>52</v>
      </c>
    </row>
    <row r="514" spans="1:19" x14ac:dyDescent="0.2">
      <c r="A514" s="10">
        <v>20190813</v>
      </c>
      <c r="B514" s="30" t="s">
        <v>568</v>
      </c>
      <c r="C514" s="31" t="s">
        <v>26</v>
      </c>
      <c r="D514" s="30">
        <v>3</v>
      </c>
      <c r="E514" s="28" t="str">
        <f t="shared" ref="E514:E577" si="8">MID(B514,5,3)</f>
        <v>162</v>
      </c>
      <c r="F514" s="3">
        <v>57</v>
      </c>
      <c r="G514" s="3">
        <v>25.9</v>
      </c>
      <c r="H514" s="3">
        <v>54.4</v>
      </c>
      <c r="I514" s="3">
        <v>10.199999999999999</v>
      </c>
      <c r="J514" s="30" t="s">
        <v>18</v>
      </c>
      <c r="K514" s="30" t="s">
        <v>688</v>
      </c>
      <c r="L514" s="3" t="s">
        <v>686</v>
      </c>
      <c r="M514" s="3">
        <v>478</v>
      </c>
      <c r="N514" s="3">
        <v>1.0839002267573696E-2</v>
      </c>
      <c r="O514" s="3">
        <v>148.15374281386076</v>
      </c>
      <c r="P514" s="3">
        <v>6.74974510266941E-3</v>
      </c>
      <c r="Q514" s="3">
        <v>7.53397036198096E-3</v>
      </c>
      <c r="R514" s="3">
        <v>6.1644850371116784E-2</v>
      </c>
      <c r="S514" s="30" t="s">
        <v>52</v>
      </c>
    </row>
    <row r="515" spans="1:19" x14ac:dyDescent="0.2">
      <c r="A515" s="10">
        <v>20190813</v>
      </c>
      <c r="B515" s="30" t="s">
        <v>560</v>
      </c>
      <c r="C515" s="31" t="s">
        <v>17</v>
      </c>
      <c r="D515" s="30">
        <v>3</v>
      </c>
      <c r="E515" s="28" t="str">
        <f t="shared" si="8"/>
        <v>161</v>
      </c>
      <c r="F515" s="3">
        <v>47</v>
      </c>
      <c r="G515" s="3">
        <v>23.1</v>
      </c>
      <c r="H515" s="3">
        <v>49.3</v>
      </c>
      <c r="I515" s="3">
        <v>7.5</v>
      </c>
      <c r="J515" s="30" t="s">
        <v>21</v>
      </c>
      <c r="K515" s="30" t="s">
        <v>688</v>
      </c>
      <c r="L515" s="3" t="s">
        <v>687</v>
      </c>
      <c r="M515" s="3">
        <v>463</v>
      </c>
      <c r="N515" s="3">
        <v>1.0498866213151927E-2</v>
      </c>
      <c r="O515" s="3">
        <v>148.23070061393037</v>
      </c>
      <c r="P515" s="3">
        <v>6.7462407980147018E-3</v>
      </c>
      <c r="Q515" s="3">
        <v>7.9245616491181378E-3</v>
      </c>
      <c r="R515" s="3">
        <v>6.0876821445653748E-2</v>
      </c>
      <c r="S515" s="30" t="s">
        <v>52</v>
      </c>
    </row>
    <row r="516" spans="1:19" x14ac:dyDescent="0.2">
      <c r="A516" s="10">
        <v>20190813</v>
      </c>
      <c r="B516" s="30" t="s">
        <v>527</v>
      </c>
      <c r="C516" s="31" t="s">
        <v>17</v>
      </c>
      <c r="D516" s="30">
        <v>3</v>
      </c>
      <c r="E516" s="28" t="str">
        <f t="shared" si="8"/>
        <v>163</v>
      </c>
      <c r="F516" s="3">
        <v>28</v>
      </c>
      <c r="G516" s="3">
        <v>19.5</v>
      </c>
      <c r="H516" s="3">
        <v>43.5</v>
      </c>
      <c r="I516" s="3">
        <v>7.8</v>
      </c>
      <c r="J516" s="30" t="s">
        <v>21</v>
      </c>
      <c r="K516" s="30" t="s">
        <v>688</v>
      </c>
      <c r="L516" s="3" t="s">
        <v>687</v>
      </c>
      <c r="M516" s="3">
        <v>692</v>
      </c>
      <c r="N516" s="3">
        <v>1.5691609977324262E-2</v>
      </c>
      <c r="O516" s="3">
        <v>149.66950070590454</v>
      </c>
      <c r="P516" s="3">
        <v>6.6813879600291165E-3</v>
      </c>
      <c r="Q516" s="3">
        <v>1.0747458908910597E-2</v>
      </c>
      <c r="R516" s="3">
        <v>0.1701029838678598</v>
      </c>
      <c r="S516" s="30" t="s">
        <v>52</v>
      </c>
    </row>
    <row r="517" spans="1:19" x14ac:dyDescent="0.2">
      <c r="A517" s="10">
        <v>20190813</v>
      </c>
      <c r="B517" s="30" t="s">
        <v>559</v>
      </c>
      <c r="C517" s="31" t="s">
        <v>17</v>
      </c>
      <c r="D517" s="30">
        <v>3</v>
      </c>
      <c r="E517" s="28" t="str">
        <f t="shared" si="8"/>
        <v>173</v>
      </c>
      <c r="F517" s="3">
        <v>33</v>
      </c>
      <c r="G517" s="3">
        <v>20.8</v>
      </c>
      <c r="H517" s="3">
        <v>43.2</v>
      </c>
      <c r="I517" s="3">
        <v>7.4</v>
      </c>
      <c r="J517" s="30" t="s">
        <v>21</v>
      </c>
      <c r="K517" s="30" t="s">
        <v>688</v>
      </c>
      <c r="L517" s="3" t="s">
        <v>687</v>
      </c>
      <c r="M517" s="3">
        <v>385</v>
      </c>
      <c r="N517" s="3">
        <v>8.7301587301587304E-3</v>
      </c>
      <c r="O517" s="3">
        <v>151.36518037537934</v>
      </c>
      <c r="P517" s="3">
        <v>6.6065392154261741E-3</v>
      </c>
      <c r="Q517" s="3">
        <v>7.9554876465115967E-3</v>
      </c>
      <c r="R517" s="3">
        <v>9.9695620853760741E-2</v>
      </c>
      <c r="S517" s="30" t="s">
        <v>52</v>
      </c>
    </row>
    <row r="518" spans="1:19" x14ac:dyDescent="0.2">
      <c r="A518" s="10">
        <v>20190813</v>
      </c>
      <c r="B518" s="30" t="s">
        <v>548</v>
      </c>
      <c r="C518" s="31" t="s">
        <v>17</v>
      </c>
      <c r="D518" s="30">
        <v>3</v>
      </c>
      <c r="E518" s="28" t="str">
        <f t="shared" si="8"/>
        <v>163</v>
      </c>
      <c r="F518" s="3">
        <v>28</v>
      </c>
      <c r="G518" s="3">
        <v>19.5</v>
      </c>
      <c r="H518" s="3">
        <v>43.5</v>
      </c>
      <c r="I518" s="3">
        <v>7.8</v>
      </c>
      <c r="J518" s="30" t="s">
        <v>18</v>
      </c>
      <c r="K518" s="30" t="s">
        <v>688</v>
      </c>
      <c r="L518" s="3" t="s">
        <v>686</v>
      </c>
      <c r="M518" s="3">
        <v>828</v>
      </c>
      <c r="N518" s="3">
        <v>1.8775510204081632E-2</v>
      </c>
      <c r="O518" s="3">
        <v>151.37217880272615</v>
      </c>
      <c r="P518" s="3">
        <v>6.6062337736661446E-3</v>
      </c>
      <c r="Q518" s="3">
        <v>8.8253912865542093E-3</v>
      </c>
      <c r="R518" s="3">
        <v>0.26709950702322649</v>
      </c>
      <c r="S518" s="30" t="s">
        <v>52</v>
      </c>
    </row>
    <row r="519" spans="1:19" x14ac:dyDescent="0.2">
      <c r="A519" s="10">
        <v>20190813</v>
      </c>
      <c r="B519" s="30" t="s">
        <v>581</v>
      </c>
      <c r="C519" s="31" t="s">
        <v>17</v>
      </c>
      <c r="D519" s="30">
        <v>3</v>
      </c>
      <c r="E519" s="28" t="str">
        <f t="shared" si="8"/>
        <v>161</v>
      </c>
      <c r="F519" s="3">
        <v>47</v>
      </c>
      <c r="G519" s="3">
        <v>23.1</v>
      </c>
      <c r="H519" s="3">
        <v>49.3</v>
      </c>
      <c r="I519" s="3">
        <v>7.5</v>
      </c>
      <c r="J519" s="30" t="s">
        <v>18</v>
      </c>
      <c r="K519" s="30" t="s">
        <v>688</v>
      </c>
      <c r="L519" s="3" t="s">
        <v>686</v>
      </c>
      <c r="M519" s="3">
        <v>580</v>
      </c>
      <c r="N519" s="3">
        <v>1.3151927437641724E-2</v>
      </c>
      <c r="O519" s="3">
        <v>152.97905598319619</v>
      </c>
      <c r="P519" s="3">
        <v>6.536842534247589E-3</v>
      </c>
      <c r="Q519" s="3">
        <v>6.3785583565715495E-3</v>
      </c>
      <c r="R519" s="3">
        <v>9.8250342241560498E-2</v>
      </c>
      <c r="S519" s="30" t="s">
        <v>52</v>
      </c>
    </row>
    <row r="520" spans="1:19" x14ac:dyDescent="0.2">
      <c r="A520" s="10">
        <v>20190813</v>
      </c>
      <c r="B520" s="30" t="s">
        <v>413</v>
      </c>
      <c r="C520" s="31" t="s">
        <v>17</v>
      </c>
      <c r="D520" s="30">
        <v>3</v>
      </c>
      <c r="E520" s="28" t="str">
        <f t="shared" si="8"/>
        <v>165</v>
      </c>
      <c r="F520" s="3">
        <v>48</v>
      </c>
      <c r="G520" s="3">
        <v>28.3</v>
      </c>
      <c r="H520" s="3">
        <v>33.4</v>
      </c>
      <c r="I520" s="3">
        <v>8.8000000000000007</v>
      </c>
      <c r="J520" s="30" t="s">
        <v>18</v>
      </c>
      <c r="K520" s="30" t="s">
        <v>688</v>
      </c>
      <c r="L520" s="3" t="s">
        <v>686</v>
      </c>
      <c r="M520" s="3">
        <v>620</v>
      </c>
      <c r="N520" s="3">
        <v>1.4058956916099773E-2</v>
      </c>
      <c r="O520" s="3">
        <v>155.86568125696132</v>
      </c>
      <c r="P520" s="3">
        <v>6.4157805100879938E-3</v>
      </c>
      <c r="Q520" s="3">
        <v>2.1063424545121029E-2</v>
      </c>
      <c r="R520" s="3">
        <v>0.16466626801444367</v>
      </c>
      <c r="S520" s="30" t="s">
        <v>52</v>
      </c>
    </row>
    <row r="521" spans="1:19" x14ac:dyDescent="0.2">
      <c r="A521" s="10">
        <v>20190813</v>
      </c>
      <c r="B521" s="30" t="s">
        <v>506</v>
      </c>
      <c r="C521" s="31" t="s">
        <v>17</v>
      </c>
      <c r="D521" s="30">
        <v>3</v>
      </c>
      <c r="E521" s="28" t="str">
        <f t="shared" si="8"/>
        <v>175</v>
      </c>
      <c r="F521" s="3">
        <v>30</v>
      </c>
      <c r="G521" s="3">
        <v>18</v>
      </c>
      <c r="H521" s="3">
        <v>42.9</v>
      </c>
      <c r="I521" s="3">
        <v>8.1</v>
      </c>
      <c r="J521" s="30" t="s">
        <v>684</v>
      </c>
      <c r="K521" s="30" t="s">
        <v>644</v>
      </c>
      <c r="L521" s="3">
        <v>2</v>
      </c>
      <c r="M521" s="3">
        <v>488</v>
      </c>
      <c r="N521" s="3">
        <v>1.1065759637188208E-2</v>
      </c>
      <c r="O521" s="3">
        <v>156.15602339893016</v>
      </c>
      <c r="P521" s="3">
        <v>6.4038515981244635E-3</v>
      </c>
      <c r="Q521" s="3">
        <v>1.2674739378156077E-2</v>
      </c>
      <c r="R521" s="3">
        <v>7.7086946035150025E-2</v>
      </c>
      <c r="S521" s="30" t="s">
        <v>52</v>
      </c>
    </row>
    <row r="522" spans="1:19" x14ac:dyDescent="0.2">
      <c r="A522" s="10">
        <v>20190813</v>
      </c>
      <c r="B522" s="30" t="s">
        <v>596</v>
      </c>
      <c r="C522" s="31" t="s">
        <v>17</v>
      </c>
      <c r="D522" s="30">
        <v>3</v>
      </c>
      <c r="E522" s="28" t="str">
        <f t="shared" si="8"/>
        <v>173</v>
      </c>
      <c r="F522" s="3">
        <v>33</v>
      </c>
      <c r="G522" s="3">
        <v>20.8</v>
      </c>
      <c r="H522" s="3">
        <v>43.2</v>
      </c>
      <c r="I522" s="3">
        <v>7.4</v>
      </c>
      <c r="J522" s="30" t="s">
        <v>690</v>
      </c>
      <c r="K522" s="30" t="s">
        <v>644</v>
      </c>
      <c r="L522" s="3">
        <v>1</v>
      </c>
      <c r="M522" s="3">
        <v>354</v>
      </c>
      <c r="N522" s="3">
        <v>8.0272108843537412E-3</v>
      </c>
      <c r="O522" s="3">
        <v>156.16491978003214</v>
      </c>
      <c r="P522" s="3">
        <v>6.4034867844107455E-3</v>
      </c>
      <c r="Q522" s="3">
        <v>3.6819236877031107E-3</v>
      </c>
      <c r="R522" s="3">
        <v>5.8311328124551795E-2</v>
      </c>
      <c r="S522" s="30" t="s">
        <v>52</v>
      </c>
    </row>
    <row r="523" spans="1:19" x14ac:dyDescent="0.2">
      <c r="A523" s="10">
        <v>20190813</v>
      </c>
      <c r="B523" s="30" t="s">
        <v>400</v>
      </c>
      <c r="C523" s="31" t="s">
        <v>17</v>
      </c>
      <c r="D523" s="30">
        <v>3</v>
      </c>
      <c r="E523" s="28" t="str">
        <f t="shared" si="8"/>
        <v>162</v>
      </c>
      <c r="F523" s="3">
        <v>20</v>
      </c>
      <c r="G523" s="3">
        <v>19.3</v>
      </c>
      <c r="H523" s="3">
        <v>36.200000000000003</v>
      </c>
      <c r="I523" s="3">
        <v>5.8</v>
      </c>
      <c r="J523" s="30" t="s">
        <v>21</v>
      </c>
      <c r="K523" s="30" t="s">
        <v>688</v>
      </c>
      <c r="L523" s="3" t="s">
        <v>687</v>
      </c>
      <c r="M523" s="3">
        <v>421</v>
      </c>
      <c r="N523" s="3">
        <v>9.5464852607709746E-3</v>
      </c>
      <c r="O523" s="3">
        <v>156.49531828536414</v>
      </c>
      <c r="P523" s="3">
        <v>6.389967514405335E-3</v>
      </c>
      <c r="Q523" s="3">
        <v>2.3271264914574544E-2</v>
      </c>
      <c r="R523" s="3">
        <v>0.28418898598621006</v>
      </c>
      <c r="S523" s="30" t="s">
        <v>52</v>
      </c>
    </row>
    <row r="524" spans="1:19" x14ac:dyDescent="0.2">
      <c r="A524" s="10">
        <v>20190813</v>
      </c>
      <c r="B524" s="30" t="s">
        <v>594</v>
      </c>
      <c r="C524" s="31" t="s">
        <v>17</v>
      </c>
      <c r="D524" s="30">
        <v>3</v>
      </c>
      <c r="E524" s="28" t="str">
        <f t="shared" si="8"/>
        <v>173</v>
      </c>
      <c r="F524" s="3">
        <v>33</v>
      </c>
      <c r="G524" s="3">
        <v>20.8</v>
      </c>
      <c r="H524" s="3">
        <v>43.2</v>
      </c>
      <c r="I524" s="3">
        <v>7.4</v>
      </c>
      <c r="J524" s="30" t="s">
        <v>690</v>
      </c>
      <c r="K524" s="30" t="s">
        <v>644</v>
      </c>
      <c r="L524" s="3">
        <v>1</v>
      </c>
      <c r="M524" s="3">
        <v>352</v>
      </c>
      <c r="N524" s="3">
        <v>7.9818594104308395E-3</v>
      </c>
      <c r="O524" s="3">
        <v>158.13687501004569</v>
      </c>
      <c r="P524" s="3">
        <v>6.3236357739867742E-3</v>
      </c>
      <c r="Q524" s="3">
        <v>3.8854763033246698E-3</v>
      </c>
      <c r="R524" s="3">
        <v>5.7976589770411653E-2</v>
      </c>
      <c r="S524" s="30" t="s">
        <v>52</v>
      </c>
    </row>
    <row r="525" spans="1:19" x14ac:dyDescent="0.2">
      <c r="A525" s="10">
        <v>20190813</v>
      </c>
      <c r="B525" s="30" t="s">
        <v>410</v>
      </c>
      <c r="C525" s="31" t="s">
        <v>17</v>
      </c>
      <c r="D525" s="30">
        <v>3</v>
      </c>
      <c r="E525" s="28" t="str">
        <f t="shared" si="8"/>
        <v>165</v>
      </c>
      <c r="F525" s="3">
        <v>48</v>
      </c>
      <c r="G525" s="3">
        <v>28.3</v>
      </c>
      <c r="H525" s="3">
        <v>33.4</v>
      </c>
      <c r="I525" s="3">
        <v>8.8000000000000007</v>
      </c>
      <c r="J525" s="30" t="s">
        <v>18</v>
      </c>
      <c r="K525" s="30" t="s">
        <v>688</v>
      </c>
      <c r="L525" s="3" t="s">
        <v>686</v>
      </c>
      <c r="M525" s="3">
        <v>593</v>
      </c>
      <c r="N525" s="3">
        <v>1.3446712018140589E-2</v>
      </c>
      <c r="O525" s="3">
        <v>159.79667233490542</v>
      </c>
      <c r="P525" s="3">
        <v>6.2579525930563668E-3</v>
      </c>
      <c r="Q525" s="3">
        <v>2.168704703220193E-2</v>
      </c>
      <c r="R525" s="3">
        <v>0.2059878358701859</v>
      </c>
      <c r="S525" s="30" t="s">
        <v>52</v>
      </c>
    </row>
    <row r="526" spans="1:19" x14ac:dyDescent="0.2">
      <c r="A526" s="10">
        <v>20190813</v>
      </c>
      <c r="B526" s="30" t="s">
        <v>543</v>
      </c>
      <c r="C526" s="31" t="s">
        <v>17</v>
      </c>
      <c r="D526" s="30">
        <v>3</v>
      </c>
      <c r="E526" s="28" t="str">
        <f t="shared" si="8"/>
        <v>163</v>
      </c>
      <c r="F526" s="3">
        <v>28</v>
      </c>
      <c r="G526" s="3">
        <v>19.5</v>
      </c>
      <c r="H526" s="3">
        <v>43.5</v>
      </c>
      <c r="I526" s="3">
        <v>7.8</v>
      </c>
      <c r="J526" s="30" t="s">
        <v>18</v>
      </c>
      <c r="K526" s="30" t="s">
        <v>688</v>
      </c>
      <c r="L526" s="3" t="s">
        <v>686</v>
      </c>
      <c r="M526" s="3">
        <v>720</v>
      </c>
      <c r="N526" s="3">
        <v>1.6326530612244899E-2</v>
      </c>
      <c r="O526" s="3">
        <v>159.86838505875062</v>
      </c>
      <c r="P526" s="3">
        <v>6.2551454412484763E-3</v>
      </c>
      <c r="Q526" s="3">
        <v>9.2957672109544448E-3</v>
      </c>
      <c r="R526" s="3">
        <v>0.12376427775220981</v>
      </c>
      <c r="S526" s="30" t="s">
        <v>52</v>
      </c>
    </row>
    <row r="527" spans="1:19" x14ac:dyDescent="0.2">
      <c r="A527" s="10">
        <v>20190813</v>
      </c>
      <c r="B527" s="30" t="s">
        <v>556</v>
      </c>
      <c r="C527" s="31" t="s">
        <v>17</v>
      </c>
      <c r="D527" s="30">
        <v>3</v>
      </c>
      <c r="E527" s="28" t="str">
        <f t="shared" si="8"/>
        <v>162</v>
      </c>
      <c r="F527" s="3">
        <v>20</v>
      </c>
      <c r="G527" s="3">
        <v>19.3</v>
      </c>
      <c r="H527" s="3">
        <v>36.200000000000003</v>
      </c>
      <c r="I527" s="3">
        <v>5.8</v>
      </c>
      <c r="J527" s="30" t="s">
        <v>18</v>
      </c>
      <c r="K527" s="30" t="s">
        <v>688</v>
      </c>
      <c r="L527" s="3" t="s">
        <v>686</v>
      </c>
      <c r="M527" s="3">
        <v>424</v>
      </c>
      <c r="N527" s="3">
        <v>9.6145124716553298E-3</v>
      </c>
      <c r="O527" s="3">
        <v>161.52830738082957</v>
      </c>
      <c r="P527" s="3">
        <v>6.1908653425206484E-3</v>
      </c>
      <c r="Q527" s="3">
        <v>8.1320036284366799E-3</v>
      </c>
      <c r="R527" s="3">
        <v>5.4118979412263603E-2</v>
      </c>
      <c r="S527" s="30" t="s">
        <v>52</v>
      </c>
    </row>
    <row r="528" spans="1:19" x14ac:dyDescent="0.2">
      <c r="A528" s="10">
        <v>20190813</v>
      </c>
      <c r="B528" s="30" t="s">
        <v>29</v>
      </c>
      <c r="C528" s="31" t="s">
        <v>17</v>
      </c>
      <c r="D528" s="30">
        <v>3</v>
      </c>
      <c r="E528" s="28" t="str">
        <f t="shared" si="8"/>
        <v>172</v>
      </c>
      <c r="F528" s="3">
        <v>29</v>
      </c>
      <c r="G528" s="3">
        <v>18.100000000000001</v>
      </c>
      <c r="H528" s="3">
        <v>40.5</v>
      </c>
      <c r="I528" s="3">
        <v>8.6999999999999993</v>
      </c>
      <c r="J528" s="30" t="s">
        <v>21</v>
      </c>
      <c r="K528" s="30" t="s">
        <v>688</v>
      </c>
      <c r="L528" s="3" t="s">
        <v>687</v>
      </c>
      <c r="M528" s="3">
        <v>416</v>
      </c>
      <c r="N528" s="3">
        <v>9.4331065759637196E-3</v>
      </c>
      <c r="O528" s="3">
        <v>162.93686902777625</v>
      </c>
      <c r="P528" s="3">
        <v>6.1373463597703447E-3</v>
      </c>
      <c r="Q528" s="3">
        <v>2534016251675.498</v>
      </c>
      <c r="R528" s="3">
        <v>7.4273950228757282E-2</v>
      </c>
      <c r="S528" s="30" t="s">
        <v>19</v>
      </c>
    </row>
    <row r="529" spans="1:19" x14ac:dyDescent="0.2">
      <c r="A529" s="10">
        <v>20190813</v>
      </c>
      <c r="B529" s="30" t="s">
        <v>27</v>
      </c>
      <c r="C529" s="31" t="s">
        <v>17</v>
      </c>
      <c r="D529" s="30">
        <v>3</v>
      </c>
      <c r="E529" s="28" t="str">
        <f t="shared" si="8"/>
        <v>168</v>
      </c>
      <c r="F529" s="3">
        <v>32</v>
      </c>
      <c r="G529" s="3">
        <v>19.399999999999999</v>
      </c>
      <c r="H529" s="3">
        <v>44.3</v>
      </c>
      <c r="I529" s="3">
        <v>9.1</v>
      </c>
      <c r="J529" s="30" t="s">
        <v>684</v>
      </c>
      <c r="K529" s="30" t="s">
        <v>644</v>
      </c>
      <c r="L529" s="3">
        <v>2</v>
      </c>
      <c r="M529" s="3">
        <v>461</v>
      </c>
      <c r="N529" s="3">
        <v>1.0453514739229026E-2</v>
      </c>
      <c r="O529" s="3">
        <v>163.56550436151431</v>
      </c>
      <c r="P529" s="3">
        <v>6.1137585452601837E-3</v>
      </c>
      <c r="Q529" s="3">
        <v>2819319382664.9263</v>
      </c>
      <c r="R529" s="3">
        <v>9.7706366050966761E-2</v>
      </c>
      <c r="S529" s="30" t="s">
        <v>19</v>
      </c>
    </row>
    <row r="530" spans="1:19" x14ac:dyDescent="0.2">
      <c r="A530" s="10">
        <v>20190813</v>
      </c>
      <c r="B530" s="30" t="s">
        <v>569</v>
      </c>
      <c r="C530" s="31" t="s">
        <v>17</v>
      </c>
      <c r="D530" s="30">
        <v>3</v>
      </c>
      <c r="E530" s="28" t="str">
        <f t="shared" si="8"/>
        <v>175</v>
      </c>
      <c r="F530" s="3">
        <v>30</v>
      </c>
      <c r="G530" s="3">
        <v>18</v>
      </c>
      <c r="H530" s="3">
        <v>42.9</v>
      </c>
      <c r="I530" s="3">
        <v>8.1</v>
      </c>
      <c r="J530" s="30" t="s">
        <v>690</v>
      </c>
      <c r="K530" s="30" t="s">
        <v>644</v>
      </c>
      <c r="L530" s="3">
        <v>1</v>
      </c>
      <c r="M530" s="3">
        <v>396</v>
      </c>
      <c r="N530" s="3">
        <v>8.979591836734694E-3</v>
      </c>
      <c r="O530" s="3">
        <v>163.87078022447474</v>
      </c>
      <c r="P530" s="3">
        <v>6.1023691876622068E-3</v>
      </c>
      <c r="Q530" s="3">
        <v>7.5034050349668396E-3</v>
      </c>
      <c r="R530" s="3">
        <v>4.6051752480739422E-2</v>
      </c>
      <c r="S530" s="30" t="s">
        <v>52</v>
      </c>
    </row>
    <row r="531" spans="1:19" x14ac:dyDescent="0.2">
      <c r="A531" s="10">
        <v>20190813</v>
      </c>
      <c r="B531" s="30" t="s">
        <v>600</v>
      </c>
      <c r="C531" s="31" t="s">
        <v>17</v>
      </c>
      <c r="D531" s="30">
        <v>3</v>
      </c>
      <c r="E531" s="28" t="str">
        <f t="shared" si="8"/>
        <v>170</v>
      </c>
      <c r="F531" s="3">
        <v>29</v>
      </c>
      <c r="G531" s="3">
        <v>17.5</v>
      </c>
      <c r="H531" s="3">
        <v>52.2</v>
      </c>
      <c r="I531" s="3">
        <v>7.7</v>
      </c>
      <c r="J531" s="30" t="s">
        <v>18</v>
      </c>
      <c r="K531" s="30" t="s">
        <v>688</v>
      </c>
      <c r="L531" s="3" t="s">
        <v>686</v>
      </c>
      <c r="M531" s="3">
        <v>287</v>
      </c>
      <c r="N531" s="3">
        <v>6.5079365079365077E-3</v>
      </c>
      <c r="O531" s="3">
        <v>163.96902839620105</v>
      </c>
      <c r="P531" s="3">
        <v>6.0987127250866158E-3</v>
      </c>
      <c r="Q531" s="3">
        <v>1.5940981577412742E-3</v>
      </c>
      <c r="R531" s="3">
        <v>9.4612679314212189E-2</v>
      </c>
      <c r="S531" s="30" t="s">
        <v>52</v>
      </c>
    </row>
    <row r="532" spans="1:19" x14ac:dyDescent="0.2">
      <c r="A532" s="10">
        <v>20190813</v>
      </c>
      <c r="B532" s="30" t="s">
        <v>417</v>
      </c>
      <c r="C532" s="31" t="s">
        <v>26</v>
      </c>
      <c r="D532" s="30">
        <v>3</v>
      </c>
      <c r="E532" s="28" t="str">
        <f t="shared" si="8"/>
        <v>160</v>
      </c>
      <c r="F532" s="3">
        <v>26</v>
      </c>
      <c r="G532" s="3">
        <v>16.399999999999999</v>
      </c>
      <c r="H532" s="3">
        <v>59.7</v>
      </c>
      <c r="I532" s="3">
        <v>7.4</v>
      </c>
      <c r="J532" s="30" t="s">
        <v>21</v>
      </c>
      <c r="K532" s="30" t="s">
        <v>688</v>
      </c>
      <c r="L532" s="3" t="s">
        <v>687</v>
      </c>
      <c r="M532" s="3">
        <v>475</v>
      </c>
      <c r="N532" s="3">
        <v>1.0770975056689343E-2</v>
      </c>
      <c r="O532" s="3">
        <v>165.06561219910344</v>
      </c>
      <c r="P532" s="3">
        <v>6.0581970204296228E-3</v>
      </c>
      <c r="Q532" s="3">
        <v>2.0449623627163155E-2</v>
      </c>
      <c r="R532" s="3">
        <v>8.6877962244254411E-2</v>
      </c>
      <c r="S532" s="30" t="s">
        <v>52</v>
      </c>
    </row>
    <row r="533" spans="1:19" x14ac:dyDescent="0.2">
      <c r="A533" s="10">
        <v>20190813</v>
      </c>
      <c r="B533" s="30" t="s">
        <v>558</v>
      </c>
      <c r="C533" s="31" t="s">
        <v>17</v>
      </c>
      <c r="D533" s="30">
        <v>3</v>
      </c>
      <c r="E533" s="28" t="str">
        <f t="shared" si="8"/>
        <v>162</v>
      </c>
      <c r="F533" s="3">
        <v>20</v>
      </c>
      <c r="G533" s="3">
        <v>19.3</v>
      </c>
      <c r="H533" s="3">
        <v>36.200000000000003</v>
      </c>
      <c r="I533" s="3">
        <v>5.8</v>
      </c>
      <c r="J533" s="30" t="s">
        <v>21</v>
      </c>
      <c r="K533" s="30" t="s">
        <v>688</v>
      </c>
      <c r="L533" s="3" t="s">
        <v>687</v>
      </c>
      <c r="M533" s="3">
        <v>384</v>
      </c>
      <c r="N533" s="3">
        <v>8.7074829931972787E-3</v>
      </c>
      <c r="O533" s="3">
        <v>166.23331084293326</v>
      </c>
      <c r="P533" s="3">
        <v>6.0156414796120926E-3</v>
      </c>
      <c r="Q533" s="3">
        <v>8.0839075699202199E-3</v>
      </c>
      <c r="R533" s="3">
        <v>0.14561459105182159</v>
      </c>
      <c r="S533" s="30" t="s">
        <v>52</v>
      </c>
    </row>
    <row r="534" spans="1:19" x14ac:dyDescent="0.2">
      <c r="A534" s="10">
        <v>20190813</v>
      </c>
      <c r="B534" s="30" t="s">
        <v>602</v>
      </c>
      <c r="C534" s="31" t="s">
        <v>17</v>
      </c>
      <c r="D534" s="30">
        <v>3</v>
      </c>
      <c r="E534" s="28" t="str">
        <f t="shared" si="8"/>
        <v>175</v>
      </c>
      <c r="F534" s="3">
        <v>30</v>
      </c>
      <c r="G534" s="3">
        <v>18</v>
      </c>
      <c r="H534" s="3">
        <v>42.9</v>
      </c>
      <c r="I534" s="3">
        <v>8.1</v>
      </c>
      <c r="J534" s="30" t="s">
        <v>690</v>
      </c>
      <c r="K534" s="30" t="s">
        <v>644</v>
      </c>
      <c r="L534" s="3">
        <v>1</v>
      </c>
      <c r="M534" s="3">
        <v>651</v>
      </c>
      <c r="N534" s="3">
        <v>1.4761904761904763E-2</v>
      </c>
      <c r="O534" s="3">
        <v>167.52722865715126</v>
      </c>
      <c r="P534" s="3">
        <v>5.969178909098565E-3</v>
      </c>
      <c r="Q534" s="3">
        <v>-5.4019349426058544E-2</v>
      </c>
      <c r="R534" s="3">
        <v>0.16390219410815371</v>
      </c>
      <c r="S534" s="30" t="s">
        <v>19</v>
      </c>
    </row>
    <row r="535" spans="1:19" x14ac:dyDescent="0.2">
      <c r="A535" s="10">
        <v>20190813</v>
      </c>
      <c r="B535" s="30" t="s">
        <v>541</v>
      </c>
      <c r="C535" s="31" t="s">
        <v>17</v>
      </c>
      <c r="D535" s="30">
        <v>3</v>
      </c>
      <c r="E535" s="28" t="str">
        <f t="shared" si="8"/>
        <v>168</v>
      </c>
      <c r="F535" s="3">
        <v>32</v>
      </c>
      <c r="G535" s="3">
        <v>19.399999999999999</v>
      </c>
      <c r="H535" s="3">
        <v>44.3</v>
      </c>
      <c r="I535" s="3">
        <v>9.1</v>
      </c>
      <c r="J535" s="30" t="s">
        <v>684</v>
      </c>
      <c r="K535" s="30" t="s">
        <v>644</v>
      </c>
      <c r="L535" s="3">
        <v>2</v>
      </c>
      <c r="M535" s="3">
        <v>567</v>
      </c>
      <c r="N535" s="3">
        <v>1.2857142857142857E-2</v>
      </c>
      <c r="O535" s="3">
        <v>167.83450746921744</v>
      </c>
      <c r="P535" s="3">
        <v>5.9582502733140866E-3</v>
      </c>
      <c r="Q535" s="3">
        <v>9.4551607247180848E-3</v>
      </c>
      <c r="R535" s="3">
        <v>0.10915467207779372</v>
      </c>
      <c r="S535" s="30" t="s">
        <v>52</v>
      </c>
    </row>
    <row r="536" spans="1:19" x14ac:dyDescent="0.2">
      <c r="A536" s="10">
        <v>20190813</v>
      </c>
      <c r="B536" s="30" t="s">
        <v>531</v>
      </c>
      <c r="C536" s="31" t="s">
        <v>17</v>
      </c>
      <c r="D536" s="30">
        <v>3</v>
      </c>
      <c r="E536" s="28" t="str">
        <f t="shared" si="8"/>
        <v>172</v>
      </c>
      <c r="F536" s="3">
        <v>29</v>
      </c>
      <c r="G536" s="3">
        <v>18.100000000000001</v>
      </c>
      <c r="H536" s="3">
        <v>40.5</v>
      </c>
      <c r="I536" s="3">
        <v>8.6999999999999993</v>
      </c>
      <c r="J536" s="30" t="s">
        <v>18</v>
      </c>
      <c r="K536" s="30" t="s">
        <v>688</v>
      </c>
      <c r="L536" s="3" t="s">
        <v>686</v>
      </c>
      <c r="M536" s="3">
        <v>752</v>
      </c>
      <c r="N536" s="3">
        <v>1.7052154195011337E-2</v>
      </c>
      <c r="O536" s="3">
        <v>168.35039188360378</v>
      </c>
      <c r="P536" s="3">
        <v>5.9399921129461505E-3</v>
      </c>
      <c r="Q536" s="3">
        <v>1.0041188926371458E-2</v>
      </c>
      <c r="R536" s="3">
        <v>0.16652610698997919</v>
      </c>
      <c r="S536" s="30" t="s">
        <v>52</v>
      </c>
    </row>
    <row r="537" spans="1:19" x14ac:dyDescent="0.2">
      <c r="A537" s="10">
        <v>20190813</v>
      </c>
      <c r="B537" s="30" t="s">
        <v>472</v>
      </c>
      <c r="C537" s="31" t="s">
        <v>17</v>
      </c>
      <c r="D537" s="30">
        <v>3</v>
      </c>
      <c r="E537" s="28" t="str">
        <f t="shared" si="8"/>
        <v>173</v>
      </c>
      <c r="F537" s="3">
        <v>33</v>
      </c>
      <c r="G537" s="3">
        <v>20.8</v>
      </c>
      <c r="H537" s="3">
        <v>43.2</v>
      </c>
      <c r="I537" s="3">
        <v>7.4</v>
      </c>
      <c r="J537" s="30" t="s">
        <v>18</v>
      </c>
      <c r="K537" s="30" t="s">
        <v>688</v>
      </c>
      <c r="L537" s="3" t="s">
        <v>686</v>
      </c>
      <c r="M537" s="3">
        <v>374</v>
      </c>
      <c r="N537" s="3">
        <v>8.4807256235827667E-3</v>
      </c>
      <c r="O537" s="3">
        <v>168.59412388219306</v>
      </c>
      <c r="P537" s="3">
        <v>5.9314048258215729E-3</v>
      </c>
      <c r="Q537" s="3">
        <v>1.5565946825811401E-2</v>
      </c>
      <c r="R537" s="3">
        <v>0.12327418347537844</v>
      </c>
      <c r="S537" s="30" t="s">
        <v>52</v>
      </c>
    </row>
    <row r="538" spans="1:19" x14ac:dyDescent="0.2">
      <c r="A538" s="10">
        <v>20190813</v>
      </c>
      <c r="B538" s="30" t="s">
        <v>153</v>
      </c>
      <c r="C538" s="31" t="s">
        <v>17</v>
      </c>
      <c r="D538" s="30">
        <v>3</v>
      </c>
      <c r="E538" s="28" t="str">
        <f t="shared" si="8"/>
        <v>172</v>
      </c>
      <c r="F538" s="3">
        <v>29</v>
      </c>
      <c r="G538" s="3">
        <v>18.100000000000001</v>
      </c>
      <c r="H538" s="3">
        <v>40.5</v>
      </c>
      <c r="I538" s="3">
        <v>8.6999999999999993</v>
      </c>
      <c r="J538" s="30" t="s">
        <v>18</v>
      </c>
      <c r="K538" s="30" t="s">
        <v>688</v>
      </c>
      <c r="L538" s="3" t="s">
        <v>686</v>
      </c>
      <c r="M538" s="3">
        <v>383</v>
      </c>
      <c r="N538" s="3">
        <v>8.6848072562358287E-3</v>
      </c>
      <c r="O538" s="3">
        <v>170.13196669281007</v>
      </c>
      <c r="P538" s="3">
        <v>5.8777901615961331E-3</v>
      </c>
      <c r="Q538" s="3">
        <v>0.111801390883256</v>
      </c>
      <c r="R538" s="3">
        <v>7.3637473147127583E-2</v>
      </c>
      <c r="S538" s="30" t="s">
        <v>52</v>
      </c>
    </row>
    <row r="539" spans="1:19" x14ac:dyDescent="0.2">
      <c r="A539" s="10">
        <v>20190813</v>
      </c>
      <c r="B539" s="30" t="s">
        <v>468</v>
      </c>
      <c r="C539" s="31" t="s">
        <v>17</v>
      </c>
      <c r="D539" s="30">
        <v>3</v>
      </c>
      <c r="E539" s="28" t="str">
        <f t="shared" si="8"/>
        <v>172</v>
      </c>
      <c r="F539" s="3">
        <v>29</v>
      </c>
      <c r="G539" s="3">
        <v>18.100000000000001</v>
      </c>
      <c r="H539" s="3">
        <v>40.5</v>
      </c>
      <c r="I539" s="3">
        <v>8.6999999999999993</v>
      </c>
      <c r="J539" s="30" t="s">
        <v>18</v>
      </c>
      <c r="K539" s="30" t="s">
        <v>688</v>
      </c>
      <c r="L539" s="3" t="s">
        <v>686</v>
      </c>
      <c r="M539" s="3">
        <v>629</v>
      </c>
      <c r="N539" s="3">
        <v>1.4263038548752835E-2</v>
      </c>
      <c r="O539" s="3">
        <v>170.51227150331701</v>
      </c>
      <c r="P539" s="3">
        <v>5.864680536969721E-3</v>
      </c>
      <c r="Q539" s="3">
        <v>1.5826844358487944E-2</v>
      </c>
      <c r="R539" s="3">
        <v>0.17973588618029504</v>
      </c>
      <c r="S539" s="30" t="s">
        <v>52</v>
      </c>
    </row>
    <row r="540" spans="1:19" x14ac:dyDescent="0.2">
      <c r="A540" s="10">
        <v>20190813</v>
      </c>
      <c r="B540" s="30" t="s">
        <v>533</v>
      </c>
      <c r="C540" s="31" t="s">
        <v>17</v>
      </c>
      <c r="D540" s="30">
        <v>3</v>
      </c>
      <c r="E540" s="28" t="str">
        <f t="shared" si="8"/>
        <v>175</v>
      </c>
      <c r="F540" s="3">
        <v>30</v>
      </c>
      <c r="G540" s="3">
        <v>18</v>
      </c>
      <c r="H540" s="3">
        <v>42.9</v>
      </c>
      <c r="I540" s="3">
        <v>8.1</v>
      </c>
      <c r="J540" s="30" t="s">
        <v>690</v>
      </c>
      <c r="K540" s="30" t="s">
        <v>644</v>
      </c>
      <c r="L540" s="3">
        <v>1</v>
      </c>
      <c r="M540" s="3">
        <v>442</v>
      </c>
      <c r="N540" s="3">
        <v>1.0022675736961452E-2</v>
      </c>
      <c r="O540" s="3">
        <v>174.07095532929168</v>
      </c>
      <c r="P540" s="3">
        <v>5.7447837757211738E-3</v>
      </c>
      <c r="Q540" s="3">
        <v>9.9273847225726467E-3</v>
      </c>
      <c r="R540" s="3">
        <v>4.2806465479983388E-2</v>
      </c>
      <c r="S540" s="30" t="s">
        <v>52</v>
      </c>
    </row>
    <row r="541" spans="1:19" x14ac:dyDescent="0.2">
      <c r="A541" s="10">
        <v>20190813</v>
      </c>
      <c r="B541" s="30" t="s">
        <v>514</v>
      </c>
      <c r="C541" s="31" t="s">
        <v>17</v>
      </c>
      <c r="D541" s="30">
        <v>3</v>
      </c>
      <c r="E541" s="28" t="str">
        <f t="shared" si="8"/>
        <v>168</v>
      </c>
      <c r="F541" s="3">
        <v>32</v>
      </c>
      <c r="G541" s="3">
        <v>19.399999999999999</v>
      </c>
      <c r="H541" s="3">
        <v>44.3</v>
      </c>
      <c r="I541" s="3">
        <v>9.1</v>
      </c>
      <c r="J541" s="30" t="s">
        <v>684</v>
      </c>
      <c r="K541" s="30" t="s">
        <v>644</v>
      </c>
      <c r="L541" s="3">
        <v>2</v>
      </c>
      <c r="M541" s="3">
        <v>580</v>
      </c>
      <c r="N541" s="3">
        <v>1.3151927437641724E-2</v>
      </c>
      <c r="O541" s="3">
        <v>174.12860546513542</v>
      </c>
      <c r="P541" s="3">
        <v>5.7428818046798358E-3</v>
      </c>
      <c r="Q541" s="3">
        <v>1.1842395564760497E-2</v>
      </c>
      <c r="R541" s="3">
        <v>7.9905770826986619E-2</v>
      </c>
      <c r="S541" s="30" t="s">
        <v>52</v>
      </c>
    </row>
    <row r="542" spans="1:19" x14ac:dyDescent="0.2">
      <c r="A542" s="10">
        <v>20190813</v>
      </c>
      <c r="B542" s="30" t="s">
        <v>460</v>
      </c>
      <c r="C542" s="31" t="s">
        <v>17</v>
      </c>
      <c r="D542" s="30">
        <v>3</v>
      </c>
      <c r="E542" s="28" t="str">
        <f t="shared" si="8"/>
        <v>175</v>
      </c>
      <c r="F542" s="3">
        <v>30</v>
      </c>
      <c r="G542" s="3">
        <v>18</v>
      </c>
      <c r="H542" s="3">
        <v>42.9</v>
      </c>
      <c r="I542" s="3">
        <v>8.1</v>
      </c>
      <c r="J542" s="30" t="s">
        <v>690</v>
      </c>
      <c r="K542" s="30" t="s">
        <v>644</v>
      </c>
      <c r="L542" s="3">
        <v>1</v>
      </c>
      <c r="M542" s="3">
        <v>463</v>
      </c>
      <c r="N542" s="3">
        <v>1.0498866213151927E-2</v>
      </c>
      <c r="O542" s="3">
        <v>174.39247496929838</v>
      </c>
      <c r="P542" s="3">
        <v>5.7341923737021855E-3</v>
      </c>
      <c r="Q542" s="3">
        <v>1.6388256839735663E-2</v>
      </c>
      <c r="R542" s="3">
        <v>5.0237946639585307E-2</v>
      </c>
      <c r="S542" s="30" t="s">
        <v>52</v>
      </c>
    </row>
    <row r="543" spans="1:19" x14ac:dyDescent="0.2">
      <c r="A543" s="10">
        <v>20190813</v>
      </c>
      <c r="B543" s="30" t="s">
        <v>22</v>
      </c>
      <c r="C543" s="31" t="s">
        <v>17</v>
      </c>
      <c r="D543" s="30">
        <v>3</v>
      </c>
      <c r="E543" s="28" t="str">
        <f t="shared" si="8"/>
        <v>172</v>
      </c>
      <c r="F543" s="3">
        <v>29</v>
      </c>
      <c r="G543" s="3">
        <v>18.100000000000001</v>
      </c>
      <c r="H543" s="3">
        <v>40.5</v>
      </c>
      <c r="I543" s="3">
        <v>8.6999999999999993</v>
      </c>
      <c r="J543" s="30" t="s">
        <v>21</v>
      </c>
      <c r="K543" s="30" t="s">
        <v>688</v>
      </c>
      <c r="L543" s="3" t="s">
        <v>687</v>
      </c>
      <c r="M543" s="3">
        <v>409</v>
      </c>
      <c r="N543" s="3">
        <v>9.274376417233561E-3</v>
      </c>
      <c r="O543" s="3">
        <v>174.87657445715129</v>
      </c>
      <c r="P543" s="3">
        <v>5.7183187805695647E-3</v>
      </c>
      <c r="Q543" s="3">
        <v>3469102707657.0947</v>
      </c>
      <c r="R543" s="3">
        <v>7.8706698037437114E-2</v>
      </c>
      <c r="S543" s="30" t="s">
        <v>19</v>
      </c>
    </row>
    <row r="544" spans="1:19" x14ac:dyDescent="0.2">
      <c r="A544" s="10">
        <v>20190813</v>
      </c>
      <c r="B544" s="30" t="s">
        <v>572</v>
      </c>
      <c r="C544" s="31" t="s">
        <v>17</v>
      </c>
      <c r="D544" s="30">
        <v>3</v>
      </c>
      <c r="E544" s="28" t="str">
        <f t="shared" si="8"/>
        <v>162</v>
      </c>
      <c r="F544" s="3">
        <v>20</v>
      </c>
      <c r="G544" s="3">
        <v>19.3</v>
      </c>
      <c r="H544" s="3">
        <v>36.200000000000003</v>
      </c>
      <c r="I544" s="3">
        <v>5.8</v>
      </c>
      <c r="J544" s="30" t="s">
        <v>21</v>
      </c>
      <c r="K544" s="30" t="s">
        <v>688</v>
      </c>
      <c r="L544" s="3" t="s">
        <v>687</v>
      </c>
      <c r="M544" s="3">
        <v>385</v>
      </c>
      <c r="N544" s="3">
        <v>8.7301587301587304E-3</v>
      </c>
      <c r="O544" s="3">
        <v>175.97289456244698</v>
      </c>
      <c r="P544" s="3">
        <v>5.682693363011841E-3</v>
      </c>
      <c r="Q544" s="3">
        <v>7.1788362793078434E-3</v>
      </c>
      <c r="R544" s="3">
        <v>6.9265239138425791E-2</v>
      </c>
      <c r="S544" s="30" t="s">
        <v>52</v>
      </c>
    </row>
    <row r="545" spans="1:19" x14ac:dyDescent="0.2">
      <c r="A545" s="10">
        <v>20190813</v>
      </c>
      <c r="B545" s="30" t="s">
        <v>551</v>
      </c>
      <c r="C545" s="31" t="s">
        <v>17</v>
      </c>
      <c r="D545" s="30">
        <v>3</v>
      </c>
      <c r="E545" s="28" t="str">
        <f t="shared" si="8"/>
        <v>173</v>
      </c>
      <c r="F545" s="3">
        <v>33</v>
      </c>
      <c r="G545" s="3">
        <v>20.8</v>
      </c>
      <c r="H545" s="3">
        <v>43.2</v>
      </c>
      <c r="I545" s="3">
        <v>7.4</v>
      </c>
      <c r="J545" s="30" t="s">
        <v>690</v>
      </c>
      <c r="K545" s="30" t="s">
        <v>644</v>
      </c>
      <c r="L545" s="3">
        <v>1</v>
      </c>
      <c r="M545" s="3">
        <v>579</v>
      </c>
      <c r="N545" s="3">
        <v>1.3129251700680272E-2</v>
      </c>
      <c r="O545" s="3">
        <v>178.66027315606726</v>
      </c>
      <c r="P545" s="3">
        <v>5.5972152193367458E-3</v>
      </c>
      <c r="Q545" s="3">
        <v>8.5709219943801013E-3</v>
      </c>
      <c r="R545" s="3">
        <v>0.10602764259793482</v>
      </c>
      <c r="S545" s="30" t="s">
        <v>52</v>
      </c>
    </row>
    <row r="546" spans="1:19" x14ac:dyDescent="0.2">
      <c r="A546" s="10">
        <v>20190813</v>
      </c>
      <c r="B546" s="30" t="s">
        <v>16</v>
      </c>
      <c r="C546" s="31" t="s">
        <v>17</v>
      </c>
      <c r="D546" s="30">
        <v>3</v>
      </c>
      <c r="E546" s="28" t="str">
        <f t="shared" si="8"/>
        <v>175</v>
      </c>
      <c r="F546" s="3">
        <v>30</v>
      </c>
      <c r="G546" s="3">
        <v>18</v>
      </c>
      <c r="H546" s="3">
        <v>42.9</v>
      </c>
      <c r="I546" s="3">
        <v>8.1</v>
      </c>
      <c r="J546" s="30" t="s">
        <v>18</v>
      </c>
      <c r="K546" s="30" t="s">
        <v>688</v>
      </c>
      <c r="L546" s="3" t="s">
        <v>686</v>
      </c>
      <c r="M546" s="3">
        <v>421</v>
      </c>
      <c r="N546" s="3">
        <v>9.5464852607709746E-3</v>
      </c>
      <c r="O546" s="3">
        <v>178.83367229920634</v>
      </c>
      <c r="P546" s="3">
        <v>5.5917880964100625E-3</v>
      </c>
      <c r="Q546" s="3">
        <v>4792421577311.999</v>
      </c>
      <c r="R546" s="3">
        <v>0.1999533773471375</v>
      </c>
      <c r="S546" s="30" t="s">
        <v>19</v>
      </c>
    </row>
    <row r="547" spans="1:19" x14ac:dyDescent="0.2">
      <c r="A547" s="10">
        <v>20190813</v>
      </c>
      <c r="B547" s="30" t="s">
        <v>43</v>
      </c>
      <c r="C547" s="31" t="s">
        <v>17</v>
      </c>
      <c r="D547" s="30">
        <v>3</v>
      </c>
      <c r="E547" s="28" t="str">
        <f t="shared" si="8"/>
        <v>175</v>
      </c>
      <c r="F547" s="3">
        <v>30</v>
      </c>
      <c r="G547" s="3">
        <v>18</v>
      </c>
      <c r="H547" s="3">
        <v>42.9</v>
      </c>
      <c r="I547" s="3">
        <v>8.1</v>
      </c>
      <c r="J547" s="30" t="s">
        <v>18</v>
      </c>
      <c r="K547" s="30" t="s">
        <v>688</v>
      </c>
      <c r="L547" s="3" t="s">
        <v>686</v>
      </c>
      <c r="M547" s="3">
        <v>357</v>
      </c>
      <c r="N547" s="3">
        <v>8.0952380952380946E-3</v>
      </c>
      <c r="O547" s="3">
        <v>181.71912173560753</v>
      </c>
      <c r="P547" s="3">
        <v>5.5029982010090898E-3</v>
      </c>
      <c r="Q547" s="3">
        <v>404287108377.94226</v>
      </c>
      <c r="R547" s="3">
        <v>0.16681990527512622</v>
      </c>
      <c r="S547" s="30" t="s">
        <v>19</v>
      </c>
    </row>
    <row r="548" spans="1:19" x14ac:dyDescent="0.2">
      <c r="A548" s="10">
        <v>20190813</v>
      </c>
      <c r="B548" s="30" t="s">
        <v>34</v>
      </c>
      <c r="C548" s="31" t="s">
        <v>17</v>
      </c>
      <c r="D548" s="30">
        <v>3</v>
      </c>
      <c r="E548" s="28" t="str">
        <f t="shared" si="8"/>
        <v>173</v>
      </c>
      <c r="F548" s="3">
        <v>33</v>
      </c>
      <c r="G548" s="3">
        <v>20.8</v>
      </c>
      <c r="H548" s="3">
        <v>43.2</v>
      </c>
      <c r="I548" s="3">
        <v>7.4</v>
      </c>
      <c r="J548" s="30" t="s">
        <v>690</v>
      </c>
      <c r="K548" s="30" t="s">
        <v>644</v>
      </c>
      <c r="L548" s="3">
        <v>1</v>
      </c>
      <c r="M548" s="3">
        <v>317</v>
      </c>
      <c r="N548" s="3">
        <v>7.1882086167800452E-3</v>
      </c>
      <c r="O548" s="3">
        <v>181.73043053076626</v>
      </c>
      <c r="P548" s="3">
        <v>5.5026557581984263E-3</v>
      </c>
      <c r="Q548" s="3">
        <v>1448226145863.584</v>
      </c>
      <c r="R548" s="3">
        <v>6.3430965238231676E-2</v>
      </c>
      <c r="S548" s="30" t="s">
        <v>19</v>
      </c>
    </row>
    <row r="549" spans="1:19" x14ac:dyDescent="0.2">
      <c r="A549" s="10">
        <v>20190813</v>
      </c>
      <c r="B549" s="30" t="s">
        <v>578</v>
      </c>
      <c r="C549" s="31" t="s">
        <v>17</v>
      </c>
      <c r="D549" s="30">
        <v>3</v>
      </c>
      <c r="E549" s="28" t="str">
        <f t="shared" si="8"/>
        <v>173</v>
      </c>
      <c r="F549" s="3">
        <v>33</v>
      </c>
      <c r="G549" s="3">
        <v>20.8</v>
      </c>
      <c r="H549" s="3">
        <v>43.2</v>
      </c>
      <c r="I549" s="3">
        <v>7.4</v>
      </c>
      <c r="J549" s="30" t="s">
        <v>690</v>
      </c>
      <c r="K549" s="30" t="s">
        <v>644</v>
      </c>
      <c r="L549" s="3">
        <v>1</v>
      </c>
      <c r="M549" s="3">
        <v>472</v>
      </c>
      <c r="N549" s="3">
        <v>1.0702947845804989E-2</v>
      </c>
      <c r="O549" s="3">
        <v>181.8709216245004</v>
      </c>
      <c r="P549" s="3">
        <v>5.4984050834945945E-3</v>
      </c>
      <c r="Q549" s="3">
        <v>6.6584093189053697E-3</v>
      </c>
      <c r="R549" s="3">
        <v>9.3729971827155589E-2</v>
      </c>
      <c r="S549" s="30" t="s">
        <v>52</v>
      </c>
    </row>
    <row r="550" spans="1:19" x14ac:dyDescent="0.2">
      <c r="A550" s="10">
        <v>20190813</v>
      </c>
      <c r="B550" s="30" t="s">
        <v>536</v>
      </c>
      <c r="C550" s="31" t="s">
        <v>17</v>
      </c>
      <c r="D550" s="30">
        <v>3</v>
      </c>
      <c r="E550" s="28" t="str">
        <f t="shared" si="8"/>
        <v>172</v>
      </c>
      <c r="F550" s="3">
        <v>29</v>
      </c>
      <c r="G550" s="3">
        <v>18.100000000000001</v>
      </c>
      <c r="H550" s="3">
        <v>40.5</v>
      </c>
      <c r="I550" s="3">
        <v>8.6999999999999993</v>
      </c>
      <c r="J550" s="30" t="s">
        <v>21</v>
      </c>
      <c r="K550" s="30" t="s">
        <v>688</v>
      </c>
      <c r="L550" s="3" t="s">
        <v>687</v>
      </c>
      <c r="M550" s="3">
        <v>563</v>
      </c>
      <c r="N550" s="3">
        <v>1.2766439909297052E-2</v>
      </c>
      <c r="O550" s="3">
        <v>183.29591191534155</v>
      </c>
      <c r="P550" s="3">
        <v>5.4556590463505136E-3</v>
      </c>
      <c r="Q550" s="3">
        <v>9.7522834323021564E-3</v>
      </c>
      <c r="R550" s="3">
        <v>0.12454773025460117</v>
      </c>
      <c r="S550" s="30" t="s">
        <v>52</v>
      </c>
    </row>
    <row r="551" spans="1:19" x14ac:dyDescent="0.2">
      <c r="A551" s="10">
        <v>20190813</v>
      </c>
      <c r="B551" s="30" t="s">
        <v>476</v>
      </c>
      <c r="C551" s="31" t="s">
        <v>17</v>
      </c>
      <c r="D551" s="30">
        <v>3</v>
      </c>
      <c r="E551" s="28" t="str">
        <f t="shared" si="8"/>
        <v>170</v>
      </c>
      <c r="F551" s="3">
        <v>29</v>
      </c>
      <c r="G551" s="3">
        <v>17.5</v>
      </c>
      <c r="H551" s="3">
        <v>52.2</v>
      </c>
      <c r="I551" s="3">
        <v>7.7</v>
      </c>
      <c r="J551" s="30" t="s">
        <v>21</v>
      </c>
      <c r="K551" s="30" t="s">
        <v>688</v>
      </c>
      <c r="L551" s="3" t="s">
        <v>687</v>
      </c>
      <c r="M551" s="3">
        <v>431</v>
      </c>
      <c r="N551" s="3">
        <v>9.7732426303854883E-3</v>
      </c>
      <c r="O551" s="3">
        <v>184.94651078121697</v>
      </c>
      <c r="P551" s="3">
        <v>5.4069687272065006E-3</v>
      </c>
      <c r="Q551" s="3">
        <v>1.548600265453918E-2</v>
      </c>
      <c r="R551" s="3">
        <v>0.21912646450614406</v>
      </c>
      <c r="S551" s="30" t="s">
        <v>52</v>
      </c>
    </row>
    <row r="552" spans="1:19" x14ac:dyDescent="0.2">
      <c r="A552" s="10">
        <v>20190813</v>
      </c>
      <c r="B552" s="30" t="s">
        <v>552</v>
      </c>
      <c r="C552" s="31" t="s">
        <v>17</v>
      </c>
      <c r="D552" s="30">
        <v>3</v>
      </c>
      <c r="E552" s="28" t="str">
        <f t="shared" si="8"/>
        <v>175</v>
      </c>
      <c r="F552" s="3">
        <v>30</v>
      </c>
      <c r="G552" s="3">
        <v>18</v>
      </c>
      <c r="H552" s="3">
        <v>42.9</v>
      </c>
      <c r="I552" s="3">
        <v>8.1</v>
      </c>
      <c r="J552" s="30" t="s">
        <v>18</v>
      </c>
      <c r="K552" s="30" t="s">
        <v>688</v>
      </c>
      <c r="L552" s="3" t="s">
        <v>686</v>
      </c>
      <c r="M552" s="3">
        <v>482</v>
      </c>
      <c r="N552" s="3">
        <v>1.0929705215419501E-2</v>
      </c>
      <c r="O552" s="3">
        <v>185.12979832313655</v>
      </c>
      <c r="P552" s="3">
        <v>5.4016155640948769E-3</v>
      </c>
      <c r="Q552" s="3">
        <v>8.5636187597572765E-3</v>
      </c>
      <c r="R552" s="3">
        <v>0.21211799879711987</v>
      </c>
      <c r="S552" s="30" t="s">
        <v>52</v>
      </c>
    </row>
    <row r="553" spans="1:19" x14ac:dyDescent="0.2">
      <c r="A553" s="10">
        <v>20190813</v>
      </c>
      <c r="B553" s="30" t="s">
        <v>462</v>
      </c>
      <c r="C553" s="31" t="s">
        <v>17</v>
      </c>
      <c r="D553" s="30">
        <v>3</v>
      </c>
      <c r="E553" s="28" t="str">
        <f t="shared" si="8"/>
        <v>160</v>
      </c>
      <c r="F553" s="3">
        <v>40</v>
      </c>
      <c r="G553" s="3">
        <v>26.7</v>
      </c>
      <c r="H553" s="3">
        <v>39.299999999999997</v>
      </c>
      <c r="I553" s="3">
        <v>8.4</v>
      </c>
      <c r="J553" s="30" t="s">
        <v>21</v>
      </c>
      <c r="K553" s="30" t="s">
        <v>688</v>
      </c>
      <c r="L553" s="3" t="s">
        <v>687</v>
      </c>
      <c r="M553" s="3">
        <v>310</v>
      </c>
      <c r="N553" s="3">
        <v>7.0294784580498867E-3</v>
      </c>
      <c r="O553" s="3">
        <v>185.46688058727622</v>
      </c>
      <c r="P553" s="3">
        <v>5.3917982382273594E-3</v>
      </c>
      <c r="Q553" s="3">
        <v>1.6275617645945168E-2</v>
      </c>
      <c r="R553" s="3">
        <v>0.31261034278910288</v>
      </c>
      <c r="S553" s="30" t="s">
        <v>52</v>
      </c>
    </row>
    <row r="554" spans="1:19" x14ac:dyDescent="0.2">
      <c r="A554" s="10">
        <v>20190813</v>
      </c>
      <c r="B554" s="30" t="s">
        <v>28</v>
      </c>
      <c r="C554" s="31" t="s">
        <v>17</v>
      </c>
      <c r="D554" s="30">
        <v>3</v>
      </c>
      <c r="E554" s="28" t="str">
        <f t="shared" si="8"/>
        <v>175</v>
      </c>
      <c r="F554" s="3">
        <v>30</v>
      </c>
      <c r="G554" s="3">
        <v>18</v>
      </c>
      <c r="H554" s="3">
        <v>42.9</v>
      </c>
      <c r="I554" s="3">
        <v>8.1</v>
      </c>
      <c r="J554" s="30" t="s">
        <v>18</v>
      </c>
      <c r="K554" s="30" t="s">
        <v>688</v>
      </c>
      <c r="L554" s="3" t="s">
        <v>686</v>
      </c>
      <c r="M554" s="3">
        <v>343</v>
      </c>
      <c r="N554" s="3">
        <v>7.7777777777777776E-3</v>
      </c>
      <c r="O554" s="3">
        <v>188.74053768204178</v>
      </c>
      <c r="P554" s="3">
        <v>5.2982788556247057E-3</v>
      </c>
      <c r="Q554" s="3">
        <v>2611853949769.7217</v>
      </c>
      <c r="R554" s="3">
        <v>7.3284231407806821E-2</v>
      </c>
      <c r="S554" s="30" t="s">
        <v>19</v>
      </c>
    </row>
    <row r="555" spans="1:19" x14ac:dyDescent="0.2">
      <c r="A555" s="10">
        <v>20190813</v>
      </c>
      <c r="B555" s="30" t="s">
        <v>185</v>
      </c>
      <c r="C555" s="31" t="s">
        <v>17</v>
      </c>
      <c r="D555" s="30">
        <v>3</v>
      </c>
      <c r="E555" s="28" t="str">
        <f t="shared" si="8"/>
        <v>170</v>
      </c>
      <c r="F555" s="3">
        <v>29</v>
      </c>
      <c r="G555" s="3">
        <v>17.5</v>
      </c>
      <c r="H555" s="3">
        <v>52.2</v>
      </c>
      <c r="I555" s="3">
        <v>7.7</v>
      </c>
      <c r="J555" s="30" t="s">
        <v>21</v>
      </c>
      <c r="K555" s="30" t="s">
        <v>688</v>
      </c>
      <c r="L555" s="3" t="s">
        <v>687</v>
      </c>
      <c r="M555" s="3">
        <v>347</v>
      </c>
      <c r="N555" s="3">
        <v>7.8684807256235827E-3</v>
      </c>
      <c r="O555" s="3">
        <v>191.19497415274677</v>
      </c>
      <c r="P555" s="3">
        <v>5.2302630047225728E-3</v>
      </c>
      <c r="Q555" s="3">
        <v>9.6550658092996094E-2</v>
      </c>
      <c r="R555" s="3">
        <v>0.24620694816367836</v>
      </c>
      <c r="S555" s="30" t="s">
        <v>52</v>
      </c>
    </row>
    <row r="556" spans="1:19" x14ac:dyDescent="0.2">
      <c r="A556" s="10">
        <v>20190813</v>
      </c>
      <c r="B556" s="30" t="s">
        <v>218</v>
      </c>
      <c r="C556" s="31" t="s">
        <v>17</v>
      </c>
      <c r="D556" s="30">
        <v>3</v>
      </c>
      <c r="E556" s="28" t="str">
        <f t="shared" si="8"/>
        <v>170</v>
      </c>
      <c r="F556" s="3">
        <v>29</v>
      </c>
      <c r="G556" s="3">
        <v>17.5</v>
      </c>
      <c r="H556" s="3">
        <v>52.2</v>
      </c>
      <c r="I556" s="3">
        <v>7.7</v>
      </c>
      <c r="J556" s="30" t="s">
        <v>18</v>
      </c>
      <c r="K556" s="30" t="s">
        <v>688</v>
      </c>
      <c r="L556" s="3" t="s">
        <v>686</v>
      </c>
      <c r="M556" s="3">
        <v>352</v>
      </c>
      <c r="N556" s="3">
        <v>7.9818594104308395E-3</v>
      </c>
      <c r="O556" s="3">
        <v>198.56395524421669</v>
      </c>
      <c r="P556" s="3">
        <v>5.0361607612523906E-3</v>
      </c>
      <c r="Q556" s="3">
        <v>8.2523668461266686E-2</v>
      </c>
      <c r="R556" s="3">
        <v>0.15732072855129237</v>
      </c>
      <c r="S556" s="30" t="s">
        <v>52</v>
      </c>
    </row>
    <row r="557" spans="1:19" x14ac:dyDescent="0.2">
      <c r="A557" s="10">
        <v>20190813</v>
      </c>
      <c r="B557" s="30" t="s">
        <v>478</v>
      </c>
      <c r="C557" s="31" t="s">
        <v>17</v>
      </c>
      <c r="D557" s="30">
        <v>3</v>
      </c>
      <c r="E557" s="28" t="str">
        <f t="shared" si="8"/>
        <v>170</v>
      </c>
      <c r="F557" s="3">
        <v>29</v>
      </c>
      <c r="G557" s="3">
        <v>17.5</v>
      </c>
      <c r="H557" s="3">
        <v>52.2</v>
      </c>
      <c r="I557" s="3">
        <v>7.7</v>
      </c>
      <c r="J557" s="30" t="s">
        <v>21</v>
      </c>
      <c r="K557" s="30" t="s">
        <v>688</v>
      </c>
      <c r="L557" s="3" t="s">
        <v>687</v>
      </c>
      <c r="M557" s="3">
        <v>371</v>
      </c>
      <c r="N557" s="3">
        <v>8.4126984126984133E-3</v>
      </c>
      <c r="O557" s="3">
        <v>203.95102114634514</v>
      </c>
      <c r="P557" s="3">
        <v>4.9031379905788734E-3</v>
      </c>
      <c r="Q557" s="3">
        <v>1.5086265502720901E-2</v>
      </c>
      <c r="R557" s="3">
        <v>0.22864860203815796</v>
      </c>
      <c r="S557" s="30" t="s">
        <v>52</v>
      </c>
    </row>
    <row r="558" spans="1:19" x14ac:dyDescent="0.2">
      <c r="A558" s="10">
        <v>20190813</v>
      </c>
      <c r="B558" s="30" t="s">
        <v>550</v>
      </c>
      <c r="C558" s="31" t="s">
        <v>17</v>
      </c>
      <c r="D558" s="30">
        <v>3</v>
      </c>
      <c r="E558" s="28" t="str">
        <f t="shared" si="8"/>
        <v>170</v>
      </c>
      <c r="F558" s="3">
        <v>29</v>
      </c>
      <c r="G558" s="3">
        <v>17.5</v>
      </c>
      <c r="H558" s="3">
        <v>52.2</v>
      </c>
      <c r="I558" s="3">
        <v>7.7</v>
      </c>
      <c r="J558" s="30" t="s">
        <v>18</v>
      </c>
      <c r="K558" s="30" t="s">
        <v>688</v>
      </c>
      <c r="L558" s="3" t="s">
        <v>686</v>
      </c>
      <c r="M558" s="3">
        <v>309</v>
      </c>
      <c r="N558" s="3">
        <v>7.0068027210884358E-3</v>
      </c>
      <c r="O558" s="3">
        <v>211.245728663791</v>
      </c>
      <c r="P558" s="3">
        <v>4.7338235254524557E-3</v>
      </c>
      <c r="Q558" s="3">
        <v>8.6013835761956526E-3</v>
      </c>
      <c r="R558" s="3">
        <v>7.0025591717025451E-2</v>
      </c>
      <c r="S558" s="30" t="s">
        <v>52</v>
      </c>
    </row>
    <row r="559" spans="1:19" x14ac:dyDescent="0.2">
      <c r="A559" s="10">
        <v>20190813</v>
      </c>
      <c r="B559" s="30" t="s">
        <v>603</v>
      </c>
      <c r="C559" s="31" t="s">
        <v>17</v>
      </c>
      <c r="D559" s="30">
        <v>3</v>
      </c>
      <c r="E559" s="28" t="str">
        <f t="shared" si="8"/>
        <v>173</v>
      </c>
      <c r="F559" s="3">
        <v>33</v>
      </c>
      <c r="G559" s="3">
        <v>20.8</v>
      </c>
      <c r="H559" s="3">
        <v>43.2</v>
      </c>
      <c r="I559" s="3">
        <v>7.4</v>
      </c>
      <c r="J559" s="30" t="s">
        <v>18</v>
      </c>
      <c r="K559" s="30" t="s">
        <v>688</v>
      </c>
      <c r="L559" s="3" t="s">
        <v>686</v>
      </c>
      <c r="M559" s="3">
        <v>413</v>
      </c>
      <c r="N559" s="3">
        <v>9.3650793650793644E-3</v>
      </c>
      <c r="O559" s="3">
        <v>213.83342867338075</v>
      </c>
      <c r="P559" s="3">
        <v>4.6765372757851019E-3</v>
      </c>
      <c r="Q559" s="3">
        <v>-3602747387078.7236</v>
      </c>
      <c r="R559" s="3">
        <v>0.11791422700210875</v>
      </c>
      <c r="S559" s="30" t="s">
        <v>19</v>
      </c>
    </row>
    <row r="560" spans="1:19" x14ac:dyDescent="0.2">
      <c r="A560" s="10">
        <v>20190813</v>
      </c>
      <c r="B560" s="30" t="s">
        <v>342</v>
      </c>
      <c r="C560" s="31" t="s">
        <v>17</v>
      </c>
      <c r="D560" s="30">
        <v>3</v>
      </c>
      <c r="E560" s="28" t="str">
        <f t="shared" si="8"/>
        <v>172</v>
      </c>
      <c r="F560" s="3">
        <v>29</v>
      </c>
      <c r="G560" s="3">
        <v>18.100000000000001</v>
      </c>
      <c r="H560" s="3">
        <v>40.5</v>
      </c>
      <c r="I560" s="3">
        <v>8.6999999999999993</v>
      </c>
      <c r="J560" s="30" t="s">
        <v>21</v>
      </c>
      <c r="K560" s="30" t="s">
        <v>688</v>
      </c>
      <c r="L560" s="3" t="s">
        <v>687</v>
      </c>
      <c r="M560" s="3">
        <v>359</v>
      </c>
      <c r="N560" s="3">
        <v>8.140589569160998E-3</v>
      </c>
      <c r="O560" s="3">
        <v>219.07151526223919</v>
      </c>
      <c r="P560" s="3">
        <v>4.5647194196057469E-3</v>
      </c>
      <c r="Q560" s="3">
        <v>3.480640581485113E-2</v>
      </c>
      <c r="R560" s="3">
        <v>6.8268888641973849E-2</v>
      </c>
      <c r="S560" s="30" t="s">
        <v>52</v>
      </c>
    </row>
    <row r="561" spans="1:19" x14ac:dyDescent="0.2">
      <c r="A561" s="10">
        <v>20190813</v>
      </c>
      <c r="B561" s="30" t="s">
        <v>557</v>
      </c>
      <c r="C561" s="31" t="s">
        <v>17</v>
      </c>
      <c r="D561" s="30">
        <v>3</v>
      </c>
      <c r="E561" s="28" t="str">
        <f t="shared" si="8"/>
        <v>171</v>
      </c>
      <c r="F561" s="3">
        <v>39</v>
      </c>
      <c r="G561" s="3">
        <v>19.5</v>
      </c>
      <c r="H561" s="3">
        <v>55.4</v>
      </c>
      <c r="I561" s="3">
        <v>7.2</v>
      </c>
      <c r="J561" s="30" t="s">
        <v>21</v>
      </c>
      <c r="K561" s="30" t="s">
        <v>688</v>
      </c>
      <c r="L561" s="3" t="s">
        <v>687</v>
      </c>
      <c r="M561" s="3">
        <v>665</v>
      </c>
      <c r="N561" s="3">
        <v>1.507936507936508E-2</v>
      </c>
      <c r="O561" s="3">
        <v>220.27091135127412</v>
      </c>
      <c r="P561" s="3">
        <v>4.5398640876609586E-3</v>
      </c>
      <c r="Q561" s="3">
        <v>8.1309398002836573E-3</v>
      </c>
      <c r="R561" s="3">
        <v>0.20136425065906394</v>
      </c>
      <c r="S561" s="30" t="s">
        <v>52</v>
      </c>
    </row>
    <row r="562" spans="1:19" x14ac:dyDescent="0.2">
      <c r="A562" s="10">
        <v>20190813</v>
      </c>
      <c r="B562" s="30" t="s">
        <v>528</v>
      </c>
      <c r="C562" s="31" t="s">
        <v>17</v>
      </c>
      <c r="D562" s="30">
        <v>3</v>
      </c>
      <c r="E562" s="28" t="str">
        <f t="shared" si="8"/>
        <v>171</v>
      </c>
      <c r="F562" s="3">
        <v>39</v>
      </c>
      <c r="G562" s="3">
        <v>19.5</v>
      </c>
      <c r="H562" s="3">
        <v>55.4</v>
      </c>
      <c r="I562" s="3">
        <v>7.2</v>
      </c>
      <c r="J562" s="30" t="s">
        <v>21</v>
      </c>
      <c r="K562" s="30" t="s">
        <v>688</v>
      </c>
      <c r="L562" s="3" t="s">
        <v>687</v>
      </c>
      <c r="M562" s="3">
        <v>676</v>
      </c>
      <c r="N562" s="3">
        <v>1.5328798185941043E-2</v>
      </c>
      <c r="O562" s="3">
        <v>220.32631905426339</v>
      </c>
      <c r="P562" s="3">
        <v>4.5387224018103509E-3</v>
      </c>
      <c r="Q562" s="3">
        <v>1.0723124378693273E-2</v>
      </c>
      <c r="R562" s="3">
        <v>0.24862799766979624</v>
      </c>
      <c r="S562" s="30" t="s">
        <v>52</v>
      </c>
    </row>
    <row r="563" spans="1:19" x14ac:dyDescent="0.2">
      <c r="A563" s="10">
        <v>20190813</v>
      </c>
      <c r="B563" s="30" t="s">
        <v>583</v>
      </c>
      <c r="C563" s="31" t="s">
        <v>17</v>
      </c>
      <c r="D563" s="30">
        <v>3</v>
      </c>
      <c r="E563" s="28" t="str">
        <f t="shared" si="8"/>
        <v>171</v>
      </c>
      <c r="F563" s="3">
        <v>39</v>
      </c>
      <c r="G563" s="3">
        <v>19.5</v>
      </c>
      <c r="H563" s="3">
        <v>55.4</v>
      </c>
      <c r="I563" s="3">
        <v>7.2</v>
      </c>
      <c r="J563" s="30" t="s">
        <v>21</v>
      </c>
      <c r="K563" s="30" t="s">
        <v>688</v>
      </c>
      <c r="L563" s="3" t="s">
        <v>687</v>
      </c>
      <c r="M563" s="3">
        <v>403</v>
      </c>
      <c r="N563" s="3">
        <v>9.1383219954648525E-3</v>
      </c>
      <c r="O563" s="3">
        <v>220.6349840382114</v>
      </c>
      <c r="P563" s="3">
        <v>4.5323727982630882E-3</v>
      </c>
      <c r="Q563" s="3">
        <v>6.235197502665735E-3</v>
      </c>
      <c r="R563" s="3">
        <v>0.1789950875693547</v>
      </c>
      <c r="S563" s="30" t="s">
        <v>52</v>
      </c>
    </row>
    <row r="564" spans="1:19" x14ac:dyDescent="0.2">
      <c r="A564" s="10">
        <v>20190813</v>
      </c>
      <c r="B564" s="30" t="s">
        <v>408</v>
      </c>
      <c r="C564" s="31" t="s">
        <v>17</v>
      </c>
      <c r="D564" s="30">
        <v>3</v>
      </c>
      <c r="E564" s="28" t="str">
        <f t="shared" si="8"/>
        <v>161</v>
      </c>
      <c r="F564" s="3">
        <v>47</v>
      </c>
      <c r="G564" s="3">
        <v>23.1</v>
      </c>
      <c r="H564" s="3">
        <v>49.3</v>
      </c>
      <c r="I564" s="3">
        <v>7.5</v>
      </c>
      <c r="J564" s="30" t="s">
        <v>684</v>
      </c>
      <c r="K564" s="30" t="s">
        <v>644</v>
      </c>
      <c r="L564" s="3">
        <v>2</v>
      </c>
      <c r="M564" s="3">
        <v>283</v>
      </c>
      <c r="N564" s="3">
        <v>6.4172335600907035E-3</v>
      </c>
      <c r="O564" s="3">
        <v>221.04464379785094</v>
      </c>
      <c r="P564" s="3">
        <v>4.5239729984795146E-3</v>
      </c>
      <c r="Q564" s="3">
        <v>2.1982317949144348E-2</v>
      </c>
      <c r="R564" s="3">
        <v>4.2583747712014841E-2</v>
      </c>
      <c r="S564" s="30" t="s">
        <v>52</v>
      </c>
    </row>
    <row r="565" spans="1:19" x14ac:dyDescent="0.2">
      <c r="A565" s="10">
        <v>20190813</v>
      </c>
      <c r="B565" s="30" t="s">
        <v>316</v>
      </c>
      <c r="C565" s="31" t="s">
        <v>17</v>
      </c>
      <c r="D565" s="30">
        <v>3</v>
      </c>
      <c r="E565" s="28" t="str">
        <f t="shared" si="8"/>
        <v>175</v>
      </c>
      <c r="F565" s="3">
        <v>30</v>
      </c>
      <c r="G565" s="3">
        <v>18</v>
      </c>
      <c r="H565" s="3">
        <v>42.9</v>
      </c>
      <c r="I565" s="3">
        <v>8.1</v>
      </c>
      <c r="J565" s="30" t="s">
        <v>18</v>
      </c>
      <c r="K565" s="30" t="s">
        <v>688</v>
      </c>
      <c r="L565" s="3" t="s">
        <v>686</v>
      </c>
      <c r="M565" s="3">
        <v>375</v>
      </c>
      <c r="N565" s="3">
        <v>8.5034013605442185E-3</v>
      </c>
      <c r="O565" s="3">
        <v>223.34034470623894</v>
      </c>
      <c r="P565" s="3">
        <v>4.4774713736351881E-3</v>
      </c>
      <c r="Q565" s="3">
        <v>4.4480462526771139E-2</v>
      </c>
      <c r="R565" s="3">
        <v>0.18414303778183239</v>
      </c>
      <c r="S565" s="30" t="s">
        <v>52</v>
      </c>
    </row>
    <row r="566" spans="1:19" x14ac:dyDescent="0.2">
      <c r="A566" s="10">
        <v>20190813</v>
      </c>
      <c r="B566" s="30" t="s">
        <v>589</v>
      </c>
      <c r="C566" s="31" t="s">
        <v>17</v>
      </c>
      <c r="D566" s="30">
        <v>3</v>
      </c>
      <c r="E566" s="28" t="str">
        <f t="shared" si="8"/>
        <v>171</v>
      </c>
      <c r="F566" s="3">
        <v>39</v>
      </c>
      <c r="G566" s="3">
        <v>19.5</v>
      </c>
      <c r="H566" s="3">
        <v>55.4</v>
      </c>
      <c r="I566" s="3">
        <v>7.2</v>
      </c>
      <c r="J566" s="30" t="s">
        <v>21</v>
      </c>
      <c r="K566" s="30" t="s">
        <v>688</v>
      </c>
      <c r="L566" s="3" t="s">
        <v>687</v>
      </c>
      <c r="M566" s="3">
        <v>478</v>
      </c>
      <c r="N566" s="3">
        <v>1.0839002267573696E-2</v>
      </c>
      <c r="O566" s="3">
        <v>224.93428478384391</v>
      </c>
      <c r="P566" s="3">
        <v>4.4457429020256936E-3</v>
      </c>
      <c r="Q566" s="3">
        <v>4.8779343326934028E-3</v>
      </c>
      <c r="R566" s="3">
        <v>0.16100397016217335</v>
      </c>
      <c r="S566" s="30" t="s">
        <v>52</v>
      </c>
    </row>
    <row r="567" spans="1:19" x14ac:dyDescent="0.2">
      <c r="A567" s="10">
        <v>20190813</v>
      </c>
      <c r="B567" s="30" t="s">
        <v>539</v>
      </c>
      <c r="C567" s="31" t="s">
        <v>17</v>
      </c>
      <c r="D567" s="30">
        <v>3</v>
      </c>
      <c r="E567" s="28" t="str">
        <f t="shared" si="8"/>
        <v>171</v>
      </c>
      <c r="F567" s="3">
        <v>39</v>
      </c>
      <c r="G567" s="3">
        <v>19.5</v>
      </c>
      <c r="H567" s="3">
        <v>55.4</v>
      </c>
      <c r="I567" s="3">
        <v>7.2</v>
      </c>
      <c r="J567" s="30" t="s">
        <v>18</v>
      </c>
      <c r="K567" s="30" t="s">
        <v>688</v>
      </c>
      <c r="L567" s="3" t="s">
        <v>686</v>
      </c>
      <c r="M567" s="3">
        <v>401</v>
      </c>
      <c r="N567" s="3">
        <v>9.0929705215419508E-3</v>
      </c>
      <c r="O567" s="3">
        <v>225.26997345906634</v>
      </c>
      <c r="P567" s="3">
        <v>4.4391180264497588E-3</v>
      </c>
      <c r="Q567" s="3">
        <v>9.4841589123422464E-3</v>
      </c>
      <c r="R567" s="3">
        <v>0.12458961815681735</v>
      </c>
      <c r="S567" s="30" t="s">
        <v>52</v>
      </c>
    </row>
    <row r="568" spans="1:19" x14ac:dyDescent="0.2">
      <c r="A568" s="10">
        <v>20190813</v>
      </c>
      <c r="B568" s="30" t="s">
        <v>547</v>
      </c>
      <c r="C568" s="31" t="s">
        <v>17</v>
      </c>
      <c r="D568" s="30">
        <v>3</v>
      </c>
      <c r="E568" s="28" t="str">
        <f t="shared" si="8"/>
        <v>171</v>
      </c>
      <c r="F568" s="3">
        <v>39</v>
      </c>
      <c r="G568" s="3">
        <v>19.5</v>
      </c>
      <c r="H568" s="3">
        <v>55.4</v>
      </c>
      <c r="I568" s="3">
        <v>7.2</v>
      </c>
      <c r="J568" s="30" t="s">
        <v>21</v>
      </c>
      <c r="K568" s="30" t="s">
        <v>688</v>
      </c>
      <c r="L568" s="3" t="s">
        <v>687</v>
      </c>
      <c r="M568" s="3">
        <v>619</v>
      </c>
      <c r="N568" s="3">
        <v>1.4036281179138322E-2</v>
      </c>
      <c r="O568" s="3">
        <v>226.95807658579341</v>
      </c>
      <c r="P568" s="3">
        <v>4.4061000826378857E-3</v>
      </c>
      <c r="Q568" s="3">
        <v>8.8662615528082734E-3</v>
      </c>
      <c r="R568" s="3">
        <v>0.25821038581809985</v>
      </c>
      <c r="S568" s="30" t="s">
        <v>52</v>
      </c>
    </row>
    <row r="569" spans="1:19" x14ac:dyDescent="0.2">
      <c r="A569" s="10">
        <v>20190813</v>
      </c>
      <c r="B569" s="30" t="s">
        <v>554</v>
      </c>
      <c r="C569" s="31" t="s">
        <v>17</v>
      </c>
      <c r="D569" s="30">
        <v>3</v>
      </c>
      <c r="E569" s="28" t="str">
        <f t="shared" si="8"/>
        <v>173</v>
      </c>
      <c r="F569" s="3">
        <v>33</v>
      </c>
      <c r="G569" s="3">
        <v>20.8</v>
      </c>
      <c r="H569" s="3">
        <v>43.2</v>
      </c>
      <c r="I569" s="3">
        <v>7.4</v>
      </c>
      <c r="J569" s="30" t="s">
        <v>21</v>
      </c>
      <c r="K569" s="30" t="s">
        <v>688</v>
      </c>
      <c r="L569" s="3" t="s">
        <v>687</v>
      </c>
      <c r="M569" s="3">
        <v>315</v>
      </c>
      <c r="N569" s="3">
        <v>7.1428571428571426E-3</v>
      </c>
      <c r="O569" s="3">
        <v>231.0463371529838</v>
      </c>
      <c r="P569" s="3">
        <v>4.3281361320082964E-3</v>
      </c>
      <c r="Q569" s="3">
        <v>8.2753723315678179E-3</v>
      </c>
      <c r="R569" s="3">
        <v>9.3721588917571902E-2</v>
      </c>
      <c r="S569" s="30" t="s">
        <v>52</v>
      </c>
    </row>
    <row r="570" spans="1:19" x14ac:dyDescent="0.2">
      <c r="A570" s="10">
        <v>20190813</v>
      </c>
      <c r="B570" s="30" t="s">
        <v>595</v>
      </c>
      <c r="C570" s="31" t="s">
        <v>17</v>
      </c>
      <c r="D570" s="30">
        <v>3</v>
      </c>
      <c r="E570" s="28" t="str">
        <f t="shared" si="8"/>
        <v>171</v>
      </c>
      <c r="F570" s="3">
        <v>39</v>
      </c>
      <c r="G570" s="3">
        <v>19.5</v>
      </c>
      <c r="H570" s="3">
        <v>55.4</v>
      </c>
      <c r="I570" s="3">
        <v>7.2</v>
      </c>
      <c r="J570" s="30" t="s">
        <v>18</v>
      </c>
      <c r="K570" s="30" t="s">
        <v>688</v>
      </c>
      <c r="L570" s="3" t="s">
        <v>686</v>
      </c>
      <c r="M570" s="3">
        <v>212</v>
      </c>
      <c r="N570" s="3">
        <v>4.8072562358276649E-3</v>
      </c>
      <c r="O570" s="3">
        <v>240.16002306777858</v>
      </c>
      <c r="P570" s="3">
        <v>4.1638903395582096E-3</v>
      </c>
      <c r="Q570" s="3">
        <v>3.7579684567327354E-3</v>
      </c>
      <c r="R570" s="3">
        <v>0.1909804723974371</v>
      </c>
      <c r="S570" s="30" t="s">
        <v>52</v>
      </c>
    </row>
    <row r="571" spans="1:19" x14ac:dyDescent="0.2">
      <c r="A571" s="10">
        <v>20190813</v>
      </c>
      <c r="B571" s="30" t="s">
        <v>520</v>
      </c>
      <c r="C571" s="31" t="s">
        <v>17</v>
      </c>
      <c r="D571" s="30">
        <v>3</v>
      </c>
      <c r="E571" s="28" t="str">
        <f t="shared" si="8"/>
        <v>171</v>
      </c>
      <c r="F571" s="3">
        <v>39</v>
      </c>
      <c r="G571" s="3">
        <v>19.5</v>
      </c>
      <c r="H571" s="3">
        <v>55.4</v>
      </c>
      <c r="I571" s="3">
        <v>7.2</v>
      </c>
      <c r="J571" s="30" t="s">
        <v>18</v>
      </c>
      <c r="K571" s="30" t="s">
        <v>688</v>
      </c>
      <c r="L571" s="3" t="s">
        <v>686</v>
      </c>
      <c r="M571" s="3">
        <v>377</v>
      </c>
      <c r="N571" s="3">
        <v>8.5487528344671201E-3</v>
      </c>
      <c r="O571" s="3">
        <v>248.52306521193418</v>
      </c>
      <c r="P571" s="3">
        <v>4.0237713917910412E-3</v>
      </c>
      <c r="Q571" s="3">
        <v>1.123530729282724E-2</v>
      </c>
      <c r="R571" s="3">
        <v>9.3301306371823961E-2</v>
      </c>
      <c r="S571" s="30" t="s">
        <v>52</v>
      </c>
    </row>
    <row r="572" spans="1:19" x14ac:dyDescent="0.2">
      <c r="A572" s="10">
        <v>20190813</v>
      </c>
      <c r="B572" s="30" t="s">
        <v>587</v>
      </c>
      <c r="C572" s="31" t="s">
        <v>17</v>
      </c>
      <c r="D572" s="30">
        <v>3</v>
      </c>
      <c r="E572" s="28" t="str">
        <f t="shared" si="8"/>
        <v>171</v>
      </c>
      <c r="F572" s="3">
        <v>39</v>
      </c>
      <c r="G572" s="3">
        <v>19.5</v>
      </c>
      <c r="H572" s="3">
        <v>55.4</v>
      </c>
      <c r="I572" s="3">
        <v>7.2</v>
      </c>
      <c r="J572" s="30" t="s">
        <v>18</v>
      </c>
      <c r="K572" s="30" t="s">
        <v>688</v>
      </c>
      <c r="L572" s="3" t="s">
        <v>686</v>
      </c>
      <c r="M572" s="3">
        <v>286</v>
      </c>
      <c r="N572" s="3">
        <v>6.4852607709750569E-3</v>
      </c>
      <c r="O572" s="3">
        <v>256.40380434021483</v>
      </c>
      <c r="P572" s="3">
        <v>3.9000981384547974E-3</v>
      </c>
      <c r="Q572" s="3">
        <v>5.1251266419928467E-3</v>
      </c>
      <c r="R572" s="3">
        <v>8.9842993679706093E-2</v>
      </c>
      <c r="S572" s="30" t="s">
        <v>52</v>
      </c>
    </row>
    <row r="573" spans="1:19" x14ac:dyDescent="0.2">
      <c r="A573" s="10">
        <v>20190813</v>
      </c>
      <c r="B573" s="30" t="s">
        <v>598</v>
      </c>
      <c r="C573" s="31" t="s">
        <v>17</v>
      </c>
      <c r="D573" s="30">
        <v>3</v>
      </c>
      <c r="E573" s="28" t="str">
        <f t="shared" si="8"/>
        <v>170</v>
      </c>
      <c r="F573" s="3">
        <v>29</v>
      </c>
      <c r="G573" s="3">
        <v>17.5</v>
      </c>
      <c r="H573" s="3">
        <v>52.2</v>
      </c>
      <c r="I573" s="3">
        <v>7.7</v>
      </c>
      <c r="J573" s="30" t="s">
        <v>18</v>
      </c>
      <c r="K573" s="30" t="s">
        <v>688</v>
      </c>
      <c r="L573" s="3" t="s">
        <v>686</v>
      </c>
      <c r="M573" s="3">
        <v>236</v>
      </c>
      <c r="N573" s="3">
        <v>5.3514739229024947E-3</v>
      </c>
      <c r="O573" s="3">
        <v>266.29154994970639</v>
      </c>
      <c r="P573" s="3">
        <v>3.7552825096735768E-3</v>
      </c>
      <c r="Q573" s="3">
        <v>3.1705724299735116E-3</v>
      </c>
      <c r="R573" s="3">
        <v>2.7622042228110304E-2</v>
      </c>
      <c r="S573" s="30" t="s">
        <v>52</v>
      </c>
    </row>
    <row r="574" spans="1:19" x14ac:dyDescent="0.2">
      <c r="A574" s="10">
        <v>20190813</v>
      </c>
      <c r="B574" s="30" t="s">
        <v>47</v>
      </c>
      <c r="C574" s="31" t="s">
        <v>17</v>
      </c>
      <c r="D574" s="30">
        <v>3</v>
      </c>
      <c r="E574" s="28" t="str">
        <f t="shared" si="8"/>
        <v>171</v>
      </c>
      <c r="F574" s="3">
        <v>39</v>
      </c>
      <c r="G574" s="3">
        <v>19.5</v>
      </c>
      <c r="H574" s="3">
        <v>55.4</v>
      </c>
      <c r="I574" s="3">
        <v>7.2</v>
      </c>
      <c r="J574" s="30" t="s">
        <v>18</v>
      </c>
      <c r="K574" s="30" t="s">
        <v>688</v>
      </c>
      <c r="L574" s="3" t="s">
        <v>686</v>
      </c>
      <c r="M574" s="3">
        <v>249</v>
      </c>
      <c r="N574" s="3">
        <v>5.6462585034013609E-3</v>
      </c>
      <c r="O574" s="3">
        <v>284.41092290191324</v>
      </c>
      <c r="P574" s="3">
        <v>3.5160393623309498E-3</v>
      </c>
      <c r="Q574" s="3">
        <v>23386299102.352394</v>
      </c>
      <c r="R574" s="3">
        <v>0.17863034869978933</v>
      </c>
      <c r="S574" s="30" t="s">
        <v>19</v>
      </c>
    </row>
    <row r="575" spans="1:19" x14ac:dyDescent="0.2">
      <c r="A575" s="10">
        <v>20190813</v>
      </c>
      <c r="B575" s="30" t="s">
        <v>35</v>
      </c>
      <c r="C575" s="31" t="s">
        <v>17</v>
      </c>
      <c r="D575" s="30">
        <v>3</v>
      </c>
      <c r="E575" s="28" t="str">
        <f t="shared" si="8"/>
        <v>160</v>
      </c>
      <c r="F575" s="3">
        <v>40</v>
      </c>
      <c r="G575" s="3">
        <v>26.7</v>
      </c>
      <c r="H575" s="3">
        <v>39.299999999999997</v>
      </c>
      <c r="I575" s="3">
        <v>8.4</v>
      </c>
      <c r="J575" s="30" t="s">
        <v>21</v>
      </c>
      <c r="K575" s="30" t="s">
        <v>688</v>
      </c>
      <c r="L575" s="3" t="s">
        <v>687</v>
      </c>
      <c r="M575" s="3">
        <v>261</v>
      </c>
      <c r="N575" s="3">
        <v>5.9183673469387754E-3</v>
      </c>
      <c r="O575" s="3">
        <v>284.55136774463392</v>
      </c>
      <c r="P575" s="3">
        <v>3.5143039653122805E-3</v>
      </c>
      <c r="Q575" s="3">
        <v>1185020300620.3364</v>
      </c>
      <c r="R575" s="3">
        <v>0.18410752835920732</v>
      </c>
      <c r="S575" s="30" t="s">
        <v>19</v>
      </c>
    </row>
    <row r="576" spans="1:19" x14ac:dyDescent="0.2">
      <c r="A576" s="10">
        <v>20190813</v>
      </c>
      <c r="B576" s="30" t="s">
        <v>593</v>
      </c>
      <c r="C576" s="31" t="s">
        <v>17</v>
      </c>
      <c r="D576" s="30">
        <v>3</v>
      </c>
      <c r="E576" s="28" t="str">
        <f t="shared" si="8"/>
        <v>160</v>
      </c>
      <c r="F576" s="3">
        <v>40</v>
      </c>
      <c r="G576" s="3">
        <v>26.7</v>
      </c>
      <c r="H576" s="3">
        <v>39.299999999999997</v>
      </c>
      <c r="I576" s="3">
        <v>8.4</v>
      </c>
      <c r="J576" s="30" t="s">
        <v>18</v>
      </c>
      <c r="K576" s="30" t="s">
        <v>688</v>
      </c>
      <c r="L576" s="3" t="s">
        <v>686</v>
      </c>
      <c r="M576" s="3">
        <v>303</v>
      </c>
      <c r="N576" s="3">
        <v>6.8707482993197282E-3</v>
      </c>
      <c r="O576" s="3">
        <v>304.46495414382423</v>
      </c>
      <c r="P576" s="3">
        <v>3.2844502672304821E-3</v>
      </c>
      <c r="Q576" s="3">
        <v>3.9727378646720757E-3</v>
      </c>
      <c r="R576" s="3">
        <v>0.17423757328430911</v>
      </c>
      <c r="S576" s="30" t="s">
        <v>52</v>
      </c>
    </row>
    <row r="577" spans="1:19" x14ac:dyDescent="0.2">
      <c r="A577" s="10">
        <v>20190813</v>
      </c>
      <c r="B577" s="30" t="s">
        <v>576</v>
      </c>
      <c r="C577" s="31" t="s">
        <v>17</v>
      </c>
      <c r="D577" s="30">
        <v>3</v>
      </c>
      <c r="E577" s="28" t="str">
        <f t="shared" si="8"/>
        <v>160</v>
      </c>
      <c r="F577" s="3">
        <v>40</v>
      </c>
      <c r="G577" s="3">
        <v>26.7</v>
      </c>
      <c r="H577" s="3">
        <v>39.299999999999997</v>
      </c>
      <c r="I577" s="3">
        <v>8.4</v>
      </c>
      <c r="J577" s="30" t="s">
        <v>18</v>
      </c>
      <c r="K577" s="30" t="s">
        <v>688</v>
      </c>
      <c r="L577" s="3" t="s">
        <v>686</v>
      </c>
      <c r="M577" s="3">
        <v>220</v>
      </c>
      <c r="N577" s="3">
        <v>4.9886621315192742E-3</v>
      </c>
      <c r="O577" s="3">
        <v>326.82110479571361</v>
      </c>
      <c r="P577" s="3">
        <v>3.0597779192536264E-3</v>
      </c>
      <c r="Q577" s="3">
        <v>6.7632810507871014E-3</v>
      </c>
      <c r="R577" s="3">
        <v>0.10459783328130565</v>
      </c>
      <c r="S577" s="30" t="s">
        <v>52</v>
      </c>
    </row>
    <row r="578" spans="1:19" x14ac:dyDescent="0.2">
      <c r="A578" s="10">
        <v>20190813</v>
      </c>
      <c r="B578" s="30" t="s">
        <v>584</v>
      </c>
      <c r="C578" s="31" t="s">
        <v>17</v>
      </c>
      <c r="D578" s="30">
        <v>3</v>
      </c>
      <c r="E578" s="28" t="str">
        <f t="shared" ref="E578:E584" si="9">MID(B578,5,3)</f>
        <v>160</v>
      </c>
      <c r="F578" s="3">
        <v>40</v>
      </c>
      <c r="G578" s="3">
        <v>26.7</v>
      </c>
      <c r="H578" s="3">
        <v>39.299999999999997</v>
      </c>
      <c r="I578" s="3">
        <v>8.4</v>
      </c>
      <c r="J578" s="30" t="s">
        <v>21</v>
      </c>
      <c r="K578" s="30" t="s">
        <v>688</v>
      </c>
      <c r="L578" s="3" t="s">
        <v>687</v>
      </c>
      <c r="M578" s="3">
        <v>234</v>
      </c>
      <c r="N578" s="3">
        <v>5.3061224489795921E-3</v>
      </c>
      <c r="O578" s="3">
        <v>337.39316340551761</v>
      </c>
      <c r="P578" s="3">
        <v>2.9639011943999763E-3</v>
      </c>
      <c r="Q578" s="3">
        <v>6.1658941066165505E-3</v>
      </c>
      <c r="R578" s="3">
        <v>0.12372371756761563</v>
      </c>
      <c r="S578" s="30" t="s">
        <v>52</v>
      </c>
    </row>
    <row r="579" spans="1:19" x14ac:dyDescent="0.2">
      <c r="A579" s="10">
        <v>20190813</v>
      </c>
      <c r="B579" s="30" t="s">
        <v>508</v>
      </c>
      <c r="C579" s="31" t="s">
        <v>17</v>
      </c>
      <c r="D579" s="30">
        <v>3</v>
      </c>
      <c r="E579" s="28" t="str">
        <f t="shared" si="9"/>
        <v>171</v>
      </c>
      <c r="F579" s="3">
        <v>39</v>
      </c>
      <c r="G579" s="3">
        <v>19.5</v>
      </c>
      <c r="H579" s="3">
        <v>55.4</v>
      </c>
      <c r="I579" s="3">
        <v>7.2</v>
      </c>
      <c r="J579" s="30" t="s">
        <v>690</v>
      </c>
      <c r="K579" s="30" t="s">
        <v>644</v>
      </c>
      <c r="L579" s="3">
        <v>1</v>
      </c>
      <c r="M579" s="3">
        <v>223</v>
      </c>
      <c r="N579" s="3">
        <v>5.0566893424036285E-3</v>
      </c>
      <c r="O579" s="3">
        <v>345.64686674288441</v>
      </c>
      <c r="P579" s="3">
        <v>2.8931261822890118E-3</v>
      </c>
      <c r="Q579" s="3">
        <v>1.2538903989890455E-2</v>
      </c>
      <c r="R579" s="3">
        <v>0.11975872748328305</v>
      </c>
      <c r="S579" s="30" t="s">
        <v>52</v>
      </c>
    </row>
    <row r="580" spans="1:19" x14ac:dyDescent="0.2">
      <c r="A580" s="10">
        <v>20190813</v>
      </c>
      <c r="B580" s="30" t="s">
        <v>45</v>
      </c>
      <c r="C580" s="31" t="s">
        <v>17</v>
      </c>
      <c r="D580" s="30">
        <v>3</v>
      </c>
      <c r="E580" s="28" t="str">
        <f t="shared" si="9"/>
        <v>160</v>
      </c>
      <c r="F580" s="3">
        <v>40</v>
      </c>
      <c r="G580" s="3">
        <v>26.7</v>
      </c>
      <c r="H580" s="3">
        <v>39.299999999999997</v>
      </c>
      <c r="I580" s="3">
        <v>8.4</v>
      </c>
      <c r="J580" s="30" t="s">
        <v>18</v>
      </c>
      <c r="K580" s="30" t="s">
        <v>688</v>
      </c>
      <c r="L580" s="3" t="s">
        <v>686</v>
      </c>
      <c r="M580" s="3">
        <v>206</v>
      </c>
      <c r="N580" s="3">
        <v>4.6712018140589572E-3</v>
      </c>
      <c r="O580" s="3">
        <v>350.86580511603256</v>
      </c>
      <c r="P580" s="3">
        <v>2.8500925009471824E-3</v>
      </c>
      <c r="Q580" s="3">
        <v>121192152443.82504</v>
      </c>
      <c r="R580" s="3">
        <v>9.2787839007695189E-2</v>
      </c>
      <c r="S580" s="30" t="s">
        <v>19</v>
      </c>
    </row>
    <row r="581" spans="1:19" x14ac:dyDescent="0.2">
      <c r="A581" s="10">
        <v>20190813</v>
      </c>
      <c r="B581" s="30" t="s">
        <v>577</v>
      </c>
      <c r="C581" s="31" t="s">
        <v>17</v>
      </c>
      <c r="D581" s="30">
        <v>3</v>
      </c>
      <c r="E581" s="28" t="str">
        <f t="shared" si="9"/>
        <v>171</v>
      </c>
      <c r="F581" s="3">
        <v>39</v>
      </c>
      <c r="G581" s="3">
        <v>19.5</v>
      </c>
      <c r="H581" s="3">
        <v>55.4</v>
      </c>
      <c r="I581" s="3">
        <v>7.2</v>
      </c>
      <c r="J581" s="30" t="s">
        <v>690</v>
      </c>
      <c r="K581" s="30" t="s">
        <v>644</v>
      </c>
      <c r="L581" s="3">
        <v>1</v>
      </c>
      <c r="M581" s="3">
        <v>184</v>
      </c>
      <c r="N581" s="3">
        <v>4.17233560090703E-3</v>
      </c>
      <c r="O581" s="3">
        <v>353.61270987629149</v>
      </c>
      <c r="P581" s="3">
        <v>2.8279526500895338E-3</v>
      </c>
      <c r="Q581" s="3">
        <v>6.756116452089421E-3</v>
      </c>
      <c r="R581" s="3">
        <v>2.5290825973102997E-2</v>
      </c>
      <c r="S581" s="30" t="s">
        <v>52</v>
      </c>
    </row>
    <row r="582" spans="1:19" x14ac:dyDescent="0.2">
      <c r="A582" s="10">
        <v>20190813</v>
      </c>
      <c r="B582" s="30" t="s">
        <v>386</v>
      </c>
      <c r="C582" s="31" t="s">
        <v>17</v>
      </c>
      <c r="D582" s="30">
        <v>3</v>
      </c>
      <c r="E582" s="28" t="str">
        <f t="shared" si="9"/>
        <v>171</v>
      </c>
      <c r="F582" s="3">
        <v>39</v>
      </c>
      <c r="G582" s="3">
        <v>19.5</v>
      </c>
      <c r="H582" s="3">
        <v>55.4</v>
      </c>
      <c r="I582" s="3">
        <v>7.2</v>
      </c>
      <c r="J582" s="30" t="s">
        <v>690</v>
      </c>
      <c r="K582" s="30" t="s">
        <v>644</v>
      </c>
      <c r="L582" s="3">
        <v>1</v>
      </c>
      <c r="M582" s="3">
        <v>203</v>
      </c>
      <c r="N582" s="3">
        <v>4.603174603174603E-3</v>
      </c>
      <c r="O582" s="3">
        <v>370.26218447466135</v>
      </c>
      <c r="P582" s="3">
        <v>2.7007889056205638E-3</v>
      </c>
      <c r="Q582" s="3">
        <v>2.5224523918392416E-2</v>
      </c>
      <c r="R582" s="3">
        <v>5.0635519676315431E-2</v>
      </c>
      <c r="S582" s="30" t="s">
        <v>52</v>
      </c>
    </row>
    <row r="583" spans="1:19" x14ac:dyDescent="0.2">
      <c r="A583" s="10">
        <v>20190813</v>
      </c>
      <c r="B583" s="30" t="s">
        <v>555</v>
      </c>
      <c r="C583" s="31" t="s">
        <v>17</v>
      </c>
      <c r="D583" s="30">
        <v>3</v>
      </c>
      <c r="E583" s="28" t="str">
        <f t="shared" si="9"/>
        <v>171</v>
      </c>
      <c r="F583" s="3">
        <v>39</v>
      </c>
      <c r="G583" s="3">
        <v>19.5</v>
      </c>
      <c r="H583" s="3">
        <v>55.4</v>
      </c>
      <c r="I583" s="3">
        <v>7.2</v>
      </c>
      <c r="J583" s="30" t="s">
        <v>690</v>
      </c>
      <c r="K583" s="30" t="s">
        <v>644</v>
      </c>
      <c r="L583" s="3">
        <v>1</v>
      </c>
      <c r="M583" s="3">
        <v>188</v>
      </c>
      <c r="N583" s="3">
        <v>4.2630385487528342E-3</v>
      </c>
      <c r="O583" s="3">
        <v>371.95842747464326</v>
      </c>
      <c r="P583" s="3">
        <v>2.6884724908354737E-3</v>
      </c>
      <c r="Q583" s="3">
        <v>8.1467475801616195E-3</v>
      </c>
      <c r="R583" s="3">
        <v>2.3086481031074801E-2</v>
      </c>
      <c r="S583" s="30" t="s">
        <v>52</v>
      </c>
    </row>
    <row r="584" spans="1:19" x14ac:dyDescent="0.2">
      <c r="A584" s="10">
        <v>20190813</v>
      </c>
      <c r="B584" s="30" t="s">
        <v>39</v>
      </c>
      <c r="C584" s="31" t="s">
        <v>17</v>
      </c>
      <c r="D584" s="30">
        <v>3</v>
      </c>
      <c r="E584" s="28" t="str">
        <f t="shared" si="9"/>
        <v>171</v>
      </c>
      <c r="F584" s="3">
        <v>39</v>
      </c>
      <c r="G584" s="3">
        <v>19.5</v>
      </c>
      <c r="H584" s="3">
        <v>55.4</v>
      </c>
      <c r="I584" s="3">
        <v>7.2</v>
      </c>
      <c r="J584" s="30" t="s">
        <v>690</v>
      </c>
      <c r="K584" s="30" t="s">
        <v>644</v>
      </c>
      <c r="L584" s="3">
        <v>1</v>
      </c>
      <c r="M584" s="3">
        <v>176</v>
      </c>
      <c r="N584" s="3">
        <v>3.9909297052154197E-3</v>
      </c>
      <c r="O584" s="3">
        <v>386.40897483864478</v>
      </c>
      <c r="P584" s="3">
        <v>2.587931609035676E-3</v>
      </c>
      <c r="Q584" s="3">
        <v>670240320917.67847</v>
      </c>
      <c r="R584" s="3">
        <v>8.3516888745826634E-2</v>
      </c>
      <c r="S584" s="30" t="s">
        <v>19</v>
      </c>
    </row>
  </sheetData>
  <sortState xmlns:xlrd2="http://schemas.microsoft.com/office/spreadsheetml/2017/richdata2" ref="A2:S584">
    <sortCondition ref="O1:O58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0E3B-80E6-6B40-BDD9-AB4181FF39E9}">
  <dimension ref="A1:L32"/>
  <sheetViews>
    <sheetView zoomScaleNormal="100" workbookViewId="0">
      <pane ySplit="1" topLeftCell="A2" activePane="bottomLeft" state="frozen"/>
      <selection pane="bottomLeft" activeCell="C31" sqref="C31"/>
    </sheetView>
  </sheetViews>
  <sheetFormatPr baseColWidth="10" defaultRowHeight="16" x14ac:dyDescent="0.2"/>
  <cols>
    <col min="1" max="1" width="10.83203125" style="8"/>
    <col min="2" max="2" width="14.6640625" bestFit="1" customWidth="1"/>
    <col min="3" max="3" width="6.1640625" bestFit="1" customWidth="1"/>
    <col min="4" max="4" width="20.6640625" bestFit="1" customWidth="1"/>
    <col min="5" max="5" width="8.6640625" bestFit="1" customWidth="1"/>
    <col min="6" max="6" width="9.33203125" bestFit="1" customWidth="1"/>
    <col min="7" max="7" width="9.33203125" customWidth="1"/>
    <col min="8" max="8" width="10.83203125" bestFit="1" customWidth="1"/>
    <col min="9" max="9" width="19.33203125" style="20" bestFit="1" customWidth="1"/>
    <col min="10" max="10" width="14.5" style="20" bestFit="1" customWidth="1"/>
    <col min="11" max="11" width="12.1640625" bestFit="1" customWidth="1"/>
  </cols>
  <sheetData>
    <row r="1" spans="1:12" x14ac:dyDescent="0.2">
      <c r="A1" s="14" t="s">
        <v>12</v>
      </c>
      <c r="B1" s="14" t="s">
        <v>623</v>
      </c>
      <c r="C1" s="14" t="s">
        <v>2</v>
      </c>
      <c r="D1" s="14" t="s">
        <v>640</v>
      </c>
      <c r="E1" s="14" t="s">
        <v>642</v>
      </c>
      <c r="F1" s="15" t="s">
        <v>643</v>
      </c>
      <c r="G1" s="15" t="s">
        <v>645</v>
      </c>
      <c r="H1" s="15" t="s">
        <v>646</v>
      </c>
      <c r="I1" s="18" t="s">
        <v>647</v>
      </c>
      <c r="J1" s="18" t="s">
        <v>648</v>
      </c>
      <c r="K1" s="15"/>
      <c r="L1" s="15"/>
    </row>
    <row r="2" spans="1:12" x14ac:dyDescent="0.2">
      <c r="A2" s="23" t="s">
        <v>26</v>
      </c>
      <c r="B2" s="16" t="s">
        <v>644</v>
      </c>
      <c r="C2" s="16">
        <v>154</v>
      </c>
      <c r="D2" s="16" t="s">
        <v>638</v>
      </c>
      <c r="E2" s="16">
        <v>0.66</v>
      </c>
      <c r="F2" s="16">
        <v>0.47899999999999998</v>
      </c>
      <c r="G2" s="16" t="s">
        <v>6</v>
      </c>
      <c r="H2" s="16">
        <v>1</v>
      </c>
      <c r="I2" s="19">
        <v>0.72575758000000001</v>
      </c>
      <c r="J2" s="6">
        <v>0.18099999999999999</v>
      </c>
      <c r="K2" s="6"/>
      <c r="L2" s="6"/>
    </row>
    <row r="3" spans="1:12" x14ac:dyDescent="0.2">
      <c r="A3" s="23" t="s">
        <v>26</v>
      </c>
      <c r="B3" s="16" t="s">
        <v>644</v>
      </c>
      <c r="C3" s="16">
        <v>155</v>
      </c>
      <c r="D3" s="16" t="s">
        <v>638</v>
      </c>
      <c r="E3" s="16">
        <v>0.372</v>
      </c>
      <c r="F3" s="16">
        <v>0.13100000000000001</v>
      </c>
      <c r="G3" s="16" t="s">
        <v>6</v>
      </c>
      <c r="H3" s="16">
        <v>1</v>
      </c>
      <c r="I3" s="19">
        <v>0.35215054000000001</v>
      </c>
      <c r="J3" s="6">
        <v>0.24099999999999999</v>
      </c>
      <c r="K3" s="6"/>
      <c r="L3" s="6"/>
    </row>
    <row r="4" spans="1:12" x14ac:dyDescent="0.2">
      <c r="A4" s="23" t="s">
        <v>26</v>
      </c>
      <c r="B4" s="16" t="s">
        <v>644</v>
      </c>
      <c r="C4" s="16">
        <v>156</v>
      </c>
      <c r="D4" s="16" t="s">
        <v>638</v>
      </c>
      <c r="E4" s="16">
        <v>0.78700000000000003</v>
      </c>
      <c r="F4" s="16">
        <v>0.61199999999999999</v>
      </c>
      <c r="G4" s="16" t="s">
        <v>6</v>
      </c>
      <c r="H4" s="16">
        <v>1</v>
      </c>
      <c r="I4" s="19">
        <v>0.77763658999999996</v>
      </c>
      <c r="J4" s="6">
        <v>0.17499999999999999</v>
      </c>
      <c r="K4" s="6"/>
      <c r="L4" s="6"/>
    </row>
    <row r="5" spans="1:12" x14ac:dyDescent="0.2">
      <c r="A5" s="23" t="s">
        <v>26</v>
      </c>
      <c r="B5" s="16" t="s">
        <v>644</v>
      </c>
      <c r="C5" s="16">
        <v>159</v>
      </c>
      <c r="D5" s="16" t="s">
        <v>638</v>
      </c>
      <c r="E5" s="16">
        <v>0.65800000000000003</v>
      </c>
      <c r="F5" s="16">
        <v>0.46899999999999997</v>
      </c>
      <c r="G5" s="16" t="s">
        <v>6</v>
      </c>
      <c r="H5" s="16">
        <v>1</v>
      </c>
      <c r="I5" s="19">
        <v>0.71276596000000003</v>
      </c>
      <c r="J5" s="6">
        <v>0.189</v>
      </c>
      <c r="K5" s="6"/>
      <c r="L5" s="6"/>
    </row>
    <row r="6" spans="1:12" x14ac:dyDescent="0.2">
      <c r="A6" s="23" t="s">
        <v>26</v>
      </c>
      <c r="B6" s="16" t="s">
        <v>644</v>
      </c>
      <c r="C6" s="16">
        <v>160</v>
      </c>
      <c r="D6" s="16" t="s">
        <v>638</v>
      </c>
      <c r="E6" s="16">
        <v>0.92300000000000004</v>
      </c>
      <c r="F6" s="16">
        <v>0.27700000000000002</v>
      </c>
      <c r="G6" s="16" t="s">
        <v>6</v>
      </c>
      <c r="H6" s="16">
        <v>1</v>
      </c>
      <c r="I6" s="19">
        <v>0.30010833999999997</v>
      </c>
      <c r="J6" s="6">
        <v>0.64600000000000002</v>
      </c>
      <c r="K6" s="6"/>
      <c r="L6" s="6"/>
    </row>
    <row r="7" spans="1:12" x14ac:dyDescent="0.2">
      <c r="A7" s="23" t="s">
        <v>26</v>
      </c>
      <c r="B7" s="16" t="s">
        <v>644</v>
      </c>
      <c r="C7" s="16">
        <v>161</v>
      </c>
      <c r="D7" s="16" t="s">
        <v>638</v>
      </c>
      <c r="E7" s="16">
        <v>0.28999999999999998</v>
      </c>
      <c r="F7" s="16">
        <v>0.23300000000000001</v>
      </c>
      <c r="G7" s="16" t="s">
        <v>6</v>
      </c>
      <c r="H7" s="16">
        <v>1</v>
      </c>
      <c r="I7" s="19">
        <v>0.80344828000000001</v>
      </c>
      <c r="J7" s="6">
        <v>5.7000000000000002E-2</v>
      </c>
      <c r="K7" s="6"/>
      <c r="L7" s="6"/>
    </row>
    <row r="8" spans="1:12" x14ac:dyDescent="0.2">
      <c r="A8" s="23" t="s">
        <v>26</v>
      </c>
      <c r="B8" s="16" t="s">
        <v>644</v>
      </c>
      <c r="C8" s="16">
        <v>162</v>
      </c>
      <c r="D8" s="16" t="s">
        <v>638</v>
      </c>
      <c r="E8" s="16">
        <v>0.47599999999999998</v>
      </c>
      <c r="F8" s="16">
        <v>0.309</v>
      </c>
      <c r="G8" s="16" t="s">
        <v>6</v>
      </c>
      <c r="H8" s="16">
        <v>1</v>
      </c>
      <c r="I8" s="19">
        <v>0.64915966000000003</v>
      </c>
      <c r="J8" s="6">
        <v>0.16700000000000001</v>
      </c>
      <c r="K8" s="6"/>
      <c r="L8" s="6"/>
    </row>
    <row r="9" spans="1:12" x14ac:dyDescent="0.2">
      <c r="A9" s="23" t="s">
        <v>26</v>
      </c>
      <c r="B9" s="16" t="s">
        <v>644</v>
      </c>
      <c r="C9" s="16">
        <v>163</v>
      </c>
      <c r="D9" s="16" t="s">
        <v>638</v>
      </c>
      <c r="E9" s="16">
        <v>0.83199999999999996</v>
      </c>
      <c r="F9" s="16">
        <v>0.66500000000000004</v>
      </c>
      <c r="G9" s="16" t="s">
        <v>6</v>
      </c>
      <c r="H9" s="16">
        <v>1</v>
      </c>
      <c r="I9" s="19">
        <v>0.79927884999999999</v>
      </c>
      <c r="J9" s="6">
        <v>0.16700000000000001</v>
      </c>
      <c r="K9" s="6"/>
      <c r="L9" s="6"/>
    </row>
    <row r="10" spans="1:12" x14ac:dyDescent="0.2">
      <c r="A10" s="23" t="s">
        <v>26</v>
      </c>
      <c r="B10" s="16" t="s">
        <v>644</v>
      </c>
      <c r="C10" s="16">
        <v>164</v>
      </c>
      <c r="D10" s="16" t="s">
        <v>638</v>
      </c>
      <c r="E10" s="16">
        <v>0.42199999999999999</v>
      </c>
      <c r="F10" s="16">
        <v>0.16500000000000001</v>
      </c>
      <c r="G10" s="16" t="s">
        <v>6</v>
      </c>
      <c r="H10" s="16">
        <v>1</v>
      </c>
      <c r="I10" s="19">
        <v>0.39099526000000001</v>
      </c>
      <c r="J10" s="6">
        <v>0.25700000000000001</v>
      </c>
      <c r="K10" s="6"/>
      <c r="L10" s="6"/>
    </row>
    <row r="11" spans="1:12" x14ac:dyDescent="0.2">
      <c r="A11" s="23" t="s">
        <v>26</v>
      </c>
      <c r="B11" s="16" t="s">
        <v>644</v>
      </c>
      <c r="C11" s="16">
        <v>165</v>
      </c>
      <c r="D11" s="16" t="s">
        <v>638</v>
      </c>
      <c r="E11" s="16">
        <v>0.44500000000000001</v>
      </c>
      <c r="F11" s="16">
        <v>0.48699999999999999</v>
      </c>
      <c r="G11" s="16" t="s">
        <v>6</v>
      </c>
      <c r="H11" s="16">
        <v>1</v>
      </c>
      <c r="I11" s="19">
        <v>1.0943820200000001</v>
      </c>
      <c r="J11" s="6">
        <v>-4.2000000000000003E-2</v>
      </c>
      <c r="K11" s="6"/>
      <c r="L11" s="6"/>
    </row>
    <row r="12" spans="1:12" x14ac:dyDescent="0.2">
      <c r="A12" s="23" t="s">
        <v>26</v>
      </c>
      <c r="B12" s="16" t="s">
        <v>644</v>
      </c>
      <c r="C12" s="16">
        <v>166</v>
      </c>
      <c r="D12" s="16" t="s">
        <v>638</v>
      </c>
      <c r="E12" s="16">
        <v>1.218</v>
      </c>
      <c r="F12" s="16">
        <v>0.35099999999999998</v>
      </c>
      <c r="G12" s="16" t="s">
        <v>6</v>
      </c>
      <c r="H12" s="16">
        <v>1</v>
      </c>
      <c r="I12" s="19">
        <v>0.28817734</v>
      </c>
      <c r="J12" s="6">
        <v>0.86699999999999999</v>
      </c>
      <c r="K12" s="6"/>
      <c r="L12" s="6"/>
    </row>
    <row r="13" spans="1:12" x14ac:dyDescent="0.2">
      <c r="A13" s="23" t="s">
        <v>26</v>
      </c>
      <c r="B13" s="16" t="s">
        <v>644</v>
      </c>
      <c r="C13" s="16">
        <v>167</v>
      </c>
      <c r="D13" s="16" t="s">
        <v>638</v>
      </c>
      <c r="E13" s="16">
        <v>1.0249999999999999</v>
      </c>
      <c r="F13" s="16">
        <v>0.37</v>
      </c>
      <c r="G13" s="16" t="s">
        <v>6</v>
      </c>
      <c r="H13" s="16">
        <v>1</v>
      </c>
      <c r="I13" s="19">
        <v>0.36097561</v>
      </c>
      <c r="J13" s="6">
        <v>0.65500000000000003</v>
      </c>
      <c r="K13" s="6"/>
      <c r="L13" s="6"/>
    </row>
    <row r="14" spans="1:12" x14ac:dyDescent="0.2">
      <c r="A14" s="23" t="s">
        <v>26</v>
      </c>
      <c r="B14" s="16" t="s">
        <v>644</v>
      </c>
      <c r="C14" s="16">
        <v>171</v>
      </c>
      <c r="D14" s="16" t="s">
        <v>638</v>
      </c>
      <c r="E14" s="16">
        <v>0.99299999999999999</v>
      </c>
      <c r="F14" s="16">
        <v>0.32</v>
      </c>
      <c r="G14" s="16" t="s">
        <v>6</v>
      </c>
      <c r="H14" s="16">
        <v>1</v>
      </c>
      <c r="I14" s="19">
        <v>0.32225578999999999</v>
      </c>
      <c r="J14" s="6">
        <v>0.67300000000000004</v>
      </c>
      <c r="K14" s="6"/>
      <c r="L14" s="6"/>
    </row>
    <row r="15" spans="1:12" x14ac:dyDescent="0.2">
      <c r="A15" s="23" t="s">
        <v>26</v>
      </c>
      <c r="B15" s="16" t="s">
        <v>644</v>
      </c>
      <c r="C15" s="16">
        <v>172</v>
      </c>
      <c r="D15" s="16" t="s">
        <v>638</v>
      </c>
      <c r="E15" s="16">
        <v>0.41099999999999998</v>
      </c>
      <c r="F15" s="16">
        <v>0.245</v>
      </c>
      <c r="G15" s="16" t="s">
        <v>6</v>
      </c>
      <c r="H15" s="16">
        <v>1</v>
      </c>
      <c r="I15" s="19">
        <v>0.59610706000000002</v>
      </c>
      <c r="J15" s="6">
        <v>0.16600000000000001</v>
      </c>
      <c r="K15" s="6"/>
      <c r="L15" s="6"/>
    </row>
    <row r="16" spans="1:12" x14ac:dyDescent="0.2">
      <c r="A16" s="23" t="s">
        <v>26</v>
      </c>
      <c r="B16" s="16" t="s">
        <v>644</v>
      </c>
      <c r="C16" s="16">
        <v>173</v>
      </c>
      <c r="D16" s="16" t="s">
        <v>638</v>
      </c>
      <c r="E16" s="16">
        <v>1.2450000000000001</v>
      </c>
      <c r="F16" s="16">
        <v>0.71899999999999997</v>
      </c>
      <c r="G16" s="16" t="s">
        <v>6</v>
      </c>
      <c r="H16" s="16">
        <v>1</v>
      </c>
      <c r="I16" s="19">
        <v>0.57751003999999995</v>
      </c>
      <c r="J16" s="6">
        <v>0.52600000000000002</v>
      </c>
      <c r="K16" s="6"/>
      <c r="L16" s="6"/>
    </row>
    <row r="17" spans="1:12" x14ac:dyDescent="0.2">
      <c r="A17" s="23" t="s">
        <v>17</v>
      </c>
      <c r="B17" s="16" t="s">
        <v>644</v>
      </c>
      <c r="C17" s="16">
        <v>160</v>
      </c>
      <c r="D17" s="16" t="s">
        <v>638</v>
      </c>
      <c r="E17" s="16">
        <v>1.5629999999999999</v>
      </c>
      <c r="F17" s="16">
        <v>2</v>
      </c>
      <c r="G17" s="16" t="s">
        <v>6</v>
      </c>
      <c r="H17" s="16">
        <v>1</v>
      </c>
      <c r="I17" s="19">
        <v>1.2795905299999999</v>
      </c>
      <c r="J17" s="6">
        <v>-0.437</v>
      </c>
      <c r="K17" s="6"/>
      <c r="L17" s="6"/>
    </row>
    <row r="18" spans="1:12" x14ac:dyDescent="0.2">
      <c r="A18" s="23" t="s">
        <v>17</v>
      </c>
      <c r="B18" s="16" t="s">
        <v>644</v>
      </c>
      <c r="C18" s="16">
        <v>161</v>
      </c>
      <c r="D18" s="16" t="s">
        <v>638</v>
      </c>
      <c r="E18" s="16">
        <v>2.0699999999999998</v>
      </c>
      <c r="F18" s="16">
        <v>2.2719999999999998</v>
      </c>
      <c r="G18" s="16" t="s">
        <v>6</v>
      </c>
      <c r="H18" s="16">
        <v>1</v>
      </c>
      <c r="I18" s="19">
        <v>1.0975845399999999</v>
      </c>
      <c r="J18" s="6">
        <v>-0.20200000000000001</v>
      </c>
      <c r="K18" s="6"/>
      <c r="L18" s="6"/>
    </row>
    <row r="19" spans="1:12" x14ac:dyDescent="0.2">
      <c r="A19" s="23" t="s">
        <v>17</v>
      </c>
      <c r="B19" s="16" t="s">
        <v>644</v>
      </c>
      <c r="C19" s="16">
        <v>162</v>
      </c>
      <c r="D19" s="16" t="s">
        <v>638</v>
      </c>
      <c r="E19" s="16">
        <v>0.81599999999999995</v>
      </c>
      <c r="F19" s="16">
        <v>0.45800000000000002</v>
      </c>
      <c r="G19" s="16" t="s">
        <v>6</v>
      </c>
      <c r="H19" s="16">
        <v>1</v>
      </c>
      <c r="I19" s="19">
        <v>0.56127450999999995</v>
      </c>
      <c r="J19" s="6">
        <v>0.35799999999999998</v>
      </c>
      <c r="K19" s="6"/>
      <c r="L19" s="6"/>
    </row>
    <row r="20" spans="1:12" x14ac:dyDescent="0.2">
      <c r="A20" s="23" t="s">
        <v>17</v>
      </c>
      <c r="B20" s="16" t="s">
        <v>644</v>
      </c>
      <c r="C20" s="16">
        <v>163</v>
      </c>
      <c r="D20" s="16" t="s">
        <v>638</v>
      </c>
      <c r="E20" s="16">
        <v>1.1040000000000001</v>
      </c>
      <c r="F20" s="16">
        <v>1.141</v>
      </c>
      <c r="G20" s="16" t="s">
        <v>6</v>
      </c>
      <c r="H20" s="16">
        <v>1</v>
      </c>
      <c r="I20" s="19">
        <v>1.03351449</v>
      </c>
      <c r="J20" s="6">
        <v>-3.6999999999999998E-2</v>
      </c>
      <c r="K20" s="6"/>
      <c r="L20" s="6"/>
    </row>
    <row r="21" spans="1:12" x14ac:dyDescent="0.2">
      <c r="A21" s="23" t="s">
        <v>17</v>
      </c>
      <c r="B21" s="16" t="s">
        <v>644</v>
      </c>
      <c r="C21" s="16">
        <v>164</v>
      </c>
      <c r="D21" s="16" t="s">
        <v>638</v>
      </c>
      <c r="E21" s="16">
        <v>2.3069999999999999</v>
      </c>
      <c r="F21" s="16">
        <v>1.232</v>
      </c>
      <c r="G21" s="16" t="s">
        <v>6</v>
      </c>
      <c r="H21" s="16">
        <v>1</v>
      </c>
      <c r="I21" s="19">
        <v>0.53402687000000004</v>
      </c>
      <c r="J21" s="6">
        <v>1.075</v>
      </c>
      <c r="K21" s="6"/>
      <c r="L21" s="6"/>
    </row>
    <row r="22" spans="1:12" x14ac:dyDescent="0.2">
      <c r="A22" s="23" t="s">
        <v>17</v>
      </c>
      <c r="B22" s="16" t="s">
        <v>644</v>
      </c>
      <c r="C22" s="16">
        <v>165</v>
      </c>
      <c r="D22" s="16" t="s">
        <v>638</v>
      </c>
      <c r="E22" s="16">
        <v>0.98399999999999999</v>
      </c>
      <c r="F22" s="16">
        <v>1.0049999999999999</v>
      </c>
      <c r="G22" s="16" t="s">
        <v>6</v>
      </c>
      <c r="H22" s="16">
        <v>1</v>
      </c>
      <c r="I22" s="19">
        <v>1.0213414599999999</v>
      </c>
      <c r="J22" s="6">
        <v>-2.1000000000000001E-2</v>
      </c>
      <c r="K22" s="6"/>
      <c r="L22" s="6"/>
    </row>
    <row r="23" spans="1:12" x14ac:dyDescent="0.2">
      <c r="A23" s="23" t="s">
        <v>17</v>
      </c>
      <c r="B23" s="16" t="s">
        <v>644</v>
      </c>
      <c r="C23" s="16">
        <v>166</v>
      </c>
      <c r="D23" s="16" t="s">
        <v>638</v>
      </c>
      <c r="E23" s="16">
        <v>2.1680000000000001</v>
      </c>
      <c r="F23" s="16">
        <v>1.32</v>
      </c>
      <c r="G23" s="16" t="s">
        <v>6</v>
      </c>
      <c r="H23" s="16">
        <v>1</v>
      </c>
      <c r="I23" s="19">
        <v>0.60885608999999996</v>
      </c>
      <c r="J23" s="6">
        <v>0.84799999999999998</v>
      </c>
      <c r="K23" s="6"/>
      <c r="L23" s="6"/>
    </row>
    <row r="24" spans="1:12" x14ac:dyDescent="0.2">
      <c r="A24" s="23" t="s">
        <v>17</v>
      </c>
      <c r="B24" s="16" t="s">
        <v>644</v>
      </c>
      <c r="C24" s="16">
        <v>167</v>
      </c>
      <c r="D24" s="16" t="s">
        <v>638</v>
      </c>
      <c r="E24" s="16">
        <v>1.4970000000000001</v>
      </c>
      <c r="F24" s="16">
        <v>2.0960000000000001</v>
      </c>
      <c r="G24" s="16" t="s">
        <v>6</v>
      </c>
      <c r="H24" s="16">
        <v>1</v>
      </c>
      <c r="I24" s="19">
        <v>1.4001336</v>
      </c>
      <c r="J24" s="6">
        <v>-0.59899999999999998</v>
      </c>
      <c r="K24" s="6"/>
      <c r="L24" s="6"/>
    </row>
    <row r="25" spans="1:12" x14ac:dyDescent="0.2">
      <c r="A25" s="23" t="s">
        <v>17</v>
      </c>
      <c r="B25" s="16" t="s">
        <v>644</v>
      </c>
      <c r="C25" s="16">
        <v>168</v>
      </c>
      <c r="D25" s="16" t="s">
        <v>638</v>
      </c>
      <c r="E25" s="16">
        <v>1.4970000000000001</v>
      </c>
      <c r="F25" s="16">
        <v>0.98</v>
      </c>
      <c r="G25" s="16" t="s">
        <v>6</v>
      </c>
      <c r="H25" s="16">
        <v>1</v>
      </c>
      <c r="I25" s="19">
        <v>0.65464261999999995</v>
      </c>
      <c r="J25" s="6">
        <v>0.51700000000000002</v>
      </c>
      <c r="K25" s="6"/>
      <c r="L25" s="6"/>
    </row>
    <row r="26" spans="1:12" x14ac:dyDescent="0.2">
      <c r="A26" s="23" t="s">
        <v>17</v>
      </c>
      <c r="B26" s="16" t="s">
        <v>644</v>
      </c>
      <c r="C26" s="16">
        <v>169</v>
      </c>
      <c r="D26" s="16" t="s">
        <v>638</v>
      </c>
      <c r="E26" s="16">
        <v>2.9710000000000001</v>
      </c>
      <c r="F26" s="16">
        <v>2.3109999999999999</v>
      </c>
      <c r="G26" s="16" t="s">
        <v>6</v>
      </c>
      <c r="H26" s="16">
        <v>1</v>
      </c>
      <c r="I26" s="19">
        <v>0.77785256999999997</v>
      </c>
      <c r="J26" s="6">
        <v>0.66</v>
      </c>
      <c r="K26" s="6"/>
      <c r="L26" s="6"/>
    </row>
    <row r="27" spans="1:12" x14ac:dyDescent="0.2">
      <c r="A27" s="23" t="s">
        <v>17</v>
      </c>
      <c r="B27" s="16" t="s">
        <v>644</v>
      </c>
      <c r="C27" s="16">
        <v>170</v>
      </c>
      <c r="D27" s="16" t="s">
        <v>638</v>
      </c>
      <c r="E27" s="16">
        <v>1.0980000000000001</v>
      </c>
      <c r="F27" s="16">
        <v>0.51500000000000001</v>
      </c>
      <c r="G27" s="16" t="s">
        <v>6</v>
      </c>
      <c r="H27" s="16">
        <v>1</v>
      </c>
      <c r="I27" s="19">
        <v>0.46903461000000002</v>
      </c>
      <c r="J27" s="6">
        <v>0.58299999999999996</v>
      </c>
      <c r="K27" s="6"/>
      <c r="L27" s="6"/>
    </row>
    <row r="28" spans="1:12" x14ac:dyDescent="0.2">
      <c r="A28" s="23" t="s">
        <v>17</v>
      </c>
      <c r="B28" s="16" t="s">
        <v>644</v>
      </c>
      <c r="C28" s="16">
        <v>171</v>
      </c>
      <c r="D28" s="16" t="s">
        <v>638</v>
      </c>
      <c r="E28" s="16">
        <v>1.671</v>
      </c>
      <c r="F28" s="16">
        <v>0.499</v>
      </c>
      <c r="G28" s="16" t="s">
        <v>6</v>
      </c>
      <c r="H28" s="16">
        <v>1</v>
      </c>
      <c r="I28" s="19">
        <v>0.29862358</v>
      </c>
      <c r="J28" s="6">
        <v>1.1719999999999999</v>
      </c>
      <c r="K28" s="6"/>
      <c r="L28" s="6"/>
    </row>
    <row r="29" spans="1:12" x14ac:dyDescent="0.2">
      <c r="A29" s="23" t="s">
        <v>17</v>
      </c>
      <c r="B29" s="16" t="s">
        <v>644</v>
      </c>
      <c r="C29" s="16">
        <v>172</v>
      </c>
      <c r="D29" s="16" t="s">
        <v>638</v>
      </c>
      <c r="E29" s="16">
        <v>3.681</v>
      </c>
      <c r="F29" s="16">
        <v>2.9119999999999999</v>
      </c>
      <c r="G29" s="16" t="s">
        <v>6</v>
      </c>
      <c r="H29" s="16">
        <v>1</v>
      </c>
      <c r="I29" s="19">
        <v>0.79108937999999995</v>
      </c>
      <c r="J29" s="6">
        <v>0.76900000000000002</v>
      </c>
      <c r="K29" s="6"/>
      <c r="L29" s="6"/>
    </row>
    <row r="30" spans="1:12" x14ac:dyDescent="0.2">
      <c r="A30" s="23" t="s">
        <v>17</v>
      </c>
      <c r="B30" s="16" t="s">
        <v>644</v>
      </c>
      <c r="C30" s="16">
        <v>173</v>
      </c>
      <c r="D30" s="16" t="s">
        <v>638</v>
      </c>
      <c r="E30" s="16">
        <v>2.395</v>
      </c>
      <c r="F30" s="16">
        <v>1.232</v>
      </c>
      <c r="G30" s="16" t="s">
        <v>6</v>
      </c>
      <c r="H30" s="16">
        <v>1</v>
      </c>
      <c r="I30" s="19">
        <v>0.51440501000000005</v>
      </c>
      <c r="J30" s="6">
        <v>1.163</v>
      </c>
      <c r="K30" s="6"/>
      <c r="L30" s="6"/>
    </row>
    <row r="31" spans="1:12" x14ac:dyDescent="0.2">
      <c r="A31" s="23" t="s">
        <v>17</v>
      </c>
      <c r="B31" s="16" t="s">
        <v>644</v>
      </c>
      <c r="C31" s="16">
        <v>174</v>
      </c>
      <c r="D31" s="16" t="s">
        <v>638</v>
      </c>
      <c r="E31" s="16">
        <v>2.964</v>
      </c>
      <c r="F31" s="16">
        <v>0.41899999999999998</v>
      </c>
      <c r="G31" s="16" t="s">
        <v>6</v>
      </c>
      <c r="H31" s="16">
        <v>1</v>
      </c>
      <c r="I31" s="19">
        <v>0.14136302000000001</v>
      </c>
      <c r="J31" s="6">
        <v>2.5449999999999999</v>
      </c>
      <c r="K31" s="6"/>
      <c r="L31" s="6"/>
    </row>
    <row r="32" spans="1:12" x14ac:dyDescent="0.2">
      <c r="A32" s="23" t="s">
        <v>17</v>
      </c>
      <c r="B32" s="16" t="s">
        <v>644</v>
      </c>
      <c r="C32" s="16">
        <v>175</v>
      </c>
      <c r="D32" s="16" t="s">
        <v>638</v>
      </c>
      <c r="E32" s="16">
        <v>1.3180000000000001</v>
      </c>
      <c r="F32" s="16">
        <v>1.331</v>
      </c>
      <c r="G32" s="16" t="s">
        <v>6</v>
      </c>
      <c r="H32" s="16">
        <v>1</v>
      </c>
      <c r="I32" s="19">
        <v>1.00986343</v>
      </c>
      <c r="J32" s="6">
        <v>-1.2999999999999999E-2</v>
      </c>
      <c r="K32" s="6"/>
      <c r="L3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3721-EBAC-724C-913F-CF9EFD25C5B6}">
  <dimension ref="A1:M81"/>
  <sheetViews>
    <sheetView zoomScale="107" workbookViewId="0">
      <pane ySplit="1" topLeftCell="A44" activePane="bottomLeft" state="frozen"/>
      <selection pane="bottomLeft" activeCell="K57" sqref="K57"/>
    </sheetView>
  </sheetViews>
  <sheetFormatPr baseColWidth="10" defaultRowHeight="16" x14ac:dyDescent="0.2"/>
  <cols>
    <col min="2" max="2" width="5.1640625" bestFit="1" customWidth="1"/>
    <col min="3" max="3" width="11.6640625" style="8" bestFit="1" customWidth="1"/>
    <col min="4" max="4" width="6.1640625" bestFit="1" customWidth="1"/>
    <col min="5" max="5" width="9.5" bestFit="1" customWidth="1"/>
    <col min="6" max="6" width="4.33203125" bestFit="1" customWidth="1"/>
    <col min="7" max="7" width="10.33203125" bestFit="1" customWidth="1"/>
    <col min="8" max="8" width="22" bestFit="1" customWidth="1"/>
    <col min="9" max="9" width="9.1640625" bestFit="1" customWidth="1"/>
    <col min="10" max="10" width="20.33203125" bestFit="1" customWidth="1"/>
    <col min="11" max="11" width="25.6640625" bestFit="1" customWidth="1"/>
    <col min="12" max="12" width="16.1640625" bestFit="1" customWidth="1"/>
    <col min="13" max="13" width="14.1640625" bestFit="1" customWidth="1"/>
  </cols>
  <sheetData>
    <row r="1" spans="1:13" x14ac:dyDescent="0.2">
      <c r="A1" s="1" t="s">
        <v>0</v>
      </c>
      <c r="B1" s="1" t="s">
        <v>613</v>
      </c>
      <c r="C1" s="1" t="s">
        <v>12</v>
      </c>
      <c r="D1" s="1" t="s">
        <v>2</v>
      </c>
      <c r="E1" s="1" t="s">
        <v>633</v>
      </c>
      <c r="F1" s="1" t="s">
        <v>1</v>
      </c>
      <c r="G1" s="1" t="s">
        <v>615</v>
      </c>
      <c r="H1" s="1" t="s">
        <v>3</v>
      </c>
      <c r="I1" s="2" t="s">
        <v>683</v>
      </c>
      <c r="J1" s="1" t="s">
        <v>617</v>
      </c>
      <c r="K1" s="1" t="s">
        <v>618</v>
      </c>
      <c r="L1" s="7" t="s">
        <v>614</v>
      </c>
      <c r="M1" s="2" t="s">
        <v>616</v>
      </c>
    </row>
    <row r="2" spans="1:13" x14ac:dyDescent="0.2">
      <c r="A2" s="3">
        <v>20210618</v>
      </c>
      <c r="B2" s="3">
        <v>2021</v>
      </c>
      <c r="C2" s="9" t="s">
        <v>17</v>
      </c>
      <c r="D2" s="3">
        <v>47</v>
      </c>
      <c r="E2" s="3">
        <v>47</v>
      </c>
      <c r="F2" s="3">
        <v>4</v>
      </c>
      <c r="G2" s="3" t="s">
        <v>609</v>
      </c>
      <c r="H2" s="3" t="s">
        <v>608</v>
      </c>
      <c r="I2" s="4" t="s">
        <v>52</v>
      </c>
      <c r="J2" s="3">
        <v>12</v>
      </c>
      <c r="K2" s="3">
        <v>12</v>
      </c>
      <c r="L2" s="10">
        <v>3</v>
      </c>
      <c r="M2" s="4">
        <f t="shared" ref="M2:M30" si="0">L2/K2</f>
        <v>0.25</v>
      </c>
    </row>
    <row r="3" spans="1:13" x14ac:dyDescent="0.2">
      <c r="A3" s="3">
        <v>20210618</v>
      </c>
      <c r="B3" s="3">
        <v>2021</v>
      </c>
      <c r="C3" s="9" t="s">
        <v>17</v>
      </c>
      <c r="D3" s="3">
        <v>49</v>
      </c>
      <c r="E3" s="3">
        <v>49</v>
      </c>
      <c r="F3" s="3">
        <v>4</v>
      </c>
      <c r="G3" s="3" t="s">
        <v>610</v>
      </c>
      <c r="H3" s="3" t="s">
        <v>608</v>
      </c>
      <c r="I3" s="4" t="s">
        <v>52</v>
      </c>
      <c r="J3" s="3">
        <v>10</v>
      </c>
      <c r="K3" s="3">
        <v>10</v>
      </c>
      <c r="L3" s="10">
        <v>3</v>
      </c>
      <c r="M3" s="4">
        <f t="shared" si="0"/>
        <v>0.3</v>
      </c>
    </row>
    <row r="4" spans="1:13" x14ac:dyDescent="0.2">
      <c r="A4" s="3">
        <v>20210618</v>
      </c>
      <c r="B4" s="3">
        <v>2021</v>
      </c>
      <c r="C4" s="9" t="s">
        <v>17</v>
      </c>
      <c r="D4" s="3">
        <v>56</v>
      </c>
      <c r="E4" s="3">
        <v>56</v>
      </c>
      <c r="F4" s="3">
        <v>4</v>
      </c>
      <c r="G4" s="3" t="s">
        <v>611</v>
      </c>
      <c r="H4" s="3" t="s">
        <v>608</v>
      </c>
      <c r="I4" s="4" t="s">
        <v>52</v>
      </c>
      <c r="J4" s="3">
        <v>12</v>
      </c>
      <c r="K4" s="3">
        <v>12</v>
      </c>
      <c r="L4" s="10">
        <v>6</v>
      </c>
      <c r="M4" s="4">
        <f t="shared" si="0"/>
        <v>0.5</v>
      </c>
    </row>
    <row r="5" spans="1:13" x14ac:dyDescent="0.2">
      <c r="A5" s="3">
        <v>20210618</v>
      </c>
      <c r="B5" s="3">
        <v>2021</v>
      </c>
      <c r="C5" s="9" t="s">
        <v>17</v>
      </c>
      <c r="D5" s="3">
        <v>51</v>
      </c>
      <c r="E5" s="3">
        <v>51</v>
      </c>
      <c r="F5" s="3">
        <v>4</v>
      </c>
      <c r="G5" s="3" t="s">
        <v>609</v>
      </c>
      <c r="H5" s="3" t="s">
        <v>608</v>
      </c>
      <c r="I5" s="4" t="s">
        <v>52</v>
      </c>
      <c r="J5" s="3">
        <v>10</v>
      </c>
      <c r="K5" s="3">
        <v>10</v>
      </c>
      <c r="L5" s="10">
        <v>6</v>
      </c>
      <c r="M5" s="4">
        <f t="shared" si="0"/>
        <v>0.6</v>
      </c>
    </row>
    <row r="6" spans="1:13" x14ac:dyDescent="0.2">
      <c r="A6" s="3">
        <v>20210618</v>
      </c>
      <c r="B6" s="3">
        <v>2021</v>
      </c>
      <c r="C6" s="9" t="s">
        <v>17</v>
      </c>
      <c r="D6" s="3">
        <v>53</v>
      </c>
      <c r="E6" s="3">
        <v>53</v>
      </c>
      <c r="F6" s="3">
        <v>4</v>
      </c>
      <c r="G6" s="3" t="s">
        <v>610</v>
      </c>
      <c r="H6" s="3" t="s">
        <v>608</v>
      </c>
      <c r="I6" s="4" t="s">
        <v>52</v>
      </c>
      <c r="J6" s="3">
        <v>10</v>
      </c>
      <c r="K6" s="3">
        <v>10</v>
      </c>
      <c r="L6" s="10">
        <v>4</v>
      </c>
      <c r="M6" s="4">
        <f t="shared" si="0"/>
        <v>0.4</v>
      </c>
    </row>
    <row r="7" spans="1:13" x14ac:dyDescent="0.2">
      <c r="A7" s="3">
        <v>20210618</v>
      </c>
      <c r="B7" s="3">
        <v>2021</v>
      </c>
      <c r="C7" s="9" t="s">
        <v>17</v>
      </c>
      <c r="D7" s="3">
        <v>56</v>
      </c>
      <c r="E7" s="3">
        <v>56</v>
      </c>
      <c r="F7" s="3">
        <v>4</v>
      </c>
      <c r="G7" s="3" t="s">
        <v>610</v>
      </c>
      <c r="H7" s="3" t="s">
        <v>608</v>
      </c>
      <c r="I7" s="4" t="s">
        <v>52</v>
      </c>
      <c r="J7" s="3">
        <v>9</v>
      </c>
      <c r="K7" s="3">
        <v>9</v>
      </c>
      <c r="L7" s="10">
        <v>6</v>
      </c>
      <c r="M7" s="4">
        <f t="shared" si="0"/>
        <v>0.66666666666666663</v>
      </c>
    </row>
    <row r="8" spans="1:13" x14ac:dyDescent="0.2">
      <c r="A8" s="3">
        <v>20210624</v>
      </c>
      <c r="B8" s="3">
        <v>2021</v>
      </c>
      <c r="C8" s="9" t="s">
        <v>17</v>
      </c>
      <c r="D8" s="3">
        <v>57</v>
      </c>
      <c r="E8" s="3">
        <v>57</v>
      </c>
      <c r="F8" s="3">
        <v>4</v>
      </c>
      <c r="G8" s="3" t="s">
        <v>609</v>
      </c>
      <c r="H8" s="3" t="s">
        <v>608</v>
      </c>
      <c r="I8" s="4" t="s">
        <v>52</v>
      </c>
      <c r="J8" s="3">
        <v>10</v>
      </c>
      <c r="K8" s="3">
        <v>10</v>
      </c>
      <c r="L8" s="10">
        <v>3</v>
      </c>
      <c r="M8" s="4">
        <f t="shared" si="0"/>
        <v>0.3</v>
      </c>
    </row>
    <row r="9" spans="1:13" x14ac:dyDescent="0.2">
      <c r="A9" s="3">
        <v>20210624</v>
      </c>
      <c r="B9" s="3">
        <v>2021</v>
      </c>
      <c r="C9" s="9" t="s">
        <v>17</v>
      </c>
      <c r="D9" s="3">
        <v>60</v>
      </c>
      <c r="E9" s="3">
        <v>60</v>
      </c>
      <c r="F9" s="3">
        <v>4</v>
      </c>
      <c r="G9" s="3" t="s">
        <v>610</v>
      </c>
      <c r="H9" s="3" t="s">
        <v>608</v>
      </c>
      <c r="I9" s="4" t="s">
        <v>52</v>
      </c>
      <c r="J9" s="3">
        <v>10</v>
      </c>
      <c r="K9" s="3">
        <v>10</v>
      </c>
      <c r="L9" s="10">
        <v>4</v>
      </c>
      <c r="M9" s="4">
        <f t="shared" si="0"/>
        <v>0.4</v>
      </c>
    </row>
    <row r="10" spans="1:13" x14ac:dyDescent="0.2">
      <c r="A10" s="3">
        <v>20210624</v>
      </c>
      <c r="B10" s="3">
        <v>2021</v>
      </c>
      <c r="C10" s="9" t="s">
        <v>17</v>
      </c>
      <c r="D10" s="3">
        <v>61</v>
      </c>
      <c r="E10" s="3">
        <v>61</v>
      </c>
      <c r="F10" s="3">
        <v>4</v>
      </c>
      <c r="G10" s="3" t="s">
        <v>611</v>
      </c>
      <c r="H10" s="3" t="s">
        <v>608</v>
      </c>
      <c r="I10" s="4" t="s">
        <v>52</v>
      </c>
      <c r="J10" s="3">
        <v>10</v>
      </c>
      <c r="K10" s="3">
        <v>10</v>
      </c>
      <c r="L10" s="10">
        <v>1</v>
      </c>
      <c r="M10" s="4">
        <f t="shared" si="0"/>
        <v>0.1</v>
      </c>
    </row>
    <row r="11" spans="1:13" x14ac:dyDescent="0.2">
      <c r="A11" s="3">
        <v>20210624</v>
      </c>
      <c r="B11" s="3">
        <v>2021</v>
      </c>
      <c r="C11" s="9" t="s">
        <v>17</v>
      </c>
      <c r="D11" s="3">
        <v>56</v>
      </c>
      <c r="E11" s="3">
        <v>56</v>
      </c>
      <c r="F11" s="3">
        <v>4</v>
      </c>
      <c r="G11" s="3" t="s">
        <v>610</v>
      </c>
      <c r="H11" s="3" t="s">
        <v>608</v>
      </c>
      <c r="I11" s="4" t="s">
        <v>52</v>
      </c>
      <c r="J11" s="3">
        <v>10</v>
      </c>
      <c r="K11" s="3">
        <v>10</v>
      </c>
      <c r="L11" s="10">
        <v>4</v>
      </c>
      <c r="M11" s="4">
        <f t="shared" si="0"/>
        <v>0.4</v>
      </c>
    </row>
    <row r="12" spans="1:13" x14ac:dyDescent="0.2">
      <c r="A12" s="3">
        <v>20210625</v>
      </c>
      <c r="B12" s="3">
        <v>2021</v>
      </c>
      <c r="C12" s="9" t="s">
        <v>17</v>
      </c>
      <c r="D12" s="3">
        <v>97</v>
      </c>
      <c r="E12" s="3">
        <v>97</v>
      </c>
      <c r="F12" s="3">
        <v>4</v>
      </c>
      <c r="G12" s="3" t="s">
        <v>609</v>
      </c>
      <c r="H12" s="3" t="s">
        <v>608</v>
      </c>
      <c r="I12" s="4" t="s">
        <v>52</v>
      </c>
      <c r="J12" s="3">
        <v>10</v>
      </c>
      <c r="K12" s="3">
        <v>10</v>
      </c>
      <c r="L12" s="10">
        <v>5</v>
      </c>
      <c r="M12" s="4">
        <f t="shared" si="0"/>
        <v>0.5</v>
      </c>
    </row>
    <row r="13" spans="1:13" x14ac:dyDescent="0.2">
      <c r="A13" s="3">
        <v>20210625</v>
      </c>
      <c r="B13" s="3">
        <v>2021</v>
      </c>
      <c r="C13" s="9" t="s">
        <v>17</v>
      </c>
      <c r="D13" s="3">
        <v>92</v>
      </c>
      <c r="E13" s="3">
        <v>92</v>
      </c>
      <c r="F13" s="3">
        <v>4</v>
      </c>
      <c r="G13" s="3" t="s">
        <v>612</v>
      </c>
      <c r="H13" s="3" t="s">
        <v>608</v>
      </c>
      <c r="I13" s="4" t="s">
        <v>52</v>
      </c>
      <c r="J13" s="3">
        <v>10</v>
      </c>
      <c r="K13" s="3">
        <v>10</v>
      </c>
      <c r="L13" s="10">
        <v>3</v>
      </c>
      <c r="M13" s="4">
        <f t="shared" si="0"/>
        <v>0.3</v>
      </c>
    </row>
    <row r="14" spans="1:13" x14ac:dyDescent="0.2">
      <c r="A14" s="3">
        <v>20210625</v>
      </c>
      <c r="B14" s="3">
        <v>2021</v>
      </c>
      <c r="C14" s="9" t="s">
        <v>17</v>
      </c>
      <c r="D14" s="3">
        <v>95</v>
      </c>
      <c r="E14" s="3">
        <v>95</v>
      </c>
      <c r="F14" s="3">
        <v>4</v>
      </c>
      <c r="G14" s="3" t="s">
        <v>611</v>
      </c>
      <c r="H14" s="3" t="s">
        <v>608</v>
      </c>
      <c r="I14" s="4" t="s">
        <v>52</v>
      </c>
      <c r="J14" s="3">
        <v>10</v>
      </c>
      <c r="K14" s="3">
        <v>10</v>
      </c>
      <c r="L14" s="10">
        <v>0</v>
      </c>
      <c r="M14" s="4">
        <f t="shared" si="0"/>
        <v>0</v>
      </c>
    </row>
    <row r="15" spans="1:13" x14ac:dyDescent="0.2">
      <c r="A15" s="3">
        <v>20210625</v>
      </c>
      <c r="B15" s="3">
        <v>2021</v>
      </c>
      <c r="C15" s="9" t="s">
        <v>17</v>
      </c>
      <c r="D15" s="3">
        <v>100</v>
      </c>
      <c r="E15" s="3">
        <v>100</v>
      </c>
      <c r="F15" s="3">
        <v>4</v>
      </c>
      <c r="G15" s="3" t="s">
        <v>612</v>
      </c>
      <c r="H15" s="3" t="s">
        <v>608</v>
      </c>
      <c r="I15" s="4" t="s">
        <v>52</v>
      </c>
      <c r="J15" s="3">
        <v>10</v>
      </c>
      <c r="K15" s="3">
        <v>10</v>
      </c>
      <c r="L15" s="10">
        <v>3</v>
      </c>
      <c r="M15" s="4">
        <f t="shared" si="0"/>
        <v>0.3</v>
      </c>
    </row>
    <row r="16" spans="1:13" x14ac:dyDescent="0.2">
      <c r="A16" s="3">
        <v>20210625</v>
      </c>
      <c r="B16" s="3">
        <v>2021</v>
      </c>
      <c r="C16" s="9" t="s">
        <v>17</v>
      </c>
      <c r="D16" s="3">
        <v>96</v>
      </c>
      <c r="E16" s="3">
        <v>96</v>
      </c>
      <c r="F16" s="3">
        <v>4</v>
      </c>
      <c r="G16" s="3" t="s">
        <v>612</v>
      </c>
      <c r="H16" s="3" t="s">
        <v>608</v>
      </c>
      <c r="I16" s="4" t="s">
        <v>52</v>
      </c>
      <c r="J16" s="3">
        <v>10</v>
      </c>
      <c r="K16" s="3">
        <v>10</v>
      </c>
      <c r="L16" s="10">
        <v>6</v>
      </c>
      <c r="M16" s="4">
        <f t="shared" si="0"/>
        <v>0.6</v>
      </c>
    </row>
    <row r="17" spans="1:13" x14ac:dyDescent="0.2">
      <c r="A17" s="3">
        <v>20210715</v>
      </c>
      <c r="B17" s="3">
        <v>2021</v>
      </c>
      <c r="C17" s="9" t="s">
        <v>17</v>
      </c>
      <c r="D17" s="3">
        <v>107</v>
      </c>
      <c r="E17" s="3">
        <v>107</v>
      </c>
      <c r="F17" s="3">
        <v>4</v>
      </c>
      <c r="G17" s="3" t="s">
        <v>609</v>
      </c>
      <c r="H17" s="3" t="s">
        <v>608</v>
      </c>
      <c r="I17" s="4" t="s">
        <v>52</v>
      </c>
      <c r="J17" s="3">
        <v>10</v>
      </c>
      <c r="K17" s="3">
        <v>10</v>
      </c>
      <c r="L17" s="10">
        <v>7</v>
      </c>
      <c r="M17" s="4">
        <f t="shared" si="0"/>
        <v>0.7</v>
      </c>
    </row>
    <row r="18" spans="1:13" x14ac:dyDescent="0.2">
      <c r="A18" s="3">
        <v>20210715</v>
      </c>
      <c r="B18" s="3">
        <v>2021</v>
      </c>
      <c r="C18" s="9" t="s">
        <v>17</v>
      </c>
      <c r="D18" s="3">
        <v>108</v>
      </c>
      <c r="E18" s="3">
        <v>108</v>
      </c>
      <c r="F18" s="3">
        <v>4</v>
      </c>
      <c r="G18" s="3" t="s">
        <v>612</v>
      </c>
      <c r="H18" s="3" t="s">
        <v>608</v>
      </c>
      <c r="I18" s="4" t="s">
        <v>52</v>
      </c>
      <c r="J18" s="3">
        <v>10</v>
      </c>
      <c r="K18" s="3">
        <v>10</v>
      </c>
      <c r="L18" s="10">
        <v>5</v>
      </c>
      <c r="M18" s="4">
        <f t="shared" si="0"/>
        <v>0.5</v>
      </c>
    </row>
    <row r="19" spans="1:13" x14ac:dyDescent="0.2">
      <c r="A19" s="3">
        <v>20210715</v>
      </c>
      <c r="B19" s="3">
        <v>2021</v>
      </c>
      <c r="C19" s="9" t="s">
        <v>17</v>
      </c>
      <c r="D19" s="3">
        <v>111</v>
      </c>
      <c r="E19" s="3">
        <v>111</v>
      </c>
      <c r="F19" s="3">
        <v>4</v>
      </c>
      <c r="G19" s="3" t="s">
        <v>611</v>
      </c>
      <c r="H19" s="3" t="s">
        <v>608</v>
      </c>
      <c r="I19" s="4" t="s">
        <v>52</v>
      </c>
      <c r="J19" s="3">
        <v>10</v>
      </c>
      <c r="K19" s="3">
        <v>10</v>
      </c>
      <c r="L19" s="10">
        <v>6</v>
      </c>
      <c r="M19" s="4">
        <f t="shared" si="0"/>
        <v>0.6</v>
      </c>
    </row>
    <row r="20" spans="1:13" x14ac:dyDescent="0.2">
      <c r="A20" s="3">
        <v>20210715</v>
      </c>
      <c r="B20" s="3">
        <v>2021</v>
      </c>
      <c r="C20" s="9" t="s">
        <v>17</v>
      </c>
      <c r="D20" s="3">
        <v>112</v>
      </c>
      <c r="E20" s="3">
        <v>112</v>
      </c>
      <c r="F20" s="3">
        <v>4</v>
      </c>
      <c r="G20" s="3" t="s">
        <v>610</v>
      </c>
      <c r="H20" s="3" t="s">
        <v>608</v>
      </c>
      <c r="I20" s="4" t="s">
        <v>52</v>
      </c>
      <c r="J20" s="3">
        <v>10</v>
      </c>
      <c r="K20" s="3">
        <v>10</v>
      </c>
      <c r="L20" s="10">
        <v>5</v>
      </c>
      <c r="M20" s="4">
        <f t="shared" si="0"/>
        <v>0.5</v>
      </c>
    </row>
    <row r="21" spans="1:13" x14ac:dyDescent="0.2">
      <c r="A21" s="3">
        <v>20210715</v>
      </c>
      <c r="B21" s="3">
        <v>2021</v>
      </c>
      <c r="C21" s="9" t="s">
        <v>17</v>
      </c>
      <c r="D21" s="3">
        <v>114</v>
      </c>
      <c r="E21" s="3">
        <v>114</v>
      </c>
      <c r="F21" s="3">
        <v>4</v>
      </c>
      <c r="G21" s="3" t="s">
        <v>612</v>
      </c>
      <c r="H21" s="3" t="s">
        <v>608</v>
      </c>
      <c r="I21" s="4" t="s">
        <v>52</v>
      </c>
      <c r="J21" s="3">
        <v>10</v>
      </c>
      <c r="K21" s="3">
        <v>10</v>
      </c>
      <c r="L21" s="10">
        <v>3</v>
      </c>
      <c r="M21" s="4">
        <f t="shared" si="0"/>
        <v>0.3</v>
      </c>
    </row>
    <row r="22" spans="1:13" x14ac:dyDescent="0.2">
      <c r="A22" s="3">
        <v>20210715</v>
      </c>
      <c r="B22" s="3">
        <v>2021</v>
      </c>
      <c r="C22" s="9" t="s">
        <v>17</v>
      </c>
      <c r="D22" s="3">
        <v>162</v>
      </c>
      <c r="E22" s="3">
        <v>162</v>
      </c>
      <c r="F22" s="3">
        <v>4</v>
      </c>
      <c r="G22" s="3" t="s">
        <v>610</v>
      </c>
      <c r="H22" s="3" t="s">
        <v>608</v>
      </c>
      <c r="I22" s="4" t="s">
        <v>52</v>
      </c>
      <c r="J22" s="3">
        <v>10</v>
      </c>
      <c r="K22" s="3">
        <v>10</v>
      </c>
      <c r="L22" s="10">
        <v>5</v>
      </c>
      <c r="M22" s="4">
        <f t="shared" si="0"/>
        <v>0.5</v>
      </c>
    </row>
    <row r="23" spans="1:13" x14ac:dyDescent="0.2">
      <c r="A23" s="3">
        <v>20210715</v>
      </c>
      <c r="B23" s="3">
        <v>2021</v>
      </c>
      <c r="C23" s="9" t="s">
        <v>17</v>
      </c>
      <c r="D23" s="3">
        <v>163</v>
      </c>
      <c r="E23" s="3">
        <v>163</v>
      </c>
      <c r="F23" s="3">
        <v>4</v>
      </c>
      <c r="G23" s="3" t="s">
        <v>610</v>
      </c>
      <c r="H23" s="3" t="s">
        <v>608</v>
      </c>
      <c r="I23" s="4" t="s">
        <v>52</v>
      </c>
      <c r="J23" s="3">
        <v>10</v>
      </c>
      <c r="K23" s="3">
        <v>10</v>
      </c>
      <c r="L23" s="10">
        <v>8</v>
      </c>
      <c r="M23" s="4">
        <f t="shared" si="0"/>
        <v>0.8</v>
      </c>
    </row>
    <row r="24" spans="1:13" x14ac:dyDescent="0.2">
      <c r="A24" s="3">
        <v>20210716</v>
      </c>
      <c r="B24" s="3">
        <v>2021</v>
      </c>
      <c r="C24" s="9" t="s">
        <v>17</v>
      </c>
      <c r="D24" s="3">
        <v>164</v>
      </c>
      <c r="E24" s="3">
        <v>164</v>
      </c>
      <c r="F24" s="3">
        <v>4</v>
      </c>
      <c r="G24" s="3" t="s">
        <v>609</v>
      </c>
      <c r="H24" s="3" t="s">
        <v>608</v>
      </c>
      <c r="I24" s="4" t="s">
        <v>52</v>
      </c>
      <c r="J24" s="3">
        <v>10</v>
      </c>
      <c r="K24" s="3">
        <v>10</v>
      </c>
      <c r="L24" s="10">
        <v>6</v>
      </c>
      <c r="M24" s="4">
        <f t="shared" si="0"/>
        <v>0.6</v>
      </c>
    </row>
    <row r="25" spans="1:13" x14ac:dyDescent="0.2">
      <c r="A25" s="3">
        <v>20210716</v>
      </c>
      <c r="B25" s="3">
        <v>2021</v>
      </c>
      <c r="C25" s="9" t="s">
        <v>17</v>
      </c>
      <c r="D25" s="3">
        <v>165</v>
      </c>
      <c r="E25" s="3">
        <v>165</v>
      </c>
      <c r="F25" s="3">
        <v>4</v>
      </c>
      <c r="G25" s="3" t="s">
        <v>612</v>
      </c>
      <c r="H25" s="3" t="s">
        <v>608</v>
      </c>
      <c r="I25" s="4" t="s">
        <v>52</v>
      </c>
      <c r="J25" s="3">
        <v>10</v>
      </c>
      <c r="K25" s="3">
        <v>10</v>
      </c>
      <c r="L25" s="10">
        <v>1</v>
      </c>
      <c r="M25" s="4">
        <f t="shared" si="0"/>
        <v>0.1</v>
      </c>
    </row>
    <row r="26" spans="1:13" x14ac:dyDescent="0.2">
      <c r="A26" s="3">
        <v>20210716</v>
      </c>
      <c r="B26" s="3">
        <v>2021</v>
      </c>
      <c r="C26" s="9" t="s">
        <v>17</v>
      </c>
      <c r="D26" s="3">
        <v>166</v>
      </c>
      <c r="E26" s="3">
        <v>166</v>
      </c>
      <c r="F26" s="3">
        <v>4</v>
      </c>
      <c r="G26" s="3" t="s">
        <v>610</v>
      </c>
      <c r="H26" s="3" t="s">
        <v>608</v>
      </c>
      <c r="I26" s="4" t="s">
        <v>52</v>
      </c>
      <c r="J26" s="3">
        <v>10</v>
      </c>
      <c r="K26" s="3">
        <v>10</v>
      </c>
      <c r="L26" s="10">
        <v>6</v>
      </c>
      <c r="M26" s="4">
        <f t="shared" si="0"/>
        <v>0.6</v>
      </c>
    </row>
    <row r="27" spans="1:13" x14ac:dyDescent="0.2">
      <c r="A27" s="3">
        <v>20210716</v>
      </c>
      <c r="B27" s="3">
        <v>2021</v>
      </c>
      <c r="C27" s="9" t="s">
        <v>17</v>
      </c>
      <c r="D27" s="3">
        <v>168</v>
      </c>
      <c r="E27" s="3">
        <v>168</v>
      </c>
      <c r="F27" s="3">
        <v>4</v>
      </c>
      <c r="G27" s="3" t="s">
        <v>611</v>
      </c>
      <c r="H27" s="3" t="s">
        <v>608</v>
      </c>
      <c r="I27" s="4" t="s">
        <v>52</v>
      </c>
      <c r="J27" s="3">
        <v>10</v>
      </c>
      <c r="K27" s="3">
        <v>10</v>
      </c>
      <c r="L27" s="10">
        <v>0</v>
      </c>
      <c r="M27" s="4">
        <f t="shared" si="0"/>
        <v>0</v>
      </c>
    </row>
    <row r="28" spans="1:13" x14ac:dyDescent="0.2">
      <c r="A28" s="3">
        <v>20210716</v>
      </c>
      <c r="B28" s="3">
        <v>2021</v>
      </c>
      <c r="C28" s="9" t="s">
        <v>17</v>
      </c>
      <c r="D28" s="3">
        <v>169</v>
      </c>
      <c r="E28" s="3">
        <v>169</v>
      </c>
      <c r="F28" s="3">
        <v>4</v>
      </c>
      <c r="G28" s="3" t="s">
        <v>609</v>
      </c>
      <c r="H28" s="3" t="s">
        <v>608</v>
      </c>
      <c r="I28" s="4" t="s">
        <v>52</v>
      </c>
      <c r="J28" s="3">
        <v>10</v>
      </c>
      <c r="K28" s="3">
        <v>10</v>
      </c>
      <c r="L28" s="10">
        <v>5</v>
      </c>
      <c r="M28" s="4">
        <f t="shared" si="0"/>
        <v>0.5</v>
      </c>
    </row>
    <row r="29" spans="1:13" x14ac:dyDescent="0.2">
      <c r="A29" s="3">
        <v>20210716</v>
      </c>
      <c r="B29" s="3">
        <v>2021</v>
      </c>
      <c r="C29" s="9" t="s">
        <v>17</v>
      </c>
      <c r="D29" s="3">
        <v>170</v>
      </c>
      <c r="E29" s="3">
        <v>170</v>
      </c>
      <c r="F29" s="3">
        <v>4</v>
      </c>
      <c r="G29" s="3" t="s">
        <v>612</v>
      </c>
      <c r="H29" s="3" t="s">
        <v>608</v>
      </c>
      <c r="I29" s="4" t="s">
        <v>52</v>
      </c>
      <c r="J29" s="3">
        <v>10</v>
      </c>
      <c r="K29" s="3">
        <v>10</v>
      </c>
      <c r="L29" s="10">
        <v>8</v>
      </c>
      <c r="M29" s="4">
        <f t="shared" si="0"/>
        <v>0.8</v>
      </c>
    </row>
    <row r="30" spans="1:13" x14ac:dyDescent="0.2">
      <c r="A30" s="3">
        <v>20210716</v>
      </c>
      <c r="B30" s="3">
        <v>2021</v>
      </c>
      <c r="C30" s="9" t="s">
        <v>17</v>
      </c>
      <c r="D30" s="3">
        <v>167</v>
      </c>
      <c r="E30" s="3">
        <v>167</v>
      </c>
      <c r="F30" s="3">
        <v>4</v>
      </c>
      <c r="G30" s="3" t="s">
        <v>610</v>
      </c>
      <c r="H30" s="3" t="s">
        <v>608</v>
      </c>
      <c r="I30" s="4" t="s">
        <v>52</v>
      </c>
      <c r="J30" s="3">
        <v>10</v>
      </c>
      <c r="K30" s="3">
        <v>8</v>
      </c>
      <c r="L30" s="10">
        <v>4</v>
      </c>
      <c r="M30" s="4">
        <f t="shared" si="0"/>
        <v>0.5</v>
      </c>
    </row>
    <row r="31" spans="1:13" x14ac:dyDescent="0.2">
      <c r="A31" s="3">
        <v>20180803</v>
      </c>
      <c r="B31" s="3">
        <v>2018</v>
      </c>
      <c r="C31" s="9" t="s">
        <v>17</v>
      </c>
      <c r="D31" s="3">
        <v>216</v>
      </c>
      <c r="E31" s="3">
        <v>216</v>
      </c>
      <c r="F31" s="3">
        <v>4</v>
      </c>
      <c r="G31" s="3" t="s">
        <v>663</v>
      </c>
      <c r="H31" s="3" t="s">
        <v>631</v>
      </c>
      <c r="I31" s="4" t="s">
        <v>19</v>
      </c>
      <c r="J31" s="6" t="s">
        <v>6</v>
      </c>
      <c r="K31" s="3">
        <v>43</v>
      </c>
      <c r="L31" s="3">
        <v>9</v>
      </c>
      <c r="M31" s="4">
        <f>L31/K31</f>
        <v>0.20930232558139536</v>
      </c>
    </row>
    <row r="32" spans="1:13" x14ac:dyDescent="0.2">
      <c r="A32" s="3">
        <v>20180803</v>
      </c>
      <c r="B32" s="3">
        <v>2018</v>
      </c>
      <c r="C32" s="9" t="s">
        <v>17</v>
      </c>
      <c r="D32" s="3">
        <v>218</v>
      </c>
      <c r="E32" s="3">
        <v>218</v>
      </c>
      <c r="F32" s="3">
        <v>4</v>
      </c>
      <c r="G32" s="3" t="s">
        <v>663</v>
      </c>
      <c r="H32" s="3" t="s">
        <v>631</v>
      </c>
      <c r="I32" s="4" t="s">
        <v>19</v>
      </c>
      <c r="J32" s="6" t="s">
        <v>6</v>
      </c>
      <c r="K32" s="3">
        <v>53</v>
      </c>
      <c r="L32" s="3">
        <v>3</v>
      </c>
      <c r="M32" s="4">
        <f t="shared" ref="M32:M58" si="1">L32/K32</f>
        <v>5.6603773584905662E-2</v>
      </c>
    </row>
    <row r="33" spans="1:13" x14ac:dyDescent="0.2">
      <c r="A33" s="3">
        <v>20180803</v>
      </c>
      <c r="B33" s="3">
        <v>2018</v>
      </c>
      <c r="C33" s="9" t="s">
        <v>17</v>
      </c>
      <c r="D33" s="3">
        <v>219</v>
      </c>
      <c r="E33" s="3">
        <v>219</v>
      </c>
      <c r="F33" s="3">
        <v>4</v>
      </c>
      <c r="G33" s="3" t="s">
        <v>663</v>
      </c>
      <c r="H33" s="3" t="s">
        <v>631</v>
      </c>
      <c r="I33" s="4" t="s">
        <v>19</v>
      </c>
      <c r="J33" s="6" t="s">
        <v>6</v>
      </c>
      <c r="K33" s="3">
        <v>39</v>
      </c>
      <c r="L33" s="3">
        <v>9</v>
      </c>
      <c r="M33" s="4">
        <f t="shared" si="1"/>
        <v>0.23076923076923078</v>
      </c>
    </row>
    <row r="34" spans="1:13" x14ac:dyDescent="0.2">
      <c r="A34" s="3">
        <v>20180804</v>
      </c>
      <c r="B34" s="3">
        <v>2018</v>
      </c>
      <c r="C34" s="9" t="s">
        <v>17</v>
      </c>
      <c r="D34" s="3">
        <v>217</v>
      </c>
      <c r="E34" s="3">
        <v>217</v>
      </c>
      <c r="F34" s="3">
        <v>4</v>
      </c>
      <c r="G34" s="3" t="s">
        <v>663</v>
      </c>
      <c r="H34" s="3" t="s">
        <v>631</v>
      </c>
      <c r="I34" s="4" t="s">
        <v>19</v>
      </c>
      <c r="J34" s="6" t="s">
        <v>6</v>
      </c>
      <c r="K34" s="3">
        <v>11</v>
      </c>
      <c r="L34" s="3">
        <v>1</v>
      </c>
      <c r="M34" s="4">
        <f t="shared" si="1"/>
        <v>9.0909090909090912E-2</v>
      </c>
    </row>
    <row r="35" spans="1:13" x14ac:dyDescent="0.2">
      <c r="A35" s="3">
        <v>20180806</v>
      </c>
      <c r="B35" s="3">
        <v>2018</v>
      </c>
      <c r="C35" s="9" t="s">
        <v>17</v>
      </c>
      <c r="D35" s="3">
        <v>241</v>
      </c>
      <c r="E35" s="3">
        <v>241</v>
      </c>
      <c r="F35" s="3">
        <v>4</v>
      </c>
      <c r="G35" s="3" t="s">
        <v>660</v>
      </c>
      <c r="H35" s="3" t="s">
        <v>631</v>
      </c>
      <c r="I35" s="4" t="s">
        <v>19</v>
      </c>
      <c r="J35" s="6" t="s">
        <v>6</v>
      </c>
      <c r="K35" s="3">
        <v>21</v>
      </c>
      <c r="L35" s="3">
        <v>1</v>
      </c>
      <c r="M35" s="4">
        <f t="shared" si="1"/>
        <v>4.7619047619047616E-2</v>
      </c>
    </row>
    <row r="36" spans="1:13" x14ac:dyDescent="0.2">
      <c r="A36" s="3">
        <v>20180807</v>
      </c>
      <c r="B36" s="3">
        <v>2018</v>
      </c>
      <c r="C36" s="9" t="s">
        <v>17</v>
      </c>
      <c r="D36" s="3">
        <v>220</v>
      </c>
      <c r="E36" s="3">
        <v>220</v>
      </c>
      <c r="F36" s="3">
        <v>4</v>
      </c>
      <c r="G36" s="3" t="s">
        <v>660</v>
      </c>
      <c r="H36" s="3" t="s">
        <v>631</v>
      </c>
      <c r="I36" s="4" t="s">
        <v>19</v>
      </c>
      <c r="J36" s="6" t="s">
        <v>6</v>
      </c>
      <c r="K36" s="3">
        <v>29</v>
      </c>
      <c r="L36" s="3">
        <v>3</v>
      </c>
      <c r="M36" s="4">
        <f t="shared" si="1"/>
        <v>0.10344827586206896</v>
      </c>
    </row>
    <row r="37" spans="1:13" x14ac:dyDescent="0.2">
      <c r="A37" s="3">
        <v>20180807</v>
      </c>
      <c r="B37" s="3">
        <v>2018</v>
      </c>
      <c r="C37" s="9" t="s">
        <v>17</v>
      </c>
      <c r="D37" s="3">
        <v>221</v>
      </c>
      <c r="E37" s="3">
        <v>221</v>
      </c>
      <c r="F37" s="3">
        <v>4</v>
      </c>
      <c r="G37" s="3" t="s">
        <v>663</v>
      </c>
      <c r="H37" s="3" t="s">
        <v>631</v>
      </c>
      <c r="I37" s="4" t="s">
        <v>19</v>
      </c>
      <c r="J37" s="6" t="s">
        <v>6</v>
      </c>
      <c r="K37" s="3">
        <v>25</v>
      </c>
      <c r="L37" s="3">
        <v>7</v>
      </c>
      <c r="M37" s="4">
        <f t="shared" si="1"/>
        <v>0.28000000000000003</v>
      </c>
    </row>
    <row r="38" spans="1:13" x14ac:dyDescent="0.2">
      <c r="A38" s="3">
        <v>20180807</v>
      </c>
      <c r="B38" s="3">
        <v>2018</v>
      </c>
      <c r="C38" s="9" t="s">
        <v>17</v>
      </c>
      <c r="D38" s="3">
        <v>222</v>
      </c>
      <c r="E38" s="3">
        <v>222</v>
      </c>
      <c r="F38" s="3">
        <v>4</v>
      </c>
      <c r="G38" s="3" t="s">
        <v>661</v>
      </c>
      <c r="H38" s="3" t="s">
        <v>631</v>
      </c>
      <c r="I38" s="4" t="s">
        <v>19</v>
      </c>
      <c r="J38" s="6" t="s">
        <v>6</v>
      </c>
      <c r="K38" s="3">
        <v>14</v>
      </c>
      <c r="L38" s="3">
        <v>2</v>
      </c>
      <c r="M38" s="4">
        <f t="shared" si="1"/>
        <v>0.14285714285714285</v>
      </c>
    </row>
    <row r="39" spans="1:13" x14ac:dyDescent="0.2">
      <c r="A39" s="3">
        <v>20180807</v>
      </c>
      <c r="B39" s="3">
        <v>2018</v>
      </c>
      <c r="C39" s="9" t="s">
        <v>17</v>
      </c>
      <c r="D39" s="3">
        <v>223</v>
      </c>
      <c r="E39" s="3">
        <v>223</v>
      </c>
      <c r="F39" s="3">
        <v>4</v>
      </c>
      <c r="G39" s="3" t="s">
        <v>662</v>
      </c>
      <c r="H39" s="3" t="s">
        <v>631</v>
      </c>
      <c r="I39" s="4" t="s">
        <v>19</v>
      </c>
      <c r="J39" s="6" t="s">
        <v>6</v>
      </c>
      <c r="K39" s="3">
        <v>15</v>
      </c>
      <c r="L39" s="3">
        <v>2</v>
      </c>
      <c r="M39" s="4">
        <f t="shared" si="1"/>
        <v>0.13333333333333333</v>
      </c>
    </row>
    <row r="40" spans="1:13" x14ac:dyDescent="0.2">
      <c r="A40" s="3">
        <v>20180807</v>
      </c>
      <c r="B40" s="3">
        <v>2018</v>
      </c>
      <c r="C40" s="9" t="s">
        <v>17</v>
      </c>
      <c r="D40" s="3">
        <v>224</v>
      </c>
      <c r="E40" s="3">
        <v>224</v>
      </c>
      <c r="F40" s="3">
        <v>4</v>
      </c>
      <c r="G40" s="3" t="s">
        <v>660</v>
      </c>
      <c r="H40" s="3" t="s">
        <v>631</v>
      </c>
      <c r="I40" s="4" t="s">
        <v>19</v>
      </c>
      <c r="J40" s="6" t="s">
        <v>6</v>
      </c>
      <c r="K40" s="3">
        <v>14</v>
      </c>
      <c r="L40" s="3">
        <v>5</v>
      </c>
      <c r="M40" s="4">
        <f t="shared" si="1"/>
        <v>0.35714285714285715</v>
      </c>
    </row>
    <row r="41" spans="1:13" x14ac:dyDescent="0.2">
      <c r="A41" s="3">
        <v>20180807</v>
      </c>
      <c r="B41" s="3">
        <v>2018</v>
      </c>
      <c r="C41" s="9" t="s">
        <v>17</v>
      </c>
      <c r="D41" s="3">
        <v>225</v>
      </c>
      <c r="E41" s="3">
        <v>225</v>
      </c>
      <c r="F41" s="3">
        <v>4</v>
      </c>
      <c r="G41" s="3" t="s">
        <v>663</v>
      </c>
      <c r="H41" s="3" t="s">
        <v>631</v>
      </c>
      <c r="I41" s="4" t="s">
        <v>19</v>
      </c>
      <c r="J41" s="6" t="s">
        <v>6</v>
      </c>
      <c r="K41" s="3">
        <v>10</v>
      </c>
      <c r="L41" s="3">
        <v>0</v>
      </c>
      <c r="M41" s="4">
        <f t="shared" si="1"/>
        <v>0</v>
      </c>
    </row>
    <row r="42" spans="1:13" x14ac:dyDescent="0.2">
      <c r="A42" s="3">
        <v>20180807</v>
      </c>
      <c r="B42" s="3">
        <v>2018</v>
      </c>
      <c r="C42" s="9" t="s">
        <v>17</v>
      </c>
      <c r="D42" s="3">
        <v>226</v>
      </c>
      <c r="E42" s="3">
        <v>226</v>
      </c>
      <c r="F42" s="3">
        <v>4</v>
      </c>
      <c r="G42" s="3" t="s">
        <v>663</v>
      </c>
      <c r="H42" s="3" t="s">
        <v>631</v>
      </c>
      <c r="I42" s="4" t="s">
        <v>19</v>
      </c>
      <c r="J42" s="6" t="s">
        <v>6</v>
      </c>
      <c r="K42" s="3">
        <v>17</v>
      </c>
      <c r="L42" s="3">
        <v>4</v>
      </c>
      <c r="M42" s="4">
        <f t="shared" si="1"/>
        <v>0.23529411764705882</v>
      </c>
    </row>
    <row r="43" spans="1:13" x14ac:dyDescent="0.2">
      <c r="A43" s="3">
        <v>20180807</v>
      </c>
      <c r="B43" s="3">
        <v>2018</v>
      </c>
      <c r="C43" s="9" t="s">
        <v>17</v>
      </c>
      <c r="D43" s="3">
        <v>228</v>
      </c>
      <c r="E43" s="3">
        <v>228</v>
      </c>
      <c r="F43" s="3">
        <v>4</v>
      </c>
      <c r="G43" s="3" t="s">
        <v>663</v>
      </c>
      <c r="H43" s="3" t="s">
        <v>631</v>
      </c>
      <c r="I43" s="4" t="s">
        <v>19</v>
      </c>
      <c r="J43" s="6" t="s">
        <v>6</v>
      </c>
      <c r="K43" s="3">
        <v>11</v>
      </c>
      <c r="L43" s="3">
        <v>0</v>
      </c>
      <c r="M43" s="4">
        <f t="shared" si="1"/>
        <v>0</v>
      </c>
    </row>
    <row r="44" spans="1:13" x14ac:dyDescent="0.2">
      <c r="A44" s="3">
        <v>20180808</v>
      </c>
      <c r="B44" s="3">
        <v>2018</v>
      </c>
      <c r="C44" s="9" t="s">
        <v>17</v>
      </c>
      <c r="D44" s="3">
        <v>228</v>
      </c>
      <c r="E44" s="3">
        <v>228</v>
      </c>
      <c r="F44" s="3">
        <v>4</v>
      </c>
      <c r="G44" s="6" t="s">
        <v>663</v>
      </c>
      <c r="H44" s="3" t="s">
        <v>631</v>
      </c>
      <c r="I44" s="4" t="s">
        <v>19</v>
      </c>
      <c r="J44" s="6" t="s">
        <v>6</v>
      </c>
      <c r="K44" s="3">
        <v>11</v>
      </c>
      <c r="L44" s="3">
        <v>0</v>
      </c>
      <c r="M44" s="4">
        <f t="shared" si="1"/>
        <v>0</v>
      </c>
    </row>
    <row r="45" spans="1:13" x14ac:dyDescent="0.2">
      <c r="A45" s="3">
        <v>20180818</v>
      </c>
      <c r="B45" s="3">
        <v>2018</v>
      </c>
      <c r="C45" s="9" t="s">
        <v>17</v>
      </c>
      <c r="D45" s="3">
        <v>264</v>
      </c>
      <c r="E45" s="3">
        <v>264</v>
      </c>
      <c r="F45" s="3">
        <v>4</v>
      </c>
      <c r="G45" s="3" t="s">
        <v>660</v>
      </c>
      <c r="H45" s="3" t="s">
        <v>631</v>
      </c>
      <c r="I45" s="4" t="s">
        <v>19</v>
      </c>
      <c r="J45" s="6" t="s">
        <v>6</v>
      </c>
      <c r="K45" s="3">
        <v>63</v>
      </c>
      <c r="L45" s="3">
        <v>18</v>
      </c>
      <c r="M45" s="4">
        <f t="shared" si="1"/>
        <v>0.2857142857142857</v>
      </c>
    </row>
    <row r="46" spans="1:13" x14ac:dyDescent="0.2">
      <c r="A46" s="3">
        <v>20180818</v>
      </c>
      <c r="B46" s="3">
        <v>2018</v>
      </c>
      <c r="C46" s="9" t="s">
        <v>17</v>
      </c>
      <c r="D46" s="3">
        <v>265</v>
      </c>
      <c r="E46" s="3">
        <v>265</v>
      </c>
      <c r="F46" s="3">
        <v>4</v>
      </c>
      <c r="G46" s="3" t="s">
        <v>664</v>
      </c>
      <c r="H46" s="3" t="s">
        <v>631</v>
      </c>
      <c r="I46" s="4" t="s">
        <v>19</v>
      </c>
      <c r="J46" s="6" t="s">
        <v>6</v>
      </c>
      <c r="K46" s="3">
        <v>73</v>
      </c>
      <c r="L46" s="3">
        <v>21</v>
      </c>
      <c r="M46" s="4">
        <f t="shared" si="1"/>
        <v>0.28767123287671231</v>
      </c>
    </row>
    <row r="47" spans="1:13" x14ac:dyDescent="0.2">
      <c r="A47" s="3">
        <v>20180818</v>
      </c>
      <c r="B47" s="3">
        <v>2018</v>
      </c>
      <c r="C47" s="9" t="s">
        <v>17</v>
      </c>
      <c r="D47" s="3">
        <v>267</v>
      </c>
      <c r="E47" s="3">
        <v>267</v>
      </c>
      <c r="F47" s="3">
        <v>4</v>
      </c>
      <c r="G47" s="3" t="s">
        <v>662</v>
      </c>
      <c r="H47" s="3" t="s">
        <v>631</v>
      </c>
      <c r="I47" s="4" t="s">
        <v>19</v>
      </c>
      <c r="J47" s="6" t="s">
        <v>6</v>
      </c>
      <c r="K47" s="3">
        <v>89</v>
      </c>
      <c r="L47" s="3">
        <v>14</v>
      </c>
      <c r="M47" s="4">
        <f t="shared" si="1"/>
        <v>0.15730337078651685</v>
      </c>
    </row>
    <row r="48" spans="1:13" x14ac:dyDescent="0.2">
      <c r="A48" s="6">
        <v>20180818</v>
      </c>
      <c r="B48" s="3">
        <v>2018</v>
      </c>
      <c r="C48" s="9" t="s">
        <v>17</v>
      </c>
      <c r="D48" s="3">
        <v>268</v>
      </c>
      <c r="E48" s="3">
        <v>268</v>
      </c>
      <c r="F48" s="3">
        <v>4</v>
      </c>
      <c r="G48" s="3" t="s">
        <v>662</v>
      </c>
      <c r="H48" s="3" t="s">
        <v>631</v>
      </c>
      <c r="I48" s="4" t="s">
        <v>19</v>
      </c>
      <c r="J48" s="6" t="s">
        <v>6</v>
      </c>
      <c r="K48" s="3">
        <v>50</v>
      </c>
      <c r="L48" s="3">
        <v>1</v>
      </c>
      <c r="M48" s="4">
        <f t="shared" si="1"/>
        <v>0.02</v>
      </c>
    </row>
    <row r="49" spans="1:13" x14ac:dyDescent="0.2">
      <c r="A49" s="3">
        <v>20180818</v>
      </c>
      <c r="B49" s="3">
        <v>2018</v>
      </c>
      <c r="C49" s="9" t="s">
        <v>17</v>
      </c>
      <c r="D49" s="3">
        <v>269</v>
      </c>
      <c r="E49" s="3">
        <v>269</v>
      </c>
      <c r="F49" s="3">
        <v>4</v>
      </c>
      <c r="G49" s="3" t="s">
        <v>660</v>
      </c>
      <c r="H49" s="3" t="s">
        <v>631</v>
      </c>
      <c r="I49" s="4" t="s">
        <v>19</v>
      </c>
      <c r="J49" s="6" t="s">
        <v>6</v>
      </c>
      <c r="K49" s="3">
        <v>66</v>
      </c>
      <c r="L49" s="3">
        <v>12</v>
      </c>
      <c r="M49" s="4">
        <f t="shared" si="1"/>
        <v>0.18181818181818182</v>
      </c>
    </row>
    <row r="50" spans="1:13" x14ac:dyDescent="0.2">
      <c r="A50" s="6">
        <v>20180818</v>
      </c>
      <c r="B50" s="3">
        <v>2018</v>
      </c>
      <c r="C50" s="9" t="s">
        <v>17</v>
      </c>
      <c r="D50" s="3">
        <v>270</v>
      </c>
      <c r="E50" s="3">
        <v>270</v>
      </c>
      <c r="F50" s="3">
        <v>4</v>
      </c>
      <c r="G50" s="3" t="s">
        <v>661</v>
      </c>
      <c r="H50" s="3" t="s">
        <v>631</v>
      </c>
      <c r="I50" s="4" t="s">
        <v>19</v>
      </c>
      <c r="J50" s="6" t="s">
        <v>6</v>
      </c>
      <c r="K50" s="3">
        <v>49</v>
      </c>
      <c r="L50" s="3">
        <v>1</v>
      </c>
      <c r="M50" s="4">
        <f t="shared" si="1"/>
        <v>2.0408163265306121E-2</v>
      </c>
    </row>
    <row r="51" spans="1:13" x14ac:dyDescent="0.2">
      <c r="A51" s="6">
        <v>20180818</v>
      </c>
      <c r="B51" s="3">
        <v>2018</v>
      </c>
      <c r="C51" s="9" t="s">
        <v>17</v>
      </c>
      <c r="D51" s="3">
        <v>271</v>
      </c>
      <c r="E51" s="3">
        <v>271</v>
      </c>
      <c r="F51" s="3">
        <v>4</v>
      </c>
      <c r="G51" s="3" t="s">
        <v>660</v>
      </c>
      <c r="H51" s="3" t="s">
        <v>631</v>
      </c>
      <c r="I51" s="4" t="s">
        <v>19</v>
      </c>
      <c r="J51" s="6" t="s">
        <v>6</v>
      </c>
      <c r="K51" s="3">
        <v>31</v>
      </c>
      <c r="L51" s="3">
        <v>2</v>
      </c>
      <c r="M51" s="4">
        <f t="shared" si="1"/>
        <v>6.4516129032258063E-2</v>
      </c>
    </row>
    <row r="52" spans="1:13" x14ac:dyDescent="0.2">
      <c r="A52" s="6">
        <v>20180818</v>
      </c>
      <c r="B52" s="3">
        <v>2018</v>
      </c>
      <c r="C52" s="9" t="s">
        <v>17</v>
      </c>
      <c r="D52" s="3">
        <v>272</v>
      </c>
      <c r="E52" s="3">
        <v>272</v>
      </c>
      <c r="F52" s="3">
        <v>4</v>
      </c>
      <c r="G52" s="3" t="s">
        <v>661</v>
      </c>
      <c r="H52" s="3" t="s">
        <v>631</v>
      </c>
      <c r="I52" s="4" t="s">
        <v>19</v>
      </c>
      <c r="J52" s="6" t="s">
        <v>6</v>
      </c>
      <c r="K52" s="3">
        <v>68</v>
      </c>
      <c r="L52" s="3">
        <v>4</v>
      </c>
      <c r="M52" s="4">
        <f t="shared" si="1"/>
        <v>5.8823529411764705E-2</v>
      </c>
    </row>
    <row r="53" spans="1:13" x14ac:dyDescent="0.2">
      <c r="A53" s="3">
        <v>20180818</v>
      </c>
      <c r="B53" s="3">
        <v>2018</v>
      </c>
      <c r="C53" s="9" t="s">
        <v>17</v>
      </c>
      <c r="D53" s="3">
        <v>273</v>
      </c>
      <c r="E53" s="3">
        <v>273</v>
      </c>
      <c r="F53" s="3">
        <v>4</v>
      </c>
      <c r="G53" s="3" t="s">
        <v>664</v>
      </c>
      <c r="H53" s="3" t="s">
        <v>631</v>
      </c>
      <c r="I53" s="4" t="s">
        <v>19</v>
      </c>
      <c r="J53" s="6" t="s">
        <v>6</v>
      </c>
      <c r="K53" s="3">
        <v>68</v>
      </c>
      <c r="L53" s="3">
        <v>20</v>
      </c>
      <c r="M53" s="4">
        <f t="shared" si="1"/>
        <v>0.29411764705882354</v>
      </c>
    </row>
    <row r="54" spans="1:13" x14ac:dyDescent="0.2">
      <c r="A54" s="6">
        <v>20180818</v>
      </c>
      <c r="B54" s="3">
        <v>2018</v>
      </c>
      <c r="C54" s="9" t="s">
        <v>17</v>
      </c>
      <c r="D54" s="3">
        <v>274</v>
      </c>
      <c r="E54" s="3">
        <v>274</v>
      </c>
      <c r="F54" s="3">
        <v>4</v>
      </c>
      <c r="G54" s="3" t="s">
        <v>660</v>
      </c>
      <c r="H54" s="3" t="s">
        <v>631</v>
      </c>
      <c r="I54" s="4" t="s">
        <v>19</v>
      </c>
      <c r="J54" s="6" t="s">
        <v>6</v>
      </c>
      <c r="K54" s="3">
        <v>36</v>
      </c>
      <c r="L54" s="3">
        <v>5</v>
      </c>
      <c r="M54" s="4">
        <f t="shared" si="1"/>
        <v>0.1388888888888889</v>
      </c>
    </row>
    <row r="55" spans="1:13" x14ac:dyDescent="0.2">
      <c r="A55" s="6">
        <v>20180818</v>
      </c>
      <c r="B55" s="3">
        <v>2018</v>
      </c>
      <c r="C55" s="9" t="s">
        <v>17</v>
      </c>
      <c r="D55" s="3">
        <v>275</v>
      </c>
      <c r="E55" s="3">
        <v>275</v>
      </c>
      <c r="F55" s="3">
        <v>4</v>
      </c>
      <c r="G55" s="3" t="s">
        <v>661</v>
      </c>
      <c r="H55" s="3" t="s">
        <v>631</v>
      </c>
      <c r="I55" s="4" t="s">
        <v>19</v>
      </c>
      <c r="J55" s="6" t="s">
        <v>6</v>
      </c>
      <c r="K55" s="3">
        <v>29</v>
      </c>
      <c r="L55" s="3">
        <v>1</v>
      </c>
      <c r="M55" s="4">
        <f t="shared" si="1"/>
        <v>3.4482758620689655E-2</v>
      </c>
    </row>
    <row r="56" spans="1:13" x14ac:dyDescent="0.2">
      <c r="A56" s="6">
        <v>20180818</v>
      </c>
      <c r="B56" s="3">
        <v>2018</v>
      </c>
      <c r="C56" s="9" t="s">
        <v>17</v>
      </c>
      <c r="D56" s="3">
        <v>276</v>
      </c>
      <c r="E56" s="3">
        <v>276</v>
      </c>
      <c r="F56" s="3">
        <v>4</v>
      </c>
      <c r="G56" s="3" t="s">
        <v>660</v>
      </c>
      <c r="H56" s="3" t="s">
        <v>631</v>
      </c>
      <c r="I56" s="4" t="s">
        <v>19</v>
      </c>
      <c r="J56" s="6" t="s">
        <v>6</v>
      </c>
      <c r="K56" s="3">
        <v>31</v>
      </c>
      <c r="L56" s="3">
        <v>9</v>
      </c>
      <c r="M56" s="4">
        <f t="shared" si="1"/>
        <v>0.29032258064516131</v>
      </c>
    </row>
    <row r="57" spans="1:13" x14ac:dyDescent="0.2">
      <c r="A57" s="6">
        <v>20180818</v>
      </c>
      <c r="B57" s="3">
        <v>2018</v>
      </c>
      <c r="C57" s="9" t="s">
        <v>17</v>
      </c>
      <c r="D57" s="3">
        <v>277</v>
      </c>
      <c r="E57" s="3">
        <v>277</v>
      </c>
      <c r="F57" s="3">
        <v>4</v>
      </c>
      <c r="G57" s="3" t="s">
        <v>661</v>
      </c>
      <c r="H57" s="3" t="s">
        <v>631</v>
      </c>
      <c r="I57" s="4" t="s">
        <v>19</v>
      </c>
      <c r="J57" s="6" t="s">
        <v>6</v>
      </c>
      <c r="K57" s="3">
        <f>112-16</f>
        <v>96</v>
      </c>
      <c r="L57" s="3">
        <v>45</v>
      </c>
      <c r="M57" s="4">
        <f t="shared" si="1"/>
        <v>0.46875</v>
      </c>
    </row>
    <row r="58" spans="1:13" x14ac:dyDescent="0.2">
      <c r="A58" s="3">
        <v>20180818</v>
      </c>
      <c r="B58" s="3">
        <v>2018</v>
      </c>
      <c r="C58" s="9" t="s">
        <v>17</v>
      </c>
      <c r="D58" s="3">
        <v>278</v>
      </c>
      <c r="E58" s="3">
        <v>278</v>
      </c>
      <c r="F58" s="3">
        <v>4</v>
      </c>
      <c r="G58" s="3" t="s">
        <v>664</v>
      </c>
      <c r="H58" s="3" t="s">
        <v>631</v>
      </c>
      <c r="I58" s="4" t="s">
        <v>19</v>
      </c>
      <c r="J58" s="6" t="s">
        <v>6</v>
      </c>
      <c r="K58" s="3">
        <v>76</v>
      </c>
      <c r="L58" s="3">
        <v>2</v>
      </c>
      <c r="M58" s="4">
        <f t="shared" si="1"/>
        <v>2.6315789473684209E-2</v>
      </c>
    </row>
    <row r="59" spans="1:13" x14ac:dyDescent="0.2">
      <c r="A59" s="3">
        <v>20190608</v>
      </c>
      <c r="B59" s="3">
        <v>2019</v>
      </c>
      <c r="C59" s="9" t="s">
        <v>26</v>
      </c>
      <c r="D59" s="3">
        <v>27</v>
      </c>
      <c r="E59" s="3">
        <v>1</v>
      </c>
      <c r="F59" s="3">
        <v>5</v>
      </c>
      <c r="G59" s="3" t="s">
        <v>625</v>
      </c>
      <c r="H59" s="3" t="s">
        <v>632</v>
      </c>
      <c r="I59" s="4" t="s">
        <v>19</v>
      </c>
      <c r="J59" s="6" t="s">
        <v>6</v>
      </c>
      <c r="K59" s="3">
        <v>36</v>
      </c>
      <c r="L59" s="3">
        <v>26</v>
      </c>
      <c r="M59" s="4">
        <f>L59/K59</f>
        <v>0.72222222222222221</v>
      </c>
    </row>
    <row r="60" spans="1:13" x14ac:dyDescent="0.2">
      <c r="A60" s="3">
        <v>20190608</v>
      </c>
      <c r="B60" s="3">
        <v>2019</v>
      </c>
      <c r="C60" s="9" t="s">
        <v>26</v>
      </c>
      <c r="D60" s="3">
        <v>27</v>
      </c>
      <c r="E60" s="3">
        <v>2</v>
      </c>
      <c r="F60" s="3">
        <v>5</v>
      </c>
      <c r="G60" s="3" t="s">
        <v>625</v>
      </c>
      <c r="H60" s="3" t="s">
        <v>608</v>
      </c>
      <c r="I60" s="4" t="s">
        <v>19</v>
      </c>
      <c r="J60" s="3">
        <v>10</v>
      </c>
      <c r="K60" s="3">
        <v>9</v>
      </c>
      <c r="L60" s="3">
        <v>8</v>
      </c>
      <c r="M60" s="4">
        <f t="shared" ref="M60:M80" si="2">L60/K60</f>
        <v>0.88888888888888884</v>
      </c>
    </row>
    <row r="61" spans="1:13" x14ac:dyDescent="0.2">
      <c r="A61" s="3">
        <v>20190608</v>
      </c>
      <c r="B61" s="3">
        <v>2019</v>
      </c>
      <c r="C61" s="9" t="s">
        <v>26</v>
      </c>
      <c r="D61" s="3">
        <v>32</v>
      </c>
      <c r="E61" s="3">
        <v>3</v>
      </c>
      <c r="F61" s="3">
        <v>5</v>
      </c>
      <c r="G61" s="3" t="s">
        <v>626</v>
      </c>
      <c r="H61" s="3" t="s">
        <v>632</v>
      </c>
      <c r="I61" s="4" t="s">
        <v>19</v>
      </c>
      <c r="J61" s="6" t="s">
        <v>6</v>
      </c>
      <c r="K61" s="3">
        <v>37</v>
      </c>
      <c r="L61" s="3">
        <v>24</v>
      </c>
      <c r="M61" s="4">
        <f t="shared" si="2"/>
        <v>0.64864864864864868</v>
      </c>
    </row>
    <row r="62" spans="1:13" x14ac:dyDescent="0.2">
      <c r="A62" s="3">
        <v>20190608</v>
      </c>
      <c r="B62" s="3">
        <v>2019</v>
      </c>
      <c r="C62" s="9" t="s">
        <v>26</v>
      </c>
      <c r="D62" s="3">
        <v>32</v>
      </c>
      <c r="E62" s="3">
        <v>4</v>
      </c>
      <c r="F62" s="3">
        <v>5</v>
      </c>
      <c r="G62" s="3" t="s">
        <v>626</v>
      </c>
      <c r="H62" s="3" t="s">
        <v>608</v>
      </c>
      <c r="I62" s="4" t="s">
        <v>19</v>
      </c>
      <c r="J62" s="3">
        <v>10</v>
      </c>
      <c r="K62" s="3">
        <v>6</v>
      </c>
      <c r="L62" s="3">
        <v>4</v>
      </c>
      <c r="M62" s="4">
        <f t="shared" si="2"/>
        <v>0.66666666666666663</v>
      </c>
    </row>
    <row r="63" spans="1:13" x14ac:dyDescent="0.2">
      <c r="A63" s="3">
        <v>20190608</v>
      </c>
      <c r="B63" s="3">
        <v>2019</v>
      </c>
      <c r="C63" s="9" t="s">
        <v>26</v>
      </c>
      <c r="D63" s="3">
        <v>41</v>
      </c>
      <c r="E63" s="3">
        <v>4</v>
      </c>
      <c r="F63" s="3">
        <v>5</v>
      </c>
      <c r="G63" s="3" t="s">
        <v>627</v>
      </c>
      <c r="H63" s="3" t="s">
        <v>632</v>
      </c>
      <c r="I63" s="4" t="s">
        <v>19</v>
      </c>
      <c r="J63" s="6" t="s">
        <v>6</v>
      </c>
      <c r="K63" s="3">
        <v>29</v>
      </c>
      <c r="L63" s="3">
        <v>29</v>
      </c>
      <c r="M63" s="4">
        <f t="shared" si="2"/>
        <v>1</v>
      </c>
    </row>
    <row r="64" spans="1:13" x14ac:dyDescent="0.2">
      <c r="A64" s="3">
        <v>20190608</v>
      </c>
      <c r="B64" s="3">
        <v>2019</v>
      </c>
      <c r="C64" s="9" t="s">
        <v>26</v>
      </c>
      <c r="D64" s="3">
        <v>41</v>
      </c>
      <c r="E64" s="3">
        <v>3</v>
      </c>
      <c r="F64" s="3">
        <v>5</v>
      </c>
      <c r="G64" s="3" t="s">
        <v>627</v>
      </c>
      <c r="H64" s="3" t="s">
        <v>608</v>
      </c>
      <c r="I64" s="4" t="s">
        <v>19</v>
      </c>
      <c r="J64" s="3">
        <v>10</v>
      </c>
      <c r="K64" s="3">
        <v>5</v>
      </c>
      <c r="L64" s="3">
        <v>5</v>
      </c>
      <c r="M64" s="4">
        <f t="shared" si="2"/>
        <v>1</v>
      </c>
    </row>
    <row r="65" spans="1:13" x14ac:dyDescent="0.2">
      <c r="A65" s="3">
        <v>20190608</v>
      </c>
      <c r="B65" s="3">
        <v>2019</v>
      </c>
      <c r="C65" s="9" t="s">
        <v>26</v>
      </c>
      <c r="D65" s="3">
        <v>42</v>
      </c>
      <c r="E65" s="3">
        <v>2</v>
      </c>
      <c r="F65" s="3">
        <v>5</v>
      </c>
      <c r="G65" s="3" t="s">
        <v>628</v>
      </c>
      <c r="H65" s="3" t="s">
        <v>632</v>
      </c>
      <c r="I65" s="4" t="s">
        <v>19</v>
      </c>
      <c r="J65" s="6" t="s">
        <v>6</v>
      </c>
      <c r="K65" s="3">
        <v>17</v>
      </c>
      <c r="L65" s="3">
        <v>15</v>
      </c>
      <c r="M65" s="4">
        <f t="shared" si="2"/>
        <v>0.88235294117647056</v>
      </c>
    </row>
    <row r="66" spans="1:13" x14ac:dyDescent="0.2">
      <c r="A66" s="3">
        <v>20190608</v>
      </c>
      <c r="B66" s="3">
        <v>2019</v>
      </c>
      <c r="C66" s="9" t="s">
        <v>26</v>
      </c>
      <c r="D66" s="3">
        <v>42</v>
      </c>
      <c r="E66" s="3">
        <v>1</v>
      </c>
      <c r="F66" s="3">
        <v>5</v>
      </c>
      <c r="G66" s="3" t="s">
        <v>628</v>
      </c>
      <c r="H66" s="3" t="s">
        <v>608</v>
      </c>
      <c r="I66" s="4" t="s">
        <v>19</v>
      </c>
      <c r="J66" s="3">
        <v>10</v>
      </c>
      <c r="K66" s="3">
        <v>5</v>
      </c>
      <c r="L66" s="3">
        <v>5</v>
      </c>
      <c r="M66" s="4">
        <f t="shared" si="2"/>
        <v>1</v>
      </c>
    </row>
    <row r="67" spans="1:13" x14ac:dyDescent="0.2">
      <c r="A67" s="3">
        <v>20190611</v>
      </c>
      <c r="B67" s="3">
        <v>2019</v>
      </c>
      <c r="C67" s="9" t="s">
        <v>26</v>
      </c>
      <c r="D67" s="3">
        <v>51</v>
      </c>
      <c r="E67" s="3">
        <v>5</v>
      </c>
      <c r="F67" s="3">
        <v>5</v>
      </c>
      <c r="G67" s="3" t="s">
        <v>626</v>
      </c>
      <c r="H67" s="3" t="s">
        <v>632</v>
      </c>
      <c r="I67" s="4" t="s">
        <v>19</v>
      </c>
      <c r="J67" s="6" t="s">
        <v>6</v>
      </c>
      <c r="K67" s="3">
        <v>21</v>
      </c>
      <c r="L67" s="3">
        <v>9</v>
      </c>
      <c r="M67" s="4">
        <f t="shared" si="2"/>
        <v>0.42857142857142855</v>
      </c>
    </row>
    <row r="68" spans="1:13" x14ac:dyDescent="0.2">
      <c r="A68" s="3">
        <v>20190611</v>
      </c>
      <c r="B68" s="3">
        <v>2019</v>
      </c>
      <c r="C68" s="9" t="s">
        <v>26</v>
      </c>
      <c r="D68" s="3">
        <v>51</v>
      </c>
      <c r="E68" s="3">
        <v>6</v>
      </c>
      <c r="F68" s="3">
        <v>5</v>
      </c>
      <c r="G68" s="3" t="s">
        <v>626</v>
      </c>
      <c r="H68" s="3" t="s">
        <v>608</v>
      </c>
      <c r="I68" s="4" t="s">
        <v>19</v>
      </c>
      <c r="J68" s="3">
        <v>15</v>
      </c>
      <c r="K68" s="3">
        <v>10</v>
      </c>
      <c r="L68" s="3">
        <v>6</v>
      </c>
      <c r="M68" s="4">
        <f t="shared" si="2"/>
        <v>0.6</v>
      </c>
    </row>
    <row r="69" spans="1:13" x14ac:dyDescent="0.2">
      <c r="A69" s="3">
        <v>20190611</v>
      </c>
      <c r="B69" s="3">
        <v>2019</v>
      </c>
      <c r="C69" s="9" t="s">
        <v>26</v>
      </c>
      <c r="D69" s="3">
        <v>52</v>
      </c>
      <c r="E69" s="3">
        <v>6</v>
      </c>
      <c r="F69" s="3">
        <v>5</v>
      </c>
      <c r="G69" s="3" t="s">
        <v>628</v>
      </c>
      <c r="H69" s="3" t="s">
        <v>632</v>
      </c>
      <c r="I69" s="4" t="s">
        <v>19</v>
      </c>
      <c r="J69" s="6" t="s">
        <v>6</v>
      </c>
      <c r="K69" s="3">
        <v>29</v>
      </c>
      <c r="L69" s="3">
        <v>19</v>
      </c>
      <c r="M69" s="4">
        <f t="shared" si="2"/>
        <v>0.65517241379310343</v>
      </c>
    </row>
    <row r="70" spans="1:13" x14ac:dyDescent="0.2">
      <c r="A70" s="3">
        <v>20190611</v>
      </c>
      <c r="B70" s="3">
        <v>2019</v>
      </c>
      <c r="C70" s="9" t="s">
        <v>26</v>
      </c>
      <c r="D70" s="3">
        <v>52</v>
      </c>
      <c r="E70" s="3">
        <v>5</v>
      </c>
      <c r="F70" s="3">
        <v>5</v>
      </c>
      <c r="G70" s="3" t="s">
        <v>628</v>
      </c>
      <c r="H70" s="3" t="s">
        <v>608</v>
      </c>
      <c r="I70" s="4" t="s">
        <v>19</v>
      </c>
      <c r="J70" s="3">
        <v>15</v>
      </c>
      <c r="K70" s="3">
        <v>14</v>
      </c>
      <c r="L70" s="3">
        <v>12</v>
      </c>
      <c r="M70" s="4">
        <f t="shared" si="2"/>
        <v>0.8571428571428571</v>
      </c>
    </row>
    <row r="71" spans="1:13" x14ac:dyDescent="0.2">
      <c r="A71" s="3">
        <v>20190613</v>
      </c>
      <c r="B71" s="3">
        <v>2019</v>
      </c>
      <c r="C71" s="9" t="s">
        <v>26</v>
      </c>
      <c r="D71" s="3">
        <v>67</v>
      </c>
      <c r="E71" s="3">
        <v>7</v>
      </c>
      <c r="F71" s="3">
        <v>5</v>
      </c>
      <c r="G71" s="3" t="s">
        <v>626</v>
      </c>
      <c r="H71" s="3" t="s">
        <v>632</v>
      </c>
      <c r="I71" s="4" t="s">
        <v>19</v>
      </c>
      <c r="J71" s="6" t="s">
        <v>6</v>
      </c>
      <c r="K71" s="3">
        <v>19</v>
      </c>
      <c r="L71" s="3">
        <v>16</v>
      </c>
      <c r="M71" s="4">
        <f t="shared" si="2"/>
        <v>0.84210526315789469</v>
      </c>
    </row>
    <row r="72" spans="1:13" x14ac:dyDescent="0.2">
      <c r="A72" s="3">
        <v>20190613</v>
      </c>
      <c r="B72" s="3">
        <v>2019</v>
      </c>
      <c r="C72" s="9" t="s">
        <v>26</v>
      </c>
      <c r="D72" s="3">
        <v>67</v>
      </c>
      <c r="E72" s="3">
        <v>8</v>
      </c>
      <c r="F72" s="3">
        <v>5</v>
      </c>
      <c r="G72" s="3" t="s">
        <v>626</v>
      </c>
      <c r="H72" s="3" t="s">
        <v>608</v>
      </c>
      <c r="I72" s="4" t="s">
        <v>19</v>
      </c>
      <c r="J72" s="3">
        <v>15</v>
      </c>
      <c r="K72" s="3">
        <v>15</v>
      </c>
      <c r="L72" s="3">
        <v>13</v>
      </c>
      <c r="M72" s="4">
        <f t="shared" si="2"/>
        <v>0.8666666666666667</v>
      </c>
    </row>
    <row r="73" spans="1:13" x14ac:dyDescent="0.2">
      <c r="A73" s="3">
        <v>20190613</v>
      </c>
      <c r="B73" s="3">
        <v>2019</v>
      </c>
      <c r="C73" s="9" t="s">
        <v>26</v>
      </c>
      <c r="D73" s="3">
        <v>69</v>
      </c>
      <c r="E73" s="3">
        <v>8</v>
      </c>
      <c r="F73" s="3">
        <v>5</v>
      </c>
      <c r="G73" s="3" t="s">
        <v>627</v>
      </c>
      <c r="H73" s="3" t="s">
        <v>632</v>
      </c>
      <c r="I73" s="4" t="s">
        <v>19</v>
      </c>
      <c r="J73" s="6" t="s">
        <v>6</v>
      </c>
      <c r="K73" s="3">
        <v>21</v>
      </c>
      <c r="L73" s="3">
        <v>12</v>
      </c>
      <c r="M73" s="4">
        <f t="shared" si="2"/>
        <v>0.5714285714285714</v>
      </c>
    </row>
    <row r="74" spans="1:13" x14ac:dyDescent="0.2">
      <c r="A74" s="3">
        <v>20190613</v>
      </c>
      <c r="B74" s="3">
        <v>2019</v>
      </c>
      <c r="C74" s="9" t="s">
        <v>26</v>
      </c>
      <c r="D74" s="3">
        <v>69</v>
      </c>
      <c r="E74" s="3">
        <v>7</v>
      </c>
      <c r="F74" s="3">
        <v>5</v>
      </c>
      <c r="G74" s="3" t="s">
        <v>627</v>
      </c>
      <c r="H74" s="3" t="s">
        <v>608</v>
      </c>
      <c r="I74" s="4" t="s">
        <v>19</v>
      </c>
      <c r="J74" s="3">
        <v>15</v>
      </c>
      <c r="K74" s="3">
        <v>12</v>
      </c>
      <c r="L74" s="3">
        <v>8</v>
      </c>
      <c r="M74" s="4">
        <f t="shared" si="2"/>
        <v>0.66666666666666663</v>
      </c>
    </row>
    <row r="75" spans="1:13" x14ac:dyDescent="0.2">
      <c r="A75" s="3">
        <v>20190625</v>
      </c>
      <c r="B75" s="3">
        <v>2019</v>
      </c>
      <c r="C75" s="9" t="s">
        <v>26</v>
      </c>
      <c r="D75" s="3">
        <v>97</v>
      </c>
      <c r="E75" s="3">
        <v>9</v>
      </c>
      <c r="F75" s="3">
        <v>5</v>
      </c>
      <c r="G75" s="3" t="s">
        <v>626</v>
      </c>
      <c r="H75" s="3" t="s">
        <v>632</v>
      </c>
      <c r="I75" s="4" t="s">
        <v>19</v>
      </c>
      <c r="J75" s="6" t="s">
        <v>6</v>
      </c>
      <c r="K75" s="3">
        <v>28</v>
      </c>
      <c r="L75" s="3">
        <v>26</v>
      </c>
      <c r="M75" s="4">
        <f t="shared" si="2"/>
        <v>0.9285714285714286</v>
      </c>
    </row>
    <row r="76" spans="1:13" x14ac:dyDescent="0.2">
      <c r="A76" s="3">
        <v>20190625</v>
      </c>
      <c r="B76" s="3">
        <v>2019</v>
      </c>
      <c r="C76" s="9" t="s">
        <v>26</v>
      </c>
      <c r="D76" s="3">
        <v>97</v>
      </c>
      <c r="E76" s="3">
        <v>10</v>
      </c>
      <c r="F76" s="3">
        <v>5</v>
      </c>
      <c r="G76" s="3" t="s">
        <v>626</v>
      </c>
      <c r="H76" s="3" t="s">
        <v>608</v>
      </c>
      <c r="I76" s="4" t="s">
        <v>19</v>
      </c>
      <c r="J76" s="3">
        <v>15</v>
      </c>
      <c r="K76" s="3">
        <v>13</v>
      </c>
      <c r="L76" s="3">
        <v>13</v>
      </c>
      <c r="M76" s="4">
        <f t="shared" si="2"/>
        <v>1</v>
      </c>
    </row>
    <row r="77" spans="1:13" x14ac:dyDescent="0.2">
      <c r="A77" s="3">
        <v>20190625</v>
      </c>
      <c r="B77" s="3">
        <v>2019</v>
      </c>
      <c r="C77" s="9" t="s">
        <v>26</v>
      </c>
      <c r="D77" s="3">
        <v>98</v>
      </c>
      <c r="E77" s="3">
        <v>11</v>
      </c>
      <c r="F77" s="3">
        <v>5</v>
      </c>
      <c r="G77" s="3" t="s">
        <v>629</v>
      </c>
      <c r="H77" s="3" t="s">
        <v>632</v>
      </c>
      <c r="I77" s="4" t="s">
        <v>19</v>
      </c>
      <c r="J77" s="6" t="s">
        <v>6</v>
      </c>
      <c r="K77" s="3">
        <v>39</v>
      </c>
      <c r="L77" s="3">
        <v>26</v>
      </c>
      <c r="M77" s="4">
        <f t="shared" si="2"/>
        <v>0.66666666666666663</v>
      </c>
    </row>
    <row r="78" spans="1:13" x14ac:dyDescent="0.2">
      <c r="A78" s="3">
        <v>20190625</v>
      </c>
      <c r="B78" s="3">
        <v>2019</v>
      </c>
      <c r="C78" s="9" t="s">
        <v>26</v>
      </c>
      <c r="D78" s="3">
        <v>98</v>
      </c>
      <c r="E78" s="3">
        <v>11</v>
      </c>
      <c r="F78" s="3">
        <v>5</v>
      </c>
      <c r="G78" s="3" t="s">
        <v>629</v>
      </c>
      <c r="H78" s="3" t="s">
        <v>608</v>
      </c>
      <c r="I78" s="4" t="s">
        <v>19</v>
      </c>
      <c r="J78" s="3">
        <v>10</v>
      </c>
      <c r="K78" s="3">
        <v>10</v>
      </c>
      <c r="L78" s="3">
        <v>9</v>
      </c>
      <c r="M78" s="4">
        <f t="shared" si="2"/>
        <v>0.9</v>
      </c>
    </row>
    <row r="79" spans="1:13" x14ac:dyDescent="0.2">
      <c r="A79" s="3">
        <v>20190625</v>
      </c>
      <c r="B79" s="3">
        <v>2019</v>
      </c>
      <c r="C79" s="9" t="s">
        <v>26</v>
      </c>
      <c r="D79" s="3">
        <v>101</v>
      </c>
      <c r="E79" s="3">
        <v>10</v>
      </c>
      <c r="F79" s="3">
        <v>5</v>
      </c>
      <c r="G79" s="3" t="s">
        <v>630</v>
      </c>
      <c r="H79" s="3" t="s">
        <v>632</v>
      </c>
      <c r="I79" s="4" t="s">
        <v>19</v>
      </c>
      <c r="J79" s="6" t="s">
        <v>6</v>
      </c>
      <c r="K79" s="3">
        <v>29</v>
      </c>
      <c r="L79" s="3">
        <v>20</v>
      </c>
      <c r="M79" s="4">
        <f t="shared" si="2"/>
        <v>0.68965517241379315</v>
      </c>
    </row>
    <row r="80" spans="1:13" x14ac:dyDescent="0.2">
      <c r="A80" s="3">
        <v>20190625</v>
      </c>
      <c r="B80" s="3">
        <v>2019</v>
      </c>
      <c r="C80" s="9" t="s">
        <v>26</v>
      </c>
      <c r="D80" s="3">
        <v>101</v>
      </c>
      <c r="E80" s="3">
        <v>9</v>
      </c>
      <c r="F80" s="3">
        <v>5</v>
      </c>
      <c r="G80" s="3" t="s">
        <v>630</v>
      </c>
      <c r="H80" s="3" t="s">
        <v>608</v>
      </c>
      <c r="I80" s="4" t="s">
        <v>19</v>
      </c>
      <c r="J80" s="3">
        <v>15</v>
      </c>
      <c r="K80" s="3">
        <v>11</v>
      </c>
      <c r="L80" s="3">
        <v>8</v>
      </c>
      <c r="M80" s="4">
        <f t="shared" si="2"/>
        <v>0.72727272727272729</v>
      </c>
    </row>
    <row r="81" spans="13:13" x14ac:dyDescent="0.2">
      <c r="M8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9BF4-3287-0B45-A1A6-F6C76FA2AF3A}">
  <dimension ref="A1:L211"/>
  <sheetViews>
    <sheetView zoomScale="85" workbookViewId="0">
      <pane ySplit="1" topLeftCell="A2" activePane="bottomLeft" state="frozen"/>
      <selection pane="bottomLeft" activeCell="K9" sqref="K9"/>
    </sheetView>
  </sheetViews>
  <sheetFormatPr baseColWidth="10" defaultRowHeight="16" x14ac:dyDescent="0.2"/>
  <cols>
    <col min="1" max="1" width="10.33203125" style="3" bestFit="1" customWidth="1"/>
    <col min="2" max="2" width="4.6640625" style="3" bestFit="1" customWidth="1"/>
    <col min="3" max="3" width="6.83203125" style="3" bestFit="1" customWidth="1"/>
    <col min="4" max="4" width="10.5" style="3" bestFit="1" customWidth="1"/>
    <col min="5" max="5" width="9.83203125" style="3" customWidth="1"/>
    <col min="6" max="6" width="18.6640625" style="10" bestFit="1" customWidth="1"/>
    <col min="7" max="7" width="21.6640625" style="10" bestFit="1" customWidth="1"/>
    <col min="8" max="8" width="11.83203125" style="4" bestFit="1" customWidth="1"/>
    <col min="9" max="9" width="12.33203125" style="4" bestFit="1" customWidth="1"/>
    <col min="10" max="16384" width="10.83203125" style="3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704</v>
      </c>
      <c r="G1" s="7" t="s">
        <v>682</v>
      </c>
      <c r="H1" s="2" t="s">
        <v>7</v>
      </c>
      <c r="I1" s="2" t="s">
        <v>10</v>
      </c>
    </row>
    <row r="2" spans="1:12" x14ac:dyDescent="0.2">
      <c r="A2" s="3">
        <v>20210618</v>
      </c>
      <c r="B2" s="3">
        <v>4</v>
      </c>
      <c r="C2" s="3">
        <v>49</v>
      </c>
      <c r="D2" s="3" t="s">
        <v>5</v>
      </c>
      <c r="E2" s="3">
        <v>3</v>
      </c>
      <c r="F2" s="10">
        <v>0</v>
      </c>
      <c r="G2" s="10">
        <v>0</v>
      </c>
      <c r="H2" s="4" t="s">
        <v>8</v>
      </c>
      <c r="I2" s="4" t="s">
        <v>6</v>
      </c>
      <c r="L2" s="1"/>
    </row>
    <row r="3" spans="1:12" x14ac:dyDescent="0.2">
      <c r="A3" s="3">
        <v>20210618</v>
      </c>
      <c r="B3" s="3">
        <v>4</v>
      </c>
      <c r="C3" s="3">
        <v>49</v>
      </c>
      <c r="D3" s="3" t="s">
        <v>5</v>
      </c>
      <c r="E3" s="3">
        <v>1</v>
      </c>
      <c r="F3" s="10">
        <v>0</v>
      </c>
      <c r="G3" s="10">
        <v>0</v>
      </c>
      <c r="H3" s="3" t="s">
        <v>8</v>
      </c>
      <c r="I3" s="3" t="s">
        <v>6</v>
      </c>
      <c r="L3" s="4"/>
    </row>
    <row r="4" spans="1:12" x14ac:dyDescent="0.2">
      <c r="A4" s="3">
        <v>20210618</v>
      </c>
      <c r="B4" s="3">
        <v>4</v>
      </c>
      <c r="C4" s="3">
        <v>49</v>
      </c>
      <c r="D4" s="3" t="s">
        <v>9</v>
      </c>
      <c r="E4" s="3">
        <v>1</v>
      </c>
      <c r="F4" s="10">
        <v>1</v>
      </c>
      <c r="G4" s="10">
        <v>0</v>
      </c>
      <c r="H4" s="4" t="s">
        <v>7</v>
      </c>
      <c r="I4" s="4">
        <v>1.1666666666666667</v>
      </c>
    </row>
    <row r="5" spans="1:12" x14ac:dyDescent="0.2">
      <c r="A5" s="3">
        <v>20210618</v>
      </c>
      <c r="B5" s="3">
        <v>4</v>
      </c>
      <c r="C5" s="3">
        <v>49</v>
      </c>
      <c r="D5" s="3" t="s">
        <v>9</v>
      </c>
      <c r="E5" s="3">
        <v>2</v>
      </c>
      <c r="F5" s="10">
        <v>1</v>
      </c>
      <c r="G5" s="10">
        <v>0</v>
      </c>
      <c r="H5" s="4" t="s">
        <v>7</v>
      </c>
      <c r="I5" s="4">
        <v>1.2166666666666668</v>
      </c>
      <c r="K5" s="1"/>
    </row>
    <row r="6" spans="1:12" x14ac:dyDescent="0.2">
      <c r="A6" s="3">
        <v>20210618</v>
      </c>
      <c r="B6" s="3">
        <v>4</v>
      </c>
      <c r="C6" s="3">
        <v>49</v>
      </c>
      <c r="D6" s="3" t="s">
        <v>9</v>
      </c>
      <c r="E6" s="3">
        <v>3</v>
      </c>
      <c r="F6" s="10">
        <v>1</v>
      </c>
      <c r="G6" s="10">
        <v>0</v>
      </c>
      <c r="H6" s="4" t="s">
        <v>7</v>
      </c>
      <c r="I6" s="4">
        <v>4.0166666666666666</v>
      </c>
      <c r="K6" s="1"/>
    </row>
    <row r="7" spans="1:12" x14ac:dyDescent="0.2">
      <c r="A7" s="3">
        <v>20210618</v>
      </c>
      <c r="B7" s="3">
        <v>4</v>
      </c>
      <c r="C7" s="3">
        <v>50</v>
      </c>
      <c r="D7" s="3" t="s">
        <v>5</v>
      </c>
      <c r="E7" s="3">
        <v>1</v>
      </c>
      <c r="F7" s="10">
        <v>1</v>
      </c>
      <c r="G7" s="10">
        <v>0</v>
      </c>
      <c r="H7" s="4" t="s">
        <v>7</v>
      </c>
      <c r="I7" s="4">
        <v>3.9333333333333336</v>
      </c>
    </row>
    <row r="8" spans="1:12" x14ac:dyDescent="0.2">
      <c r="A8" s="3">
        <v>20210618</v>
      </c>
      <c r="B8" s="3">
        <v>4</v>
      </c>
      <c r="C8" s="3">
        <v>50</v>
      </c>
      <c r="D8" s="3" t="s">
        <v>5</v>
      </c>
      <c r="E8" s="3">
        <v>2</v>
      </c>
      <c r="F8" s="10">
        <v>1</v>
      </c>
      <c r="G8" s="10">
        <v>0</v>
      </c>
      <c r="H8" s="4" t="s">
        <v>7</v>
      </c>
      <c r="I8" s="4">
        <v>5.0166666666666666</v>
      </c>
    </row>
    <row r="9" spans="1:12" x14ac:dyDescent="0.2">
      <c r="A9" s="3">
        <v>20210618</v>
      </c>
      <c r="B9" s="3">
        <v>4</v>
      </c>
      <c r="C9" s="3">
        <v>50</v>
      </c>
      <c r="D9" s="3" t="s">
        <v>5</v>
      </c>
      <c r="E9" s="3">
        <v>3</v>
      </c>
      <c r="F9" s="10">
        <v>0</v>
      </c>
      <c r="G9" s="10">
        <v>0</v>
      </c>
      <c r="H9" s="3" t="s">
        <v>8</v>
      </c>
      <c r="I9" s="3" t="s">
        <v>6</v>
      </c>
    </row>
    <row r="10" spans="1:12" x14ac:dyDescent="0.2">
      <c r="A10" s="3">
        <v>20210618</v>
      </c>
      <c r="B10" s="3">
        <v>4</v>
      </c>
      <c r="C10" s="3">
        <v>50</v>
      </c>
      <c r="D10" s="3" t="s">
        <v>9</v>
      </c>
      <c r="E10" s="3">
        <v>1</v>
      </c>
      <c r="F10" s="10">
        <v>1</v>
      </c>
      <c r="G10" s="10">
        <v>0</v>
      </c>
      <c r="H10" s="4" t="s">
        <v>7</v>
      </c>
      <c r="I10" s="4">
        <v>1.1666666666666667</v>
      </c>
    </row>
    <row r="11" spans="1:12" x14ac:dyDescent="0.2">
      <c r="A11" s="3">
        <v>20210618</v>
      </c>
      <c r="B11" s="3">
        <v>4</v>
      </c>
      <c r="C11" s="3">
        <v>50</v>
      </c>
      <c r="D11" s="3" t="s">
        <v>9</v>
      </c>
      <c r="E11" s="3">
        <v>2</v>
      </c>
      <c r="F11" s="10">
        <v>1</v>
      </c>
      <c r="G11" s="10">
        <v>0</v>
      </c>
      <c r="H11" s="4" t="s">
        <v>7</v>
      </c>
      <c r="I11" s="4">
        <v>2.5666666666666664</v>
      </c>
    </row>
    <row r="12" spans="1:12" x14ac:dyDescent="0.2">
      <c r="A12" s="3">
        <v>20210618</v>
      </c>
      <c r="B12" s="3">
        <v>4</v>
      </c>
      <c r="C12" s="3">
        <v>50</v>
      </c>
      <c r="D12" s="3" t="s">
        <v>9</v>
      </c>
      <c r="E12" s="3">
        <v>3</v>
      </c>
      <c r="F12" s="10">
        <v>1</v>
      </c>
      <c r="G12" s="10">
        <v>0</v>
      </c>
      <c r="H12" s="4" t="s">
        <v>7</v>
      </c>
      <c r="I12" s="4">
        <v>2.9833333333333334</v>
      </c>
    </row>
    <row r="13" spans="1:12" x14ac:dyDescent="0.2">
      <c r="A13" s="3">
        <v>20210618</v>
      </c>
      <c r="B13" s="3">
        <v>4</v>
      </c>
      <c r="C13" s="3">
        <v>51</v>
      </c>
      <c r="D13" s="3" t="s">
        <v>5</v>
      </c>
      <c r="E13" s="3">
        <v>3</v>
      </c>
      <c r="F13" s="10">
        <v>1</v>
      </c>
      <c r="G13" s="10">
        <v>0</v>
      </c>
      <c r="H13" s="4" t="s">
        <v>7</v>
      </c>
      <c r="I13" s="4">
        <v>1.0833333333333333</v>
      </c>
    </row>
    <row r="14" spans="1:12" x14ac:dyDescent="0.2">
      <c r="A14" s="3">
        <v>20210618</v>
      </c>
      <c r="B14" s="3">
        <v>4</v>
      </c>
      <c r="C14" s="3">
        <v>51</v>
      </c>
      <c r="D14" s="3" t="s">
        <v>5</v>
      </c>
      <c r="E14" s="3">
        <v>1</v>
      </c>
      <c r="F14" s="10">
        <v>1</v>
      </c>
      <c r="G14" s="10">
        <v>0</v>
      </c>
      <c r="H14" s="4" t="s">
        <v>7</v>
      </c>
      <c r="I14" s="4">
        <v>1.55</v>
      </c>
    </row>
    <row r="15" spans="1:12" x14ac:dyDescent="0.2">
      <c r="A15" s="3">
        <v>20210618</v>
      </c>
      <c r="B15" s="3">
        <v>4</v>
      </c>
      <c r="C15" s="3">
        <v>51</v>
      </c>
      <c r="D15" s="3" t="s">
        <v>5</v>
      </c>
      <c r="E15" s="3">
        <v>2</v>
      </c>
      <c r="F15" s="10">
        <v>1</v>
      </c>
      <c r="G15" s="10">
        <v>0</v>
      </c>
      <c r="H15" s="4" t="s">
        <v>7</v>
      </c>
      <c r="I15" s="4">
        <v>1.7166666666666668</v>
      </c>
    </row>
    <row r="16" spans="1:12" x14ac:dyDescent="0.2">
      <c r="A16" s="3">
        <v>20210618</v>
      </c>
      <c r="B16" s="3">
        <v>4</v>
      </c>
      <c r="C16" s="3">
        <v>51</v>
      </c>
      <c r="D16" s="3" t="s">
        <v>9</v>
      </c>
      <c r="E16" s="3">
        <v>3</v>
      </c>
      <c r="F16" s="10">
        <v>1</v>
      </c>
      <c r="G16" s="10">
        <v>0</v>
      </c>
      <c r="H16" s="4" t="s">
        <v>7</v>
      </c>
      <c r="I16" s="4">
        <v>1.5666666666666667</v>
      </c>
    </row>
    <row r="17" spans="1:9" x14ac:dyDescent="0.2">
      <c r="A17" s="3">
        <v>20210618</v>
      </c>
      <c r="B17" s="3">
        <v>4</v>
      </c>
      <c r="C17" s="3">
        <v>51</v>
      </c>
      <c r="D17" s="3" t="s">
        <v>9</v>
      </c>
      <c r="E17" s="3">
        <v>1</v>
      </c>
      <c r="F17" s="10">
        <v>0</v>
      </c>
      <c r="G17" s="10">
        <v>0</v>
      </c>
      <c r="H17" s="3" t="s">
        <v>8</v>
      </c>
      <c r="I17" s="3" t="s">
        <v>6</v>
      </c>
    </row>
    <row r="18" spans="1:9" x14ac:dyDescent="0.2">
      <c r="A18" s="3">
        <v>20210618</v>
      </c>
      <c r="B18" s="3">
        <v>4</v>
      </c>
      <c r="C18" s="3">
        <v>51</v>
      </c>
      <c r="D18" s="3" t="s">
        <v>9</v>
      </c>
      <c r="E18" s="3">
        <v>2</v>
      </c>
      <c r="F18" s="10">
        <v>0</v>
      </c>
      <c r="G18" s="10">
        <v>0</v>
      </c>
      <c r="H18" s="3" t="s">
        <v>8</v>
      </c>
      <c r="I18" s="3" t="s">
        <v>6</v>
      </c>
    </row>
    <row r="19" spans="1:9" x14ac:dyDescent="0.2">
      <c r="A19" s="3">
        <v>20210618</v>
      </c>
      <c r="B19" s="3">
        <v>4</v>
      </c>
      <c r="C19" s="3">
        <v>52</v>
      </c>
      <c r="D19" s="3" t="s">
        <v>5</v>
      </c>
      <c r="E19" s="3">
        <v>3</v>
      </c>
      <c r="F19" s="10">
        <v>1</v>
      </c>
      <c r="G19" s="10">
        <v>0</v>
      </c>
      <c r="H19" s="4" t="s">
        <v>7</v>
      </c>
      <c r="I19" s="4">
        <v>1.5166666666666666</v>
      </c>
    </row>
    <row r="20" spans="1:9" x14ac:dyDescent="0.2">
      <c r="A20" s="3">
        <v>20210618</v>
      </c>
      <c r="B20" s="3">
        <v>4</v>
      </c>
      <c r="C20" s="3">
        <v>52</v>
      </c>
      <c r="D20" s="3" t="s">
        <v>5</v>
      </c>
      <c r="E20" s="3">
        <v>1</v>
      </c>
      <c r="F20" s="10">
        <v>1</v>
      </c>
      <c r="G20" s="10">
        <v>0</v>
      </c>
      <c r="H20" s="4" t="s">
        <v>7</v>
      </c>
      <c r="I20" s="4">
        <v>2.1833333333333331</v>
      </c>
    </row>
    <row r="21" spans="1:9" x14ac:dyDescent="0.2">
      <c r="A21" s="3">
        <v>20210618</v>
      </c>
      <c r="B21" s="3">
        <v>4</v>
      </c>
      <c r="C21" s="3">
        <v>52</v>
      </c>
      <c r="D21" s="3" t="s">
        <v>5</v>
      </c>
      <c r="E21" s="3">
        <v>2</v>
      </c>
      <c r="F21" s="10">
        <v>1</v>
      </c>
      <c r="G21" s="10">
        <v>0</v>
      </c>
      <c r="H21" s="4" t="s">
        <v>7</v>
      </c>
      <c r="I21" s="4">
        <v>2.2833333333333332</v>
      </c>
    </row>
    <row r="22" spans="1:9" x14ac:dyDescent="0.2">
      <c r="A22" s="3">
        <v>20210618</v>
      </c>
      <c r="B22" s="3">
        <v>4</v>
      </c>
      <c r="C22" s="3">
        <v>52</v>
      </c>
      <c r="D22" s="3" t="s">
        <v>9</v>
      </c>
      <c r="E22" s="3">
        <v>1</v>
      </c>
      <c r="F22" s="10">
        <v>1</v>
      </c>
      <c r="G22" s="10">
        <v>0</v>
      </c>
      <c r="H22" s="4" t="s">
        <v>7</v>
      </c>
      <c r="I22" s="4">
        <v>1.6833333333333333</v>
      </c>
    </row>
    <row r="23" spans="1:9" x14ac:dyDescent="0.2">
      <c r="A23" s="3">
        <v>20210618</v>
      </c>
      <c r="B23" s="3">
        <v>4</v>
      </c>
      <c r="C23" s="3">
        <v>52</v>
      </c>
      <c r="D23" s="3" t="s">
        <v>9</v>
      </c>
      <c r="E23" s="3">
        <v>3</v>
      </c>
      <c r="F23" s="10">
        <v>1</v>
      </c>
      <c r="G23" s="10">
        <v>0</v>
      </c>
      <c r="H23" s="4" t="s">
        <v>7</v>
      </c>
      <c r="I23" s="4">
        <v>6.1833333333333336</v>
      </c>
    </row>
    <row r="24" spans="1:9" x14ac:dyDescent="0.2">
      <c r="A24" s="3">
        <v>20210618</v>
      </c>
      <c r="B24" s="3">
        <v>4</v>
      </c>
      <c r="C24" s="3">
        <v>52</v>
      </c>
      <c r="D24" s="3" t="s">
        <v>9</v>
      </c>
      <c r="E24" s="3">
        <v>2</v>
      </c>
      <c r="F24" s="10">
        <v>0</v>
      </c>
      <c r="G24" s="10">
        <v>0</v>
      </c>
      <c r="H24" s="3" t="s">
        <v>8</v>
      </c>
      <c r="I24" s="3" t="s">
        <v>6</v>
      </c>
    </row>
    <row r="25" spans="1:9" x14ac:dyDescent="0.2">
      <c r="A25" s="3">
        <v>20210618</v>
      </c>
      <c r="B25" s="3">
        <v>4</v>
      </c>
      <c r="C25" s="3">
        <v>53</v>
      </c>
      <c r="D25" s="3" t="s">
        <v>5</v>
      </c>
      <c r="E25" s="3">
        <v>3</v>
      </c>
      <c r="F25" s="10">
        <v>1</v>
      </c>
      <c r="G25" s="10">
        <v>0</v>
      </c>
      <c r="H25" s="4" t="s">
        <v>7</v>
      </c>
      <c r="I25" s="4">
        <v>1.2166666666666668</v>
      </c>
    </row>
    <row r="26" spans="1:9" x14ac:dyDescent="0.2">
      <c r="A26" s="3">
        <v>20210618</v>
      </c>
      <c r="B26" s="3">
        <v>4</v>
      </c>
      <c r="C26" s="3">
        <v>53</v>
      </c>
      <c r="D26" s="3" t="s">
        <v>5</v>
      </c>
      <c r="E26" s="3">
        <v>1</v>
      </c>
      <c r="F26" s="10">
        <v>0</v>
      </c>
      <c r="G26" s="10">
        <v>0</v>
      </c>
      <c r="H26" s="3" t="s">
        <v>8</v>
      </c>
      <c r="I26" s="3" t="s">
        <v>6</v>
      </c>
    </row>
    <row r="27" spans="1:9" x14ac:dyDescent="0.2">
      <c r="A27" s="3">
        <v>20210618</v>
      </c>
      <c r="B27" s="3">
        <v>4</v>
      </c>
      <c r="C27" s="3">
        <v>53</v>
      </c>
      <c r="D27" s="3" t="s">
        <v>5</v>
      </c>
      <c r="E27" s="3">
        <v>2</v>
      </c>
      <c r="F27" s="10">
        <v>0</v>
      </c>
      <c r="G27" s="10">
        <v>0</v>
      </c>
      <c r="H27" s="3" t="s">
        <v>8</v>
      </c>
      <c r="I27" s="3" t="s">
        <v>6</v>
      </c>
    </row>
    <row r="28" spans="1:9" x14ac:dyDescent="0.2">
      <c r="A28" s="3">
        <v>20210618</v>
      </c>
      <c r="B28" s="3">
        <v>4</v>
      </c>
      <c r="C28" s="3">
        <v>53</v>
      </c>
      <c r="D28" s="3" t="s">
        <v>9</v>
      </c>
      <c r="E28" s="3">
        <v>1</v>
      </c>
      <c r="F28" s="10">
        <v>1</v>
      </c>
      <c r="G28" s="10">
        <v>0</v>
      </c>
      <c r="H28" s="4" t="s">
        <v>7</v>
      </c>
      <c r="I28" s="4">
        <v>1.3666666666666667</v>
      </c>
    </row>
    <row r="29" spans="1:9" x14ac:dyDescent="0.2">
      <c r="A29" s="3">
        <v>20210618</v>
      </c>
      <c r="B29" s="3">
        <v>4</v>
      </c>
      <c r="C29" s="3">
        <v>53</v>
      </c>
      <c r="D29" s="3" t="s">
        <v>9</v>
      </c>
      <c r="E29" s="3">
        <v>2</v>
      </c>
      <c r="F29" s="10">
        <v>1</v>
      </c>
      <c r="G29" s="10">
        <v>0</v>
      </c>
      <c r="H29" s="4" t="s">
        <v>7</v>
      </c>
      <c r="I29" s="4">
        <v>1.7833333333333332</v>
      </c>
    </row>
    <row r="30" spans="1:9" x14ac:dyDescent="0.2">
      <c r="A30" s="3">
        <v>20210618</v>
      </c>
      <c r="B30" s="3">
        <v>4</v>
      </c>
      <c r="C30" s="3">
        <v>53</v>
      </c>
      <c r="D30" s="3" t="s">
        <v>9</v>
      </c>
      <c r="E30" s="3">
        <v>3</v>
      </c>
      <c r="F30" s="10">
        <v>1</v>
      </c>
      <c r="G30" s="10">
        <v>0</v>
      </c>
      <c r="H30" s="4" t="s">
        <v>7</v>
      </c>
      <c r="I30" s="4">
        <v>1.8833333333333333</v>
      </c>
    </row>
    <row r="31" spans="1:9" x14ac:dyDescent="0.2">
      <c r="A31" s="3">
        <v>20210618</v>
      </c>
      <c r="B31" s="3">
        <v>4</v>
      </c>
      <c r="C31" s="3">
        <v>54</v>
      </c>
      <c r="D31" s="3" t="s">
        <v>5</v>
      </c>
      <c r="E31" s="3">
        <v>1</v>
      </c>
      <c r="F31" s="10">
        <v>1</v>
      </c>
      <c r="G31" s="10">
        <v>0</v>
      </c>
      <c r="H31" s="4" t="s">
        <v>7</v>
      </c>
      <c r="I31" s="4">
        <v>1.1333333333333333</v>
      </c>
    </row>
    <row r="32" spans="1:9" x14ac:dyDescent="0.2">
      <c r="A32" s="3">
        <v>20210618</v>
      </c>
      <c r="B32" s="3">
        <v>4</v>
      </c>
      <c r="C32" s="3">
        <v>54</v>
      </c>
      <c r="D32" s="3" t="s">
        <v>5</v>
      </c>
      <c r="E32" s="3">
        <v>2</v>
      </c>
      <c r="F32" s="10">
        <v>1</v>
      </c>
      <c r="G32" s="10">
        <v>0</v>
      </c>
      <c r="H32" s="4" t="s">
        <v>7</v>
      </c>
      <c r="I32" s="4">
        <v>1.2666666666666666</v>
      </c>
    </row>
    <row r="33" spans="1:9" x14ac:dyDescent="0.2">
      <c r="A33" s="3">
        <v>20210618</v>
      </c>
      <c r="B33" s="3">
        <v>4</v>
      </c>
      <c r="C33" s="3">
        <v>54</v>
      </c>
      <c r="D33" s="3" t="s">
        <v>5</v>
      </c>
      <c r="E33" s="3">
        <v>3</v>
      </c>
      <c r="F33" s="10">
        <v>1</v>
      </c>
      <c r="G33" s="10">
        <v>0</v>
      </c>
      <c r="H33" s="4" t="s">
        <v>7</v>
      </c>
      <c r="I33" s="4">
        <v>1.7833333333333332</v>
      </c>
    </row>
    <row r="34" spans="1:9" x14ac:dyDescent="0.2">
      <c r="A34" s="3">
        <v>20210618</v>
      </c>
      <c r="B34" s="3">
        <v>4</v>
      </c>
      <c r="C34" s="3">
        <v>54</v>
      </c>
      <c r="D34" s="3" t="s">
        <v>9</v>
      </c>
      <c r="E34" s="3">
        <v>1</v>
      </c>
      <c r="F34" s="10">
        <v>0</v>
      </c>
      <c r="G34" s="10">
        <v>0</v>
      </c>
      <c r="H34" s="3" t="s">
        <v>8</v>
      </c>
      <c r="I34" s="3" t="s">
        <v>6</v>
      </c>
    </row>
    <row r="35" spans="1:9" x14ac:dyDescent="0.2">
      <c r="A35" s="3">
        <v>20210618</v>
      </c>
      <c r="B35" s="3">
        <v>4</v>
      </c>
      <c r="C35" s="3">
        <v>54</v>
      </c>
      <c r="D35" s="3" t="s">
        <v>9</v>
      </c>
      <c r="E35" s="3">
        <v>2</v>
      </c>
      <c r="F35" s="10">
        <v>0</v>
      </c>
      <c r="G35" s="10">
        <v>0</v>
      </c>
      <c r="H35" s="3" t="s">
        <v>8</v>
      </c>
      <c r="I35" s="3" t="s">
        <v>6</v>
      </c>
    </row>
    <row r="36" spans="1:9" x14ac:dyDescent="0.2">
      <c r="A36" s="3">
        <v>20210618</v>
      </c>
      <c r="B36" s="3">
        <v>4</v>
      </c>
      <c r="C36" s="3">
        <v>54</v>
      </c>
      <c r="D36" s="3" t="s">
        <v>9</v>
      </c>
      <c r="E36" s="3">
        <v>3</v>
      </c>
      <c r="F36" s="10">
        <v>0</v>
      </c>
      <c r="G36" s="10">
        <v>0</v>
      </c>
      <c r="H36" s="3" t="s">
        <v>8</v>
      </c>
      <c r="I36" s="3" t="s">
        <v>6</v>
      </c>
    </row>
    <row r="37" spans="1:9" x14ac:dyDescent="0.2">
      <c r="A37" s="3">
        <v>20210624</v>
      </c>
      <c r="B37" s="3">
        <v>4</v>
      </c>
      <c r="C37" s="3">
        <v>56</v>
      </c>
      <c r="D37" s="3" t="s">
        <v>5</v>
      </c>
      <c r="E37" s="3">
        <v>1</v>
      </c>
      <c r="F37" s="10">
        <v>1</v>
      </c>
      <c r="G37" s="10">
        <v>0</v>
      </c>
      <c r="H37" s="4" t="s">
        <v>7</v>
      </c>
      <c r="I37" s="4">
        <v>4.8</v>
      </c>
    </row>
    <row r="38" spans="1:9" x14ac:dyDescent="0.2">
      <c r="A38" s="3">
        <v>20210624</v>
      </c>
      <c r="B38" s="3">
        <v>4</v>
      </c>
      <c r="C38" s="3">
        <v>56</v>
      </c>
      <c r="D38" s="3" t="s">
        <v>5</v>
      </c>
      <c r="E38" s="3">
        <v>2</v>
      </c>
      <c r="F38" s="10">
        <v>0</v>
      </c>
      <c r="G38" s="10">
        <v>0</v>
      </c>
      <c r="H38" s="3" t="s">
        <v>8</v>
      </c>
      <c r="I38" s="3" t="s">
        <v>6</v>
      </c>
    </row>
    <row r="39" spans="1:9" x14ac:dyDescent="0.2">
      <c r="A39" s="3">
        <v>20210624</v>
      </c>
      <c r="B39" s="3">
        <v>4</v>
      </c>
      <c r="C39" s="3">
        <v>56</v>
      </c>
      <c r="D39" s="3" t="s">
        <v>5</v>
      </c>
      <c r="E39" s="3">
        <v>3</v>
      </c>
      <c r="F39" s="10">
        <v>0</v>
      </c>
      <c r="G39" s="10">
        <v>0</v>
      </c>
      <c r="H39" s="3" t="s">
        <v>8</v>
      </c>
      <c r="I39" s="3" t="s">
        <v>6</v>
      </c>
    </row>
    <row r="40" spans="1:9" x14ac:dyDescent="0.2">
      <c r="A40" s="3">
        <v>20210624</v>
      </c>
      <c r="B40" s="3">
        <v>4</v>
      </c>
      <c r="C40" s="3">
        <v>56</v>
      </c>
      <c r="D40" s="3" t="s">
        <v>9</v>
      </c>
      <c r="E40" s="3">
        <v>1</v>
      </c>
      <c r="F40" s="10">
        <v>1</v>
      </c>
      <c r="G40" s="10">
        <v>0</v>
      </c>
      <c r="H40" s="4" t="s">
        <v>7</v>
      </c>
      <c r="I40" s="4">
        <v>1.0833333333333333</v>
      </c>
    </row>
    <row r="41" spans="1:9" x14ac:dyDescent="0.2">
      <c r="A41" s="3">
        <v>20210624</v>
      </c>
      <c r="B41" s="3">
        <v>4</v>
      </c>
      <c r="C41" s="3">
        <v>56</v>
      </c>
      <c r="D41" s="3" t="s">
        <v>9</v>
      </c>
      <c r="E41" s="3">
        <v>2</v>
      </c>
      <c r="F41" s="10">
        <v>1</v>
      </c>
      <c r="G41" s="10">
        <v>0</v>
      </c>
      <c r="H41" s="4" t="s">
        <v>7</v>
      </c>
      <c r="I41" s="4">
        <v>3.0833333333333335</v>
      </c>
    </row>
    <row r="42" spans="1:9" x14ac:dyDescent="0.2">
      <c r="A42" s="3">
        <v>20210624</v>
      </c>
      <c r="B42" s="3">
        <v>4</v>
      </c>
      <c r="C42" s="3">
        <v>56</v>
      </c>
      <c r="D42" s="3" t="s">
        <v>9</v>
      </c>
      <c r="E42" s="3">
        <v>3</v>
      </c>
      <c r="F42" s="10">
        <v>1</v>
      </c>
      <c r="G42" s="10">
        <v>0</v>
      </c>
      <c r="H42" s="4" t="s">
        <v>7</v>
      </c>
      <c r="I42" s="4">
        <v>5.583333333333333</v>
      </c>
    </row>
    <row r="43" spans="1:9" x14ac:dyDescent="0.2">
      <c r="A43" s="3">
        <v>20210624</v>
      </c>
      <c r="B43" s="3">
        <v>4</v>
      </c>
      <c r="C43" s="3">
        <v>57</v>
      </c>
      <c r="D43" s="3" t="s">
        <v>5</v>
      </c>
      <c r="E43" s="3">
        <v>1</v>
      </c>
      <c r="F43" s="10">
        <v>1</v>
      </c>
      <c r="G43" s="10">
        <v>0</v>
      </c>
      <c r="H43" s="4" t="s">
        <v>7</v>
      </c>
      <c r="I43" s="4">
        <v>0.46666666666666667</v>
      </c>
    </row>
    <row r="44" spans="1:9" x14ac:dyDescent="0.2">
      <c r="A44" s="3">
        <v>20210624</v>
      </c>
      <c r="B44" s="3">
        <v>4</v>
      </c>
      <c r="C44" s="3">
        <v>57</v>
      </c>
      <c r="D44" s="3" t="s">
        <v>5</v>
      </c>
      <c r="E44" s="3">
        <v>2</v>
      </c>
      <c r="F44" s="10">
        <v>1</v>
      </c>
      <c r="G44" s="10">
        <v>0</v>
      </c>
      <c r="H44" s="4" t="s">
        <v>7</v>
      </c>
      <c r="I44" s="4">
        <v>0.95</v>
      </c>
    </row>
    <row r="45" spans="1:9" x14ac:dyDescent="0.2">
      <c r="A45" s="3">
        <v>20210624</v>
      </c>
      <c r="B45" s="3">
        <v>4</v>
      </c>
      <c r="C45" s="3">
        <v>57</v>
      </c>
      <c r="D45" s="3" t="s">
        <v>5</v>
      </c>
      <c r="E45" s="3">
        <v>3</v>
      </c>
      <c r="F45" s="10">
        <v>0</v>
      </c>
      <c r="G45" s="10">
        <v>0</v>
      </c>
      <c r="H45" s="3" t="s">
        <v>8</v>
      </c>
      <c r="I45" s="3" t="s">
        <v>6</v>
      </c>
    </row>
    <row r="46" spans="1:9" x14ac:dyDescent="0.2">
      <c r="A46" s="3">
        <v>20210624</v>
      </c>
      <c r="B46" s="3">
        <v>4</v>
      </c>
      <c r="C46" s="3">
        <v>57</v>
      </c>
      <c r="D46" s="3" t="s">
        <v>9</v>
      </c>
      <c r="E46" s="3">
        <v>1</v>
      </c>
      <c r="F46" s="10">
        <v>0</v>
      </c>
      <c r="G46" s="10">
        <v>0</v>
      </c>
      <c r="H46" s="3" t="s">
        <v>8</v>
      </c>
      <c r="I46" s="3" t="s">
        <v>6</v>
      </c>
    </row>
    <row r="47" spans="1:9" x14ac:dyDescent="0.2">
      <c r="A47" s="3">
        <v>20210624</v>
      </c>
      <c r="B47" s="3">
        <v>4</v>
      </c>
      <c r="C47" s="3">
        <v>57</v>
      </c>
      <c r="D47" s="3" t="s">
        <v>9</v>
      </c>
      <c r="E47" s="3">
        <v>2</v>
      </c>
      <c r="F47" s="10">
        <v>0</v>
      </c>
      <c r="G47" s="10">
        <v>0</v>
      </c>
      <c r="H47" s="3" t="s">
        <v>8</v>
      </c>
      <c r="I47" s="3" t="s">
        <v>6</v>
      </c>
    </row>
    <row r="48" spans="1:9" x14ac:dyDescent="0.2">
      <c r="A48" s="3">
        <v>20210624</v>
      </c>
      <c r="B48" s="3">
        <v>4</v>
      </c>
      <c r="C48" s="3">
        <v>57</v>
      </c>
      <c r="D48" s="3" t="s">
        <v>9</v>
      </c>
      <c r="E48" s="3">
        <v>3</v>
      </c>
      <c r="F48" s="10">
        <v>0</v>
      </c>
      <c r="G48" s="10">
        <v>0</v>
      </c>
      <c r="H48" s="3" t="s">
        <v>8</v>
      </c>
      <c r="I48" s="3" t="s">
        <v>6</v>
      </c>
    </row>
    <row r="49" spans="1:9" x14ac:dyDescent="0.2">
      <c r="A49" s="3">
        <v>20210624</v>
      </c>
      <c r="B49" s="3">
        <v>4</v>
      </c>
      <c r="C49" s="3">
        <v>58</v>
      </c>
      <c r="D49" s="3" t="s">
        <v>5</v>
      </c>
      <c r="E49" s="3">
        <v>1</v>
      </c>
      <c r="F49" s="10">
        <v>0</v>
      </c>
      <c r="G49" s="10">
        <v>0</v>
      </c>
      <c r="H49" s="3" t="s">
        <v>8</v>
      </c>
      <c r="I49" s="3" t="s">
        <v>6</v>
      </c>
    </row>
    <row r="50" spans="1:9" x14ac:dyDescent="0.2">
      <c r="A50" s="3">
        <v>20210624</v>
      </c>
      <c r="B50" s="3">
        <v>4</v>
      </c>
      <c r="C50" s="3">
        <v>58</v>
      </c>
      <c r="D50" s="3" t="s">
        <v>5</v>
      </c>
      <c r="E50" s="3">
        <v>2</v>
      </c>
      <c r="F50" s="10">
        <v>0</v>
      </c>
      <c r="G50" s="10">
        <v>0</v>
      </c>
      <c r="H50" s="3" t="s">
        <v>8</v>
      </c>
      <c r="I50" s="3" t="s">
        <v>6</v>
      </c>
    </row>
    <row r="51" spans="1:9" x14ac:dyDescent="0.2">
      <c r="A51" s="3">
        <v>20210624</v>
      </c>
      <c r="B51" s="3">
        <v>4</v>
      </c>
      <c r="C51" s="3">
        <v>58</v>
      </c>
      <c r="D51" s="3" t="s">
        <v>5</v>
      </c>
      <c r="E51" s="3">
        <v>3</v>
      </c>
      <c r="F51" s="10">
        <v>0</v>
      </c>
      <c r="G51" s="10">
        <v>0</v>
      </c>
      <c r="H51" s="3" t="s">
        <v>8</v>
      </c>
      <c r="I51" s="3" t="s">
        <v>6</v>
      </c>
    </row>
    <row r="52" spans="1:9" x14ac:dyDescent="0.2">
      <c r="A52" s="3">
        <v>20210624</v>
      </c>
      <c r="B52" s="3">
        <v>4</v>
      </c>
      <c r="C52" s="3">
        <v>58</v>
      </c>
      <c r="D52" s="3" t="s">
        <v>9</v>
      </c>
      <c r="E52" s="3">
        <v>1</v>
      </c>
      <c r="F52" s="10">
        <v>0</v>
      </c>
      <c r="G52" s="10">
        <v>0</v>
      </c>
      <c r="H52" s="3" t="s">
        <v>8</v>
      </c>
      <c r="I52" s="3" t="s">
        <v>6</v>
      </c>
    </row>
    <row r="53" spans="1:9" x14ac:dyDescent="0.2">
      <c r="A53" s="3">
        <v>20210624</v>
      </c>
      <c r="B53" s="3">
        <v>4</v>
      </c>
      <c r="C53" s="3">
        <v>58</v>
      </c>
      <c r="D53" s="3" t="s">
        <v>9</v>
      </c>
      <c r="E53" s="3">
        <v>2</v>
      </c>
      <c r="F53" s="10">
        <v>0</v>
      </c>
      <c r="G53" s="10">
        <v>0</v>
      </c>
      <c r="H53" s="3" t="s">
        <v>8</v>
      </c>
      <c r="I53" s="3" t="s">
        <v>6</v>
      </c>
    </row>
    <row r="54" spans="1:9" x14ac:dyDescent="0.2">
      <c r="A54" s="3">
        <v>20210624</v>
      </c>
      <c r="B54" s="3">
        <v>4</v>
      </c>
      <c r="C54" s="3">
        <v>58</v>
      </c>
      <c r="D54" s="3" t="s">
        <v>9</v>
      </c>
      <c r="E54" s="3">
        <v>3</v>
      </c>
      <c r="F54" s="10">
        <v>0</v>
      </c>
      <c r="G54" s="10">
        <v>0</v>
      </c>
      <c r="H54" s="3" t="s">
        <v>8</v>
      </c>
      <c r="I54" s="3" t="s">
        <v>6</v>
      </c>
    </row>
    <row r="55" spans="1:9" x14ac:dyDescent="0.2">
      <c r="A55" s="3">
        <v>20210624</v>
      </c>
      <c r="B55" s="3">
        <v>4</v>
      </c>
      <c r="C55" s="3">
        <v>59</v>
      </c>
      <c r="D55" s="3" t="s">
        <v>5</v>
      </c>
      <c r="E55" s="3">
        <v>1</v>
      </c>
      <c r="F55" s="10">
        <v>0</v>
      </c>
      <c r="G55" s="10">
        <v>0</v>
      </c>
      <c r="H55" s="3" t="s">
        <v>8</v>
      </c>
      <c r="I55" s="3" t="s">
        <v>6</v>
      </c>
    </row>
    <row r="56" spans="1:9" x14ac:dyDescent="0.2">
      <c r="A56" s="3">
        <v>20210624</v>
      </c>
      <c r="B56" s="3">
        <v>4</v>
      </c>
      <c r="C56" s="3">
        <v>59</v>
      </c>
      <c r="D56" s="3" t="s">
        <v>5</v>
      </c>
      <c r="E56" s="3">
        <v>2</v>
      </c>
      <c r="F56" s="10">
        <v>0</v>
      </c>
      <c r="G56" s="10">
        <v>0</v>
      </c>
      <c r="H56" s="3" t="s">
        <v>8</v>
      </c>
      <c r="I56" s="3" t="s">
        <v>6</v>
      </c>
    </row>
    <row r="57" spans="1:9" x14ac:dyDescent="0.2">
      <c r="A57" s="3">
        <v>20210624</v>
      </c>
      <c r="B57" s="3">
        <v>4</v>
      </c>
      <c r="C57" s="3">
        <v>59</v>
      </c>
      <c r="D57" s="3" t="s">
        <v>5</v>
      </c>
      <c r="E57" s="3">
        <v>3</v>
      </c>
      <c r="F57" s="10">
        <v>0</v>
      </c>
      <c r="G57" s="10">
        <v>0</v>
      </c>
      <c r="H57" s="3" t="s">
        <v>8</v>
      </c>
      <c r="I57" s="3" t="s">
        <v>6</v>
      </c>
    </row>
    <row r="58" spans="1:9" x14ac:dyDescent="0.2">
      <c r="A58" s="3">
        <v>20210624</v>
      </c>
      <c r="B58" s="3">
        <v>4</v>
      </c>
      <c r="C58" s="3">
        <v>59</v>
      </c>
      <c r="D58" s="3" t="s">
        <v>9</v>
      </c>
      <c r="E58" s="3">
        <v>1</v>
      </c>
      <c r="F58" s="10">
        <v>0</v>
      </c>
      <c r="G58" s="10">
        <v>0</v>
      </c>
      <c r="H58" s="3" t="s">
        <v>8</v>
      </c>
      <c r="I58" s="3" t="s">
        <v>6</v>
      </c>
    </row>
    <row r="59" spans="1:9" x14ac:dyDescent="0.2">
      <c r="A59" s="3">
        <v>20210624</v>
      </c>
      <c r="B59" s="3">
        <v>4</v>
      </c>
      <c r="C59" s="3">
        <v>59</v>
      </c>
      <c r="D59" s="3" t="s">
        <v>9</v>
      </c>
      <c r="E59" s="3">
        <v>2</v>
      </c>
      <c r="F59" s="10">
        <v>0</v>
      </c>
      <c r="G59" s="10">
        <v>0</v>
      </c>
      <c r="H59" s="3" t="s">
        <v>8</v>
      </c>
      <c r="I59" s="3" t="s">
        <v>6</v>
      </c>
    </row>
    <row r="60" spans="1:9" x14ac:dyDescent="0.2">
      <c r="A60" s="3">
        <v>20210624</v>
      </c>
      <c r="B60" s="3">
        <v>4</v>
      </c>
      <c r="C60" s="3">
        <v>59</v>
      </c>
      <c r="D60" s="3" t="s">
        <v>9</v>
      </c>
      <c r="E60" s="3">
        <v>3</v>
      </c>
      <c r="F60" s="10">
        <v>0</v>
      </c>
      <c r="G60" s="10">
        <v>0</v>
      </c>
      <c r="H60" s="3" t="s">
        <v>8</v>
      </c>
      <c r="I60" s="3" t="s">
        <v>6</v>
      </c>
    </row>
    <row r="61" spans="1:9" x14ac:dyDescent="0.2">
      <c r="A61" s="3">
        <v>20210624</v>
      </c>
      <c r="B61" s="3">
        <v>4</v>
      </c>
      <c r="C61" s="3">
        <v>60</v>
      </c>
      <c r="D61" s="3" t="s">
        <v>5</v>
      </c>
      <c r="E61" s="3">
        <v>1</v>
      </c>
      <c r="F61" s="10">
        <v>1</v>
      </c>
      <c r="G61" s="10">
        <v>0</v>
      </c>
      <c r="H61" s="4" t="s">
        <v>7</v>
      </c>
      <c r="I61" s="4">
        <v>2.65</v>
      </c>
    </row>
    <row r="62" spans="1:9" x14ac:dyDescent="0.2">
      <c r="A62" s="3">
        <v>20210624</v>
      </c>
      <c r="B62" s="3">
        <v>4</v>
      </c>
      <c r="C62" s="3">
        <v>60</v>
      </c>
      <c r="D62" s="3" t="s">
        <v>5</v>
      </c>
      <c r="E62" s="3">
        <v>2</v>
      </c>
      <c r="F62" s="10">
        <v>1</v>
      </c>
      <c r="G62" s="10">
        <v>0</v>
      </c>
      <c r="H62" s="4" t="s">
        <v>7</v>
      </c>
      <c r="I62" s="4">
        <v>4.1500000000000004</v>
      </c>
    </row>
    <row r="63" spans="1:9" x14ac:dyDescent="0.2">
      <c r="A63" s="3">
        <v>20210624</v>
      </c>
      <c r="B63" s="3">
        <v>4</v>
      </c>
      <c r="C63" s="3">
        <v>60</v>
      </c>
      <c r="D63" s="3" t="s">
        <v>5</v>
      </c>
      <c r="E63" s="3">
        <v>3</v>
      </c>
      <c r="F63" s="10">
        <v>0</v>
      </c>
      <c r="G63" s="10">
        <v>0</v>
      </c>
      <c r="H63" s="3" t="s">
        <v>8</v>
      </c>
      <c r="I63" s="4" t="s">
        <v>6</v>
      </c>
    </row>
    <row r="64" spans="1:9" x14ac:dyDescent="0.2">
      <c r="A64" s="3">
        <v>20210624</v>
      </c>
      <c r="B64" s="3">
        <v>4</v>
      </c>
      <c r="C64" s="3">
        <v>60</v>
      </c>
      <c r="D64" s="3" t="s">
        <v>9</v>
      </c>
      <c r="E64" s="3">
        <v>1</v>
      </c>
      <c r="F64" s="10">
        <v>1</v>
      </c>
      <c r="G64" s="10">
        <v>0</v>
      </c>
      <c r="H64" s="4" t="s">
        <v>7</v>
      </c>
      <c r="I64" s="4">
        <v>1.65</v>
      </c>
    </row>
    <row r="65" spans="1:9" x14ac:dyDescent="0.2">
      <c r="A65" s="3">
        <v>20210624</v>
      </c>
      <c r="B65" s="3">
        <v>4</v>
      </c>
      <c r="C65" s="3">
        <v>60</v>
      </c>
      <c r="D65" s="3" t="s">
        <v>9</v>
      </c>
      <c r="E65" s="3">
        <v>2</v>
      </c>
      <c r="F65" s="10">
        <v>1</v>
      </c>
      <c r="G65" s="10">
        <v>0</v>
      </c>
      <c r="H65" s="4" t="s">
        <v>7</v>
      </c>
      <c r="I65" s="4">
        <v>2.65</v>
      </c>
    </row>
    <row r="66" spans="1:9" x14ac:dyDescent="0.2">
      <c r="A66" s="3">
        <v>20210624</v>
      </c>
      <c r="B66" s="3">
        <v>4</v>
      </c>
      <c r="C66" s="3">
        <v>60</v>
      </c>
      <c r="D66" s="3" t="s">
        <v>9</v>
      </c>
      <c r="E66" s="3">
        <v>3</v>
      </c>
      <c r="F66" s="10">
        <v>1</v>
      </c>
      <c r="G66" s="10">
        <v>0</v>
      </c>
      <c r="H66" s="4" t="s">
        <v>7</v>
      </c>
      <c r="I66" s="4">
        <v>3.05</v>
      </c>
    </row>
    <row r="67" spans="1:9" x14ac:dyDescent="0.2">
      <c r="A67" s="3">
        <v>20210624</v>
      </c>
      <c r="B67" s="3">
        <v>4</v>
      </c>
      <c r="C67" s="3">
        <v>61</v>
      </c>
      <c r="D67" s="3" t="s">
        <v>5</v>
      </c>
      <c r="E67" s="3">
        <v>1</v>
      </c>
      <c r="F67" s="10">
        <v>1</v>
      </c>
      <c r="G67" s="10">
        <v>0</v>
      </c>
      <c r="H67" s="4" t="s">
        <v>7</v>
      </c>
      <c r="I67" s="4">
        <v>3.2</v>
      </c>
    </row>
    <row r="68" spans="1:9" x14ac:dyDescent="0.2">
      <c r="A68" s="3">
        <v>20210624</v>
      </c>
      <c r="B68" s="3">
        <v>4</v>
      </c>
      <c r="C68" s="3">
        <v>61</v>
      </c>
      <c r="D68" s="3" t="s">
        <v>5</v>
      </c>
      <c r="E68" s="3">
        <v>2</v>
      </c>
      <c r="F68" s="10">
        <v>1</v>
      </c>
      <c r="G68" s="10">
        <v>0</v>
      </c>
      <c r="H68" s="4" t="s">
        <v>7</v>
      </c>
      <c r="I68" s="4">
        <v>3.5666666666666664</v>
      </c>
    </row>
    <row r="69" spans="1:9" x14ac:dyDescent="0.2">
      <c r="A69" s="3">
        <v>20210624</v>
      </c>
      <c r="B69" s="3">
        <v>4</v>
      </c>
      <c r="C69" s="3">
        <v>61</v>
      </c>
      <c r="D69" s="3" t="s">
        <v>5</v>
      </c>
      <c r="E69" s="3">
        <v>3</v>
      </c>
      <c r="F69" s="10">
        <v>0</v>
      </c>
      <c r="G69" s="10">
        <v>0</v>
      </c>
      <c r="H69" s="3" t="s">
        <v>8</v>
      </c>
      <c r="I69" s="4" t="s">
        <v>6</v>
      </c>
    </row>
    <row r="70" spans="1:9" x14ac:dyDescent="0.2">
      <c r="A70" s="3">
        <v>20210624</v>
      </c>
      <c r="B70" s="3">
        <v>4</v>
      </c>
      <c r="C70" s="3">
        <v>61</v>
      </c>
      <c r="D70" s="3" t="s">
        <v>9</v>
      </c>
      <c r="E70" s="3">
        <v>3</v>
      </c>
      <c r="F70" s="10">
        <v>1</v>
      </c>
      <c r="G70" s="10">
        <v>0</v>
      </c>
      <c r="H70" s="4" t="s">
        <v>7</v>
      </c>
      <c r="I70" s="5">
        <v>0.95</v>
      </c>
    </row>
    <row r="71" spans="1:9" x14ac:dyDescent="0.2">
      <c r="A71" s="3">
        <v>20210624</v>
      </c>
      <c r="B71" s="3">
        <v>4</v>
      </c>
      <c r="C71" s="3">
        <v>61</v>
      </c>
      <c r="D71" s="3" t="s">
        <v>9</v>
      </c>
      <c r="E71" s="3">
        <v>1</v>
      </c>
      <c r="F71" s="10">
        <v>1</v>
      </c>
      <c r="G71" s="10">
        <v>0</v>
      </c>
      <c r="H71" s="4" t="s">
        <v>7</v>
      </c>
      <c r="I71" s="4">
        <v>1.0333333333333334</v>
      </c>
    </row>
    <row r="72" spans="1:9" x14ac:dyDescent="0.2">
      <c r="A72" s="3">
        <v>20210624</v>
      </c>
      <c r="B72" s="3">
        <v>4</v>
      </c>
      <c r="C72" s="3">
        <v>61</v>
      </c>
      <c r="D72" s="3" t="s">
        <v>9</v>
      </c>
      <c r="E72" s="3">
        <v>2</v>
      </c>
      <c r="F72" s="10">
        <v>1</v>
      </c>
      <c r="G72" s="10">
        <v>0</v>
      </c>
      <c r="H72" s="4" t="s">
        <v>7</v>
      </c>
      <c r="I72" s="4">
        <v>3.1833333333333331</v>
      </c>
    </row>
    <row r="73" spans="1:9" x14ac:dyDescent="0.2">
      <c r="A73" s="3">
        <v>20210715</v>
      </c>
      <c r="B73" s="3">
        <v>4</v>
      </c>
      <c r="C73" s="3">
        <v>107</v>
      </c>
      <c r="D73" s="3" t="s">
        <v>5</v>
      </c>
      <c r="E73" s="3">
        <v>2</v>
      </c>
      <c r="F73" s="10">
        <v>1</v>
      </c>
      <c r="G73" s="10">
        <v>0</v>
      </c>
      <c r="H73" s="4" t="s">
        <v>7</v>
      </c>
      <c r="I73" s="4">
        <v>1.9833333333333334</v>
      </c>
    </row>
    <row r="74" spans="1:9" x14ac:dyDescent="0.2">
      <c r="A74" s="3">
        <v>20210715</v>
      </c>
      <c r="B74" s="3">
        <v>4</v>
      </c>
      <c r="C74" s="3">
        <v>107</v>
      </c>
      <c r="D74" s="3" t="s">
        <v>5</v>
      </c>
      <c r="E74" s="3">
        <v>3</v>
      </c>
      <c r="F74" s="10">
        <v>1</v>
      </c>
      <c r="G74" s="10">
        <v>0</v>
      </c>
      <c r="H74" s="4" t="s">
        <v>7</v>
      </c>
      <c r="I74" s="4">
        <v>2.2000000000000002</v>
      </c>
    </row>
    <row r="75" spans="1:9" x14ac:dyDescent="0.2">
      <c r="A75" s="3">
        <v>20210715</v>
      </c>
      <c r="B75" s="3">
        <v>4</v>
      </c>
      <c r="C75" s="3">
        <v>107</v>
      </c>
      <c r="D75" s="3" t="s">
        <v>5</v>
      </c>
      <c r="E75" s="3">
        <v>1</v>
      </c>
      <c r="F75" s="10">
        <v>0</v>
      </c>
      <c r="G75" s="10">
        <v>0</v>
      </c>
      <c r="H75" s="3" t="s">
        <v>8</v>
      </c>
      <c r="I75" s="4" t="s">
        <v>6</v>
      </c>
    </row>
    <row r="76" spans="1:9" x14ac:dyDescent="0.2">
      <c r="A76" s="3">
        <v>20210715</v>
      </c>
      <c r="B76" s="3">
        <v>4</v>
      </c>
      <c r="C76" s="3">
        <v>107</v>
      </c>
      <c r="D76" s="3" t="s">
        <v>9</v>
      </c>
      <c r="E76" s="3">
        <v>1</v>
      </c>
      <c r="F76" s="10">
        <v>1</v>
      </c>
      <c r="G76" s="10">
        <v>0</v>
      </c>
      <c r="H76" s="4" t="s">
        <v>7</v>
      </c>
      <c r="I76" s="4">
        <v>1.05</v>
      </c>
    </row>
    <row r="77" spans="1:9" x14ac:dyDescent="0.2">
      <c r="A77" s="3">
        <v>20210715</v>
      </c>
      <c r="B77" s="3">
        <v>4</v>
      </c>
      <c r="C77" s="3">
        <v>107</v>
      </c>
      <c r="D77" s="3" t="s">
        <v>9</v>
      </c>
      <c r="E77" s="3">
        <v>2</v>
      </c>
      <c r="F77" s="10">
        <v>1</v>
      </c>
      <c r="G77" s="10">
        <v>0</v>
      </c>
      <c r="H77" s="4" t="s">
        <v>7</v>
      </c>
      <c r="I77" s="4">
        <v>1.0833333333333333</v>
      </c>
    </row>
    <row r="78" spans="1:9" x14ac:dyDescent="0.2">
      <c r="A78" s="3">
        <v>20210715</v>
      </c>
      <c r="B78" s="3">
        <v>4</v>
      </c>
      <c r="C78" s="3">
        <v>107</v>
      </c>
      <c r="D78" s="3" t="s">
        <v>9</v>
      </c>
      <c r="E78" s="3">
        <v>3</v>
      </c>
      <c r="F78" s="10">
        <v>0</v>
      </c>
      <c r="G78" s="10">
        <v>0</v>
      </c>
      <c r="H78" s="3" t="s">
        <v>8</v>
      </c>
      <c r="I78" s="3" t="s">
        <v>6</v>
      </c>
    </row>
    <row r="79" spans="1:9" x14ac:dyDescent="0.2">
      <c r="A79" s="3">
        <v>20210715</v>
      </c>
      <c r="B79" s="3">
        <v>4</v>
      </c>
      <c r="C79" s="3">
        <v>108</v>
      </c>
      <c r="D79" s="3" t="s">
        <v>5</v>
      </c>
      <c r="E79" s="3">
        <v>1</v>
      </c>
      <c r="F79" s="10">
        <v>1</v>
      </c>
      <c r="G79" s="10">
        <v>0</v>
      </c>
      <c r="H79" s="4" t="s">
        <v>7</v>
      </c>
      <c r="I79" s="4">
        <v>1.2333333333333334</v>
      </c>
    </row>
    <row r="80" spans="1:9" x14ac:dyDescent="0.2">
      <c r="A80" s="3">
        <v>20210715</v>
      </c>
      <c r="B80" s="3">
        <v>4</v>
      </c>
      <c r="C80" s="3">
        <v>108</v>
      </c>
      <c r="D80" s="3" t="s">
        <v>5</v>
      </c>
      <c r="E80" s="3">
        <v>2</v>
      </c>
      <c r="F80" s="10">
        <v>0</v>
      </c>
      <c r="G80" s="10">
        <v>0</v>
      </c>
      <c r="H80" s="3" t="s">
        <v>8</v>
      </c>
      <c r="I80" s="4" t="s">
        <v>6</v>
      </c>
    </row>
    <row r="81" spans="1:9" x14ac:dyDescent="0.2">
      <c r="A81" s="3">
        <v>20210715</v>
      </c>
      <c r="B81" s="3">
        <v>4</v>
      </c>
      <c r="C81" s="3">
        <v>108</v>
      </c>
      <c r="D81" s="3" t="s">
        <v>5</v>
      </c>
      <c r="E81" s="3">
        <v>3</v>
      </c>
      <c r="F81" s="10">
        <v>0</v>
      </c>
      <c r="G81" s="10">
        <v>0</v>
      </c>
      <c r="H81" s="3" t="s">
        <v>8</v>
      </c>
      <c r="I81" s="4" t="s">
        <v>6</v>
      </c>
    </row>
    <row r="82" spans="1:9" x14ac:dyDescent="0.2">
      <c r="A82" s="3">
        <v>20210715</v>
      </c>
      <c r="B82" s="3">
        <v>4</v>
      </c>
      <c r="C82" s="3">
        <v>108</v>
      </c>
      <c r="D82" s="3" t="s">
        <v>9</v>
      </c>
      <c r="E82" s="3">
        <v>1</v>
      </c>
      <c r="F82" s="10">
        <v>1</v>
      </c>
      <c r="G82" s="10">
        <v>0</v>
      </c>
      <c r="H82" s="4" t="s">
        <v>7</v>
      </c>
      <c r="I82" s="4">
        <v>0.8</v>
      </c>
    </row>
    <row r="83" spans="1:9" x14ac:dyDescent="0.2">
      <c r="A83" s="3">
        <v>20210715</v>
      </c>
      <c r="B83" s="3">
        <v>4</v>
      </c>
      <c r="C83" s="3">
        <v>108</v>
      </c>
      <c r="D83" s="3" t="s">
        <v>9</v>
      </c>
      <c r="E83" s="3">
        <v>2</v>
      </c>
      <c r="F83" s="10">
        <v>1</v>
      </c>
      <c r="G83" s="10">
        <v>0</v>
      </c>
      <c r="H83" s="4" t="s">
        <v>7</v>
      </c>
      <c r="I83" s="4">
        <v>1.0833333333333333</v>
      </c>
    </row>
    <row r="84" spans="1:9" x14ac:dyDescent="0.2">
      <c r="A84" s="3">
        <v>20210715</v>
      </c>
      <c r="B84" s="3">
        <v>4</v>
      </c>
      <c r="C84" s="3">
        <v>108</v>
      </c>
      <c r="D84" s="3" t="s">
        <v>9</v>
      </c>
      <c r="E84" s="3">
        <v>3</v>
      </c>
      <c r="F84" s="10">
        <v>1</v>
      </c>
      <c r="G84" s="10">
        <v>0</v>
      </c>
      <c r="H84" s="4" t="s">
        <v>7</v>
      </c>
      <c r="I84" s="4">
        <v>1.6666666666666665</v>
      </c>
    </row>
    <row r="85" spans="1:9" x14ac:dyDescent="0.2">
      <c r="A85" s="3">
        <v>20210715</v>
      </c>
      <c r="B85" s="3">
        <v>4</v>
      </c>
      <c r="C85" s="3">
        <v>111</v>
      </c>
      <c r="D85" s="3" t="s">
        <v>5</v>
      </c>
      <c r="E85" s="3">
        <v>1</v>
      </c>
      <c r="F85" s="10">
        <v>1</v>
      </c>
      <c r="G85" s="10">
        <v>0</v>
      </c>
      <c r="H85" s="4" t="s">
        <v>7</v>
      </c>
      <c r="I85" s="4">
        <v>1.5166666666666666</v>
      </c>
    </row>
    <row r="86" spans="1:9" x14ac:dyDescent="0.2">
      <c r="A86" s="3">
        <v>20210715</v>
      </c>
      <c r="B86" s="3">
        <v>4</v>
      </c>
      <c r="C86" s="3">
        <v>111</v>
      </c>
      <c r="D86" s="3" t="s">
        <v>5</v>
      </c>
      <c r="E86" s="3">
        <v>2</v>
      </c>
      <c r="F86" s="10">
        <v>1</v>
      </c>
      <c r="G86" s="10">
        <v>0</v>
      </c>
      <c r="H86" s="4" t="s">
        <v>7</v>
      </c>
      <c r="I86" s="4">
        <v>1.9166666666666665</v>
      </c>
    </row>
    <row r="87" spans="1:9" x14ac:dyDescent="0.2">
      <c r="A87" s="3">
        <v>20210715</v>
      </c>
      <c r="B87" s="3">
        <v>4</v>
      </c>
      <c r="C87" s="3">
        <v>111</v>
      </c>
      <c r="D87" s="3" t="s">
        <v>5</v>
      </c>
      <c r="E87" s="3">
        <v>3</v>
      </c>
      <c r="F87" s="10">
        <v>1</v>
      </c>
      <c r="G87" s="10">
        <v>0</v>
      </c>
      <c r="H87" s="4" t="s">
        <v>7</v>
      </c>
      <c r="I87" s="4">
        <v>3.0166666666666666</v>
      </c>
    </row>
    <row r="88" spans="1:9" x14ac:dyDescent="0.2">
      <c r="A88" s="3">
        <v>20210715</v>
      </c>
      <c r="B88" s="3">
        <v>4</v>
      </c>
      <c r="C88" s="3">
        <v>111</v>
      </c>
      <c r="D88" s="3" t="s">
        <v>9</v>
      </c>
      <c r="E88" s="3">
        <v>1</v>
      </c>
      <c r="F88" s="10">
        <v>1</v>
      </c>
      <c r="G88" s="10">
        <v>0</v>
      </c>
      <c r="H88" s="4" t="s">
        <v>7</v>
      </c>
      <c r="I88" s="4">
        <v>0.75</v>
      </c>
    </row>
    <row r="89" spans="1:9" x14ac:dyDescent="0.2">
      <c r="A89" s="3">
        <v>20210715</v>
      </c>
      <c r="B89" s="3">
        <v>4</v>
      </c>
      <c r="C89" s="3">
        <v>111</v>
      </c>
      <c r="D89" s="3" t="s">
        <v>9</v>
      </c>
      <c r="E89" s="3">
        <v>2</v>
      </c>
      <c r="F89" s="10">
        <v>1</v>
      </c>
      <c r="G89" s="10">
        <v>0</v>
      </c>
      <c r="H89" s="4" t="s">
        <v>7</v>
      </c>
      <c r="I89" s="4">
        <v>0.76666666666666672</v>
      </c>
    </row>
    <row r="90" spans="1:9" x14ac:dyDescent="0.2">
      <c r="A90" s="3">
        <v>20210715</v>
      </c>
      <c r="B90" s="3">
        <v>4</v>
      </c>
      <c r="C90" s="3">
        <v>111</v>
      </c>
      <c r="D90" s="3" t="s">
        <v>9</v>
      </c>
      <c r="E90" s="3">
        <v>3</v>
      </c>
      <c r="F90" s="10">
        <v>1</v>
      </c>
      <c r="G90" s="10">
        <v>0</v>
      </c>
      <c r="H90" s="4" t="s">
        <v>7</v>
      </c>
      <c r="I90" s="4">
        <v>0.85</v>
      </c>
    </row>
    <row r="91" spans="1:9" x14ac:dyDescent="0.2">
      <c r="A91" s="3">
        <v>20210715</v>
      </c>
      <c r="B91" s="3">
        <v>4</v>
      </c>
      <c r="C91" s="3">
        <v>112</v>
      </c>
      <c r="D91" s="3" t="s">
        <v>5</v>
      </c>
      <c r="E91" s="3">
        <v>1</v>
      </c>
      <c r="F91" s="10">
        <v>0</v>
      </c>
      <c r="G91" s="10">
        <v>0</v>
      </c>
      <c r="H91" s="3" t="s">
        <v>8</v>
      </c>
      <c r="I91" s="4" t="s">
        <v>6</v>
      </c>
    </row>
    <row r="92" spans="1:9" x14ac:dyDescent="0.2">
      <c r="A92" s="3">
        <v>20210715</v>
      </c>
      <c r="B92" s="3">
        <v>4</v>
      </c>
      <c r="C92" s="3">
        <v>112</v>
      </c>
      <c r="D92" s="3" t="s">
        <v>5</v>
      </c>
      <c r="E92" s="3">
        <v>2</v>
      </c>
      <c r="F92" s="10">
        <v>0</v>
      </c>
      <c r="G92" s="10">
        <v>0</v>
      </c>
      <c r="H92" s="3" t="s">
        <v>8</v>
      </c>
      <c r="I92" s="4" t="s">
        <v>6</v>
      </c>
    </row>
    <row r="93" spans="1:9" x14ac:dyDescent="0.2">
      <c r="A93" s="3">
        <v>20210715</v>
      </c>
      <c r="B93" s="3">
        <v>4</v>
      </c>
      <c r="C93" s="3">
        <v>112</v>
      </c>
      <c r="D93" s="3" t="s">
        <v>5</v>
      </c>
      <c r="E93" s="3">
        <v>3</v>
      </c>
      <c r="F93" s="10">
        <v>0</v>
      </c>
      <c r="G93" s="10">
        <v>0</v>
      </c>
      <c r="H93" s="3" t="s">
        <v>8</v>
      </c>
      <c r="I93" s="4" t="s">
        <v>6</v>
      </c>
    </row>
    <row r="94" spans="1:9" x14ac:dyDescent="0.2">
      <c r="A94" s="3">
        <v>20210715</v>
      </c>
      <c r="B94" s="3">
        <v>4</v>
      </c>
      <c r="C94" s="3">
        <v>112</v>
      </c>
      <c r="D94" s="3" t="s">
        <v>9</v>
      </c>
      <c r="E94" s="3">
        <v>1</v>
      </c>
      <c r="F94" s="10">
        <v>1</v>
      </c>
      <c r="G94" s="10">
        <v>0</v>
      </c>
      <c r="H94" s="4" t="s">
        <v>7</v>
      </c>
      <c r="I94" s="4">
        <v>1.0666666666666667</v>
      </c>
    </row>
    <row r="95" spans="1:9" x14ac:dyDescent="0.2">
      <c r="A95" s="3">
        <v>20210715</v>
      </c>
      <c r="B95" s="3">
        <v>4</v>
      </c>
      <c r="C95" s="3">
        <v>112</v>
      </c>
      <c r="D95" s="3" t="s">
        <v>9</v>
      </c>
      <c r="E95" s="3">
        <v>2</v>
      </c>
      <c r="F95" s="10">
        <v>1</v>
      </c>
      <c r="G95" s="10">
        <v>0</v>
      </c>
      <c r="H95" s="4" t="s">
        <v>7</v>
      </c>
      <c r="I95" s="4">
        <v>1.65</v>
      </c>
    </row>
    <row r="96" spans="1:9" x14ac:dyDescent="0.2">
      <c r="A96" s="3">
        <v>20210715</v>
      </c>
      <c r="B96" s="3">
        <v>4</v>
      </c>
      <c r="C96" s="3">
        <v>112</v>
      </c>
      <c r="D96" s="3" t="s">
        <v>9</v>
      </c>
      <c r="E96" s="3">
        <v>3</v>
      </c>
      <c r="F96" s="10">
        <v>1</v>
      </c>
      <c r="G96" s="10">
        <v>0</v>
      </c>
      <c r="H96" s="4" t="s">
        <v>7</v>
      </c>
      <c r="I96" s="4">
        <v>3.0833333333333335</v>
      </c>
    </row>
    <row r="97" spans="1:9" x14ac:dyDescent="0.2">
      <c r="A97" s="3">
        <v>20210715</v>
      </c>
      <c r="B97" s="3">
        <v>4</v>
      </c>
      <c r="C97" s="3">
        <v>114</v>
      </c>
      <c r="D97" s="3" t="s">
        <v>5</v>
      </c>
      <c r="E97" s="3">
        <v>1</v>
      </c>
      <c r="F97" s="10">
        <v>1</v>
      </c>
      <c r="G97" s="10">
        <v>0</v>
      </c>
      <c r="H97" s="4" t="s">
        <v>7</v>
      </c>
      <c r="I97" s="4">
        <v>1.9833333333333334</v>
      </c>
    </row>
    <row r="98" spans="1:9" x14ac:dyDescent="0.2">
      <c r="A98" s="3">
        <v>20210715</v>
      </c>
      <c r="B98" s="3">
        <v>4</v>
      </c>
      <c r="C98" s="3">
        <v>114</v>
      </c>
      <c r="D98" s="3" t="s">
        <v>5</v>
      </c>
      <c r="E98" s="3">
        <v>2</v>
      </c>
      <c r="F98" s="10">
        <v>1</v>
      </c>
      <c r="G98" s="10">
        <v>0</v>
      </c>
      <c r="H98" s="4" t="s">
        <v>7</v>
      </c>
      <c r="I98" s="4">
        <v>2.4</v>
      </c>
    </row>
    <row r="99" spans="1:9" x14ac:dyDescent="0.2">
      <c r="A99" s="3">
        <v>20210715</v>
      </c>
      <c r="B99" s="3">
        <v>4</v>
      </c>
      <c r="C99" s="3">
        <v>114</v>
      </c>
      <c r="D99" s="3" t="s">
        <v>5</v>
      </c>
      <c r="E99" s="3">
        <v>3</v>
      </c>
      <c r="F99" s="10">
        <v>1</v>
      </c>
      <c r="G99" s="10">
        <v>0</v>
      </c>
      <c r="H99" s="4" t="s">
        <v>7</v>
      </c>
      <c r="I99" s="4">
        <v>6.1333333333333337</v>
      </c>
    </row>
    <row r="100" spans="1:9" x14ac:dyDescent="0.2">
      <c r="A100" s="3">
        <v>20210715</v>
      </c>
      <c r="B100" s="3">
        <v>4</v>
      </c>
      <c r="C100" s="3">
        <v>114</v>
      </c>
      <c r="D100" s="3" t="s">
        <v>9</v>
      </c>
      <c r="E100" s="3">
        <v>1</v>
      </c>
      <c r="F100" s="10">
        <v>1</v>
      </c>
      <c r="G100" s="10">
        <v>0</v>
      </c>
      <c r="H100" s="4" t="s">
        <v>7</v>
      </c>
      <c r="I100" s="4">
        <v>0.6</v>
      </c>
    </row>
    <row r="101" spans="1:9" x14ac:dyDescent="0.2">
      <c r="A101" s="3">
        <v>20210715</v>
      </c>
      <c r="B101" s="3">
        <v>4</v>
      </c>
      <c r="C101" s="3">
        <v>114</v>
      </c>
      <c r="D101" s="3" t="s">
        <v>9</v>
      </c>
      <c r="E101" s="3">
        <v>2</v>
      </c>
      <c r="F101" s="10">
        <v>1</v>
      </c>
      <c r="G101" s="10">
        <v>0</v>
      </c>
      <c r="H101" s="4" t="s">
        <v>7</v>
      </c>
      <c r="I101" s="4">
        <v>0.78333333333333333</v>
      </c>
    </row>
    <row r="102" spans="1:9" x14ac:dyDescent="0.2">
      <c r="A102" s="3">
        <v>20210715</v>
      </c>
      <c r="B102" s="3">
        <v>4</v>
      </c>
      <c r="C102" s="3">
        <v>114</v>
      </c>
      <c r="D102" s="3" t="s">
        <v>9</v>
      </c>
      <c r="E102" s="3">
        <v>3</v>
      </c>
      <c r="F102" s="10">
        <v>1</v>
      </c>
      <c r="G102" s="10">
        <v>0</v>
      </c>
      <c r="H102" s="4" t="s">
        <v>7</v>
      </c>
      <c r="I102" s="4">
        <v>1.0333333333333334</v>
      </c>
    </row>
    <row r="103" spans="1:9" x14ac:dyDescent="0.2">
      <c r="A103" s="3">
        <v>20210715</v>
      </c>
      <c r="B103" s="3">
        <v>4</v>
      </c>
      <c r="C103" s="3">
        <v>161</v>
      </c>
      <c r="D103" s="3" t="s">
        <v>5</v>
      </c>
      <c r="E103" s="3">
        <v>2</v>
      </c>
      <c r="F103" s="10">
        <v>1</v>
      </c>
      <c r="G103" s="10">
        <v>0</v>
      </c>
      <c r="H103" s="4" t="s">
        <v>7</v>
      </c>
      <c r="I103" s="4">
        <v>1.0166666666666666</v>
      </c>
    </row>
    <row r="104" spans="1:9" x14ac:dyDescent="0.2">
      <c r="A104" s="3">
        <v>20210715</v>
      </c>
      <c r="B104" s="3">
        <v>4</v>
      </c>
      <c r="C104" s="3">
        <v>161</v>
      </c>
      <c r="D104" s="3" t="s">
        <v>5</v>
      </c>
      <c r="E104" s="3">
        <v>3</v>
      </c>
      <c r="F104" s="10">
        <v>1</v>
      </c>
      <c r="G104" s="10">
        <v>0</v>
      </c>
      <c r="H104" s="4" t="s">
        <v>7</v>
      </c>
      <c r="I104" s="4">
        <v>2.0499999999999998</v>
      </c>
    </row>
    <row r="105" spans="1:9" x14ac:dyDescent="0.2">
      <c r="A105" s="3">
        <v>20210715</v>
      </c>
      <c r="B105" s="3">
        <v>4</v>
      </c>
      <c r="C105" s="3">
        <v>161</v>
      </c>
      <c r="D105" s="3" t="s">
        <v>5</v>
      </c>
      <c r="E105" s="3">
        <v>1</v>
      </c>
      <c r="F105" s="10">
        <v>0</v>
      </c>
      <c r="G105" s="10">
        <v>0</v>
      </c>
      <c r="H105" s="3" t="s">
        <v>8</v>
      </c>
      <c r="I105" s="4" t="s">
        <v>6</v>
      </c>
    </row>
    <row r="106" spans="1:9" x14ac:dyDescent="0.2">
      <c r="A106" s="3">
        <v>20210715</v>
      </c>
      <c r="B106" s="3">
        <v>4</v>
      </c>
      <c r="C106" s="3">
        <v>161</v>
      </c>
      <c r="D106" s="3" t="s">
        <v>9</v>
      </c>
      <c r="E106" s="3">
        <v>1</v>
      </c>
      <c r="F106" s="10">
        <v>1</v>
      </c>
      <c r="G106" s="10">
        <v>0</v>
      </c>
      <c r="H106" s="4" t="s">
        <v>7</v>
      </c>
      <c r="I106" s="4">
        <v>1.2666666666666666</v>
      </c>
    </row>
    <row r="107" spans="1:9" x14ac:dyDescent="0.2">
      <c r="A107" s="3">
        <v>20210715</v>
      </c>
      <c r="B107" s="3">
        <v>4</v>
      </c>
      <c r="C107" s="3">
        <v>161</v>
      </c>
      <c r="D107" s="3" t="s">
        <v>9</v>
      </c>
      <c r="E107" s="3">
        <v>2</v>
      </c>
      <c r="F107" s="10">
        <v>1</v>
      </c>
      <c r="G107" s="10">
        <v>0</v>
      </c>
      <c r="H107" s="4" t="s">
        <v>7</v>
      </c>
      <c r="I107" s="4">
        <v>1.5833333333333335</v>
      </c>
    </row>
    <row r="108" spans="1:9" x14ac:dyDescent="0.2">
      <c r="A108" s="3">
        <v>20210715</v>
      </c>
      <c r="B108" s="3">
        <v>4</v>
      </c>
      <c r="C108" s="3">
        <v>161</v>
      </c>
      <c r="D108" s="3" t="s">
        <v>9</v>
      </c>
      <c r="E108" s="3">
        <v>3</v>
      </c>
      <c r="F108" s="10">
        <v>1</v>
      </c>
      <c r="G108" s="10">
        <v>0</v>
      </c>
      <c r="H108" s="4" t="s">
        <v>7</v>
      </c>
      <c r="I108" s="4">
        <v>3.8833333333333333</v>
      </c>
    </row>
    <row r="109" spans="1:9" x14ac:dyDescent="0.2">
      <c r="A109" s="3">
        <v>20210715</v>
      </c>
      <c r="B109" s="3">
        <v>4</v>
      </c>
      <c r="C109" s="3">
        <v>162</v>
      </c>
      <c r="D109" s="3" t="s">
        <v>5</v>
      </c>
      <c r="E109" s="3">
        <v>1</v>
      </c>
      <c r="F109" s="10">
        <v>1</v>
      </c>
      <c r="G109" s="10">
        <v>0</v>
      </c>
      <c r="H109" s="4" t="s">
        <v>7</v>
      </c>
      <c r="I109" s="4">
        <v>0.48333333333333334</v>
      </c>
    </row>
    <row r="110" spans="1:9" x14ac:dyDescent="0.2">
      <c r="A110" s="3">
        <v>20210715</v>
      </c>
      <c r="B110" s="3">
        <v>4</v>
      </c>
      <c r="C110" s="3">
        <v>162</v>
      </c>
      <c r="D110" s="3" t="s">
        <v>5</v>
      </c>
      <c r="E110" s="3">
        <v>2</v>
      </c>
      <c r="F110" s="10">
        <v>1</v>
      </c>
      <c r="G110" s="10">
        <v>0</v>
      </c>
      <c r="H110" s="4" t="s">
        <v>7</v>
      </c>
      <c r="I110" s="4">
        <v>1.4333333333333333</v>
      </c>
    </row>
    <row r="111" spans="1:9" x14ac:dyDescent="0.2">
      <c r="A111" s="3">
        <v>20210715</v>
      </c>
      <c r="B111" s="3">
        <v>4</v>
      </c>
      <c r="C111" s="3">
        <v>162</v>
      </c>
      <c r="D111" s="3" t="s">
        <v>5</v>
      </c>
      <c r="E111" s="3">
        <v>3</v>
      </c>
      <c r="F111" s="10">
        <v>0</v>
      </c>
      <c r="G111" s="10">
        <v>0</v>
      </c>
      <c r="H111" s="3" t="s">
        <v>8</v>
      </c>
      <c r="I111" s="4" t="s">
        <v>6</v>
      </c>
    </row>
    <row r="112" spans="1:9" x14ac:dyDescent="0.2">
      <c r="A112" s="3">
        <v>20210715</v>
      </c>
      <c r="B112" s="3">
        <v>4</v>
      </c>
      <c r="C112" s="3">
        <v>162</v>
      </c>
      <c r="D112" s="3" t="s">
        <v>9</v>
      </c>
      <c r="E112" s="3">
        <v>1</v>
      </c>
      <c r="F112" s="10">
        <v>1</v>
      </c>
      <c r="G112" s="10">
        <v>0</v>
      </c>
      <c r="H112" s="4" t="s">
        <v>7</v>
      </c>
      <c r="I112" s="4">
        <v>0.75</v>
      </c>
    </row>
    <row r="113" spans="1:9" x14ac:dyDescent="0.2">
      <c r="A113" s="3">
        <v>20210715</v>
      </c>
      <c r="B113" s="3">
        <v>4</v>
      </c>
      <c r="C113" s="3">
        <v>162</v>
      </c>
      <c r="D113" s="3" t="s">
        <v>9</v>
      </c>
      <c r="E113" s="3">
        <v>2</v>
      </c>
      <c r="F113" s="10">
        <v>1</v>
      </c>
      <c r="G113" s="10">
        <v>0</v>
      </c>
      <c r="H113" s="4" t="s">
        <v>7</v>
      </c>
      <c r="I113" s="4">
        <v>1.0666666666666667</v>
      </c>
    </row>
    <row r="114" spans="1:9" x14ac:dyDescent="0.2">
      <c r="A114" s="3">
        <v>20210715</v>
      </c>
      <c r="B114" s="3">
        <v>4</v>
      </c>
      <c r="C114" s="3">
        <v>162</v>
      </c>
      <c r="D114" s="3" t="s">
        <v>9</v>
      </c>
      <c r="E114" s="3">
        <v>3</v>
      </c>
      <c r="F114" s="10">
        <v>1</v>
      </c>
      <c r="G114" s="10">
        <v>0</v>
      </c>
      <c r="H114" s="4" t="s">
        <v>7</v>
      </c>
      <c r="I114" s="4">
        <v>1.65</v>
      </c>
    </row>
    <row r="115" spans="1:9" x14ac:dyDescent="0.2">
      <c r="A115" s="3">
        <v>20210715</v>
      </c>
      <c r="B115" s="3">
        <v>4</v>
      </c>
      <c r="C115" s="3">
        <v>163</v>
      </c>
      <c r="D115" s="3" t="s">
        <v>5</v>
      </c>
      <c r="E115" s="3">
        <v>1</v>
      </c>
      <c r="F115" s="10">
        <v>1</v>
      </c>
      <c r="G115" s="10">
        <v>0</v>
      </c>
      <c r="H115" s="4" t="s">
        <v>7</v>
      </c>
      <c r="I115" s="4">
        <v>1.2</v>
      </c>
    </row>
    <row r="116" spans="1:9" x14ac:dyDescent="0.2">
      <c r="A116" s="3">
        <v>20210715</v>
      </c>
      <c r="B116" s="3">
        <v>4</v>
      </c>
      <c r="C116" s="3">
        <v>163</v>
      </c>
      <c r="D116" s="3" t="s">
        <v>5</v>
      </c>
      <c r="E116" s="3">
        <v>2</v>
      </c>
      <c r="F116" s="10">
        <v>1</v>
      </c>
      <c r="G116" s="10">
        <v>0</v>
      </c>
      <c r="H116" s="4" t="s">
        <v>7</v>
      </c>
      <c r="I116" s="4">
        <v>2.4666666666666668</v>
      </c>
    </row>
    <row r="117" spans="1:9" x14ac:dyDescent="0.2">
      <c r="A117" s="3">
        <v>20210715</v>
      </c>
      <c r="B117" s="3">
        <v>4</v>
      </c>
      <c r="C117" s="3">
        <v>163</v>
      </c>
      <c r="D117" s="3" t="s">
        <v>5</v>
      </c>
      <c r="E117" s="3">
        <v>3</v>
      </c>
      <c r="F117" s="10">
        <v>1</v>
      </c>
      <c r="G117" s="10">
        <v>0</v>
      </c>
      <c r="H117" s="4" t="s">
        <v>7</v>
      </c>
      <c r="I117" s="4">
        <v>3.5</v>
      </c>
    </row>
    <row r="118" spans="1:9" x14ac:dyDescent="0.2">
      <c r="A118" s="3">
        <v>20210715</v>
      </c>
      <c r="B118" s="3">
        <v>4</v>
      </c>
      <c r="C118" s="3">
        <v>163</v>
      </c>
      <c r="D118" s="3" t="s">
        <v>9</v>
      </c>
      <c r="E118" s="3">
        <v>1</v>
      </c>
      <c r="F118" s="10">
        <v>1</v>
      </c>
      <c r="G118" s="10">
        <v>0</v>
      </c>
      <c r="H118" s="4" t="s">
        <v>7</v>
      </c>
      <c r="I118" s="4">
        <v>0.53333333333333333</v>
      </c>
    </row>
    <row r="119" spans="1:9" x14ac:dyDescent="0.2">
      <c r="A119" s="3">
        <v>20210715</v>
      </c>
      <c r="B119" s="3">
        <v>4</v>
      </c>
      <c r="C119" s="3">
        <v>163</v>
      </c>
      <c r="D119" s="3" t="s">
        <v>9</v>
      </c>
      <c r="E119" s="3">
        <v>2</v>
      </c>
      <c r="F119" s="10">
        <v>1</v>
      </c>
      <c r="G119" s="10">
        <v>0</v>
      </c>
      <c r="H119" s="4" t="s">
        <v>7</v>
      </c>
      <c r="I119" s="4">
        <v>1.25</v>
      </c>
    </row>
    <row r="120" spans="1:9" x14ac:dyDescent="0.2">
      <c r="A120" s="3">
        <v>20210715</v>
      </c>
      <c r="B120" s="3">
        <v>4</v>
      </c>
      <c r="C120" s="3">
        <v>163</v>
      </c>
      <c r="D120" s="3" t="s">
        <v>9</v>
      </c>
      <c r="E120" s="3">
        <v>3</v>
      </c>
      <c r="F120" s="10">
        <v>1</v>
      </c>
      <c r="G120" s="10">
        <v>0</v>
      </c>
      <c r="H120" s="4" t="s">
        <v>7</v>
      </c>
      <c r="I120" s="4">
        <v>1.3</v>
      </c>
    </row>
    <row r="121" spans="1:9" x14ac:dyDescent="0.2">
      <c r="A121" s="3">
        <v>20210716</v>
      </c>
      <c r="B121" s="3">
        <v>4</v>
      </c>
      <c r="C121" s="3">
        <v>164</v>
      </c>
      <c r="D121" s="3" t="s">
        <v>5</v>
      </c>
      <c r="E121" s="3">
        <v>1</v>
      </c>
      <c r="F121" s="10">
        <v>1</v>
      </c>
      <c r="G121" s="10">
        <v>0</v>
      </c>
      <c r="H121" s="4" t="s">
        <v>7</v>
      </c>
      <c r="I121" s="4">
        <v>2.15</v>
      </c>
    </row>
    <row r="122" spans="1:9" x14ac:dyDescent="0.2">
      <c r="A122" s="3">
        <v>20210716</v>
      </c>
      <c r="B122" s="3">
        <v>4</v>
      </c>
      <c r="C122" s="3">
        <v>164</v>
      </c>
      <c r="D122" s="3" t="s">
        <v>9</v>
      </c>
      <c r="E122" s="3">
        <v>1</v>
      </c>
      <c r="F122" s="10">
        <v>1</v>
      </c>
      <c r="G122" s="10">
        <v>0</v>
      </c>
      <c r="H122" s="4" t="s">
        <v>7</v>
      </c>
      <c r="I122" s="4">
        <v>0.55000000000000004</v>
      </c>
    </row>
    <row r="123" spans="1:9" x14ac:dyDescent="0.2">
      <c r="A123" s="3">
        <v>20210716</v>
      </c>
      <c r="B123" s="3">
        <v>4</v>
      </c>
      <c r="C123" s="3">
        <v>164</v>
      </c>
      <c r="D123" s="3" t="s">
        <v>9</v>
      </c>
      <c r="E123" s="3">
        <v>2</v>
      </c>
      <c r="F123" s="10">
        <v>1</v>
      </c>
      <c r="G123" s="10">
        <v>0</v>
      </c>
      <c r="H123" s="4" t="s">
        <v>7</v>
      </c>
      <c r="I123" s="4">
        <v>0.6333333333333333</v>
      </c>
    </row>
    <row r="124" spans="1:9" x14ac:dyDescent="0.2">
      <c r="A124" s="3">
        <v>20210716</v>
      </c>
      <c r="B124" s="3">
        <v>4</v>
      </c>
      <c r="C124" s="3">
        <v>164</v>
      </c>
      <c r="D124" s="3" t="s">
        <v>9</v>
      </c>
      <c r="E124" s="3">
        <v>3</v>
      </c>
      <c r="F124" s="10">
        <v>1</v>
      </c>
      <c r="G124" s="10">
        <v>0</v>
      </c>
      <c r="H124" s="4" t="s">
        <v>7</v>
      </c>
      <c r="I124" s="4">
        <v>1.6166666666666667</v>
      </c>
    </row>
    <row r="125" spans="1:9" x14ac:dyDescent="0.2">
      <c r="A125" s="3">
        <v>20210716</v>
      </c>
      <c r="B125" s="3">
        <v>4</v>
      </c>
      <c r="C125" s="3">
        <v>165</v>
      </c>
      <c r="D125" s="3" t="s">
        <v>5</v>
      </c>
      <c r="E125" s="3">
        <v>1</v>
      </c>
      <c r="F125" s="10">
        <v>0</v>
      </c>
      <c r="G125" s="10">
        <v>0</v>
      </c>
      <c r="H125" s="3" t="s">
        <v>8</v>
      </c>
      <c r="I125" s="4" t="s">
        <v>6</v>
      </c>
    </row>
    <row r="126" spans="1:9" x14ac:dyDescent="0.2">
      <c r="A126" s="3">
        <v>20210716</v>
      </c>
      <c r="B126" s="3">
        <v>4</v>
      </c>
      <c r="C126" s="3">
        <v>165</v>
      </c>
      <c r="D126" s="3" t="s">
        <v>5</v>
      </c>
      <c r="E126" s="3">
        <v>2</v>
      </c>
      <c r="F126" s="10">
        <v>0</v>
      </c>
      <c r="G126" s="10">
        <v>0</v>
      </c>
      <c r="H126" s="3" t="s">
        <v>8</v>
      </c>
      <c r="I126" s="4" t="s">
        <v>6</v>
      </c>
    </row>
    <row r="127" spans="1:9" x14ac:dyDescent="0.2">
      <c r="A127" s="3">
        <v>20210716</v>
      </c>
      <c r="B127" s="3">
        <v>4</v>
      </c>
      <c r="C127" s="3">
        <v>165</v>
      </c>
      <c r="D127" s="3" t="s">
        <v>5</v>
      </c>
      <c r="E127" s="3">
        <v>3</v>
      </c>
      <c r="F127" s="10">
        <v>0</v>
      </c>
      <c r="G127" s="10">
        <v>0</v>
      </c>
      <c r="H127" s="3" t="s">
        <v>8</v>
      </c>
      <c r="I127" s="4" t="s">
        <v>6</v>
      </c>
    </row>
    <row r="128" spans="1:9" x14ac:dyDescent="0.2">
      <c r="A128" s="3">
        <v>20210716</v>
      </c>
      <c r="B128" s="3">
        <v>4</v>
      </c>
      <c r="C128" s="3">
        <v>165</v>
      </c>
      <c r="D128" s="3" t="s">
        <v>9</v>
      </c>
      <c r="E128" s="3">
        <v>1</v>
      </c>
      <c r="F128" s="10">
        <v>1</v>
      </c>
      <c r="G128" s="10">
        <v>0</v>
      </c>
      <c r="H128" s="4" t="s">
        <v>7</v>
      </c>
      <c r="I128" s="4">
        <v>0.71666666666666667</v>
      </c>
    </row>
    <row r="129" spans="1:9" x14ac:dyDescent="0.2">
      <c r="A129" s="3">
        <v>20210716</v>
      </c>
      <c r="B129" s="3">
        <v>4</v>
      </c>
      <c r="C129" s="3">
        <v>165</v>
      </c>
      <c r="D129" s="3" t="s">
        <v>9</v>
      </c>
      <c r="E129" s="3">
        <v>2</v>
      </c>
      <c r="F129" s="10">
        <v>1</v>
      </c>
      <c r="G129" s="10">
        <v>0</v>
      </c>
      <c r="H129" s="4" t="s">
        <v>7</v>
      </c>
      <c r="I129" s="4">
        <v>1.1666666666666667</v>
      </c>
    </row>
    <row r="130" spans="1:9" x14ac:dyDescent="0.2">
      <c r="A130" s="3">
        <v>20210716</v>
      </c>
      <c r="B130" s="3">
        <v>4</v>
      </c>
      <c r="C130" s="3">
        <v>165</v>
      </c>
      <c r="D130" s="3" t="s">
        <v>9</v>
      </c>
      <c r="E130" s="3">
        <v>3</v>
      </c>
      <c r="F130" s="10">
        <v>0</v>
      </c>
      <c r="G130" s="10">
        <v>0</v>
      </c>
      <c r="H130" s="3" t="s">
        <v>8</v>
      </c>
      <c r="I130" s="3" t="s">
        <v>6</v>
      </c>
    </row>
    <row r="131" spans="1:9" x14ac:dyDescent="0.2">
      <c r="A131" s="3">
        <v>20210716</v>
      </c>
      <c r="B131" s="3">
        <v>4</v>
      </c>
      <c r="C131" s="3">
        <v>166</v>
      </c>
      <c r="D131" s="3" t="s">
        <v>5</v>
      </c>
      <c r="E131" s="3">
        <v>1</v>
      </c>
      <c r="F131" s="10">
        <v>1</v>
      </c>
      <c r="G131" s="10">
        <v>0</v>
      </c>
      <c r="H131" s="4" t="s">
        <v>7</v>
      </c>
      <c r="I131" s="4">
        <v>4.5666666666666664</v>
      </c>
    </row>
    <row r="132" spans="1:9" x14ac:dyDescent="0.2">
      <c r="A132" s="3">
        <v>20210716</v>
      </c>
      <c r="B132" s="3">
        <v>4</v>
      </c>
      <c r="C132" s="3">
        <v>166</v>
      </c>
      <c r="D132" s="3" t="s">
        <v>5</v>
      </c>
      <c r="E132" s="3">
        <v>2</v>
      </c>
      <c r="F132" s="10">
        <v>0</v>
      </c>
      <c r="G132" s="10">
        <v>0</v>
      </c>
      <c r="H132" s="3" t="s">
        <v>8</v>
      </c>
      <c r="I132" s="4" t="s">
        <v>6</v>
      </c>
    </row>
    <row r="133" spans="1:9" x14ac:dyDescent="0.2">
      <c r="A133" s="3">
        <v>20210716</v>
      </c>
      <c r="B133" s="3">
        <v>4</v>
      </c>
      <c r="C133" s="3">
        <v>166</v>
      </c>
      <c r="D133" s="3" t="s">
        <v>9</v>
      </c>
      <c r="E133" s="3">
        <v>1</v>
      </c>
      <c r="F133" s="10">
        <v>1</v>
      </c>
      <c r="G133" s="10">
        <v>0</v>
      </c>
      <c r="H133" s="4" t="s">
        <v>7</v>
      </c>
      <c r="I133" s="4">
        <v>0.55000000000000004</v>
      </c>
    </row>
    <row r="134" spans="1:9" x14ac:dyDescent="0.2">
      <c r="A134" s="3">
        <v>20210716</v>
      </c>
      <c r="B134" s="3">
        <v>4</v>
      </c>
      <c r="C134" s="3">
        <v>166</v>
      </c>
      <c r="D134" s="3" t="s">
        <v>9</v>
      </c>
      <c r="E134" s="3">
        <v>2</v>
      </c>
      <c r="F134" s="10">
        <v>1</v>
      </c>
      <c r="G134" s="10">
        <v>0</v>
      </c>
      <c r="H134" s="4" t="s">
        <v>7</v>
      </c>
      <c r="I134" s="4">
        <v>0.6166666666666667</v>
      </c>
    </row>
    <row r="135" spans="1:9" x14ac:dyDescent="0.2">
      <c r="A135" s="3">
        <v>20210716</v>
      </c>
      <c r="B135" s="3">
        <v>4</v>
      </c>
      <c r="C135" s="3">
        <v>166</v>
      </c>
      <c r="D135" s="3" t="s">
        <v>9</v>
      </c>
      <c r="E135" s="3">
        <v>3</v>
      </c>
      <c r="F135" s="10">
        <v>1</v>
      </c>
      <c r="G135" s="10">
        <v>0</v>
      </c>
      <c r="H135" s="4" t="s">
        <v>7</v>
      </c>
      <c r="I135" s="4">
        <v>0.81666666666666665</v>
      </c>
    </row>
    <row r="136" spans="1:9" x14ac:dyDescent="0.2">
      <c r="A136" s="3">
        <v>20210716</v>
      </c>
      <c r="B136" s="3">
        <v>4</v>
      </c>
      <c r="C136" s="3">
        <v>167</v>
      </c>
      <c r="D136" s="3" t="s">
        <v>5</v>
      </c>
      <c r="E136" s="3">
        <v>3</v>
      </c>
      <c r="F136" s="10">
        <v>0</v>
      </c>
      <c r="G136" s="10">
        <v>0</v>
      </c>
      <c r="H136" s="3" t="s">
        <v>8</v>
      </c>
      <c r="I136" s="4" t="s">
        <v>6</v>
      </c>
    </row>
    <row r="137" spans="1:9" x14ac:dyDescent="0.2">
      <c r="A137" s="3">
        <v>20210716</v>
      </c>
      <c r="B137" s="3">
        <v>4</v>
      </c>
      <c r="C137" s="3">
        <v>167</v>
      </c>
      <c r="D137" s="3" t="s">
        <v>9</v>
      </c>
      <c r="E137" s="3">
        <v>1</v>
      </c>
      <c r="F137" s="10">
        <v>1</v>
      </c>
      <c r="G137" s="10">
        <v>0</v>
      </c>
      <c r="H137" s="4" t="s">
        <v>7</v>
      </c>
      <c r="I137" s="4">
        <v>0.6333333333333333</v>
      </c>
    </row>
    <row r="138" spans="1:9" x14ac:dyDescent="0.2">
      <c r="A138" s="3">
        <v>20210716</v>
      </c>
      <c r="B138" s="3">
        <v>4</v>
      </c>
      <c r="C138" s="3">
        <v>167</v>
      </c>
      <c r="D138" s="3" t="s">
        <v>9</v>
      </c>
      <c r="E138" s="3">
        <v>2</v>
      </c>
      <c r="F138" s="10">
        <v>1</v>
      </c>
      <c r="G138" s="10">
        <v>0</v>
      </c>
      <c r="H138" s="4" t="s">
        <v>7</v>
      </c>
      <c r="I138" s="4">
        <v>0.71666666666666667</v>
      </c>
    </row>
    <row r="139" spans="1:9" x14ac:dyDescent="0.2">
      <c r="A139" s="3">
        <v>20210716</v>
      </c>
      <c r="B139" s="3">
        <v>4</v>
      </c>
      <c r="C139" s="3">
        <v>167</v>
      </c>
      <c r="D139" s="3" t="s">
        <v>9</v>
      </c>
      <c r="E139" s="3">
        <v>3</v>
      </c>
      <c r="F139" s="10">
        <v>1</v>
      </c>
      <c r="G139" s="10">
        <v>0</v>
      </c>
      <c r="H139" s="4" t="s">
        <v>7</v>
      </c>
      <c r="I139" s="4">
        <v>2.1666666666666665</v>
      </c>
    </row>
    <row r="140" spans="1:9" x14ac:dyDescent="0.2">
      <c r="A140" s="3">
        <v>20210716</v>
      </c>
      <c r="B140" s="3">
        <v>4</v>
      </c>
      <c r="C140" s="3">
        <v>168</v>
      </c>
      <c r="D140" s="3" t="s">
        <v>5</v>
      </c>
      <c r="E140" s="3">
        <v>1</v>
      </c>
      <c r="F140" s="10">
        <v>1</v>
      </c>
      <c r="G140" s="10">
        <v>0</v>
      </c>
      <c r="H140" s="4" t="s">
        <v>7</v>
      </c>
      <c r="I140" s="4">
        <v>1.2333333333333334</v>
      </c>
    </row>
    <row r="141" spans="1:9" x14ac:dyDescent="0.2">
      <c r="A141" s="3">
        <v>20210716</v>
      </c>
      <c r="B141" s="3">
        <v>4</v>
      </c>
      <c r="C141" s="3">
        <v>168</v>
      </c>
      <c r="D141" s="3" t="s">
        <v>9</v>
      </c>
      <c r="E141" s="3">
        <v>1</v>
      </c>
      <c r="F141" s="10">
        <v>1</v>
      </c>
      <c r="G141" s="10">
        <v>0</v>
      </c>
      <c r="H141" s="4" t="s">
        <v>7</v>
      </c>
      <c r="I141" s="4">
        <v>0.7</v>
      </c>
    </row>
    <row r="142" spans="1:9" x14ac:dyDescent="0.2">
      <c r="A142" s="3">
        <v>20210716</v>
      </c>
      <c r="B142" s="3">
        <v>4</v>
      </c>
      <c r="C142" s="3">
        <v>168</v>
      </c>
      <c r="D142" s="3" t="s">
        <v>9</v>
      </c>
      <c r="E142" s="3">
        <v>2</v>
      </c>
      <c r="F142" s="10">
        <v>1</v>
      </c>
      <c r="G142" s="10">
        <v>0</v>
      </c>
      <c r="H142" s="4" t="s">
        <v>7</v>
      </c>
      <c r="I142" s="4">
        <v>0.8666666666666667</v>
      </c>
    </row>
    <row r="143" spans="1:9" x14ac:dyDescent="0.2">
      <c r="A143" s="3">
        <v>20210716</v>
      </c>
      <c r="B143" s="3">
        <v>4</v>
      </c>
      <c r="C143" s="3">
        <v>168</v>
      </c>
      <c r="D143" s="3" t="s">
        <v>9</v>
      </c>
      <c r="E143" s="3">
        <v>3</v>
      </c>
      <c r="F143" s="10">
        <v>1</v>
      </c>
      <c r="G143" s="10">
        <v>0</v>
      </c>
      <c r="H143" s="4" t="s">
        <v>7</v>
      </c>
      <c r="I143" s="4">
        <v>1.6833333333333333</v>
      </c>
    </row>
    <row r="144" spans="1:9" x14ac:dyDescent="0.2">
      <c r="A144" s="3">
        <v>20210716</v>
      </c>
      <c r="B144" s="3">
        <v>4</v>
      </c>
      <c r="C144" s="3">
        <v>169</v>
      </c>
      <c r="D144" s="3" t="s">
        <v>5</v>
      </c>
      <c r="E144" s="3">
        <v>3</v>
      </c>
      <c r="F144" s="10">
        <v>0</v>
      </c>
      <c r="G144" s="10">
        <v>0</v>
      </c>
      <c r="H144" s="3" t="s">
        <v>8</v>
      </c>
      <c r="I144" s="4" t="s">
        <v>6</v>
      </c>
    </row>
    <row r="145" spans="1:9" x14ac:dyDescent="0.2">
      <c r="A145" s="3">
        <v>20210716</v>
      </c>
      <c r="B145" s="3">
        <v>4</v>
      </c>
      <c r="C145" s="3">
        <v>169</v>
      </c>
      <c r="D145" s="3" t="s">
        <v>9</v>
      </c>
      <c r="E145" s="3">
        <v>1</v>
      </c>
      <c r="F145" s="10">
        <v>1</v>
      </c>
      <c r="G145" s="10">
        <v>0</v>
      </c>
      <c r="H145" s="4" t="s">
        <v>7</v>
      </c>
      <c r="I145" s="4">
        <v>0.05</v>
      </c>
    </row>
    <row r="146" spans="1:9" x14ac:dyDescent="0.2">
      <c r="A146" s="3">
        <v>20210716</v>
      </c>
      <c r="B146" s="3">
        <v>4</v>
      </c>
      <c r="C146" s="3">
        <v>169</v>
      </c>
      <c r="D146" s="3" t="s">
        <v>9</v>
      </c>
      <c r="E146" s="3">
        <v>2</v>
      </c>
      <c r="F146" s="10">
        <v>1</v>
      </c>
      <c r="G146" s="10">
        <v>0</v>
      </c>
      <c r="H146" s="4" t="s">
        <v>7</v>
      </c>
      <c r="I146" s="4">
        <v>1.8666666666666667</v>
      </c>
    </row>
    <row r="147" spans="1:9" x14ac:dyDescent="0.2">
      <c r="A147" s="3">
        <v>20210716</v>
      </c>
      <c r="B147" s="3">
        <v>4</v>
      </c>
      <c r="C147" s="3">
        <v>169</v>
      </c>
      <c r="D147" s="3" t="s">
        <v>9</v>
      </c>
      <c r="E147" s="3">
        <v>3</v>
      </c>
      <c r="F147" s="10">
        <v>1</v>
      </c>
      <c r="G147" s="10">
        <v>0</v>
      </c>
      <c r="H147" s="4" t="s">
        <v>7</v>
      </c>
      <c r="I147" s="4">
        <v>4.7166666666666668</v>
      </c>
    </row>
    <row r="148" spans="1:9" x14ac:dyDescent="0.2">
      <c r="A148" s="3">
        <v>20210716</v>
      </c>
      <c r="B148" s="3">
        <v>4</v>
      </c>
      <c r="C148" s="3">
        <v>170</v>
      </c>
      <c r="D148" s="3" t="s">
        <v>5</v>
      </c>
      <c r="E148" s="3">
        <v>1</v>
      </c>
      <c r="F148" s="10">
        <v>1</v>
      </c>
      <c r="G148" s="10">
        <v>0</v>
      </c>
      <c r="H148" s="4" t="s">
        <v>7</v>
      </c>
      <c r="I148" s="4">
        <v>1.6333333333333333</v>
      </c>
    </row>
    <row r="149" spans="1:9" x14ac:dyDescent="0.2">
      <c r="A149" s="3">
        <v>20210716</v>
      </c>
      <c r="B149" s="3">
        <v>4</v>
      </c>
      <c r="C149" s="3">
        <v>170</v>
      </c>
      <c r="D149" s="3" t="s">
        <v>5</v>
      </c>
      <c r="E149" s="3">
        <v>3</v>
      </c>
      <c r="F149" s="10">
        <v>0</v>
      </c>
      <c r="G149" s="10">
        <v>0</v>
      </c>
      <c r="H149" s="3" t="s">
        <v>8</v>
      </c>
      <c r="I149" s="4" t="s">
        <v>6</v>
      </c>
    </row>
    <row r="150" spans="1:9" x14ac:dyDescent="0.2">
      <c r="A150" s="3">
        <v>20210716</v>
      </c>
      <c r="B150" s="3">
        <v>4</v>
      </c>
      <c r="C150" s="3">
        <v>170</v>
      </c>
      <c r="D150" s="3" t="s">
        <v>9</v>
      </c>
      <c r="E150" s="3">
        <v>1</v>
      </c>
      <c r="F150" s="10">
        <v>1</v>
      </c>
      <c r="G150" s="10">
        <v>0</v>
      </c>
      <c r="H150" s="4" t="s">
        <v>7</v>
      </c>
      <c r="I150" s="4">
        <v>1.05</v>
      </c>
    </row>
    <row r="151" spans="1:9" x14ac:dyDescent="0.2">
      <c r="A151" s="3">
        <v>20210716</v>
      </c>
      <c r="B151" s="3">
        <v>4</v>
      </c>
      <c r="C151" s="3">
        <v>170</v>
      </c>
      <c r="D151" s="3" t="s">
        <v>9</v>
      </c>
      <c r="E151" s="3">
        <v>2</v>
      </c>
      <c r="F151" s="10">
        <v>1</v>
      </c>
      <c r="G151" s="10">
        <v>0</v>
      </c>
      <c r="H151" s="4" t="s">
        <v>7</v>
      </c>
      <c r="I151" s="4">
        <v>1.2</v>
      </c>
    </row>
    <row r="152" spans="1:9" x14ac:dyDescent="0.2">
      <c r="A152" s="3">
        <v>20210716</v>
      </c>
      <c r="B152" s="3">
        <v>4</v>
      </c>
      <c r="C152" s="3">
        <v>170</v>
      </c>
      <c r="D152" s="3" t="s">
        <v>9</v>
      </c>
      <c r="E152" s="3">
        <v>3</v>
      </c>
      <c r="F152" s="10">
        <v>1</v>
      </c>
      <c r="G152" s="10">
        <v>0</v>
      </c>
      <c r="H152" s="4" t="s">
        <v>7</v>
      </c>
      <c r="I152" s="4">
        <v>3.5666666666666664</v>
      </c>
    </row>
    <row r="153" spans="1:9" x14ac:dyDescent="0.2">
      <c r="A153" s="3">
        <v>20210716</v>
      </c>
      <c r="B153" s="3">
        <v>4</v>
      </c>
      <c r="C153" s="3">
        <v>171</v>
      </c>
      <c r="D153" s="3" t="s">
        <v>5</v>
      </c>
      <c r="E153" s="3">
        <v>1</v>
      </c>
      <c r="F153" s="10">
        <v>1</v>
      </c>
      <c r="G153" s="10">
        <v>0</v>
      </c>
      <c r="H153" s="4" t="s">
        <v>7</v>
      </c>
      <c r="I153" s="4">
        <v>2.1166666666666667</v>
      </c>
    </row>
    <row r="154" spans="1:9" x14ac:dyDescent="0.2">
      <c r="A154" s="3">
        <v>20210716</v>
      </c>
      <c r="B154" s="3">
        <v>4</v>
      </c>
      <c r="C154" s="3">
        <v>171</v>
      </c>
      <c r="D154" s="3" t="s">
        <v>5</v>
      </c>
      <c r="E154" s="3">
        <v>3</v>
      </c>
      <c r="F154" s="10">
        <v>0</v>
      </c>
      <c r="G154" s="10">
        <v>0</v>
      </c>
      <c r="H154" s="3" t="s">
        <v>8</v>
      </c>
      <c r="I154" s="4" t="s">
        <v>6</v>
      </c>
    </row>
    <row r="155" spans="1:9" x14ac:dyDescent="0.2">
      <c r="A155" s="3">
        <v>20210716</v>
      </c>
      <c r="B155" s="3">
        <v>4</v>
      </c>
      <c r="C155" s="3">
        <v>171</v>
      </c>
      <c r="D155" s="3" t="s">
        <v>9</v>
      </c>
      <c r="E155" s="3">
        <v>1</v>
      </c>
      <c r="F155" s="10">
        <v>1</v>
      </c>
      <c r="G155" s="10">
        <v>0</v>
      </c>
      <c r="H155" s="4" t="s">
        <v>7</v>
      </c>
      <c r="I155" s="4">
        <v>1.2</v>
      </c>
    </row>
    <row r="156" spans="1:9" x14ac:dyDescent="0.2">
      <c r="A156" s="3">
        <v>20210716</v>
      </c>
      <c r="B156" s="3">
        <v>4</v>
      </c>
      <c r="C156" s="3">
        <v>171</v>
      </c>
      <c r="D156" s="3" t="s">
        <v>9</v>
      </c>
      <c r="E156" s="3">
        <v>2</v>
      </c>
      <c r="F156" s="10">
        <v>1</v>
      </c>
      <c r="G156" s="10">
        <v>0</v>
      </c>
      <c r="H156" s="4" t="s">
        <v>7</v>
      </c>
      <c r="I156" s="4">
        <v>2.1166666666666667</v>
      </c>
    </row>
    <row r="157" spans="1:9" x14ac:dyDescent="0.2">
      <c r="A157" s="3">
        <v>20210716</v>
      </c>
      <c r="B157" s="3">
        <v>4</v>
      </c>
      <c r="C157" s="3">
        <v>171</v>
      </c>
      <c r="D157" s="3" t="s">
        <v>9</v>
      </c>
      <c r="E157" s="3">
        <v>3</v>
      </c>
      <c r="F157" s="10">
        <v>1</v>
      </c>
      <c r="G157" s="10">
        <v>0</v>
      </c>
      <c r="H157" s="4" t="s">
        <v>7</v>
      </c>
      <c r="I157" s="4">
        <v>2.2666666666666666</v>
      </c>
    </row>
    <row r="158" spans="1:9" x14ac:dyDescent="0.2">
      <c r="A158" s="3">
        <v>20210715</v>
      </c>
      <c r="B158" s="3">
        <v>4</v>
      </c>
      <c r="C158" s="3">
        <v>172</v>
      </c>
      <c r="D158" s="3" t="s">
        <v>5</v>
      </c>
      <c r="E158" s="3">
        <v>1</v>
      </c>
      <c r="F158" s="10">
        <v>1</v>
      </c>
      <c r="G158" s="10">
        <v>0</v>
      </c>
      <c r="H158" s="4" t="s">
        <v>7</v>
      </c>
      <c r="I158" s="4">
        <v>0.98333333333333328</v>
      </c>
    </row>
    <row r="159" spans="1:9" x14ac:dyDescent="0.2">
      <c r="A159" s="3">
        <v>20210715</v>
      </c>
      <c r="B159" s="3">
        <v>4</v>
      </c>
      <c r="C159" s="3">
        <v>172</v>
      </c>
      <c r="D159" s="3" t="s">
        <v>5</v>
      </c>
      <c r="E159" s="3">
        <v>2</v>
      </c>
      <c r="F159" s="10">
        <v>1</v>
      </c>
      <c r="G159" s="10">
        <v>0</v>
      </c>
      <c r="H159" s="4" t="s">
        <v>7</v>
      </c>
      <c r="I159" s="4">
        <v>2.0833333333333335</v>
      </c>
    </row>
    <row r="160" spans="1:9" x14ac:dyDescent="0.2">
      <c r="A160" s="3">
        <v>20210715</v>
      </c>
      <c r="B160" s="3">
        <v>4</v>
      </c>
      <c r="C160" s="3">
        <v>172</v>
      </c>
      <c r="D160" s="3" t="s">
        <v>5</v>
      </c>
      <c r="E160" s="3">
        <v>3</v>
      </c>
      <c r="F160" s="10">
        <v>0</v>
      </c>
      <c r="G160" s="10">
        <v>0</v>
      </c>
      <c r="H160" s="3" t="s">
        <v>8</v>
      </c>
      <c r="I160" s="4" t="s">
        <v>6</v>
      </c>
    </row>
    <row r="161" spans="1:9" x14ac:dyDescent="0.2">
      <c r="A161" s="3">
        <v>20210715</v>
      </c>
      <c r="B161" s="3">
        <v>4</v>
      </c>
      <c r="C161" s="3">
        <v>172</v>
      </c>
      <c r="D161" s="3" t="s">
        <v>9</v>
      </c>
      <c r="E161" s="3">
        <v>1</v>
      </c>
      <c r="F161" s="10">
        <v>1</v>
      </c>
      <c r="G161" s="10">
        <v>0</v>
      </c>
      <c r="H161" s="4" t="s">
        <v>7</v>
      </c>
      <c r="I161" s="4">
        <v>1.3</v>
      </c>
    </row>
    <row r="162" spans="1:9" x14ac:dyDescent="0.2">
      <c r="A162" s="3">
        <v>20210715</v>
      </c>
      <c r="B162" s="3">
        <v>4</v>
      </c>
      <c r="C162" s="3">
        <v>172</v>
      </c>
      <c r="D162" s="3" t="s">
        <v>9</v>
      </c>
      <c r="E162" s="3">
        <v>2</v>
      </c>
      <c r="F162" s="10">
        <v>1</v>
      </c>
      <c r="G162" s="10">
        <v>0</v>
      </c>
      <c r="H162" s="4" t="s">
        <v>7</v>
      </c>
      <c r="I162" s="4">
        <v>1.3166666666666667</v>
      </c>
    </row>
    <row r="163" spans="1:9" x14ac:dyDescent="0.2">
      <c r="A163" s="3">
        <v>20210715</v>
      </c>
      <c r="B163" s="3">
        <v>4</v>
      </c>
      <c r="C163" s="3">
        <v>172</v>
      </c>
      <c r="D163" s="3" t="s">
        <v>9</v>
      </c>
      <c r="E163" s="3">
        <v>3</v>
      </c>
      <c r="F163" s="10">
        <v>1</v>
      </c>
      <c r="G163" s="10">
        <v>0</v>
      </c>
      <c r="H163" s="4" t="s">
        <v>7</v>
      </c>
      <c r="I163" s="4">
        <v>4.6833333333333336</v>
      </c>
    </row>
    <row r="164" spans="1:9" x14ac:dyDescent="0.2">
      <c r="A164" s="3">
        <v>20210715</v>
      </c>
      <c r="B164" s="3">
        <v>4</v>
      </c>
      <c r="C164" s="3">
        <v>173</v>
      </c>
      <c r="D164" s="3" t="s">
        <v>5</v>
      </c>
      <c r="E164" s="3">
        <v>1</v>
      </c>
      <c r="F164" s="10">
        <v>1</v>
      </c>
      <c r="G164" s="10">
        <v>0</v>
      </c>
      <c r="H164" s="4" t="s">
        <v>7</v>
      </c>
      <c r="I164" s="4">
        <v>1.55</v>
      </c>
    </row>
    <row r="165" spans="1:9" x14ac:dyDescent="0.2">
      <c r="A165" s="3">
        <v>20210715</v>
      </c>
      <c r="B165" s="3">
        <v>4</v>
      </c>
      <c r="C165" s="3">
        <v>173</v>
      </c>
      <c r="D165" s="3" t="s">
        <v>5</v>
      </c>
      <c r="E165" s="3">
        <v>2</v>
      </c>
      <c r="F165" s="10">
        <v>1</v>
      </c>
      <c r="G165" s="10">
        <v>0</v>
      </c>
      <c r="H165" s="4" t="s">
        <v>7</v>
      </c>
      <c r="I165" s="4">
        <v>2.1333333333333333</v>
      </c>
    </row>
    <row r="166" spans="1:9" x14ac:dyDescent="0.2">
      <c r="A166" s="3">
        <v>20210715</v>
      </c>
      <c r="B166" s="3">
        <v>4</v>
      </c>
      <c r="C166" s="3">
        <v>173</v>
      </c>
      <c r="D166" s="3" t="s">
        <v>5</v>
      </c>
      <c r="E166" s="3">
        <v>3</v>
      </c>
      <c r="F166" s="10">
        <v>1</v>
      </c>
      <c r="G166" s="10">
        <v>0</v>
      </c>
      <c r="H166" s="4" t="s">
        <v>7</v>
      </c>
      <c r="I166" s="4">
        <v>3.7166666666666668</v>
      </c>
    </row>
    <row r="167" spans="1:9" x14ac:dyDescent="0.2">
      <c r="A167" s="3">
        <v>20210715</v>
      </c>
      <c r="B167" s="3">
        <v>4</v>
      </c>
      <c r="C167" s="3">
        <v>173</v>
      </c>
      <c r="D167" s="3" t="s">
        <v>9</v>
      </c>
      <c r="E167" s="3">
        <v>1</v>
      </c>
      <c r="F167" s="10">
        <v>1</v>
      </c>
      <c r="G167" s="10">
        <v>0</v>
      </c>
      <c r="H167" s="4" t="s">
        <v>7</v>
      </c>
      <c r="I167" s="4">
        <v>0.58333333333333337</v>
      </c>
    </row>
    <row r="168" spans="1:9" x14ac:dyDescent="0.2">
      <c r="A168" s="3">
        <v>20210715</v>
      </c>
      <c r="B168" s="3">
        <v>4</v>
      </c>
      <c r="C168" s="3">
        <v>173</v>
      </c>
      <c r="D168" s="3" t="s">
        <v>9</v>
      </c>
      <c r="E168" s="3">
        <v>2</v>
      </c>
      <c r="F168" s="10">
        <v>1</v>
      </c>
      <c r="G168" s="10">
        <v>0</v>
      </c>
      <c r="H168" s="4" t="s">
        <v>7</v>
      </c>
      <c r="I168" s="4">
        <v>1.3333333333333333</v>
      </c>
    </row>
    <row r="169" spans="1:9" x14ac:dyDescent="0.2">
      <c r="A169" s="3">
        <v>20210715</v>
      </c>
      <c r="B169" s="3">
        <v>4</v>
      </c>
      <c r="C169" s="3">
        <v>173</v>
      </c>
      <c r="D169" s="3" t="s">
        <v>9</v>
      </c>
      <c r="E169" s="3">
        <v>3</v>
      </c>
      <c r="F169" s="10">
        <v>1</v>
      </c>
      <c r="G169" s="10">
        <v>0</v>
      </c>
      <c r="H169" s="4" t="s">
        <v>7</v>
      </c>
      <c r="I169" s="4">
        <v>1.9166666666666665</v>
      </c>
    </row>
    <row r="170" spans="1:9" x14ac:dyDescent="0.2">
      <c r="A170" s="3">
        <v>20210715</v>
      </c>
      <c r="B170" s="3">
        <v>4</v>
      </c>
      <c r="C170" s="3">
        <v>174</v>
      </c>
      <c r="D170" s="3" t="s">
        <v>5</v>
      </c>
      <c r="E170" s="3">
        <v>1</v>
      </c>
      <c r="F170" s="10">
        <v>0</v>
      </c>
      <c r="G170" s="10">
        <v>0</v>
      </c>
      <c r="H170" s="3" t="s">
        <v>8</v>
      </c>
      <c r="I170" s="4" t="s">
        <v>6</v>
      </c>
    </row>
    <row r="171" spans="1:9" x14ac:dyDescent="0.2">
      <c r="A171" s="3">
        <v>20210715</v>
      </c>
      <c r="B171" s="3">
        <v>4</v>
      </c>
      <c r="C171" s="3">
        <v>174</v>
      </c>
      <c r="D171" s="3" t="s">
        <v>5</v>
      </c>
      <c r="E171" s="3">
        <v>2</v>
      </c>
      <c r="F171" s="10">
        <v>0</v>
      </c>
      <c r="G171" s="10">
        <v>0</v>
      </c>
      <c r="H171" s="3" t="s">
        <v>8</v>
      </c>
      <c r="I171" s="4" t="s">
        <v>6</v>
      </c>
    </row>
    <row r="172" spans="1:9" x14ac:dyDescent="0.2">
      <c r="A172" s="3">
        <v>20210715</v>
      </c>
      <c r="B172" s="3">
        <v>4</v>
      </c>
      <c r="C172" s="3">
        <v>174</v>
      </c>
      <c r="D172" s="3" t="s">
        <v>5</v>
      </c>
      <c r="E172" s="3">
        <v>3</v>
      </c>
      <c r="F172" s="10">
        <v>0</v>
      </c>
      <c r="G172" s="10">
        <v>0</v>
      </c>
      <c r="H172" s="3" t="s">
        <v>8</v>
      </c>
      <c r="I172" s="4" t="s">
        <v>6</v>
      </c>
    </row>
    <row r="173" spans="1:9" x14ac:dyDescent="0.2">
      <c r="A173" s="3">
        <v>20210715</v>
      </c>
      <c r="B173" s="3">
        <v>4</v>
      </c>
      <c r="C173" s="3">
        <v>174</v>
      </c>
      <c r="D173" s="3" t="s">
        <v>9</v>
      </c>
      <c r="E173" s="3">
        <v>1</v>
      </c>
      <c r="F173" s="10">
        <v>1</v>
      </c>
      <c r="G173" s="10">
        <v>0</v>
      </c>
      <c r="H173" s="4" t="s">
        <v>7</v>
      </c>
      <c r="I173" s="4">
        <v>0.58333333333333337</v>
      </c>
    </row>
    <row r="174" spans="1:9" x14ac:dyDescent="0.2">
      <c r="A174" s="3">
        <v>20210715</v>
      </c>
      <c r="B174" s="3">
        <v>4</v>
      </c>
      <c r="C174" s="3">
        <v>174</v>
      </c>
      <c r="D174" s="3" t="s">
        <v>9</v>
      </c>
      <c r="E174" s="3">
        <v>2</v>
      </c>
      <c r="F174" s="10">
        <v>1</v>
      </c>
      <c r="G174" s="10">
        <v>0</v>
      </c>
      <c r="H174" s="4" t="s">
        <v>7</v>
      </c>
      <c r="I174" s="4">
        <v>1.1666666666666667</v>
      </c>
    </row>
    <row r="175" spans="1:9" x14ac:dyDescent="0.2">
      <c r="A175" s="3">
        <v>20210715</v>
      </c>
      <c r="B175" s="3">
        <v>4</v>
      </c>
      <c r="C175" s="3">
        <v>174</v>
      </c>
      <c r="D175" s="3" t="s">
        <v>9</v>
      </c>
      <c r="E175" s="3">
        <v>3</v>
      </c>
      <c r="F175" s="10">
        <v>1</v>
      </c>
      <c r="G175" s="10">
        <v>0</v>
      </c>
      <c r="H175" s="4" t="s">
        <v>7</v>
      </c>
      <c r="I175" s="4">
        <v>1.5333333333333332</v>
      </c>
    </row>
    <row r="176" spans="1:9" x14ac:dyDescent="0.2">
      <c r="A176" s="3">
        <v>20210715</v>
      </c>
      <c r="B176" s="3">
        <v>4</v>
      </c>
      <c r="C176" s="3">
        <v>175</v>
      </c>
      <c r="D176" s="3" t="s">
        <v>5</v>
      </c>
      <c r="E176" s="3">
        <v>1</v>
      </c>
      <c r="F176" s="10">
        <v>1</v>
      </c>
      <c r="G176" s="10">
        <v>0</v>
      </c>
      <c r="H176" s="4" t="s">
        <v>7</v>
      </c>
      <c r="I176" s="4">
        <v>1.1499999999999999</v>
      </c>
    </row>
    <row r="177" spans="1:9" x14ac:dyDescent="0.2">
      <c r="A177" s="3">
        <v>20210715</v>
      </c>
      <c r="B177" s="3">
        <v>4</v>
      </c>
      <c r="C177" s="3">
        <v>175</v>
      </c>
      <c r="D177" s="3" t="s">
        <v>5</v>
      </c>
      <c r="E177" s="3">
        <v>2</v>
      </c>
      <c r="F177" s="10">
        <v>1</v>
      </c>
      <c r="G177" s="10">
        <v>0</v>
      </c>
      <c r="H177" s="4" t="s">
        <v>7</v>
      </c>
      <c r="I177" s="4">
        <v>1.2666666666666666</v>
      </c>
    </row>
    <row r="178" spans="1:9" x14ac:dyDescent="0.2">
      <c r="A178" s="3">
        <v>20210715</v>
      </c>
      <c r="B178" s="3">
        <v>4</v>
      </c>
      <c r="C178" s="3">
        <v>175</v>
      </c>
      <c r="D178" s="3" t="s">
        <v>5</v>
      </c>
      <c r="E178" s="3">
        <v>3</v>
      </c>
      <c r="F178" s="10">
        <v>1</v>
      </c>
      <c r="G178" s="10">
        <v>0</v>
      </c>
      <c r="H178" s="4" t="s">
        <v>7</v>
      </c>
      <c r="I178" s="4">
        <v>1.5666666666666667</v>
      </c>
    </row>
    <row r="179" spans="1:9" x14ac:dyDescent="0.2">
      <c r="A179" s="3">
        <v>20210715</v>
      </c>
      <c r="B179" s="3">
        <v>4</v>
      </c>
      <c r="C179" s="3">
        <v>175</v>
      </c>
      <c r="D179" s="3" t="s">
        <v>9</v>
      </c>
      <c r="E179" s="3">
        <v>1</v>
      </c>
      <c r="F179" s="10">
        <v>1</v>
      </c>
      <c r="G179" s="10">
        <v>0</v>
      </c>
      <c r="H179" s="4" t="s">
        <v>7</v>
      </c>
      <c r="I179" s="4">
        <v>0.55000000000000004</v>
      </c>
    </row>
    <row r="180" spans="1:9" x14ac:dyDescent="0.2">
      <c r="A180" s="3">
        <v>20210715</v>
      </c>
      <c r="B180" s="3">
        <v>4</v>
      </c>
      <c r="C180" s="3">
        <v>175</v>
      </c>
      <c r="D180" s="3" t="s">
        <v>9</v>
      </c>
      <c r="E180" s="3">
        <v>2</v>
      </c>
      <c r="F180" s="10">
        <v>1</v>
      </c>
      <c r="G180" s="10">
        <v>0</v>
      </c>
      <c r="H180" s="4" t="s">
        <v>7</v>
      </c>
      <c r="I180" s="4">
        <v>1.1666666666666667</v>
      </c>
    </row>
    <row r="181" spans="1:9" x14ac:dyDescent="0.2">
      <c r="A181" s="3">
        <v>20210715</v>
      </c>
      <c r="B181" s="3">
        <v>4</v>
      </c>
      <c r="C181" s="3">
        <v>175</v>
      </c>
      <c r="D181" s="3" t="s">
        <v>9</v>
      </c>
      <c r="E181" s="3">
        <v>3</v>
      </c>
      <c r="F181" s="10">
        <v>1</v>
      </c>
      <c r="G181" s="10">
        <v>0</v>
      </c>
      <c r="H181" s="4" t="s">
        <v>7</v>
      </c>
      <c r="I181" s="4">
        <v>1.4</v>
      </c>
    </row>
    <row r="182" spans="1:9" x14ac:dyDescent="0.2">
      <c r="A182" s="3">
        <v>20210715</v>
      </c>
      <c r="B182" s="3">
        <v>4</v>
      </c>
      <c r="C182" s="3">
        <v>176</v>
      </c>
      <c r="D182" s="3" t="s">
        <v>5</v>
      </c>
      <c r="E182" s="3">
        <v>1</v>
      </c>
      <c r="F182" s="10">
        <v>1</v>
      </c>
      <c r="G182" s="10">
        <v>0</v>
      </c>
      <c r="H182" s="4" t="s">
        <v>7</v>
      </c>
      <c r="I182" s="4">
        <v>1</v>
      </c>
    </row>
    <row r="183" spans="1:9" x14ac:dyDescent="0.2">
      <c r="A183" s="3">
        <v>20210715</v>
      </c>
      <c r="B183" s="3">
        <v>4</v>
      </c>
      <c r="C183" s="3">
        <v>176</v>
      </c>
      <c r="D183" s="3" t="s">
        <v>5</v>
      </c>
      <c r="E183" s="3">
        <v>2</v>
      </c>
      <c r="F183" s="10">
        <v>1</v>
      </c>
      <c r="G183" s="10">
        <v>0</v>
      </c>
      <c r="H183" s="4" t="s">
        <v>7</v>
      </c>
      <c r="I183" s="4">
        <v>1.6333333333333333</v>
      </c>
    </row>
    <row r="184" spans="1:9" x14ac:dyDescent="0.2">
      <c r="A184" s="3">
        <v>20210715</v>
      </c>
      <c r="B184" s="3">
        <v>4</v>
      </c>
      <c r="C184" s="3">
        <v>176</v>
      </c>
      <c r="D184" s="3" t="s">
        <v>5</v>
      </c>
      <c r="E184" s="3">
        <v>3</v>
      </c>
      <c r="F184" s="10">
        <v>1</v>
      </c>
      <c r="G184" s="10">
        <v>0</v>
      </c>
      <c r="H184" s="4" t="s">
        <v>7</v>
      </c>
      <c r="I184" s="4">
        <v>2.0833333333333335</v>
      </c>
    </row>
    <row r="185" spans="1:9" x14ac:dyDescent="0.2">
      <c r="A185" s="3">
        <v>20210715</v>
      </c>
      <c r="B185" s="3">
        <v>4</v>
      </c>
      <c r="C185" s="3">
        <v>176</v>
      </c>
      <c r="D185" s="3" t="s">
        <v>9</v>
      </c>
      <c r="E185" s="3">
        <v>1</v>
      </c>
      <c r="F185" s="10">
        <v>1</v>
      </c>
      <c r="G185" s="10">
        <v>0</v>
      </c>
      <c r="H185" s="4" t="s">
        <v>7</v>
      </c>
      <c r="I185" s="4">
        <v>0.55000000000000004</v>
      </c>
    </row>
    <row r="186" spans="1:9" x14ac:dyDescent="0.2">
      <c r="A186" s="3">
        <v>20210715</v>
      </c>
      <c r="B186" s="3">
        <v>4</v>
      </c>
      <c r="C186" s="3">
        <v>176</v>
      </c>
      <c r="D186" s="3" t="s">
        <v>9</v>
      </c>
      <c r="E186" s="3">
        <v>2</v>
      </c>
      <c r="F186" s="10">
        <v>1</v>
      </c>
      <c r="G186" s="10">
        <v>0</v>
      </c>
      <c r="H186" s="4" t="s">
        <v>7</v>
      </c>
      <c r="I186" s="4">
        <v>1.0666666666666667</v>
      </c>
    </row>
    <row r="187" spans="1:9" x14ac:dyDescent="0.2">
      <c r="A187" s="3">
        <v>20210715</v>
      </c>
      <c r="B187" s="3">
        <v>4</v>
      </c>
      <c r="C187" s="3">
        <v>176</v>
      </c>
      <c r="D187" s="3" t="s">
        <v>9</v>
      </c>
      <c r="E187" s="3">
        <v>3</v>
      </c>
      <c r="F187" s="10">
        <v>1</v>
      </c>
      <c r="G187" s="10">
        <v>0</v>
      </c>
      <c r="H187" s="4" t="s">
        <v>7</v>
      </c>
      <c r="I187" s="4">
        <v>1.2666666666666666</v>
      </c>
    </row>
    <row r="188" spans="1:9" x14ac:dyDescent="0.2">
      <c r="A188" s="3">
        <v>20210715</v>
      </c>
      <c r="B188" s="3">
        <v>4</v>
      </c>
      <c r="C188" s="3">
        <v>177</v>
      </c>
      <c r="D188" s="3" t="s">
        <v>5</v>
      </c>
      <c r="E188" s="3">
        <v>1</v>
      </c>
      <c r="F188" s="10">
        <v>1</v>
      </c>
      <c r="G188" s="10">
        <v>0</v>
      </c>
      <c r="H188" s="4" t="s">
        <v>7</v>
      </c>
      <c r="I188" s="4">
        <v>3.4833333333333334</v>
      </c>
    </row>
    <row r="189" spans="1:9" x14ac:dyDescent="0.2">
      <c r="A189" s="3">
        <v>20210715</v>
      </c>
      <c r="B189" s="3">
        <v>4</v>
      </c>
      <c r="C189" s="3">
        <v>177</v>
      </c>
      <c r="D189" s="3" t="s">
        <v>9</v>
      </c>
      <c r="E189" s="3">
        <v>1</v>
      </c>
      <c r="F189" s="10">
        <v>1</v>
      </c>
      <c r="G189" s="10">
        <v>0</v>
      </c>
      <c r="H189" s="4" t="s">
        <v>7</v>
      </c>
      <c r="I189" s="4">
        <v>0.6</v>
      </c>
    </row>
    <row r="190" spans="1:9" x14ac:dyDescent="0.2">
      <c r="A190" s="3">
        <v>20210715</v>
      </c>
      <c r="B190" s="3">
        <v>4</v>
      </c>
      <c r="C190" s="3">
        <v>177</v>
      </c>
      <c r="D190" s="3" t="s">
        <v>9</v>
      </c>
      <c r="E190" s="3">
        <v>2</v>
      </c>
      <c r="F190" s="10">
        <v>1</v>
      </c>
      <c r="G190" s="10">
        <v>0</v>
      </c>
      <c r="H190" s="4" t="s">
        <v>7</v>
      </c>
      <c r="I190" s="4">
        <v>1.0333333333333334</v>
      </c>
    </row>
    <row r="191" spans="1:9" x14ac:dyDescent="0.2">
      <c r="A191" s="3">
        <v>20210715</v>
      </c>
      <c r="B191" s="3">
        <v>4</v>
      </c>
      <c r="C191" s="3">
        <v>177</v>
      </c>
      <c r="D191" s="3" t="s">
        <v>9</v>
      </c>
      <c r="E191" s="3">
        <v>3</v>
      </c>
      <c r="F191" s="10">
        <v>1</v>
      </c>
      <c r="G191" s="10">
        <v>0</v>
      </c>
      <c r="H191" s="4" t="s">
        <v>7</v>
      </c>
      <c r="I191" s="4">
        <v>2.1666666666666665</v>
      </c>
    </row>
    <row r="192" spans="1:9" x14ac:dyDescent="0.2">
      <c r="A192" s="3">
        <v>20210715</v>
      </c>
      <c r="B192" s="3">
        <v>4</v>
      </c>
      <c r="C192" s="3">
        <v>178</v>
      </c>
      <c r="D192" s="3" t="s">
        <v>5</v>
      </c>
      <c r="E192" s="3">
        <v>1</v>
      </c>
      <c r="F192" s="10">
        <v>1</v>
      </c>
      <c r="G192" s="10">
        <v>0</v>
      </c>
      <c r="H192" s="4" t="s">
        <v>7</v>
      </c>
      <c r="I192" s="4">
        <v>5.0333333333333332</v>
      </c>
    </row>
    <row r="193" spans="1:9" x14ac:dyDescent="0.2">
      <c r="A193" s="3">
        <v>20210715</v>
      </c>
      <c r="B193" s="3">
        <v>4</v>
      </c>
      <c r="C193" s="3">
        <v>178</v>
      </c>
      <c r="D193" s="3" t="s">
        <v>5</v>
      </c>
      <c r="E193" s="3">
        <v>3</v>
      </c>
      <c r="F193" s="10">
        <v>0</v>
      </c>
      <c r="G193" s="10">
        <v>0</v>
      </c>
      <c r="H193" s="3" t="s">
        <v>8</v>
      </c>
      <c r="I193" s="4" t="s">
        <v>6</v>
      </c>
    </row>
    <row r="194" spans="1:9" x14ac:dyDescent="0.2">
      <c r="A194" s="3">
        <v>20210715</v>
      </c>
      <c r="B194" s="3">
        <v>4</v>
      </c>
      <c r="C194" s="3">
        <v>178</v>
      </c>
      <c r="D194" s="3" t="s">
        <v>9</v>
      </c>
      <c r="E194" s="3">
        <v>1</v>
      </c>
      <c r="F194" s="10">
        <v>1</v>
      </c>
      <c r="G194" s="10">
        <v>0</v>
      </c>
      <c r="H194" s="4" t="s">
        <v>7</v>
      </c>
      <c r="I194" s="4">
        <v>0.56666666666666665</v>
      </c>
    </row>
    <row r="195" spans="1:9" x14ac:dyDescent="0.2">
      <c r="A195" s="3">
        <v>20210715</v>
      </c>
      <c r="B195" s="3">
        <v>4</v>
      </c>
      <c r="C195" s="3">
        <v>178</v>
      </c>
      <c r="D195" s="3" t="s">
        <v>9</v>
      </c>
      <c r="E195" s="3">
        <v>2</v>
      </c>
      <c r="F195" s="10">
        <v>1</v>
      </c>
      <c r="G195" s="10">
        <v>0</v>
      </c>
      <c r="H195" s="4" t="s">
        <v>7</v>
      </c>
      <c r="I195" s="4">
        <v>1.75</v>
      </c>
    </row>
    <row r="196" spans="1:9" x14ac:dyDescent="0.2">
      <c r="A196" s="3">
        <v>20210715</v>
      </c>
      <c r="B196" s="3">
        <v>4</v>
      </c>
      <c r="C196" s="3">
        <v>178</v>
      </c>
      <c r="D196" s="3" t="s">
        <v>9</v>
      </c>
      <c r="E196" s="3">
        <v>3</v>
      </c>
      <c r="F196" s="10">
        <v>1</v>
      </c>
      <c r="G196" s="10">
        <v>0</v>
      </c>
      <c r="H196" s="4" t="s">
        <v>7</v>
      </c>
      <c r="I196" s="4">
        <v>2.1333333333333333</v>
      </c>
    </row>
    <row r="197" spans="1:9" x14ac:dyDescent="0.2">
      <c r="A197" s="3">
        <v>20210618</v>
      </c>
      <c r="B197" s="3">
        <v>4</v>
      </c>
      <c r="C197" s="3">
        <v>49</v>
      </c>
      <c r="D197" s="3" t="s">
        <v>5</v>
      </c>
      <c r="E197" s="3">
        <v>2</v>
      </c>
      <c r="F197" s="10">
        <v>1</v>
      </c>
      <c r="G197" s="10">
        <v>1</v>
      </c>
      <c r="H197" s="3" t="s">
        <v>8</v>
      </c>
      <c r="I197" s="3" t="s">
        <v>6</v>
      </c>
    </row>
    <row r="198" spans="1:9" x14ac:dyDescent="0.2">
      <c r="A198" s="3">
        <v>20210716</v>
      </c>
      <c r="B198" s="3">
        <v>4</v>
      </c>
      <c r="C198" s="3">
        <v>164</v>
      </c>
      <c r="D198" s="3" t="s">
        <v>5</v>
      </c>
      <c r="E198" s="3">
        <v>2</v>
      </c>
      <c r="F198" s="10">
        <v>1</v>
      </c>
      <c r="G198" s="10">
        <v>1</v>
      </c>
      <c r="H198" s="3" t="s">
        <v>8</v>
      </c>
      <c r="I198" s="4" t="s">
        <v>6</v>
      </c>
    </row>
    <row r="199" spans="1:9" x14ac:dyDescent="0.2">
      <c r="A199" s="3">
        <v>20210716</v>
      </c>
      <c r="B199" s="3">
        <v>4</v>
      </c>
      <c r="C199" s="3">
        <v>164</v>
      </c>
      <c r="D199" s="3" t="s">
        <v>5</v>
      </c>
      <c r="E199" s="3">
        <v>3</v>
      </c>
      <c r="F199" s="10">
        <v>1</v>
      </c>
      <c r="G199" s="10">
        <v>1</v>
      </c>
      <c r="H199" s="3" t="s">
        <v>8</v>
      </c>
      <c r="I199" s="4" t="s">
        <v>6</v>
      </c>
    </row>
    <row r="200" spans="1:9" x14ac:dyDescent="0.2">
      <c r="A200" s="3">
        <v>20210716</v>
      </c>
      <c r="B200" s="3">
        <v>4</v>
      </c>
      <c r="C200" s="3">
        <v>166</v>
      </c>
      <c r="D200" s="3" t="s">
        <v>5</v>
      </c>
      <c r="E200" s="3">
        <v>3</v>
      </c>
      <c r="F200" s="10">
        <v>1</v>
      </c>
      <c r="G200" s="10">
        <v>1</v>
      </c>
      <c r="H200" s="3" t="s">
        <v>8</v>
      </c>
      <c r="I200" s="4" t="s">
        <v>6</v>
      </c>
    </row>
    <row r="201" spans="1:9" x14ac:dyDescent="0.2">
      <c r="A201" s="3">
        <v>20210716</v>
      </c>
      <c r="B201" s="3">
        <v>4</v>
      </c>
      <c r="C201" s="3">
        <v>167</v>
      </c>
      <c r="D201" s="3" t="s">
        <v>5</v>
      </c>
      <c r="E201" s="3">
        <v>1</v>
      </c>
      <c r="F201" s="10">
        <v>1</v>
      </c>
      <c r="G201" s="10">
        <v>1</v>
      </c>
      <c r="H201" s="3" t="s">
        <v>8</v>
      </c>
      <c r="I201" s="4" t="s">
        <v>6</v>
      </c>
    </row>
    <row r="202" spans="1:9" x14ac:dyDescent="0.2">
      <c r="A202" s="3">
        <v>20210716</v>
      </c>
      <c r="B202" s="3">
        <v>4</v>
      </c>
      <c r="C202" s="3">
        <v>167</v>
      </c>
      <c r="D202" s="3" t="s">
        <v>5</v>
      </c>
      <c r="E202" s="3">
        <v>2</v>
      </c>
      <c r="F202" s="10">
        <v>1</v>
      </c>
      <c r="G202" s="10">
        <v>1</v>
      </c>
      <c r="H202" s="3" t="s">
        <v>8</v>
      </c>
      <c r="I202" s="4" t="s">
        <v>6</v>
      </c>
    </row>
    <row r="203" spans="1:9" x14ac:dyDescent="0.2">
      <c r="A203" s="3">
        <v>20210716</v>
      </c>
      <c r="B203" s="3">
        <v>4</v>
      </c>
      <c r="C203" s="3">
        <v>168</v>
      </c>
      <c r="D203" s="3" t="s">
        <v>5</v>
      </c>
      <c r="E203" s="3">
        <v>2</v>
      </c>
      <c r="F203" s="10">
        <v>1</v>
      </c>
      <c r="G203" s="10">
        <v>1</v>
      </c>
      <c r="H203" s="3" t="s">
        <v>8</v>
      </c>
      <c r="I203" s="4" t="s">
        <v>6</v>
      </c>
    </row>
    <row r="204" spans="1:9" x14ac:dyDescent="0.2">
      <c r="A204" s="3">
        <v>20210716</v>
      </c>
      <c r="B204" s="3">
        <v>4</v>
      </c>
      <c r="C204" s="3">
        <v>168</v>
      </c>
      <c r="D204" s="3" t="s">
        <v>5</v>
      </c>
      <c r="E204" s="3">
        <v>3</v>
      </c>
      <c r="F204" s="10">
        <v>1</v>
      </c>
      <c r="G204" s="10">
        <v>1</v>
      </c>
      <c r="H204" s="3" t="s">
        <v>8</v>
      </c>
      <c r="I204" s="4" t="s">
        <v>6</v>
      </c>
    </row>
    <row r="205" spans="1:9" x14ac:dyDescent="0.2">
      <c r="A205" s="3">
        <v>20210716</v>
      </c>
      <c r="B205" s="3">
        <v>4</v>
      </c>
      <c r="C205" s="3">
        <v>169</v>
      </c>
      <c r="D205" s="3" t="s">
        <v>5</v>
      </c>
      <c r="E205" s="3">
        <v>1</v>
      </c>
      <c r="F205" s="10">
        <v>1</v>
      </c>
      <c r="G205" s="10">
        <v>1</v>
      </c>
      <c r="H205" s="3" t="s">
        <v>8</v>
      </c>
      <c r="I205" s="4" t="s">
        <v>6</v>
      </c>
    </row>
    <row r="206" spans="1:9" x14ac:dyDescent="0.2">
      <c r="A206" s="3">
        <v>20210716</v>
      </c>
      <c r="B206" s="3">
        <v>4</v>
      </c>
      <c r="C206" s="3">
        <v>169</v>
      </c>
      <c r="D206" s="3" t="s">
        <v>5</v>
      </c>
      <c r="E206" s="3">
        <v>2</v>
      </c>
      <c r="F206" s="10">
        <v>1</v>
      </c>
      <c r="G206" s="10">
        <v>1</v>
      </c>
      <c r="H206" s="3" t="s">
        <v>8</v>
      </c>
      <c r="I206" s="4" t="s">
        <v>6</v>
      </c>
    </row>
    <row r="207" spans="1:9" x14ac:dyDescent="0.2">
      <c r="A207" s="3">
        <v>20210716</v>
      </c>
      <c r="B207" s="3">
        <v>4</v>
      </c>
      <c r="C207" s="3">
        <v>170</v>
      </c>
      <c r="D207" s="3" t="s">
        <v>5</v>
      </c>
      <c r="E207" s="3">
        <v>2</v>
      </c>
      <c r="F207" s="10">
        <v>1</v>
      </c>
      <c r="G207" s="10">
        <v>1</v>
      </c>
      <c r="H207" s="3" t="s">
        <v>8</v>
      </c>
      <c r="I207" s="4" t="s">
        <v>6</v>
      </c>
    </row>
    <row r="208" spans="1:9" x14ac:dyDescent="0.2">
      <c r="A208" s="3">
        <v>20210716</v>
      </c>
      <c r="B208" s="3">
        <v>4</v>
      </c>
      <c r="C208" s="3">
        <v>171</v>
      </c>
      <c r="D208" s="3" t="s">
        <v>5</v>
      </c>
      <c r="E208" s="3">
        <v>2</v>
      </c>
      <c r="F208" s="10">
        <v>1</v>
      </c>
      <c r="G208" s="10">
        <v>1</v>
      </c>
      <c r="H208" s="3" t="s">
        <v>8</v>
      </c>
      <c r="I208" s="4" t="s">
        <v>6</v>
      </c>
    </row>
    <row r="209" spans="1:9" x14ac:dyDescent="0.2">
      <c r="A209" s="3">
        <v>20210715</v>
      </c>
      <c r="B209" s="3">
        <v>4</v>
      </c>
      <c r="C209" s="3">
        <v>177</v>
      </c>
      <c r="D209" s="3" t="s">
        <v>5</v>
      </c>
      <c r="E209" s="3">
        <v>2</v>
      </c>
      <c r="F209" s="10">
        <v>1</v>
      </c>
      <c r="G209" s="10">
        <v>1</v>
      </c>
      <c r="H209" s="3" t="s">
        <v>8</v>
      </c>
      <c r="I209" s="4" t="s">
        <v>6</v>
      </c>
    </row>
    <row r="210" spans="1:9" x14ac:dyDescent="0.2">
      <c r="A210" s="3">
        <v>20210715</v>
      </c>
      <c r="B210" s="3">
        <v>4</v>
      </c>
      <c r="C210" s="3">
        <v>177</v>
      </c>
      <c r="D210" s="3" t="s">
        <v>5</v>
      </c>
      <c r="E210" s="3">
        <v>3</v>
      </c>
      <c r="F210" s="10">
        <v>1</v>
      </c>
      <c r="G210" s="10">
        <v>1</v>
      </c>
      <c r="H210" s="3" t="s">
        <v>8</v>
      </c>
      <c r="I210" s="4" t="s">
        <v>6</v>
      </c>
    </row>
    <row r="211" spans="1:9" x14ac:dyDescent="0.2">
      <c r="A211" s="3">
        <v>20210715</v>
      </c>
      <c r="B211" s="3">
        <v>4</v>
      </c>
      <c r="C211" s="3">
        <v>178</v>
      </c>
      <c r="D211" s="3" t="s">
        <v>5</v>
      </c>
      <c r="E211" s="3">
        <v>2</v>
      </c>
      <c r="F211" s="10">
        <v>1</v>
      </c>
      <c r="G211" s="10">
        <v>1</v>
      </c>
      <c r="H211" s="3" t="s">
        <v>8</v>
      </c>
      <c r="I211" s="4" t="s">
        <v>6</v>
      </c>
    </row>
  </sheetData>
  <sortState xmlns:xlrd2="http://schemas.microsoft.com/office/spreadsheetml/2017/richdata2" ref="A2:I211">
    <sortCondition ref="G1:G2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ABEE-5220-B644-A7ED-79DC3606BB4D}">
  <dimension ref="A1:F6"/>
  <sheetViews>
    <sheetView zoomScale="125" workbookViewId="0">
      <selection activeCell="A6" sqref="A6"/>
    </sheetView>
  </sheetViews>
  <sheetFormatPr baseColWidth="10" defaultRowHeight="16" x14ac:dyDescent="0.2"/>
  <cols>
    <col min="1" max="1" width="15.33203125" style="21" customWidth="1"/>
    <col min="2" max="3" width="20.33203125" style="21" bestFit="1" customWidth="1"/>
    <col min="4" max="5" width="7.33203125" style="21" bestFit="1" customWidth="1"/>
    <col min="6" max="6" width="10.5" style="36" bestFit="1" customWidth="1"/>
    <col min="7" max="16384" width="10.83203125" style="21"/>
  </cols>
  <sheetData>
    <row r="1" spans="1:6" x14ac:dyDescent="0.2">
      <c r="A1" s="26"/>
      <c r="B1" s="33" t="s">
        <v>680</v>
      </c>
      <c r="C1" s="33" t="s">
        <v>681</v>
      </c>
      <c r="D1" s="27" t="s">
        <v>678</v>
      </c>
      <c r="E1" s="27" t="s">
        <v>679</v>
      </c>
      <c r="F1" s="34" t="s">
        <v>677</v>
      </c>
    </row>
    <row r="2" spans="1:6" x14ac:dyDescent="0.2">
      <c r="A2" s="21" t="s">
        <v>665</v>
      </c>
      <c r="B2" s="21" t="s">
        <v>669</v>
      </c>
      <c r="C2" s="21" t="s">
        <v>670</v>
      </c>
      <c r="D2" s="21">
        <v>2.2153999999999998</v>
      </c>
      <c r="E2" s="21">
        <v>30.391999999999999</v>
      </c>
      <c r="F2" s="35">
        <v>3.4360000000000002E-2</v>
      </c>
    </row>
    <row r="3" spans="1:6" x14ac:dyDescent="0.2">
      <c r="A3" s="21" t="s">
        <v>666</v>
      </c>
      <c r="B3" s="21" t="s">
        <v>671</v>
      </c>
      <c r="C3" s="21" t="s">
        <v>672</v>
      </c>
      <c r="D3" s="21">
        <v>1.0203</v>
      </c>
      <c r="E3" s="21">
        <v>29.994</v>
      </c>
      <c r="F3" s="36">
        <v>0.31569999999999998</v>
      </c>
    </row>
    <row r="4" spans="1:6" x14ac:dyDescent="0.2">
      <c r="A4" s="21" t="s">
        <v>667</v>
      </c>
      <c r="B4" s="21" t="s">
        <v>673</v>
      </c>
      <c r="C4" s="21" t="s">
        <v>674</v>
      </c>
      <c r="D4" s="21">
        <v>2.6377999999999999</v>
      </c>
      <c r="E4" s="21">
        <v>30.222999999999999</v>
      </c>
      <c r="F4" s="35">
        <v>1.306E-2</v>
      </c>
    </row>
    <row r="5" spans="1:6" x14ac:dyDescent="0.2">
      <c r="A5" s="24" t="s">
        <v>668</v>
      </c>
      <c r="B5" s="24" t="s">
        <v>675</v>
      </c>
      <c r="C5" s="24" t="s">
        <v>676</v>
      </c>
      <c r="D5" s="24">
        <v>3.9847000000000001</v>
      </c>
      <c r="E5" s="24">
        <v>30.9</v>
      </c>
      <c r="F5" s="37">
        <v>3.8279999999999998E-4</v>
      </c>
    </row>
    <row r="6" spans="1:6" x14ac:dyDescent="0.2">
      <c r="A6" s="22" t="s">
        <v>705</v>
      </c>
      <c r="B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57F1-B355-3945-9E69-B9E0CA386781}">
  <dimension ref="A1:D12"/>
  <sheetViews>
    <sheetView tabSelected="1" zoomScale="165" workbookViewId="0">
      <selection activeCell="A12" sqref="A12"/>
    </sheetView>
  </sheetViews>
  <sheetFormatPr baseColWidth="10" defaultRowHeight="16" x14ac:dyDescent="0.2"/>
  <cols>
    <col min="1" max="1" width="11" style="21" customWidth="1"/>
    <col min="2" max="2" width="22.1640625" style="21" bestFit="1" customWidth="1"/>
    <col min="3" max="3" width="16.83203125" style="21" bestFit="1" customWidth="1"/>
    <col min="4" max="4" width="9.33203125" style="21" bestFit="1" customWidth="1"/>
    <col min="5" max="16384" width="10.83203125" style="21"/>
  </cols>
  <sheetData>
    <row r="1" spans="1:4" x14ac:dyDescent="0.2">
      <c r="A1" s="24" t="s">
        <v>12</v>
      </c>
      <c r="B1" s="24" t="s">
        <v>649</v>
      </c>
      <c r="C1" s="24" t="s">
        <v>652</v>
      </c>
      <c r="D1" s="24" t="s">
        <v>653</v>
      </c>
    </row>
    <row r="2" spans="1:4" x14ac:dyDescent="0.2">
      <c r="A2" s="25" t="s">
        <v>17</v>
      </c>
    </row>
    <row r="3" spans="1:4" x14ac:dyDescent="0.2">
      <c r="A3" s="25"/>
      <c r="B3" s="21" t="s">
        <v>692</v>
      </c>
      <c r="C3" s="21" t="s">
        <v>693</v>
      </c>
      <c r="D3" s="21" t="s">
        <v>697</v>
      </c>
    </row>
    <row r="4" spans="1:4" x14ac:dyDescent="0.2">
      <c r="B4" s="21" t="s">
        <v>691</v>
      </c>
      <c r="C4" s="21" t="s">
        <v>694</v>
      </c>
      <c r="D4" s="21" t="s">
        <v>698</v>
      </c>
    </row>
    <row r="5" spans="1:4" x14ac:dyDescent="0.2">
      <c r="B5" s="21" t="s">
        <v>650</v>
      </c>
      <c r="C5" s="21" t="s">
        <v>702</v>
      </c>
      <c r="D5" s="21" t="s">
        <v>655</v>
      </c>
    </row>
    <row r="6" spans="1:4" x14ac:dyDescent="0.2">
      <c r="A6" s="24"/>
      <c r="B6" s="24" t="s">
        <v>651</v>
      </c>
      <c r="C6" s="24" t="s">
        <v>703</v>
      </c>
      <c r="D6" s="24" t="s">
        <v>656</v>
      </c>
    </row>
    <row r="7" spans="1:4" x14ac:dyDescent="0.2">
      <c r="A7" s="25" t="s">
        <v>26</v>
      </c>
    </row>
    <row r="8" spans="1:4" x14ac:dyDescent="0.2">
      <c r="A8" s="25"/>
      <c r="B8" s="21" t="s">
        <v>692</v>
      </c>
      <c r="C8" s="21" t="s">
        <v>695</v>
      </c>
      <c r="D8" s="21" t="s">
        <v>699</v>
      </c>
    </row>
    <row r="9" spans="1:4" x14ac:dyDescent="0.2">
      <c r="B9" s="21" t="s">
        <v>691</v>
      </c>
      <c r="C9" s="21" t="s">
        <v>696</v>
      </c>
      <c r="D9" s="21" t="s">
        <v>700</v>
      </c>
    </row>
    <row r="10" spans="1:4" x14ac:dyDescent="0.2">
      <c r="B10" s="21" t="s">
        <v>650</v>
      </c>
      <c r="C10" s="21" t="s">
        <v>654</v>
      </c>
      <c r="D10" s="21" t="s">
        <v>657</v>
      </c>
    </row>
    <row r="11" spans="1:4" x14ac:dyDescent="0.2">
      <c r="A11" s="24"/>
      <c r="B11" s="24" t="s">
        <v>651</v>
      </c>
      <c r="C11" s="24" t="s">
        <v>701</v>
      </c>
      <c r="D11" s="24" t="s">
        <v>658</v>
      </c>
    </row>
    <row r="12" spans="1:4" x14ac:dyDescent="0.2">
      <c r="A12" s="22" t="s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Manual Vibration Measurements</vt:lpstr>
      <vt:lpstr>Biomechanics Code Output</vt:lpstr>
      <vt:lpstr>Amplitude Comparisons</vt:lpstr>
      <vt:lpstr>Egg-Transplant Predation Trials</vt:lpstr>
      <vt:lpstr>MCH Jiggling Trials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Elena, Katherine</dc:creator>
  <cp:lastModifiedBy>Microsoft Office User</cp:lastModifiedBy>
  <dcterms:created xsi:type="dcterms:W3CDTF">2021-06-30T19:34:54Z</dcterms:created>
  <dcterms:modified xsi:type="dcterms:W3CDTF">2023-08-04T15:20:15Z</dcterms:modified>
</cp:coreProperties>
</file>