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<sst xmlns="http://schemas.openxmlformats.org/spreadsheetml/2006/main" count="6" uniqueCount="6">
  <si>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Tarih</t>
  </si>
  <si>
    <t xml:space="preserve">Kilo</t>
  </si>
  <si>
    <t xml:space="preserve">Toplam Adım</t>
  </si>
  <si>
    <t xml:space="preserve">Kilo Değişim</t>
  </si>
  <si>
    <t xml:space="preserve">Önceki Gün Adım</t>
  </si>
  <si>
    <t xml:space="preserve">Günlük Adım (EMA-7)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</si>
</sst>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0.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8" activeCellId="0" sqref="L18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16.14"/>
    <col collapsed="false" customWidth="true" hidden="false" outlineLevel="0" max="6" min="6" style="0" width="21.58"/>
    <col collapsed="false" customWidth="true" hidden="false" outlineLevel="0" max="1018" min="7" style="0" width="14.43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4.15" hidden="false" customHeight="false" outlineLevel="0" collapsed="false">
      <c r="A2" s="4" t="n">
        <v>44366</v>
      </c>
      <c r="B2" s="5" t="n">
        <v>114.6</v>
      </c>
      <c r="C2" s="6" t="n">
        <v>8124</v>
      </c>
      <c r="F2" s="7" t="n">
        <f aca="false">C2</f>
        <v>8124</v>
      </c>
    </row>
    <row r="3" customFormat="false" ht="14.15" hidden="false" customHeight="false" outlineLevel="0" collapsed="false">
      <c r="A3" s="4" t="n">
        <v>44367</v>
      </c>
      <c r="B3" s="5" t="n">
        <v>113.4</v>
      </c>
      <c r="C3" s="6" t="n">
        <v>9505</v>
      </c>
      <c r="D3" s="8" t="n">
        <f aca="false">B3-B2</f>
        <v>-1.19999999999999</v>
      </c>
      <c r="E3" s="7" t="n">
        <f aca="false">C2</f>
        <v>8124</v>
      </c>
      <c r="F3" s="7" t="n">
        <f aca="false">C3*2/8+F2*(1-2/8)</f>
        <v>8469.25</v>
      </c>
    </row>
    <row r="4" customFormat="false" ht="14.15" hidden="false" customHeight="false" outlineLevel="0" collapsed="false">
      <c r="A4" s="4" t="n">
        <v>44368</v>
      </c>
      <c r="B4" s="5" t="n">
        <v>112.5</v>
      </c>
      <c r="C4" s="6" t="n">
        <v>4873</v>
      </c>
      <c r="D4" s="8" t="n">
        <f aca="false">B4-B3</f>
        <v>-0.900000000000006</v>
      </c>
      <c r="E4" s="7" t="n">
        <f aca="false">C3</f>
        <v>9505</v>
      </c>
      <c r="F4" s="7" t="n">
        <f aca="false">C4*2/8+F3*(1-2/8)</f>
        <v>7570.1875</v>
      </c>
    </row>
    <row r="5" customFormat="false" ht="14.15" hidden="false" customHeight="false" outlineLevel="0" collapsed="false">
      <c r="A5" s="4" t="n">
        <v>44369</v>
      </c>
      <c r="B5" s="5" t="n">
        <v>112.1</v>
      </c>
      <c r="C5" s="6" t="n">
        <v>4320</v>
      </c>
      <c r="D5" s="8" t="n">
        <f aca="false">B5-B4</f>
        <v>-0.400000000000006</v>
      </c>
      <c r="E5" s="7" t="n">
        <f aca="false">C4</f>
        <v>4873</v>
      </c>
      <c r="F5" s="7" t="n">
        <f aca="false">C5*2/8+F4*(1-2/8)</f>
        <v>6757.640625</v>
      </c>
    </row>
    <row r="6" customFormat="false" ht="14.15" hidden="false" customHeight="false" outlineLevel="0" collapsed="false">
      <c r="A6" s="4" t="n">
        <v>44370</v>
      </c>
      <c r="B6" s="5" t="n">
        <v>112.9</v>
      </c>
      <c r="C6" s="6" t="n">
        <v>3042</v>
      </c>
      <c r="D6" s="8" t="n">
        <f aca="false">B6-B5</f>
        <v>0.800000000000011</v>
      </c>
      <c r="E6" s="7" t="n">
        <f aca="false">C5</f>
        <v>4320</v>
      </c>
      <c r="F6" s="7" t="n">
        <f aca="false">C6*2/8+F5*(1-2/8)</f>
        <v>5828.73046875</v>
      </c>
    </row>
    <row r="7" customFormat="false" ht="14.15" hidden="false" customHeight="false" outlineLevel="0" collapsed="false">
      <c r="A7" s="4" t="n">
        <v>44371</v>
      </c>
      <c r="B7" s="5" t="n">
        <v>112.6</v>
      </c>
      <c r="C7" s="6" t="n">
        <v>4491</v>
      </c>
      <c r="D7" s="8" t="n">
        <f aca="false">B7-B6</f>
        <v>-0.300000000000011</v>
      </c>
      <c r="E7" s="7" t="n">
        <f aca="false">C6</f>
        <v>3042</v>
      </c>
      <c r="F7" s="7" t="n">
        <f aca="false">C7*2/8+F6*(1-2/8)</f>
        <v>5494.2978515625</v>
      </c>
    </row>
    <row r="8" customFormat="false" ht="14.15" hidden="false" customHeight="false" outlineLevel="0" collapsed="false">
      <c r="A8" s="4" t="n">
        <v>44372</v>
      </c>
      <c r="B8" s="5" t="n">
        <v>112.9</v>
      </c>
      <c r="C8" s="6" t="n">
        <v>5484</v>
      </c>
      <c r="D8" s="8" t="n">
        <f aca="false">B8-B7</f>
        <v>0.300000000000011</v>
      </c>
      <c r="E8" s="7" t="n">
        <f aca="false">C7</f>
        <v>4491</v>
      </c>
      <c r="F8" s="7" t="n">
        <f aca="false">C8*2/8+F7*(1-2/8)</f>
        <v>5491.72338867187</v>
      </c>
    </row>
    <row r="9" customFormat="false" ht="14.15" hidden="false" customHeight="false" outlineLevel="0" collapsed="false">
      <c r="A9" s="4" t="n">
        <v>44373</v>
      </c>
      <c r="B9" s="5" t="n">
        <v>112.7</v>
      </c>
      <c r="C9" s="6" t="n">
        <v>14712</v>
      </c>
      <c r="D9" s="8" t="n">
        <f aca="false">B9-B8</f>
        <v>-0.200000000000003</v>
      </c>
      <c r="E9" s="7" t="n">
        <f aca="false">C8</f>
        <v>5484</v>
      </c>
      <c r="F9" s="7" t="n">
        <f aca="false">C9*2/8+F8*(1-2/8)</f>
        <v>7796.79254150391</v>
      </c>
    </row>
    <row r="10" customFormat="false" ht="14.15" hidden="false" customHeight="false" outlineLevel="0" collapsed="false">
      <c r="A10" s="4" t="n">
        <v>44374</v>
      </c>
      <c r="B10" s="5" t="n">
        <v>112.3</v>
      </c>
      <c r="C10" s="6" t="n">
        <v>3269</v>
      </c>
      <c r="D10" s="8" t="n">
        <f aca="false">B10-B9</f>
        <v>-0.400000000000006</v>
      </c>
      <c r="E10" s="7" t="n">
        <f aca="false">C9</f>
        <v>14712</v>
      </c>
      <c r="F10" s="7" t="n">
        <f aca="false">C10*2/8+F9*(1-2/8)</f>
        <v>6664.84440612793</v>
      </c>
    </row>
    <row r="11" customFormat="false" ht="14.15" hidden="false" customHeight="false" outlineLevel="0" collapsed="false">
      <c r="A11" s="4" t="n">
        <v>44375</v>
      </c>
      <c r="B11" s="5" t="n">
        <v>111.8</v>
      </c>
      <c r="C11" s="6" t="n">
        <v>1510</v>
      </c>
      <c r="D11" s="8" t="n">
        <f aca="false">B11-B10</f>
        <v>-0.5</v>
      </c>
      <c r="E11" s="7" t="n">
        <f aca="false">C10</f>
        <v>3269</v>
      </c>
      <c r="F11" s="7" t="n">
        <f aca="false">C11*2/8+F10*(1-2/8)</f>
        <v>5376.13330459595</v>
      </c>
    </row>
    <row r="12" customFormat="false" ht="14.15" hidden="false" customHeight="false" outlineLevel="0" collapsed="false">
      <c r="A12" s="4" t="n">
        <v>44376</v>
      </c>
      <c r="B12" s="5" t="n">
        <v>112.2</v>
      </c>
      <c r="C12" s="6" t="n">
        <v>4845</v>
      </c>
      <c r="D12" s="8" t="n">
        <f aca="false">B12-B11</f>
        <v>0.400000000000006</v>
      </c>
      <c r="E12" s="7" t="n">
        <f aca="false">C11</f>
        <v>1510</v>
      </c>
      <c r="F12" s="7" t="n">
        <f aca="false">C12*2/8+F11*(1-2/8)</f>
        <v>5243.34997844696</v>
      </c>
    </row>
    <row r="13" customFormat="false" ht="14.15" hidden="false" customHeight="false" outlineLevel="0" collapsed="false">
      <c r="A13" s="4" t="n">
        <v>44377</v>
      </c>
      <c r="B13" s="5" t="n">
        <v>112.7</v>
      </c>
      <c r="C13" s="6" t="n">
        <v>6351</v>
      </c>
      <c r="D13" s="8" t="n">
        <f aca="false">B13-B12</f>
        <v>0.5</v>
      </c>
      <c r="E13" s="7" t="n">
        <f aca="false">C12</f>
        <v>4845</v>
      </c>
      <c r="F13" s="7" t="n">
        <f aca="false">C13*2/8+F12*(1-2/8)</f>
        <v>5520.26248383522</v>
      </c>
    </row>
    <row r="14" customFormat="false" ht="14.15" hidden="false" customHeight="false" outlineLevel="0" collapsed="false">
      <c r="A14" s="4" t="n">
        <v>44378</v>
      </c>
      <c r="B14" s="5" t="n">
        <v>112.5</v>
      </c>
      <c r="C14" s="6" t="n">
        <v>11177</v>
      </c>
      <c r="D14" s="8" t="n">
        <f aca="false">B14-B13</f>
        <v>-0.200000000000003</v>
      </c>
      <c r="E14" s="7" t="n">
        <f aca="false">C13</f>
        <v>6351</v>
      </c>
      <c r="F14" s="7" t="n">
        <f aca="false">C14*2/8+F13*(1-2/8)</f>
        <v>6934.44686287642</v>
      </c>
    </row>
    <row r="15" customFormat="false" ht="14.15" hidden="false" customHeight="false" outlineLevel="0" collapsed="false">
      <c r="A15" s="4" t="n">
        <v>44379</v>
      </c>
      <c r="B15" s="5" t="n">
        <v>111.7</v>
      </c>
      <c r="C15" s="6" t="n">
        <v>8399</v>
      </c>
      <c r="D15" s="8" t="n">
        <f aca="false">B15-B14</f>
        <v>-0.799999999999997</v>
      </c>
      <c r="E15" s="7" t="n">
        <f aca="false">C14</f>
        <v>11177</v>
      </c>
      <c r="F15" s="7" t="n">
        <f aca="false">C15*2/8+F14*(1-2/8)</f>
        <v>7300.58514715731</v>
      </c>
    </row>
    <row r="16" customFormat="false" ht="14.15" hidden="false" customHeight="false" outlineLevel="0" collapsed="false">
      <c r="A16" s="4" t="n">
        <v>44380</v>
      </c>
      <c r="B16" s="5" t="n">
        <v>111.4</v>
      </c>
      <c r="C16" s="6" t="n">
        <v>10913</v>
      </c>
      <c r="D16" s="8" t="n">
        <f aca="false">B16-B15</f>
        <v>-0.299999999999997</v>
      </c>
      <c r="E16" s="7" t="n">
        <f aca="false">C15</f>
        <v>8399</v>
      </c>
      <c r="F16" s="7" t="n">
        <f aca="false">C16*2/8+F15*(1-2/8)</f>
        <v>8203.68886036798</v>
      </c>
    </row>
    <row r="17" customFormat="false" ht="14.15" hidden="false" customHeight="false" outlineLevel="0" collapsed="false">
      <c r="A17" s="4" t="n">
        <v>44381</v>
      </c>
      <c r="B17" s="5" t="n">
        <v>112.4</v>
      </c>
      <c r="C17" s="6" t="n">
        <v>11704</v>
      </c>
      <c r="D17" s="9" t="n">
        <f aca="false">B17-B16</f>
        <v>1</v>
      </c>
      <c r="E17" s="7" t="n">
        <f aca="false">C16</f>
        <v>10913</v>
      </c>
      <c r="F17" s="7" t="n">
        <f aca="false">C17*2/8+F16*(1-2/8)</f>
        <v>9078.76664527599</v>
      </c>
    </row>
    <row r="18" customFormat="false" ht="14.15" hidden="false" customHeight="false" outlineLevel="0" collapsed="false">
      <c r="A18" s="4" t="n">
        <v>44382</v>
      </c>
      <c r="B18" s="5" t="n">
        <v>110.7</v>
      </c>
      <c r="C18" s="6" t="n">
        <v>6917</v>
      </c>
      <c r="D18" s="9" t="n">
        <f aca="false">B18-B17</f>
        <v>-1.7</v>
      </c>
      <c r="E18" s="7" t="n">
        <f aca="false">C17</f>
        <v>11704</v>
      </c>
      <c r="F18" s="7" t="n">
        <f aca="false">C18*2/8+F17*(1-2/8)</f>
        <v>8538.32498395699</v>
      </c>
    </row>
    <row r="19" customFormat="false" ht="14.15" hidden="false" customHeight="false" outlineLevel="0" collapsed="false">
      <c r="A19" s="4" t="n">
        <v>44383</v>
      </c>
      <c r="B19" s="5" t="n">
        <v>109.7</v>
      </c>
      <c r="C19" s="6" t="n">
        <v>8615</v>
      </c>
      <c r="D19" s="9" t="n">
        <f aca="false">B19-B18</f>
        <v>-1</v>
      </c>
      <c r="E19" s="7" t="n">
        <f aca="false">C18</f>
        <v>6917</v>
      </c>
      <c r="F19" s="7" t="n">
        <f aca="false">C19*2/8+F18*(1-2/8)</f>
        <v>8557.49373796774</v>
      </c>
    </row>
    <row r="20" customFormat="false" ht="14.15" hidden="false" customHeight="false" outlineLevel="0" collapsed="false">
      <c r="A20" s="4" t="n">
        <v>44384</v>
      </c>
      <c r="B20" s="5" t="n">
        <v>110.6</v>
      </c>
      <c r="C20" s="6" t="n">
        <v>7939</v>
      </c>
      <c r="D20" s="9" t="n">
        <f aca="false">B20-B19</f>
        <v>0.899999999999992</v>
      </c>
      <c r="E20" s="7" t="n">
        <f aca="false">C19</f>
        <v>8615</v>
      </c>
      <c r="F20" s="7" t="n">
        <f aca="false">C20*2/8+F19*(1-2/8)</f>
        <v>8402.87030347581</v>
      </c>
    </row>
    <row r="21" customFormat="false" ht="14.15" hidden="false" customHeight="false" outlineLevel="0" collapsed="false">
      <c r="A21" s="4" t="n">
        <v>44385</v>
      </c>
      <c r="B21" s="5" t="n">
        <v>110.6</v>
      </c>
      <c r="C21" s="6" t="n">
        <v>3659</v>
      </c>
      <c r="D21" s="9" t="n">
        <f aca="false">B21-B20</f>
        <v>0</v>
      </c>
      <c r="E21" s="7" t="n">
        <f aca="false">C20</f>
        <v>7939</v>
      </c>
      <c r="F21" s="7" t="n">
        <f aca="false">C21*2/8+F20*(1-2/8)</f>
        <v>7216.90272760686</v>
      </c>
    </row>
    <row r="22" customFormat="false" ht="14.15" hidden="false" customHeight="false" outlineLevel="0" collapsed="false">
      <c r="A22" s="4" t="n">
        <v>44386</v>
      </c>
      <c r="B22" s="5" t="n">
        <v>109.4</v>
      </c>
      <c r="C22" s="6" t="n">
        <v>9176</v>
      </c>
      <c r="D22" s="9" t="n">
        <f aca="false">B22-B21</f>
        <v>-1.19999999999999</v>
      </c>
      <c r="E22" s="7" t="n">
        <f aca="false">C21</f>
        <v>3659</v>
      </c>
      <c r="F22" s="7" t="n">
        <f aca="false">C22*2/8+F21*(1-2/8)</f>
        <v>7706.67704570514</v>
      </c>
    </row>
    <row r="23" customFormat="false" ht="14.15" hidden="false" customHeight="false" outlineLevel="0" collapsed="false">
      <c r="A23" s="4" t="n">
        <v>44387</v>
      </c>
      <c r="B23" s="5" t="n">
        <v>109.4</v>
      </c>
      <c r="C23" s="6" t="n">
        <v>6226</v>
      </c>
      <c r="D23" s="9" t="n">
        <f aca="false">B23-B22</f>
        <v>0</v>
      </c>
      <c r="E23" s="7" t="n">
        <f aca="false">C22</f>
        <v>9176</v>
      </c>
      <c r="F23" s="7" t="n">
        <f aca="false">C23*2/8+F22*(1-2/8)</f>
        <v>7336.50778427886</v>
      </c>
    </row>
    <row r="24" customFormat="false" ht="14.15" hidden="false" customHeight="false" outlineLevel="0" collapsed="false">
      <c r="A24" s="4" t="n">
        <v>44388</v>
      </c>
      <c r="B24" s="5" t="n">
        <v>109.5</v>
      </c>
      <c r="C24" s="6" t="n">
        <v>5064</v>
      </c>
      <c r="D24" s="9" t="n">
        <f aca="false">B24-B23</f>
        <v>0.0999999999999943</v>
      </c>
      <c r="E24" s="7" t="n">
        <f aca="false">C23</f>
        <v>6226</v>
      </c>
      <c r="F24" s="7" t="n">
        <f aca="false">C24*2/8+F23*(1-2/8)</f>
        <v>6768.38083820914</v>
      </c>
    </row>
    <row r="25" customFormat="false" ht="14.15" hidden="false" customHeight="false" outlineLevel="0" collapsed="false">
      <c r="A25" s="4" t="n">
        <v>44389</v>
      </c>
      <c r="B25" s="5" t="n">
        <v>110.3</v>
      </c>
      <c r="C25" s="6" t="n">
        <v>6669</v>
      </c>
      <c r="D25" s="9" t="n">
        <f aca="false">B25-B24</f>
        <v>0.799999999999997</v>
      </c>
      <c r="E25" s="7" t="n">
        <f aca="false">C24</f>
        <v>5064</v>
      </c>
      <c r="F25" s="7" t="n">
        <f aca="false">C25*2/8+F24*(1-2/8)</f>
        <v>6743.53562865686</v>
      </c>
    </row>
    <row r="26" customFormat="false" ht="14.15" hidden="false" customHeight="false" outlineLevel="0" collapsed="false">
      <c r="A26" s="4" t="n">
        <v>44390</v>
      </c>
      <c r="B26" s="5" t="n">
        <v>109.9</v>
      </c>
      <c r="C26" s="6" t="n">
        <v>3009</v>
      </c>
      <c r="D26" s="9" t="n">
        <f aca="false">B26-B25</f>
        <v>-0.399999999999991</v>
      </c>
      <c r="E26" s="7" t="n">
        <f aca="false">C25</f>
        <v>6669</v>
      </c>
      <c r="F26" s="7" t="n">
        <f aca="false">C26*2/8+F25*(1-2/8)</f>
        <v>5809.90172149264</v>
      </c>
    </row>
    <row r="27" customFormat="false" ht="14.15" hidden="false" customHeight="false" outlineLevel="0" collapsed="false">
      <c r="A27" s="4" t="n">
        <v>44391</v>
      </c>
      <c r="B27" s="5" t="n">
        <v>109.5</v>
      </c>
      <c r="C27" s="6" t="n">
        <v>4239</v>
      </c>
      <c r="D27" s="9" t="n">
        <f aca="false">B27-B26</f>
        <v>-0.400000000000006</v>
      </c>
      <c r="E27" s="7" t="n">
        <f aca="false">C26</f>
        <v>3009</v>
      </c>
      <c r="F27" s="7" t="n">
        <f aca="false">C27*2/8+F26*(1-2/8)</f>
        <v>5417.17629111948</v>
      </c>
    </row>
    <row r="28" customFormat="false" ht="14.15" hidden="false" customHeight="false" outlineLevel="0" collapsed="false">
      <c r="A28" s="4" t="n">
        <v>44392</v>
      </c>
      <c r="B28" s="5" t="n">
        <v>109.4</v>
      </c>
      <c r="C28" s="6" t="n">
        <v>4622</v>
      </c>
      <c r="D28" s="9" t="n">
        <f aca="false">B28-B27</f>
        <v>-0.0999999999999943</v>
      </c>
      <c r="E28" s="7" t="n">
        <f aca="false">C27</f>
        <v>4239</v>
      </c>
      <c r="F28" s="7" t="n">
        <f aca="false">C28*2/8+F27*(1-2/8)</f>
        <v>5218.38221833961</v>
      </c>
    </row>
    <row r="29" customFormat="false" ht="14.15" hidden="false" customHeight="false" outlineLevel="0" collapsed="false">
      <c r="A29" s="4" t="n">
        <v>44393</v>
      </c>
      <c r="B29" s="5" t="n">
        <v>108.2</v>
      </c>
      <c r="C29" s="6" t="n">
        <v>5441</v>
      </c>
      <c r="D29" s="9" t="n">
        <f aca="false">B29-B28</f>
        <v>-1.2</v>
      </c>
      <c r="E29" s="7" t="n">
        <f aca="false">C28</f>
        <v>4622</v>
      </c>
      <c r="F29" s="7" t="n">
        <f aca="false">C29*2/8+F28*(1-2/8)</f>
        <v>5274.03666375471</v>
      </c>
    </row>
    <row r="30" customFormat="false" ht="14.15" hidden="false" customHeight="false" outlineLevel="0" collapsed="false">
      <c r="A30" s="4" t="n">
        <v>44394</v>
      </c>
      <c r="B30" s="5" t="n">
        <v>108.7</v>
      </c>
      <c r="C30" s="6" t="n">
        <v>9931</v>
      </c>
      <c r="D30" s="9" t="n">
        <f aca="false">B30-B29</f>
        <v>0.5</v>
      </c>
      <c r="E30" s="7" t="n">
        <f aca="false">C29</f>
        <v>5441</v>
      </c>
      <c r="F30" s="7" t="n">
        <f aca="false">C30*2/8+F29*(1-2/8)</f>
        <v>6438.27749781603</v>
      </c>
    </row>
    <row r="31" customFormat="false" ht="14.15" hidden="false" customHeight="false" outlineLevel="0" collapsed="false">
      <c r="A31" s="4" t="n">
        <v>44395</v>
      </c>
      <c r="B31" s="5" t="n">
        <v>109.2</v>
      </c>
      <c r="C31" s="6" t="n">
        <v>7757</v>
      </c>
      <c r="D31" s="9" t="n">
        <f aca="false">B31-B30</f>
        <v>0.5</v>
      </c>
      <c r="E31" s="7" t="n">
        <f aca="false">C30</f>
        <v>9931</v>
      </c>
      <c r="F31" s="7" t="n">
        <f aca="false">C31*2/8+F30*(1-2/8)</f>
        <v>6767.95812336202</v>
      </c>
    </row>
    <row r="32" customFormat="false" ht="14.15" hidden="false" customHeight="false" outlineLevel="0" collapsed="false">
      <c r="A32" s="4" t="n">
        <v>44396</v>
      </c>
      <c r="B32" s="5" t="n">
        <v>108.1</v>
      </c>
      <c r="C32" s="6" t="n">
        <v>4965</v>
      </c>
      <c r="D32" s="9" t="n">
        <f aca="false">B32-B31</f>
        <v>-1.10000000000001</v>
      </c>
      <c r="E32" s="7" t="n">
        <f aca="false">C31</f>
        <v>7757</v>
      </c>
      <c r="F32" s="7" t="n">
        <f aca="false">C32*2/8+F31*(1-2/8)</f>
        <v>6317.21859252152</v>
      </c>
    </row>
    <row r="33" customFormat="false" ht="14.15" hidden="false" customHeight="false" outlineLevel="0" collapsed="false">
      <c r="A33" s="4" t="n">
        <v>44397</v>
      </c>
      <c r="B33" s="5" t="n">
        <v>107.6</v>
      </c>
      <c r="C33" s="6" t="n">
        <v>3435</v>
      </c>
      <c r="D33" s="9" t="n">
        <f aca="false">B33-B32</f>
        <v>-0.5</v>
      </c>
      <c r="E33" s="7" t="n">
        <f aca="false">C32</f>
        <v>4965</v>
      </c>
      <c r="F33" s="7" t="n">
        <f aca="false">C33*2/8+F32*(1-2/8)</f>
        <v>5596.66394439114</v>
      </c>
    </row>
    <row r="34" customFormat="false" ht="14.15" hidden="false" customHeight="false" outlineLevel="0" collapsed="false">
      <c r="A34" s="4" t="n">
        <v>44398</v>
      </c>
      <c r="B34" s="5" t="n">
        <v>107.4</v>
      </c>
      <c r="C34" s="6" t="n">
        <v>2031</v>
      </c>
      <c r="D34" s="9" t="n">
        <f aca="false">B34-B33</f>
        <v>-0.199999999999989</v>
      </c>
      <c r="E34" s="7" t="n">
        <f aca="false">C33</f>
        <v>3435</v>
      </c>
      <c r="F34" s="7" t="n">
        <f aca="false">C34*2/8+F33*(1-2/8)</f>
        <v>4705.24795829335</v>
      </c>
    </row>
    <row r="35" customFormat="false" ht="14.15" hidden="false" customHeight="false" outlineLevel="0" collapsed="false">
      <c r="A35" s="4" t="n">
        <v>44399</v>
      </c>
      <c r="B35" s="5" t="n">
        <v>107.5</v>
      </c>
      <c r="C35" s="6" t="n">
        <v>2208</v>
      </c>
      <c r="D35" s="9" t="n">
        <f aca="false">B35-B34</f>
        <v>0.0999999999999943</v>
      </c>
      <c r="E35" s="7" t="n">
        <f aca="false">C34</f>
        <v>2031</v>
      </c>
      <c r="F35" s="7" t="n">
        <f aca="false">C35*2/8+F34*(1-2/8)</f>
        <v>4080.93596872002</v>
      </c>
    </row>
    <row r="36" customFormat="false" ht="14.15" hidden="false" customHeight="false" outlineLevel="0" collapsed="false">
      <c r="A36" s="4" t="n">
        <v>44400</v>
      </c>
      <c r="B36" s="5" t="n">
        <v>107.7</v>
      </c>
      <c r="C36" s="6" t="n">
        <v>4225</v>
      </c>
      <c r="D36" s="9" t="n">
        <f aca="false">B36-B35</f>
        <v>0.200000000000003</v>
      </c>
      <c r="E36" s="7" t="n">
        <f aca="false">C35</f>
        <v>2208</v>
      </c>
      <c r="F36" s="7" t="n">
        <f aca="false">C36*2/8+F35*(1-2/8)</f>
        <v>4116.95197654001</v>
      </c>
    </row>
    <row r="37" customFormat="false" ht="14.15" hidden="false" customHeight="false" outlineLevel="0" collapsed="false">
      <c r="A37" s="4" t="n">
        <v>44401</v>
      </c>
      <c r="B37" s="5" t="n">
        <v>107.7</v>
      </c>
      <c r="C37" s="6" t="n">
        <v>11409</v>
      </c>
      <c r="D37" s="9" t="n">
        <f aca="false">B37-B36</f>
        <v>0</v>
      </c>
      <c r="E37" s="7" t="n">
        <f aca="false">C36</f>
        <v>4225</v>
      </c>
      <c r="F37" s="7" t="n">
        <f aca="false">C37*2/8+F36*(1-2/8)</f>
        <v>5939.96398240501</v>
      </c>
    </row>
    <row r="38" customFormat="false" ht="14.15" hidden="false" customHeight="false" outlineLevel="0" collapsed="false">
      <c r="A38" s="4" t="n">
        <v>44402</v>
      </c>
      <c r="B38" s="5" t="n">
        <v>106.2</v>
      </c>
      <c r="C38" s="6" t="n">
        <v>4053</v>
      </c>
      <c r="D38" s="9" t="n">
        <f aca="false">B38-B37</f>
        <v>-1.5</v>
      </c>
      <c r="E38" s="7" t="n">
        <f aca="false">C37</f>
        <v>11409</v>
      </c>
      <c r="F38" s="7" t="n">
        <f aca="false">C38*2/8+F37*(1-2/8)</f>
        <v>5468.22298680376</v>
      </c>
    </row>
    <row r="39" customFormat="false" ht="14.15" hidden="false" customHeight="false" outlineLevel="0" collapsed="false">
      <c r="A39" s="4" t="n">
        <v>44403</v>
      </c>
      <c r="B39" s="5" t="n">
        <v>106.7</v>
      </c>
      <c r="C39" s="6" t="n">
        <v>6584</v>
      </c>
      <c r="D39" s="9" t="n">
        <f aca="false">B39-B38</f>
        <v>0.5</v>
      </c>
      <c r="E39" s="7" t="n">
        <f aca="false">C38</f>
        <v>4053</v>
      </c>
      <c r="F39" s="7" t="n">
        <f aca="false">C39*2/8+F38*(1-2/8)</f>
        <v>5747.16724010282</v>
      </c>
    </row>
    <row r="40" customFormat="false" ht="14.15" hidden="false" customHeight="false" outlineLevel="0" collapsed="false">
      <c r="A40" s="4" t="n">
        <v>44404</v>
      </c>
      <c r="B40" s="5" t="n">
        <v>107.6</v>
      </c>
      <c r="C40" s="6" t="n">
        <v>3630</v>
      </c>
      <c r="D40" s="9" t="n">
        <f aca="false">B40-B39</f>
        <v>0.899999999999992</v>
      </c>
      <c r="E40" s="7" t="n">
        <f aca="false">C39</f>
        <v>6584</v>
      </c>
      <c r="F40" s="7" t="n">
        <f aca="false">C40*2/8+F39*(1-2/8)</f>
        <v>5217.87543007711</v>
      </c>
    </row>
    <row r="41" customFormat="false" ht="14.15" hidden="false" customHeight="false" outlineLevel="0" collapsed="false">
      <c r="A41" s="4" t="n">
        <v>44405</v>
      </c>
      <c r="B41" s="5" t="n">
        <v>106.6</v>
      </c>
      <c r="C41" s="6" t="n">
        <v>6331</v>
      </c>
      <c r="D41" s="9" t="n">
        <f aca="false">B41-B40</f>
        <v>-1</v>
      </c>
      <c r="E41" s="7" t="n">
        <f aca="false">C40</f>
        <v>3630</v>
      </c>
      <c r="F41" s="7" t="n">
        <f aca="false">C41*2/8+F40*(1-2/8)</f>
        <v>5496.15657255784</v>
      </c>
    </row>
    <row r="42" customFormat="false" ht="14.15" hidden="false" customHeight="false" outlineLevel="0" collapsed="false">
      <c r="A42" s="4" t="n">
        <v>44406</v>
      </c>
      <c r="B42" s="5" t="n">
        <v>107.1</v>
      </c>
      <c r="C42" s="6" t="n">
        <v>6673</v>
      </c>
      <c r="D42" s="9" t="n">
        <f aca="false">B42-B41</f>
        <v>0.5</v>
      </c>
      <c r="E42" s="7" t="n">
        <f aca="false">C41</f>
        <v>6331</v>
      </c>
      <c r="F42" s="7" t="n">
        <f aca="false">C42*2/8+F41*(1-2/8)</f>
        <v>5790.36742941838</v>
      </c>
    </row>
    <row r="43" customFormat="false" ht="14.15" hidden="false" customHeight="false" outlineLevel="0" collapsed="false">
      <c r="A43" s="4" t="n">
        <v>44407</v>
      </c>
      <c r="B43" s="5" t="n">
        <v>106.4</v>
      </c>
      <c r="C43" s="6" t="n">
        <v>10317</v>
      </c>
      <c r="D43" s="9" t="n">
        <f aca="false">B43-B42</f>
        <v>-0.699999999999989</v>
      </c>
      <c r="E43" s="7" t="n">
        <f aca="false">C42</f>
        <v>6673</v>
      </c>
      <c r="F43" s="7" t="n">
        <f aca="false">C43*2/8+F42*(1-2/8)</f>
        <v>6922.02557206378</v>
      </c>
    </row>
    <row r="44" customFormat="false" ht="14.15" hidden="false" customHeight="false" outlineLevel="0" collapsed="false">
      <c r="A44" s="4" t="n">
        <v>44408</v>
      </c>
      <c r="B44" s="5" t="n">
        <v>107.1</v>
      </c>
      <c r="C44" s="6" t="n">
        <v>4053</v>
      </c>
      <c r="D44" s="9" t="n">
        <f aca="false">B44-B43</f>
        <v>0.699999999999989</v>
      </c>
      <c r="E44" s="7" t="n">
        <f aca="false">C43</f>
        <v>10317</v>
      </c>
      <c r="F44" s="7" t="n">
        <f aca="false">C44*2/8+F43*(1-2/8)</f>
        <v>6204.76917904784</v>
      </c>
    </row>
    <row r="45" customFormat="false" ht="14.15" hidden="false" customHeight="false" outlineLevel="0" collapsed="false">
      <c r="A45" s="4" t="n">
        <v>44409</v>
      </c>
      <c r="B45" s="5" t="n">
        <v>107.2</v>
      </c>
      <c r="C45" s="6" t="n">
        <v>11848</v>
      </c>
      <c r="D45" s="9" t="n">
        <f aca="false">B45-B44</f>
        <v>0.100000000000009</v>
      </c>
      <c r="E45" s="7" t="n">
        <f aca="false">C44</f>
        <v>4053</v>
      </c>
      <c r="F45" s="7" t="n">
        <f aca="false">C45*2/8+F44*(1-2/8)</f>
        <v>7615.57688428588</v>
      </c>
    </row>
    <row r="46" customFormat="false" ht="13.8" hidden="false" customHeight="false" outlineLevel="0" collapsed="false">
      <c r="A46" s="4" t="n">
        <v>44410</v>
      </c>
      <c r="B46" s="10" t="n">
        <v>106.8</v>
      </c>
      <c r="C46" s="6"/>
      <c r="D46" s="9" t="n">
        <f aca="false">B46-B45</f>
        <v>-0.400000000000006</v>
      </c>
      <c r="E46" s="7" t="n">
        <f aca="false">C45</f>
        <v>11848</v>
      </c>
      <c r="F46" s="7"/>
    </row>
    <row r="47" customFormat="false" ht="13.8" hidden="false" customHeight="false" outlineLevel="0" collapsed="false">
      <c r="A47" s="4" t="n">
        <v>44411</v>
      </c>
      <c r="B47" s="5"/>
      <c r="F47" s="7"/>
    </row>
    <row r="48" customFormat="false" ht="13.8" hidden="false" customHeight="false" outlineLevel="0" collapsed="false">
      <c r="A48" s="4" t="n">
        <v>44412</v>
      </c>
      <c r="B48" s="5"/>
      <c r="F48" s="7"/>
    </row>
    <row r="49" customFormat="false" ht="13.8" hidden="false" customHeight="false" outlineLevel="0" collapsed="false">
      <c r="A49" s="4" t="n">
        <v>44413</v>
      </c>
      <c r="B49" s="5"/>
    </row>
    <row r="50" customFormat="false" ht="13.8" hidden="false" customHeight="false" outlineLevel="0" collapsed="false">
      <c r="A50" s="4" t="n">
        <v>44414</v>
      </c>
      <c r="B50" s="5"/>
    </row>
    <row r="51" customFormat="false" ht="13.8" hidden="false" customHeight="false" outlineLevel="0" collapsed="false">
      <c r="A51" s="4" t="n">
        <v>44415</v>
      </c>
      <c r="B51" s="5"/>
    </row>
    <row r="52" customFormat="false" ht="13.8" hidden="false" customHeight="false" outlineLevel="0" collapsed="false">
      <c r="A52" s="4" t="n">
        <v>44416</v>
      </c>
      <c r="B52" s="5"/>
    </row>
    <row r="53" customFormat="false" ht="13.8" hidden="false" customHeight="false" outlineLevel="0" collapsed="false">
      <c r="A53" s="4" t="n">
        <v>44417</v>
      </c>
      <c r="B53" s="5"/>
    </row>
    <row r="54" customFormat="false" ht="13.8" hidden="false" customHeight="false" outlineLevel="0" collapsed="false">
      <c r="A54" s="4" t="n">
        <v>44418</v>
      </c>
      <c r="B54" s="5"/>
    </row>
    <row r="55" customFormat="false" ht="13.8" hidden="false" customHeight="false" outlineLevel="0" collapsed="false">
      <c r="A55" s="4" t="n">
        <v>44419</v>
      </c>
      <c r="B55" s="5"/>
    </row>
    <row r="56" customFormat="false" ht="13.8" hidden="false" customHeight="false" outlineLevel="0" collapsed="false">
      <c r="A56" s="4" t="n">
        <v>44420</v>
      </c>
      <c r="B56" s="5"/>
    </row>
    <row r="57" customFormat="false" ht="13.8" hidden="false" customHeight="false" outlineLevel="0" collapsed="false">
      <c r="A57" s="4" t="n">
        <v>44421</v>
      </c>
      <c r="B57" s="5"/>
    </row>
    <row r="58" customFormat="false" ht="13.8" hidden="false" customHeight="false" outlineLevel="0" collapsed="false">
      <c r="A58" s="4" t="n">
        <v>44422</v>
      </c>
      <c r="B58" s="5"/>
    </row>
    <row r="59" customFormat="false" ht="13.8" hidden="false" customHeight="false" outlineLevel="0" collapsed="false">
      <c r="A59" s="4" t="n">
        <v>44423</v>
      </c>
      <c r="B59" s="5"/>
    </row>
    <row r="60" customFormat="false" ht="13.8" hidden="false" customHeight="false" outlineLevel="0" collapsed="false">
      <c r="A60" s="4" t="n">
        <v>44424</v>
      </c>
      <c r="B60" s="5"/>
    </row>
    <row r="61" customFormat="false" ht="13.8" hidden="false" customHeight="false" outlineLevel="0" collapsed="false">
      <c r="A61" s="4" t="n">
        <v>44425</v>
      </c>
      <c r="B61" s="5"/>
    </row>
    <row r="62" customFormat="false" ht="13.8" hidden="false" customHeight="false" outlineLevel="0" collapsed="false">
      <c r="A62" s="4" t="n">
        <v>44426</v>
      </c>
      <c r="B62" s="5"/>
    </row>
    <row r="63" customFormat="false" ht="13.8" hidden="false" customHeight="false" outlineLevel="0" collapsed="false">
      <c r="A63" s="4" t="n">
        <v>44427</v>
      </c>
      <c r="B63" s="5"/>
    </row>
    <row r="64" customFormat="false" ht="13.8" hidden="false" customHeight="false" outlineLevel="0" collapsed="false">
      <c r="A64" s="4" t="n">
        <v>44428</v>
      </c>
      <c r="B64" s="5"/>
    </row>
    <row r="65" customFormat="false" ht="13.8" hidden="false" customHeight="false" outlineLevel="0" collapsed="false">
      <c r="A65" s="4" t="n">
        <v>44429</v>
      </c>
      <c r="B65" s="5"/>
    </row>
    <row r="66" customFormat="false" ht="13.8" hidden="false" customHeight="false" outlineLevel="0" collapsed="false">
      <c r="A66" s="4" t="n">
        <v>44430</v>
      </c>
      <c r="B66" s="5"/>
    </row>
    <row r="67" customFormat="false" ht="13.8" hidden="false" customHeight="false" outlineLevel="0" collapsed="false">
      <c r="A67" s="4" t="n">
        <v>44431</v>
      </c>
      <c r="B67" s="5"/>
    </row>
    <row r="68" customFormat="false" ht="13.8" hidden="false" customHeight="false" outlineLevel="0" collapsed="false">
      <c r="A68" s="4" t="n">
        <v>44432</v>
      </c>
      <c r="B68" s="5"/>
    </row>
    <row r="69" customFormat="false" ht="13.8" hidden="false" customHeight="false" outlineLevel="0" collapsed="false">
      <c r="A69" s="4" t="n">
        <v>44433</v>
      </c>
      <c r="B69" s="5"/>
    </row>
    <row r="70" customFormat="false" ht="13.8" hidden="false" customHeight="false" outlineLevel="0" collapsed="false">
      <c r="A70" s="4" t="n">
        <v>44434</v>
      </c>
      <c r="B70" s="5"/>
    </row>
    <row r="71" customFormat="false" ht="13.8" hidden="false" customHeight="false" outlineLevel="0" collapsed="false">
      <c r="A71" s="4" t="n">
        <v>44435</v>
      </c>
      <c r="B71" s="5"/>
    </row>
    <row r="72" customFormat="false" ht="13.8" hidden="false" customHeight="false" outlineLevel="0" collapsed="false">
      <c r="A72" s="4" t="n">
        <v>44436</v>
      </c>
      <c r="B72" s="5"/>
    </row>
    <row r="73" customFormat="false" ht="13.8" hidden="false" customHeight="false" outlineLevel="0" collapsed="false">
      <c r="A73" s="4" t="n">
        <v>44437</v>
      </c>
      <c r="B73" s="5"/>
    </row>
    <row r="74" customFormat="false" ht="13.8" hidden="false" customHeight="false" outlineLevel="0" collapsed="false">
      <c r="A74" s="4" t="n">
        <v>44438</v>
      </c>
      <c r="B74" s="5"/>
    </row>
    <row r="75" customFormat="false" ht="13.8" hidden="false" customHeight="false" outlineLevel="0" collapsed="false">
      <c r="A75" s="4" t="n">
        <v>44439</v>
      </c>
      <c r="B75" s="5"/>
    </row>
  </sheetData>
  <conditionalFormatting sqref="C2:C1000">
    <cfRule type="cellIs" priority="2" operator="greaterThanOrEqual" aboveAverage="0" equalAverage="0" bottom="0" percent="0" rank="0" text="" dxfId="0">
      <formula>10000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2021-08-02T18:53:53Z</dcterms:modified>
  <cp:revision>1</cp:revision>
  <dc:subject/>
  <dc:title/>
</cp:coreProperties>
</file>