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83806_cognizant_com/Documents/Documents/"/>
    </mc:Choice>
  </mc:AlternateContent>
  <xr:revisionPtr revIDLastSave="0" documentId="8_{CB97BF78-F2B1-4B9A-8DED-CBDB841EEA5B}" xr6:coauthVersionLast="47" xr6:coauthVersionMax="47" xr10:uidLastSave="{00000000-0000-0000-0000-000000000000}"/>
  <bookViews>
    <workbookView xWindow="-110" yWindow="-110" windowWidth="19420" windowHeight="10300" xr2:uid="{7539F2EA-2199-45A8-9259-BCC9D5812B05}"/>
  </bookViews>
  <sheets>
    <sheet name="Sheet1" sheetId="1" r:id="rId1"/>
    <sheet name="To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B15" i="1"/>
  <c r="B14" i="1"/>
  <c r="B13" i="1"/>
  <c r="B12" i="1"/>
  <c r="B11" i="1"/>
  <c r="K16" i="1"/>
  <c r="B5" i="1"/>
  <c r="B4" i="1"/>
  <c r="D20" i="1"/>
  <c r="C21" i="2"/>
  <c r="D9" i="1"/>
  <c r="G17" i="1"/>
  <c r="J8" i="1"/>
  <c r="M11" i="1"/>
  <c r="P11" i="1"/>
  <c r="S11" i="1"/>
  <c r="J18" i="1" l="1"/>
  <c r="J17" i="1"/>
  <c r="K17" i="1" s="1"/>
  <c r="J16" i="1"/>
</calcChain>
</file>

<file path=xl/sharedStrings.xml><?xml version="1.0" encoding="utf-8"?>
<sst xmlns="http://schemas.openxmlformats.org/spreadsheetml/2006/main" count="106" uniqueCount="57">
  <si>
    <t>27th Sep</t>
  </si>
  <si>
    <t>28th Sep</t>
  </si>
  <si>
    <t>29th Sep</t>
  </si>
  <si>
    <t>30th Sep</t>
  </si>
  <si>
    <t>1st Oct</t>
  </si>
  <si>
    <t>2nd Oct</t>
  </si>
  <si>
    <t>Valparai Expenses</t>
  </si>
  <si>
    <t>Amount</t>
  </si>
  <si>
    <t>Expenses</t>
  </si>
  <si>
    <t>Dinner</t>
  </si>
  <si>
    <t>Diesel</t>
  </si>
  <si>
    <t>Petrol</t>
  </si>
  <si>
    <t>Kavi Dad</t>
  </si>
  <si>
    <t>Snacks</t>
  </si>
  <si>
    <t>Tiffin</t>
  </si>
  <si>
    <t>Kavi Mom</t>
  </si>
  <si>
    <t>Mithu Dad</t>
  </si>
  <si>
    <t>Ticket</t>
  </si>
  <si>
    <t>Parking</t>
  </si>
  <si>
    <t>Safari</t>
  </si>
  <si>
    <t>Lunch</t>
  </si>
  <si>
    <t>Sweet Corn, Fruits</t>
  </si>
  <si>
    <t>Tea, Snacks</t>
  </si>
  <si>
    <t>Mithu Mom</t>
  </si>
  <si>
    <t>Evening Snacks</t>
  </si>
  <si>
    <t>Prema</t>
  </si>
  <si>
    <t>Tribal Dance</t>
  </si>
  <si>
    <t>Parambikulam Entry</t>
  </si>
  <si>
    <t>Attakatti Food</t>
  </si>
  <si>
    <t>Honey</t>
  </si>
  <si>
    <t>Tea</t>
  </si>
  <si>
    <t>Chocolate</t>
  </si>
  <si>
    <t>Breakfast</t>
  </si>
  <si>
    <t>Entry Ticket</t>
  </si>
  <si>
    <t>Money Falls Entry</t>
  </si>
  <si>
    <t>Temple Entrance</t>
  </si>
  <si>
    <t>Total</t>
  </si>
  <si>
    <t>Final Total</t>
  </si>
  <si>
    <t>Room</t>
  </si>
  <si>
    <t>Chennasamaduram</t>
  </si>
  <si>
    <t>Pallikonda</t>
  </si>
  <si>
    <t>Vaniyambadi</t>
  </si>
  <si>
    <t>Krishnagiri</t>
  </si>
  <si>
    <t>Omalur</t>
  </si>
  <si>
    <t>Vijayamangalam</t>
  </si>
  <si>
    <t>Vaiguntham</t>
  </si>
  <si>
    <t>Chengapally</t>
  </si>
  <si>
    <t>TrichySalem</t>
  </si>
  <si>
    <t>TrichyCochin</t>
  </si>
  <si>
    <t>Isha Foundation</t>
  </si>
  <si>
    <t>Kavi Family</t>
  </si>
  <si>
    <t>Mithu Family</t>
  </si>
  <si>
    <t>Bharani</t>
  </si>
  <si>
    <t>Bharani Family</t>
  </si>
  <si>
    <t>After Deduction</t>
  </si>
  <si>
    <t>Toll Kavi Car</t>
  </si>
  <si>
    <t>Toll Bharani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</si>
</sst>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2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6" borderId="1" xfId="0" applyFill="1" applyBorder="1"/>
    <xf numFmtId="0" fontId="1" fillId="9" borderId="1" xfId="0" applyFont="1" applyFill="1" applyBorder="1"/>
    <xf numFmtId="0" fontId="1" fillId="0" borderId="0" xfId="0" applyFont="1" applyFill="1" applyBorder="1"/>
    <xf numFmtId="0" fontId="0" fillId="0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1" fillId="11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left"/>
    </xf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CBDB-9DF5-4817-BC76-7411F4F10996}">
  <dimension ref="A1:S20"/>
  <sheetViews>
    <sheetView tabSelected="1" workbookViewId="0">
      <selection activeCell="B16" sqref="B16"/>
    </sheetView>
  </sheetViews>
  <sheetFormatPr defaultRowHeight="14.5" x14ac:dyDescent="0.35"/>
  <cols>
    <col min="1" max="1" width="15.54296875" bestFit="1" customWidth="1"/>
    <col min="2" max="2" width="7.81640625" style="12" bestFit="1" customWidth="1"/>
    <col min="3" max="3" width="9.453125" bestFit="1" customWidth="1"/>
    <col min="4" max="4" width="7.36328125" bestFit="1" customWidth="1"/>
    <col min="5" max="5" width="9.453125" customWidth="1"/>
    <col min="6" max="6" width="15.6328125" bestFit="1" customWidth="1"/>
    <col min="9" max="9" width="17.08984375" bestFit="1" customWidth="1"/>
    <col min="11" max="11" width="14" bestFit="1" customWidth="1"/>
    <col min="12" max="12" width="12.1796875" bestFit="1" customWidth="1"/>
    <col min="13" max="13" width="7.36328125" bestFit="1" customWidth="1"/>
    <col min="15" max="15" width="14.81640625" bestFit="1" customWidth="1"/>
    <col min="16" max="16" width="7.36328125" bestFit="1" customWidth="1"/>
    <col min="18" max="18" width="14.453125" bestFit="1" customWidth="1"/>
  </cols>
  <sheetData>
    <row r="1" spans="1:19" x14ac:dyDescent="0.35">
      <c r="A1" s="1" t="s">
        <v>6</v>
      </c>
      <c r="B1" s="11"/>
    </row>
    <row r="2" spans="1:19" x14ac:dyDescent="0.35">
      <c r="C2" s="3" t="s">
        <v>0</v>
      </c>
      <c r="F2" s="3" t="s">
        <v>1</v>
      </c>
      <c r="I2" s="3" t="s">
        <v>2</v>
      </c>
      <c r="L2" s="3" t="s">
        <v>3</v>
      </c>
      <c r="O2" s="3" t="s">
        <v>4</v>
      </c>
      <c r="R2" s="3" t="s">
        <v>5</v>
      </c>
    </row>
    <row r="3" spans="1:19" x14ac:dyDescent="0.35">
      <c r="A3" s="10" t="s">
        <v>38</v>
      </c>
      <c r="B3" s="10">
        <v>49850</v>
      </c>
      <c r="C3" s="4" t="s">
        <v>8</v>
      </c>
      <c r="D3" s="4" t="s">
        <v>7</v>
      </c>
      <c r="F3" s="4" t="s">
        <v>8</v>
      </c>
      <c r="G3" s="4" t="s">
        <v>7</v>
      </c>
      <c r="I3" s="4" t="s">
        <v>8</v>
      </c>
      <c r="J3" s="4" t="s">
        <v>7</v>
      </c>
      <c r="L3" s="4" t="s">
        <v>8</v>
      </c>
      <c r="M3" s="4" t="s">
        <v>7</v>
      </c>
      <c r="O3" s="4" t="s">
        <v>8</v>
      </c>
      <c r="P3" s="4" t="s">
        <v>7</v>
      </c>
      <c r="R3" s="4" t="s">
        <v>8</v>
      </c>
      <c r="S3" s="4" t="s">
        <v>7</v>
      </c>
    </row>
    <row r="4" spans="1:19" x14ac:dyDescent="0.35">
      <c r="A4" s="10" t="s">
        <v>56</v>
      </c>
      <c r="B4" s="10">
        <f>Toll!C21</f>
        <v>1555</v>
      </c>
      <c r="C4" s="2" t="s">
        <v>9</v>
      </c>
      <c r="D4" s="2">
        <v>230</v>
      </c>
      <c r="F4" s="2" t="s">
        <v>14</v>
      </c>
      <c r="G4" s="2">
        <v>1550</v>
      </c>
      <c r="I4" s="2" t="s">
        <v>27</v>
      </c>
      <c r="J4" s="2">
        <v>395</v>
      </c>
      <c r="L4" s="9" t="s">
        <v>28</v>
      </c>
      <c r="M4" s="9">
        <v>2100</v>
      </c>
      <c r="O4" s="2" t="s">
        <v>32</v>
      </c>
      <c r="P4" s="2">
        <v>3000</v>
      </c>
      <c r="R4" s="2" t="s">
        <v>18</v>
      </c>
      <c r="S4" s="2">
        <v>60</v>
      </c>
    </row>
    <row r="5" spans="1:19" x14ac:dyDescent="0.35">
      <c r="A5" s="19" t="s">
        <v>55</v>
      </c>
      <c r="B5" s="5">
        <f>Toll!C21</f>
        <v>1555</v>
      </c>
      <c r="C5" s="2" t="s">
        <v>10</v>
      </c>
      <c r="D5" s="2">
        <v>3700</v>
      </c>
      <c r="F5" s="2" t="s">
        <v>13</v>
      </c>
      <c r="G5" s="2">
        <v>580</v>
      </c>
      <c r="I5" s="2" t="s">
        <v>19</v>
      </c>
      <c r="J5" s="2">
        <v>3600</v>
      </c>
      <c r="L5" s="6" t="s">
        <v>29</v>
      </c>
      <c r="M5" s="6">
        <v>1100</v>
      </c>
      <c r="O5" s="2" t="s">
        <v>33</v>
      </c>
      <c r="P5" s="2">
        <v>300</v>
      </c>
      <c r="R5" s="2" t="s">
        <v>35</v>
      </c>
      <c r="S5" s="2">
        <v>250</v>
      </c>
    </row>
    <row r="6" spans="1:19" x14ac:dyDescent="0.35">
      <c r="C6" s="5" t="s">
        <v>11</v>
      </c>
      <c r="D6" s="5">
        <v>3000</v>
      </c>
      <c r="F6" s="5" t="s">
        <v>11</v>
      </c>
      <c r="G6" s="5">
        <v>2750</v>
      </c>
      <c r="I6" s="5" t="s">
        <v>13</v>
      </c>
      <c r="J6" s="5">
        <v>300</v>
      </c>
      <c r="L6" s="2" t="s">
        <v>13</v>
      </c>
      <c r="M6" s="2">
        <v>350</v>
      </c>
      <c r="O6" s="9" t="s">
        <v>13</v>
      </c>
      <c r="P6" s="9">
        <v>200</v>
      </c>
      <c r="R6" s="5" t="s">
        <v>11</v>
      </c>
      <c r="S6" s="5">
        <v>3000</v>
      </c>
    </row>
    <row r="7" spans="1:19" x14ac:dyDescent="0.35">
      <c r="C7" s="2" t="s">
        <v>13</v>
      </c>
      <c r="D7" s="2">
        <v>90</v>
      </c>
      <c r="F7" s="2" t="s">
        <v>17</v>
      </c>
      <c r="G7" s="2">
        <v>280</v>
      </c>
      <c r="I7" s="2" t="s">
        <v>13</v>
      </c>
      <c r="J7" s="2">
        <v>700</v>
      </c>
      <c r="L7" s="2" t="s">
        <v>30</v>
      </c>
      <c r="M7" s="2">
        <v>185</v>
      </c>
      <c r="O7" s="6" t="s">
        <v>13</v>
      </c>
      <c r="P7" s="6">
        <v>240</v>
      </c>
      <c r="R7" s="6" t="s">
        <v>13</v>
      </c>
      <c r="S7" s="6">
        <v>210</v>
      </c>
    </row>
    <row r="8" spans="1:19" x14ac:dyDescent="0.35">
      <c r="C8" s="5" t="s">
        <v>13</v>
      </c>
      <c r="D8" s="5">
        <v>90</v>
      </c>
      <c r="F8" s="2" t="s">
        <v>18</v>
      </c>
      <c r="G8" s="2">
        <v>400</v>
      </c>
      <c r="I8" s="10" t="s">
        <v>36</v>
      </c>
      <c r="J8" s="10">
        <f>SUM(J4:J7)</f>
        <v>4995</v>
      </c>
      <c r="L8" s="2" t="s">
        <v>20</v>
      </c>
      <c r="M8" s="2">
        <v>550</v>
      </c>
      <c r="O8" s="2" t="s">
        <v>13</v>
      </c>
      <c r="P8" s="2">
        <v>600</v>
      </c>
      <c r="R8" s="2" t="s">
        <v>10</v>
      </c>
      <c r="S8" s="2">
        <v>3550</v>
      </c>
    </row>
    <row r="9" spans="1:19" x14ac:dyDescent="0.35">
      <c r="C9" s="10" t="s">
        <v>36</v>
      </c>
      <c r="D9" s="10">
        <f>SUM(D4:D8)</f>
        <v>7110</v>
      </c>
      <c r="F9" s="2" t="s">
        <v>19</v>
      </c>
      <c r="G9" s="2">
        <v>1416</v>
      </c>
      <c r="L9" s="2" t="s">
        <v>10</v>
      </c>
      <c r="M9" s="2">
        <v>1000</v>
      </c>
      <c r="O9" s="2" t="s">
        <v>34</v>
      </c>
      <c r="P9" s="2">
        <v>300</v>
      </c>
      <c r="R9" s="2" t="s">
        <v>20</v>
      </c>
      <c r="S9" s="2">
        <v>1100</v>
      </c>
    </row>
    <row r="10" spans="1:19" x14ac:dyDescent="0.35">
      <c r="F10" s="2" t="s">
        <v>20</v>
      </c>
      <c r="G10" s="2">
        <v>660</v>
      </c>
      <c r="L10" s="6" t="s">
        <v>31</v>
      </c>
      <c r="M10" s="6">
        <v>350</v>
      </c>
      <c r="O10" s="2" t="s">
        <v>9</v>
      </c>
      <c r="P10" s="2">
        <v>1500</v>
      </c>
      <c r="R10" s="2" t="s">
        <v>30</v>
      </c>
      <c r="S10" s="2">
        <v>150</v>
      </c>
    </row>
    <row r="11" spans="1:19" x14ac:dyDescent="0.35">
      <c r="A11" s="5" t="s">
        <v>12</v>
      </c>
      <c r="B11" s="17">
        <f>SUM(B5,D6,D8,G6,J6,S6)</f>
        <v>10695</v>
      </c>
      <c r="C11" s="20">
        <f>SUM(B11,B12)</f>
        <v>12995</v>
      </c>
      <c r="F11" s="2" t="s">
        <v>21</v>
      </c>
      <c r="G11" s="2">
        <v>330</v>
      </c>
      <c r="L11" s="10" t="s">
        <v>36</v>
      </c>
      <c r="M11" s="10">
        <f>SUM(M4:M10)</f>
        <v>5635</v>
      </c>
      <c r="O11" s="10" t="s">
        <v>36</v>
      </c>
      <c r="P11" s="10">
        <f>SUM(P4:P10)</f>
        <v>6140</v>
      </c>
      <c r="R11" s="10" t="s">
        <v>36</v>
      </c>
      <c r="S11" s="10">
        <f>SUM(S4:S10)</f>
        <v>8320</v>
      </c>
    </row>
    <row r="12" spans="1:19" x14ac:dyDescent="0.35">
      <c r="A12" s="9" t="s">
        <v>15</v>
      </c>
      <c r="B12" s="17">
        <f>SUM(M4, P6)</f>
        <v>2300</v>
      </c>
      <c r="C12" s="20"/>
      <c r="F12" s="6" t="s">
        <v>22</v>
      </c>
      <c r="G12" s="6">
        <v>235</v>
      </c>
    </row>
    <row r="13" spans="1:19" x14ac:dyDescent="0.35">
      <c r="A13" s="6" t="s">
        <v>16</v>
      </c>
      <c r="B13" s="17">
        <f>SUM(G12,M10,M5,P7,S7)</f>
        <v>2135</v>
      </c>
      <c r="C13" s="20">
        <f>SUM(B13,B14)</f>
        <v>2235</v>
      </c>
      <c r="F13" s="8" t="s">
        <v>24</v>
      </c>
      <c r="G13" s="8">
        <v>100</v>
      </c>
    </row>
    <row r="14" spans="1:19" x14ac:dyDescent="0.35">
      <c r="A14" s="8" t="s">
        <v>23</v>
      </c>
      <c r="B14" s="17">
        <f>SUM(G13)</f>
        <v>100</v>
      </c>
      <c r="C14" s="20"/>
      <c r="F14" s="7" t="s">
        <v>24</v>
      </c>
      <c r="G14" s="7">
        <v>160</v>
      </c>
    </row>
    <row r="15" spans="1:19" x14ac:dyDescent="0.35">
      <c r="A15" s="7" t="s">
        <v>25</v>
      </c>
      <c r="B15" s="17">
        <f>SUM(G14)</f>
        <v>160</v>
      </c>
      <c r="C15" s="20">
        <v>160</v>
      </c>
      <c r="F15" s="2" t="s">
        <v>26</v>
      </c>
      <c r="G15" s="2">
        <v>1000</v>
      </c>
      <c r="I15" s="13"/>
      <c r="J15" s="14" t="s">
        <v>36</v>
      </c>
      <c r="K15" s="14" t="s">
        <v>54</v>
      </c>
    </row>
    <row r="16" spans="1:19" x14ac:dyDescent="0.35">
      <c r="A16" s="21" t="s">
        <v>52</v>
      </c>
      <c r="B16" s="15"/>
      <c r="C16" s="20"/>
      <c r="F16" s="2" t="s">
        <v>9</v>
      </c>
      <c r="G16" s="2">
        <v>1485</v>
      </c>
      <c r="I16" s="14" t="s">
        <v>50</v>
      </c>
      <c r="J16" s="14">
        <f>(D20/3)</f>
        <v>31517</v>
      </c>
      <c r="K16" s="18">
        <f>(J16-B5-D6-D8-G6-J6-M4-P6-S6)</f>
        <v>18522</v>
      </c>
    </row>
    <row r="17" spans="3:11" x14ac:dyDescent="0.35">
      <c r="F17" s="10" t="s">
        <v>36</v>
      </c>
      <c r="G17" s="10">
        <f>SUM(G4:G16)</f>
        <v>10946</v>
      </c>
      <c r="I17" s="14" t="s">
        <v>51</v>
      </c>
      <c r="J17" s="14">
        <f>D20/3</f>
        <v>31517</v>
      </c>
      <c r="K17" s="18">
        <f>(J17-G12-G13-M10-M5-P7-S7)</f>
        <v>29282</v>
      </c>
    </row>
    <row r="18" spans="3:11" x14ac:dyDescent="0.35">
      <c r="I18" s="14" t="s">
        <v>53</v>
      </c>
      <c r="J18" s="14">
        <f>D20/3</f>
        <v>31517</v>
      </c>
      <c r="K18" s="18">
        <v>31500</v>
      </c>
    </row>
    <row r="20" spans="3:11" x14ac:dyDescent="0.35">
      <c r="C20" s="16" t="s">
        <v>37</v>
      </c>
      <c r="D20" s="16">
        <f>SUM(B3,B4,D9,G17,J8,M11,P11,S11)</f>
        <v>94551</v>
      </c>
    </row>
  </sheetData>
  <mergeCells count="3">
    <mergeCell ref="C11:C12"/>
    <mergeCell ref="C13:C14"/>
    <mergeCell ref="C15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C54E-2ADC-430D-9391-1C01BE41FE2D}">
  <dimension ref="B2:D21"/>
  <sheetViews>
    <sheetView topLeftCell="A13" workbookViewId="0">
      <selection activeCell="D26" sqref="D26"/>
    </sheetView>
  </sheetViews>
  <sheetFormatPr defaultRowHeight="14.5" x14ac:dyDescent="0.35"/>
  <cols>
    <col min="4" max="4" width="16.81640625" bestFit="1" customWidth="1"/>
  </cols>
  <sheetData>
    <row r="2" spans="2:4" x14ac:dyDescent="0.35">
      <c r="B2" s="2" t="s">
        <v>0</v>
      </c>
      <c r="C2" s="2">
        <v>45</v>
      </c>
      <c r="D2" s="2" t="s">
        <v>39</v>
      </c>
    </row>
    <row r="3" spans="2:4" x14ac:dyDescent="0.35">
      <c r="B3" s="2"/>
      <c r="C3" s="2">
        <v>110</v>
      </c>
      <c r="D3" s="2" t="s">
        <v>40</v>
      </c>
    </row>
    <row r="4" spans="2:4" x14ac:dyDescent="0.35">
      <c r="B4" s="2" t="s">
        <v>1</v>
      </c>
      <c r="C4" s="2">
        <v>105</v>
      </c>
      <c r="D4" s="2" t="s">
        <v>41</v>
      </c>
    </row>
    <row r="5" spans="2:4" x14ac:dyDescent="0.35">
      <c r="B5" s="2"/>
      <c r="C5" s="2">
        <v>120</v>
      </c>
      <c r="D5" s="2" t="s">
        <v>42</v>
      </c>
    </row>
    <row r="6" spans="2:4" x14ac:dyDescent="0.35">
      <c r="B6" s="2"/>
      <c r="C6" s="2">
        <v>95</v>
      </c>
      <c r="D6" s="2" t="s">
        <v>43</v>
      </c>
    </row>
    <row r="7" spans="2:4" x14ac:dyDescent="0.35">
      <c r="B7" s="2"/>
      <c r="C7" s="2">
        <v>70</v>
      </c>
      <c r="D7" s="2" t="s">
        <v>44</v>
      </c>
    </row>
    <row r="8" spans="2:4" x14ac:dyDescent="0.35">
      <c r="B8" s="2"/>
      <c r="C8" s="2">
        <v>75</v>
      </c>
      <c r="D8" s="2" t="s">
        <v>45</v>
      </c>
    </row>
    <row r="9" spans="2:4" x14ac:dyDescent="0.35">
      <c r="B9" s="2"/>
      <c r="C9" s="2">
        <v>120</v>
      </c>
      <c r="D9" s="2" t="s">
        <v>46</v>
      </c>
    </row>
    <row r="10" spans="2:4" x14ac:dyDescent="0.35">
      <c r="B10" s="2"/>
      <c r="C10" s="2">
        <v>17</v>
      </c>
      <c r="D10" s="2" t="s">
        <v>47</v>
      </c>
    </row>
    <row r="11" spans="2:4" x14ac:dyDescent="0.35">
      <c r="B11" s="2"/>
      <c r="C11" s="2">
        <v>28</v>
      </c>
      <c r="D11" s="2" t="s">
        <v>48</v>
      </c>
    </row>
    <row r="12" spans="2:4" x14ac:dyDescent="0.35">
      <c r="B12" s="2" t="s">
        <v>5</v>
      </c>
      <c r="C12" s="2">
        <v>30</v>
      </c>
      <c r="D12" s="2" t="s">
        <v>49</v>
      </c>
    </row>
    <row r="13" spans="2:4" x14ac:dyDescent="0.35">
      <c r="B13" s="2"/>
      <c r="C13" s="2">
        <v>120</v>
      </c>
      <c r="D13" s="2" t="s">
        <v>46</v>
      </c>
    </row>
    <row r="14" spans="2:4" x14ac:dyDescent="0.35">
      <c r="B14" s="2"/>
      <c r="C14" s="2">
        <v>70</v>
      </c>
      <c r="D14" s="2" t="s">
        <v>44</v>
      </c>
    </row>
    <row r="15" spans="2:4" x14ac:dyDescent="0.35">
      <c r="B15" s="2"/>
      <c r="C15" s="2">
        <v>75</v>
      </c>
      <c r="D15" s="2" t="s">
        <v>45</v>
      </c>
    </row>
    <row r="16" spans="2:4" x14ac:dyDescent="0.35">
      <c r="B16" s="2"/>
      <c r="C16" s="2">
        <v>95</v>
      </c>
      <c r="D16" s="2" t="s">
        <v>43</v>
      </c>
    </row>
    <row r="17" spans="2:4" x14ac:dyDescent="0.35">
      <c r="B17" s="2"/>
      <c r="C17" s="2">
        <v>120</v>
      </c>
      <c r="D17" s="2" t="s">
        <v>42</v>
      </c>
    </row>
    <row r="18" spans="2:4" x14ac:dyDescent="0.35">
      <c r="B18" s="2"/>
      <c r="C18" s="2">
        <v>105</v>
      </c>
      <c r="D18" s="2" t="s">
        <v>41</v>
      </c>
    </row>
    <row r="19" spans="2:4" x14ac:dyDescent="0.35">
      <c r="B19" s="2"/>
      <c r="C19" s="2">
        <v>110</v>
      </c>
      <c r="D19" s="2" t="s">
        <v>40</v>
      </c>
    </row>
    <row r="20" spans="2:4" x14ac:dyDescent="0.35">
      <c r="B20" s="2"/>
      <c r="C20" s="2">
        <v>45</v>
      </c>
      <c r="D20" s="2" t="s">
        <v>39</v>
      </c>
    </row>
    <row r="21" spans="2:4" x14ac:dyDescent="0.35">
      <c r="B21" s="10" t="s">
        <v>36</v>
      </c>
      <c r="C21" s="10">
        <f>SUM(C2:C20)</f>
        <v>1555</v>
      </c>
      <c r="D2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B, Bharanidharan (Cognizant)</dc:creator>
  <cp:lastModifiedBy>B, Bharanidharan (Cognizant)</cp:lastModifiedBy>
  <dcterms:created xsi:type="dcterms:W3CDTF">2024-10-05T03:56:59Z</dcterms:created>
  <dcterms:modified xsi:type="dcterms:W3CDTF">2024-10-05T11:30:15Z</dcterms:modified>
</cp:coreProperties>
</file>