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760" windowHeight="4040"/>
  </bookViews>
  <sheets>
    <sheet name="Main" sheetId="1" r:id="rId1"/>
    <sheet name="Unedited" sheetId="2" r:id="rId2"/>
    <sheet name="Unusual" sheetId="3" r:id="rId3"/>
  </sheets>
  <definedNames>
    <definedName name="_xlnm.Sheet_Title" localSheetId="0">"Main"</definedName>
    <definedName name="_xlnm.Print_Area" localSheetId="0">#REF!</definedName>
    <definedName name="_xlnm.Sheet_Title" localSheetId="1">"Unedited"</definedName>
    <definedName name="_xlnm.Print_Area" localSheetId="1">#REF!</definedName>
    <definedName name="_xlnm.Sheet_Title" localSheetId="2">"Unusual"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<sst xmlns="http://schemas.openxmlformats.org/spreadsheetml/2006/main" uniqueCount="13" count="13">
  <si>
    <t>No.</t>
  </si>
  <si>
    <t>CST4 file</t>
  </si>
  <si>
    <t>Pnum</t>
  </si>
  <si>
    <t>e0201n.nrf</t>
  </si>
  <si>
    <t>niru</t>
  </si>
  <si>
    <t>37</t>
  </si>
  <si>
    <t>2024-12-13</t>
  </si>
  <si>
    <t>e806n.nrf</t>
  </si>
  <si>
    <t>panct</t>
  </si>
  <si>
    <t>&lt;passim&gt;</t>
  </si>
  <si>
    <t>s0501a.att</t>
  </si>
  <si>
    <t>2 occurrences of stand-alone nti</t>
  </si>
  <si>
    <t>3 occurrences of stand-alone nti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</si>
</sst>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erif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R15"/>
  <sheetViews>
    <sheetView workbookViewId="0" tabSelected="1">
      <selection activeCell="A1" sqref="A1"/>
    </sheetView>
  </sheetViews>
  <sheetFormatPr defaultColWidth="60.75" defaultRowHeight="13.5"/>
  <cols>
    <col min="1" max="1" style="1" width="6.285336538461539" customWidth="1"/>
    <col min="2" max="2" style="1" width="14.999098557692308" customWidth="1"/>
    <col min="3" max="3" style="1" width="19.57977564102564" customWidth="1"/>
    <col min="4" max="4" style="2" width="6.999579326923078" bestFit="1" customWidth="1"/>
    <col min="5" max="5" style="1" width="40.56899038461539" customWidth="1"/>
    <col min="6" max="6" style="1" width="39.99759615384616" customWidth="1"/>
    <col min="7" max="256" style="1" width="11.570733173076924"/>
  </cols>
  <sheetData>
    <row r="1" spans="1:252">
      <c r="A1" s="3" t="inlineStr">
        <is>
          <t>Manually nti fixing report</t>
        </is>
      </c>
      <c r="B1" s="4"/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</row>
    <row r="2" spans="1:252" ht="26.25">
      <c r="A2" s="4" t="s">
        <v>0</v>
      </c>
      <c r="B2" s="4" t="s">
        <v>1</v>
      </c>
      <c r="C2" s="4" t="inlineStr">
        <is>
          <t>CSTR/GRAM file</t>
        </is>
      </c>
      <c r="D2" s="4" t="s">
        <v>2</v>
      </c>
      <c r="E2" s="4" t="inlineStr">
        <is>
          <t>Former instance</t>
        </is>
      </c>
      <c r="F2" s="4" t="inlineStr">
        <is>
          <t>Fixed instance</t>
        </is>
      </c>
      <c r="G2" s="4" t="inlineStr">
        <is>
          <t>Date</t>
        </is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</row>
    <row r="3" spans="1:252" ht="26.25">
      <c r="A3">
        <v>1</v>
      </c>
      <c r="B3" t="s">
        <v>3</v>
      </c>
      <c r="C3" t="s">
        <v>4</v>
      </c>
      <c r="D3" t="s">
        <v>5</v>
      </c>
      <c r="E3" t="inlineStr">
        <is>
          <t>‘tavagga, varaṇāna’…nti</t>
        </is>
      </c>
      <c r="F3" t="inlineStr">
        <is>
          <t>‘tavagga, varaṇānan’…ti</t>
        </is>
      </c>
      <c r="G3" s="2" t="s">
        <v>6</v>
      </c>
    </row>
    <row r="4" spans="1:252">
      <c r="A4">
        <f>A3+1</f>
        <v>2</v>
      </c>
      <c r="B4" t="s">
        <v>3</v>
      </c>
      <c r="C4" t="s">
        <v>4</v>
      </c>
      <c r="D4" t="s">
        <v>5</v>
      </c>
      <c r="E4" t="inlineStr">
        <is>
          <t>‘catutthadutiyesvesa’…nti</t>
        </is>
      </c>
      <c r="F4" t="inlineStr">
        <is>
          <t>‘catutthadutiyesvesan’…ti</t>
        </is>
      </c>
      <c r="G4" s="2" t="s">
        <v>6</v>
      </c>
    </row>
    <row r="5" spans="1:252" ht="39">
      <c r="A5">
        <f>A4+1</f>
        <v>3</v>
      </c>
      <c r="B5" t="s">
        <v>3</v>
      </c>
      <c r="C5" t="s">
        <v>4</v>
      </c>
      <c r="D5" t="inlineStr">
        <is>
          <t>49</t>
        </is>
      </c>
      <c r="E5" t="inlineStr">
        <is>
          <t>‘atippago kho tāva piṇḍāya caritu’ &lt;note&gt;dī․ ni․ 3.1&lt;/note&gt; nti ettha pātottho pagosaddo eva</t>
        </is>
      </c>
      <c r="F5" t="inlineStr">
        <is>
          <t>‘atippago kho tāva piṇḍāya caritun’ &lt;note&gt;dī․ ni․ 3.1&lt;/note&gt; ti ettha pātottho pagosaddo eva</t>
        </is>
      </c>
      <c r="G5" s="2" t="s">
        <v>6</v>
      </c>
    </row>
    <row r="6" spans="1:252" ht="39">
      <c r="A6">
        <f>A5+1</f>
        <v>4</v>
      </c>
      <c r="B6" t="s">
        <v>3</v>
      </c>
      <c r="C6" t="s">
        <v>4</v>
      </c>
      <c r="D6" t="inlineStr">
        <is>
          <t>167</t>
        </is>
      </c>
      <c r="E6" t="inlineStr">
        <is>
          <t>‘‘patino kiramhākaṃ visiṭṭhanārīna’’ &lt;note&gt;vi․ va․ 323&lt;/note&gt; nti ca ‘‘haṃsādhipatino ime’’ti</t>
        </is>
      </c>
      <c r="F6" t="inlineStr">
        <is>
          <t>‘‘patino kiramhākaṃ visiṭṭhanārīnan’’ &lt;note&gt;vi․ va․ 323&lt;/note&gt; ti ca ‘‘haṃsādhipatino ime’’ti</t>
        </is>
      </c>
      <c r="G6" s="2" t="s">
        <v>6</v>
      </c>
      <c r="H6" s="5"/>
    </row>
    <row r="7" spans="1:252" ht="26.25">
      <c r="A7">
        <f>A6+1</f>
        <v>5</v>
      </c>
      <c r="B7" t="inlineStr">
        <is>
          <t>e0803n.nrf</t>
        </is>
      </c>
      <c r="C7" t="inlineStr">
        <is>
          <t>saddpad</t>
        </is>
      </c>
      <c r="E7" t="inlineStr">
        <is>
          <t>‘‘bhavittaṃ’’ iti ‘‘bhāvitta’’-nti ca pāṭho dvidhā mayā</t>
        </is>
      </c>
      <c r="F7" t="inlineStr">
        <is>
          <t>‘‘bhavittaṃ’’ iti ‘‘bhāvittan’’-ti ca pāṭho dvidhā mayā</t>
        </is>
      </c>
      <c r="G7" s="2" t="s">
        <v>6</v>
      </c>
    </row>
    <row r="8" spans="1:252" ht="39">
      <c r="A8">
        <f>A7+1</f>
        <v>6</v>
      </c>
      <c r="B8" t="s">
        <v>7</v>
      </c>
      <c r="C8" t="s">
        <v>8</v>
      </c>
      <c r="D8" t="inlineStr">
        <is>
          <t>1.54</t>
        </is>
      </c>
      <c r="E8" t="inlineStr">
        <is>
          <t>samāhārattā natthatthayogapajja &lt;note&gt;nātvayāgapajja (potthake)&lt;/note&gt; nti</t>
        </is>
      </c>
      <c r="F8" t="inlineStr">
        <is>
          <t>samāhārattā natthatthayogapajjan &lt;note&gt;nātvayāgapajja (potthake)&lt;/note&gt; ti</t>
        </is>
      </c>
      <c r="G8" s="2" t="s">
        <v>6</v>
      </c>
    </row>
    <row r="9" spans="1:252" ht="26.25">
      <c r="A9">
        <f>A8+1</f>
        <v>7</v>
      </c>
      <c r="B9" t="s">
        <v>7</v>
      </c>
      <c r="C9" t="s">
        <v>8</v>
      </c>
      <c r="D9" t="inlineStr">
        <is>
          <t>2.7</t>
        </is>
      </c>
      <c r="E9" t="inlineStr">
        <is>
          <t>antarā ca rājagahaṃ antarā ca nā landa(nti tathā) antarāmaggeti</t>
        </is>
      </c>
      <c r="F9" t="inlineStr">
        <is>
          <t>antarā ca rājagahaṃ antarā ca nā landan(ti tathā) antarāmaggeti</t>
        </is>
      </c>
      <c r="G9" s="2" t="s">
        <v>6</v>
      </c>
    </row>
    <row r="10" spans="1:252" ht="26.25">
      <c r="A10">
        <f>A9+1</f>
        <v>8</v>
      </c>
      <c r="B10" t="s">
        <v>7</v>
      </c>
      <c r="C10" t="s">
        <v>8</v>
      </c>
      <c r="D10" t="inlineStr">
        <is>
          <t>6.13</t>
        </is>
      </c>
      <c r="E10" t="inlineStr">
        <is>
          <t>‘anantarena gatattha’(nti ana)ntare vuttena karaṇabhūtenāti attho</t>
        </is>
      </c>
      <c r="F10" t="inlineStr">
        <is>
          <t>‘anantarena gatatthan’(ti ana)tare vuttena karaṇabhūtenāti attho</t>
        </is>
      </c>
      <c r="G10" s="2" t="s">
        <v>6</v>
      </c>
    </row>
    <row r="11" spans="1:252" ht="26.25">
      <c r="A11">
        <f>A10+1</f>
        <v>9</v>
      </c>
      <c r="B11" t="inlineStr">
        <is>
          <t>s0202m.mul</t>
        </is>
      </c>
      <c r="C11" t="inlineStr">
        <is>
          <t>cst-sm-m2</t>
        </is>
      </c>
      <c r="D11" t="inlineStr">
        <is>
          <t>291</t>
        </is>
      </c>
      <c r="E11" t="inlineStr">
        <is>
          <t>tiṇacchadana’’ &lt;note&gt;navacchadanaṃ (sī․)&lt;/note&gt; nti</t>
        </is>
      </c>
      <c r="F11" t="inlineStr">
        <is>
          <t>tiṇacchadanan’’ &lt;note&gt;navacchadanaṃ (sī․)&lt;/note&gt; ti</t>
        </is>
      </c>
      <c r="G11" s="2" t="s">
        <v>6</v>
      </c>
    </row>
    <row r="12" spans="1:252" ht="39">
      <c r="A12">
        <f>A11+1</f>
        <v>10</v>
      </c>
      <c r="B12" t="inlineStr">
        <is>
          <t>s0203m.mul</t>
        </is>
      </c>
      <c r="C12" t="inlineStr">
        <is>
          <t>cst-sm-m3</t>
        </is>
      </c>
      <c r="D12" t="inlineStr">
        <is>
          <t>382</t>
        </is>
      </c>
      <c r="E12" t="inlineStr">
        <is>
          <t>taṃ ve dānaṃ āmisadānānamagga’’ &lt;note&gt;taṃ ve dānaṃ vipulanti brūmi (sī․)&lt;/note&gt; nti</t>
        </is>
      </c>
      <c r="F12" t="inlineStr">
        <is>
          <t>taṃ ve dānaṃ āmisadānānamaggan’’ &lt;note&gt;taṃ ve dānaṃ vipulanti brūmi (sī․)&lt;/note&gt; ti</t>
        </is>
      </c>
      <c r="G12" s="2" t="s">
        <v>6</v>
      </c>
    </row>
    <row r="13" spans="1:252" ht="51.75">
      <c r="A13">
        <f>A12+1</f>
        <v>11</v>
      </c>
      <c r="B13" t="inlineStr">
        <is>
          <t>s0518m.nrf</t>
        </is>
      </c>
      <c r="C13" t="inlineStr">
        <is>
          <t>cst-sm-mil</t>
        </is>
      </c>
      <c r="E13" t="inlineStr">
        <is>
          <t>sabbaṃ taṃ terasasu dhutaguṇesu samodhānopagata’’ &lt;note&gt;samodhānetabbaṃ (ka․)&lt;/note&gt; nti</t>
        </is>
      </c>
      <c r="F13" t="inlineStr">
        <is>
          <t>sabbaṃ taṃ terasasu dhutaguṇesu samodhānopagatan’’ &lt;note&gt;samodhānetabbaṃ (ka․)&lt;/note&gt; ti</t>
        </is>
      </c>
      <c r="G13" s="2" t="s">
        <v>6</v>
      </c>
    </row>
    <row r="14" spans="1:252" ht="26.25">
      <c r="A14">
        <f>A13+1</f>
        <v>12</v>
      </c>
      <c r="B14" t="inlineStr">
        <is>
          <t>vin01t2.tik</t>
        </is>
      </c>
      <c r="C14" t="inlineStr">
        <is>
          <t>cst-ve-sd1</t>
        </is>
      </c>
      <c r="D14" t="inlineStr">
        <is>
          <t>199</t>
        </is>
      </c>
      <c r="E14" t="inlineStr">
        <is>
          <t>&lt;hi rend="bold"&gt;‘‘so panāya’’&lt;/hi&gt;&lt;pb ed="M" n="2.0287" /&gt; ntiādi</t>
        </is>
      </c>
      <c r="F14" t="inlineStr">
        <is>
          <t>&lt;hi rend="bold"&gt;‘‘so panāyan’’&lt;/hi&gt;&lt;pb ed="M" n="2.0287" /&gt; tiādi</t>
        </is>
      </c>
      <c r="G14" s="2" t="s">
        <v>6</v>
      </c>
    </row>
    <row r="15" spans="1:252" ht="26.25">
      <c r="A15">
        <f>A14+1</f>
        <v>13</v>
      </c>
      <c r="B15" t="inlineStr">
        <is>
          <t>vin02m2.mul</t>
        </is>
      </c>
      <c r="C15" t="inlineStr">
        <is>
          <t>cst-vm-mv</t>
        </is>
      </c>
      <c r="D15" t="inlineStr">
        <is>
          <t>153</t>
        </is>
      </c>
      <c r="E15" t="inlineStr">
        <is>
          <t>puggalaṃ tulayitvā okāsaṃ kātu &lt;note&gt;kārāpetuṃ (syā․)&lt;/note&gt; nti</t>
        </is>
      </c>
      <c r="F15" t="inlineStr">
        <is>
          <t>puggalaṃ tulayitvā okāsaṃ kātun &lt;note&gt;kārāpetuṃ (syā․)&lt;/note&gt; ti</t>
        </is>
      </c>
      <c r="G15" s="2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"/>
  <sheetViews>
    <sheetView workbookViewId="0">
      <selection activeCell="A6" sqref="A6"/>
    </sheetView>
  </sheetViews>
  <sheetFormatPr defaultColWidth="33.75" defaultRowHeight="13.5"/>
  <cols>
    <col min="1" max="1" style="6" width="6.428185096153847" customWidth="1"/>
    <col min="2" max="2" style="6" width="13.999158653846155" customWidth="1"/>
    <col min="3" max="3" style="7" width="7.285276442307693" customWidth="1"/>
    <col min="4" max="4" style="6" width="62.12959935897436" bestFit="1" customWidth="1"/>
    <col min="5" max="256" style="6" width="6.428185096153847"/>
  </cols>
  <sheetData>
    <row r="1" spans="1:256">
      <c r="A1" s="8" t="inlineStr">
        <is>
          <t>Instances of possibly unfixed nti found but not edited</t>
        </is>
      </c>
    </row>
    <row r="2" spans="1:256">
      <c r="A2" s="8" t="s">
        <v>0</v>
      </c>
      <c r="B2" s="4" t="s">
        <v>1</v>
      </c>
      <c r="C2" s="9" t="s">
        <v>2</v>
      </c>
      <c r="D2" s="8" t="inlineStr">
        <is>
          <t>Instance</t>
        </is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>
      <c r="A3">
        <v>1</v>
      </c>
      <c r="B3" t="inlineStr">
        <is>
          <t>e0401n.nrf</t>
        </is>
      </c>
      <c r="D3" t="s">
        <v>9</v>
      </c>
    </row>
    <row r="4" spans="1:256">
      <c r="A4">
        <f>A3+1</f>
        <v>2</v>
      </c>
      <c r="B4" t="inlineStr">
        <is>
          <t>e0602n.nrf</t>
        </is>
      </c>
      <c r="C4" t="inlineStr">
        <is>
          <t>52</t>
        </is>
      </c>
      <c r="D4" t="inlineStr">
        <is>
          <t>avahi sukha-ntime pajaha-mattha-mī-dha ve</t>
        </is>
      </c>
    </row>
    <row r="5" spans="1:256">
      <c r="A5">
        <f>A4+1</f>
        <v>3</v>
      </c>
      <c r="B5" t="inlineStr">
        <is>
          <t>e0807n.nrf</t>
        </is>
      </c>
      <c r="D5" t="s">
        <v>9</v>
      </c>
    </row>
    <row r="6" spans="1:256">
      <c r="A6">
        <f>A5+1</f>
        <v>4</v>
      </c>
      <c r="B6" t="s">
        <v>10</v>
      </c>
      <c r="C6" t="inlineStr">
        <is>
          <t>5</t>
        </is>
      </c>
      <c r="D6" t="inlineStr">
        <is>
          <t>&lt;hi rend="bold"&gt;sa&lt;/hi&gt;-ntiupasaggapadassa ca lopaṃ katvā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10"/>
  <sheetViews>
    <sheetView workbookViewId="0">
      <selection activeCell="A1" sqref="A1"/>
    </sheetView>
  </sheetViews>
  <sheetFormatPr defaultColWidth="60.75" defaultRowHeight="13.5"/>
  <cols>
    <col min="1" max="1" style="6" width="4.856850961538462" customWidth="1"/>
    <col min="2" max="2" style="6" width="11.999278846153848" customWidth="1"/>
    <col min="3" max="3" style="6" width="39.711899038461546" customWidth="1"/>
    <col min="4" max="256" style="6" width="11.570733173076924"/>
  </cols>
  <sheetData>
    <row r="1" spans="1:3">
      <c r="A1" s="8" t="inlineStr">
        <is>
          <t>Files having unusual nti instances</t>
        </is>
      </c>
    </row>
    <row r="2" spans="1:3">
      <c r="A2" s="8" t="s">
        <v>0</v>
      </c>
      <c r="B2" s="4" t="s">
        <v>1</v>
      </c>
      <c r="C2" s="8" t="inlineStr">
        <is>
          <t>Note</t>
        </is>
      </c>
    </row>
    <row r="3" spans="1:3">
      <c r="A3">
        <v>1</v>
      </c>
      <c r="B3" t="inlineStr">
        <is>
          <t>s0104t.nrf</t>
        </is>
      </c>
      <c r="C3" t="inlineStr">
        <is>
          <t>11 occurrences of stand-alone nti</t>
        </is>
      </c>
    </row>
    <row r="4" spans="1:3">
      <c r="A4">
        <f>A3+1</f>
        <v>2</v>
      </c>
      <c r="B4" t="inlineStr">
        <is>
          <t>s0201t.tik</t>
        </is>
      </c>
      <c r="C4" t="inlineStr">
        <is>
          <t>15 occurrences of stand-alone nti</t>
        </is>
      </c>
    </row>
    <row r="5" spans="1:3">
      <c r="A5">
        <f>A4+1</f>
        <v>3</v>
      </c>
      <c r="B5" t="s">
        <v>10</v>
      </c>
      <c r="C5" t="s">
        <v>11</v>
      </c>
    </row>
    <row r="6" spans="1:3">
      <c r="A6">
        <f>A5+1</f>
        <v>4</v>
      </c>
      <c r="B6" t="inlineStr">
        <is>
          <t>s0501t.nrf</t>
        </is>
      </c>
      <c r="C6" t="inlineStr">
        <is>
          <t>1 occurrence of stand-alone nti</t>
        </is>
      </c>
    </row>
    <row r="7" spans="1:3">
      <c r="A7">
        <f>A6+1</f>
        <v>5</v>
      </c>
      <c r="B7" t="inlineStr">
        <is>
          <t>s0503a.att</t>
        </is>
      </c>
      <c r="C7" t="s">
        <v>12</v>
      </c>
    </row>
    <row r="8" spans="1:3">
      <c r="A8">
        <f>A7+1</f>
        <v>6</v>
      </c>
      <c r="B8" t="inlineStr">
        <is>
          <t>s0505a.att</t>
        </is>
      </c>
      <c r="C8" t="s">
        <v>12</v>
      </c>
    </row>
    <row r="9" spans="1:3">
      <c r="A9">
        <f>A8+1</f>
        <v>7</v>
      </c>
      <c r="B9" t="inlineStr">
        <is>
          <t>s0519t.tik</t>
        </is>
      </c>
      <c r="C9" t="inlineStr">
        <is>
          <t>5 occurrences of stand-alone nti</t>
        </is>
      </c>
    </row>
    <row r="10" spans="1:3">
      <c r="A10">
        <f>A9+1</f>
        <v>8</v>
      </c>
      <c r="B10" t="inlineStr">
        <is>
          <t>vin04t.nrf</t>
        </is>
      </c>
      <c r="C10" t="s">
        <v>11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2024-12-13T09:06:18Z</dcterms:modified>
  <dcterms:created xsi:type="dcterms:W3CDTF">2024-12-13T07:44:51Z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