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e76fa306be0b269/Union Documents/Data Structures/Lab/Hagen Lab 7/"/>
    </mc:Choice>
  </mc:AlternateContent>
  <bookViews>
    <workbookView xWindow="0" yWindow="0" windowWidth="28800" windowHeight="12210" tabRatio="500" firstSheet="1" activeTab="5"/>
  </bookViews>
  <sheets>
    <sheet name="Method 1" sheetId="6" r:id="rId1"/>
    <sheet name="Method 2" sheetId="2" r:id="rId2"/>
    <sheet name="Method 3" sheetId="3" r:id="rId3"/>
    <sheet name="Method 4" sheetId="4" r:id="rId4"/>
    <sheet name="Method 5" sheetId="5" r:id="rId5"/>
    <sheet name="Method6" sheetId="1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E1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3" i="1"/>
  <c r="E3" i="1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F3" i="5"/>
  <c r="E3" i="5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F3" i="4"/>
  <c r="E3" i="4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F3" i="3"/>
  <c r="E3" i="3"/>
  <c r="E3" i="6"/>
  <c r="E4" i="2"/>
  <c r="F4" i="2"/>
  <c r="E5" i="2"/>
  <c r="F5" i="2"/>
  <c r="E6" i="2"/>
  <c r="F6" i="2"/>
  <c r="E7" i="2"/>
  <c r="F7" i="2"/>
  <c r="E8" i="2"/>
  <c r="F8" i="2"/>
  <c r="E9" i="2"/>
  <c r="F9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F3" i="2"/>
  <c r="E3" i="2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4" i="6"/>
  <c r="F4" i="6"/>
  <c r="F3" i="6"/>
</calcChain>
</file>

<file path=xl/sharedStrings.xml><?xml version="1.0" encoding="utf-8"?>
<sst xmlns="http://schemas.openxmlformats.org/spreadsheetml/2006/main" count="582" uniqueCount="15">
  <si>
    <t>Sort Method</t>
  </si>
  <si>
    <t>Array Kind</t>
  </si>
  <si>
    <t>n</t>
  </si>
  <si>
    <t>opCount</t>
  </si>
  <si>
    <t>Method1</t>
  </si>
  <si>
    <t>Reverse</t>
  </si>
  <si>
    <t>Random</t>
  </si>
  <si>
    <t>Constant</t>
  </si>
  <si>
    <t>Method2</t>
  </si>
  <si>
    <t>Method3</t>
  </si>
  <si>
    <t>Method4</t>
  </si>
  <si>
    <t>Method5</t>
  </si>
  <si>
    <t>Method6</t>
  </si>
  <si>
    <t>Sorted</t>
  </si>
  <si>
    <t>Mostly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</si>
</sst>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9" fontId="0" fillId="2" borderId="0" xfId="0" applyNumberFormat="1" applyFill="1"/>
    <xf numFmtId="169" fontId="0" fillId="0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1'!$B$2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'Method 1'!$C$2:$C$11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xVal>
          <c:yVal>
            <c:numRef>
              <c:f>'Method 1'!$D$2:$D$11</c:f>
              <c:numCache>
                <c:formatCode>General</c:formatCode>
                <c:ptCount val="10"/>
                <c:pt idx="0">
                  <c:v>399980000</c:v>
                </c:pt>
                <c:pt idx="1">
                  <c:v>1599960000</c:v>
                </c:pt>
                <c:pt idx="2">
                  <c:v>3599940000</c:v>
                </c:pt>
                <c:pt idx="3">
                  <c:v>19599860000</c:v>
                </c:pt>
                <c:pt idx="4">
                  <c:v>25599840000</c:v>
                </c:pt>
                <c:pt idx="5">
                  <c:v>32399820000</c:v>
                </c:pt>
                <c:pt idx="6">
                  <c:v>67599740000</c:v>
                </c:pt>
                <c:pt idx="7">
                  <c:v>78399720000</c:v>
                </c:pt>
                <c:pt idx="8">
                  <c:v>89999700000</c:v>
                </c:pt>
                <c:pt idx="9">
                  <c:v>359999400000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1-49A2-9A61-26089264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50024"/>
        <c:axId val="-2143370840"/>
      </c:scatterChart>
      <c:valAx>
        <c:axId val="-214395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70840"/>
        <c:crosses val="autoZero"/>
        <c:crossBetween val="midCat"/>
      </c:valAx>
      <c:valAx>
        <c:axId val="-21433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50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2'!$B$36</c:f>
              <c:strCache>
                <c:ptCount val="1"/>
                <c:pt idx="0">
                  <c:v>Mostly</c:v>
                </c:pt>
              </c:strCache>
            </c:strRef>
          </c:tx>
          <c:xVal>
            <c:numRef>
              <c:f>'Method 2'!$C$36:$C$45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13000</c:v>
                </c:pt>
                <c:pt idx="7">
                  <c:v>14000</c:v>
                </c:pt>
                <c:pt idx="8">
                  <c:v>15000</c:v>
                </c:pt>
                <c:pt idx="9">
                  <c:v>19000</c:v>
                </c:pt>
              </c:numCache>
            </c:numRef>
          </c:xVal>
          <c:yVal>
            <c:numRef>
              <c:f>'Method 2'!$D$36:$D$45</c:f>
              <c:numCache>
                <c:formatCode>General</c:formatCode>
                <c:ptCount val="10"/>
                <c:pt idx="0">
                  <c:v>506494</c:v>
                </c:pt>
                <c:pt idx="1">
                  <c:v>2012994</c:v>
                </c:pt>
                <c:pt idx="2">
                  <c:v>4519494</c:v>
                </c:pt>
                <c:pt idx="3">
                  <c:v>24545494</c:v>
                </c:pt>
                <c:pt idx="4">
                  <c:v>32051994</c:v>
                </c:pt>
                <c:pt idx="5">
                  <c:v>40558494</c:v>
                </c:pt>
                <c:pt idx="6">
                  <c:v>84584494</c:v>
                </c:pt>
                <c:pt idx="7">
                  <c:v>98090994</c:v>
                </c:pt>
                <c:pt idx="8">
                  <c:v>112597494</c:v>
                </c:pt>
                <c:pt idx="9">
                  <c:v>180623494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D-4565-8BE1-E715B06A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98776"/>
        <c:axId val="-2144604056"/>
      </c:scatterChart>
      <c:valAx>
        <c:axId val="-21445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04056"/>
        <c:crosses val="autoZero"/>
        <c:crossBetween val="midCat"/>
      </c:valAx>
      <c:valAx>
        <c:axId val="-214460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9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3'!$B$2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'Method 3'!$C$2:$C$10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3'!$D$2:$D$10</c:f>
              <c:numCache>
                <c:formatCode>General</c:formatCode>
                <c:ptCount val="9"/>
                <c:pt idx="0">
                  <c:v>101575680</c:v>
                </c:pt>
                <c:pt idx="1">
                  <c:v>213151360</c:v>
                </c:pt>
                <c:pt idx="2">
                  <c:v>328667648</c:v>
                </c:pt>
                <c:pt idx="3">
                  <c:v>809271296</c:v>
                </c:pt>
                <c:pt idx="4">
                  <c:v>932605440</c:v>
                </c:pt>
                <c:pt idx="5">
                  <c:v>1056581120</c:v>
                </c:pt>
                <c:pt idx="6">
                  <c:v>1561804160</c:v>
                </c:pt>
                <c:pt idx="7">
                  <c:v>1688542592</c:v>
                </c:pt>
                <c:pt idx="8">
                  <c:v>1816574464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2-4037-97C2-188750C9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59832"/>
        <c:axId val="2145057608"/>
      </c:scatterChart>
      <c:valAx>
        <c:axId val="214455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057608"/>
        <c:crosses val="autoZero"/>
        <c:crossBetween val="midCat"/>
      </c:valAx>
      <c:valAx>
        <c:axId val="214505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59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3'!$B$11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'Method 3'!$C$11:$C$19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3'!$D$11:$D$19</c:f>
              <c:numCache>
                <c:formatCode>General</c:formatCode>
                <c:ptCount val="9"/>
                <c:pt idx="0">
                  <c:v>119147416</c:v>
                </c:pt>
                <c:pt idx="1">
                  <c:v>250292070</c:v>
                </c:pt>
                <c:pt idx="2">
                  <c:v>386834544</c:v>
                </c:pt>
                <c:pt idx="3">
                  <c:v>953265064</c:v>
                </c:pt>
                <c:pt idx="4">
                  <c:v>1097149612</c:v>
                </c:pt>
                <c:pt idx="5">
                  <c:v>1244073042</c:v>
                </c:pt>
                <c:pt idx="6">
                  <c:v>1840783436</c:v>
                </c:pt>
                <c:pt idx="7">
                  <c:v>1990515150</c:v>
                </c:pt>
                <c:pt idx="8">
                  <c:v>2140338592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0-4805-9C94-6E9583D3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55992"/>
        <c:axId val="2147417416"/>
      </c:scatterChart>
      <c:valAx>
        <c:axId val="214715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417416"/>
        <c:crosses val="autoZero"/>
        <c:crossBetween val="midCat"/>
      </c:valAx>
      <c:valAx>
        <c:axId val="214741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5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3'!$B$20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'Method 3'!$C$20:$C$28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3'!$D$20:$D$28</c:f>
              <c:numCache>
                <c:formatCode>General</c:formatCode>
                <c:ptCount val="9"/>
                <c:pt idx="0">
                  <c:v>101575680</c:v>
                </c:pt>
                <c:pt idx="1">
                  <c:v>213151360</c:v>
                </c:pt>
                <c:pt idx="2">
                  <c:v>328667648</c:v>
                </c:pt>
                <c:pt idx="3">
                  <c:v>809271296</c:v>
                </c:pt>
                <c:pt idx="4">
                  <c:v>932605440</c:v>
                </c:pt>
                <c:pt idx="5">
                  <c:v>1056581120</c:v>
                </c:pt>
                <c:pt idx="6">
                  <c:v>1561804160</c:v>
                </c:pt>
                <c:pt idx="7">
                  <c:v>1688542592</c:v>
                </c:pt>
                <c:pt idx="8">
                  <c:v>1816574464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6-450C-9455-A3F2E9F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17128"/>
        <c:axId val="2144639144"/>
      </c:scatterChart>
      <c:valAx>
        <c:axId val="-214551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39144"/>
        <c:crosses val="autoZero"/>
        <c:crossBetween val="midCat"/>
      </c:valAx>
      <c:valAx>
        <c:axId val="214463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17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3'!$B$29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'Method 3'!$C$29:$C$38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  <c:pt idx="9">
                  <c:v>200000000</c:v>
                </c:pt>
              </c:numCache>
            </c:numRef>
          </c:xVal>
          <c:yVal>
            <c:numRef>
              <c:f>'Method 3'!$D$29:$D$38</c:f>
              <c:numCache>
                <c:formatCode>General</c:formatCode>
                <c:ptCount val="10"/>
                <c:pt idx="0">
                  <c:v>101938560</c:v>
                </c:pt>
                <c:pt idx="1">
                  <c:v>213877120</c:v>
                </c:pt>
                <c:pt idx="2">
                  <c:v>331389312</c:v>
                </c:pt>
                <c:pt idx="3">
                  <c:v>814842624</c:v>
                </c:pt>
                <c:pt idx="4">
                  <c:v>935508480</c:v>
                </c:pt>
                <c:pt idx="5">
                  <c:v>1061646720</c:v>
                </c:pt>
                <c:pt idx="6">
                  <c:v>1572423680</c:v>
                </c:pt>
                <c:pt idx="7">
                  <c:v>1699685248</c:v>
                </c:pt>
                <c:pt idx="8">
                  <c:v>1825653376</c:v>
                </c:pt>
                <c:pt idx="9">
                  <c:v>28131598848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D-4241-B849-974D3491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50552"/>
        <c:axId val="-2144747288"/>
      </c:scatterChart>
      <c:valAx>
        <c:axId val="-214485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47288"/>
        <c:crosses val="autoZero"/>
        <c:crossBetween val="midCat"/>
      </c:valAx>
      <c:valAx>
        <c:axId val="-21447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5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3'!$B$39</c:f>
              <c:strCache>
                <c:ptCount val="1"/>
                <c:pt idx="0">
                  <c:v>Mostly</c:v>
                </c:pt>
              </c:strCache>
            </c:strRef>
          </c:tx>
          <c:xVal>
            <c:numRef>
              <c:f>'Method 3'!$C$39:$C$48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  <c:pt idx="9">
                  <c:v>200000000</c:v>
                </c:pt>
              </c:numCache>
            </c:numRef>
          </c:xVal>
          <c:yVal>
            <c:numRef>
              <c:f>'Method 3'!$D$39:$D$48</c:f>
              <c:numCache>
                <c:formatCode>General</c:formatCode>
                <c:ptCount val="10"/>
                <c:pt idx="0">
                  <c:v>102938550</c:v>
                </c:pt>
                <c:pt idx="1">
                  <c:v>215877110</c:v>
                </c:pt>
                <c:pt idx="2">
                  <c:v>334389304</c:v>
                </c:pt>
                <c:pt idx="3">
                  <c:v>821842614</c:v>
                </c:pt>
                <c:pt idx="4">
                  <c:v>943508470</c:v>
                </c:pt>
                <c:pt idx="5">
                  <c:v>1070646712</c:v>
                </c:pt>
                <c:pt idx="6">
                  <c:v>1585423670</c:v>
                </c:pt>
                <c:pt idx="7">
                  <c:v>1713685238</c:v>
                </c:pt>
                <c:pt idx="8">
                  <c:v>1840653366</c:v>
                </c:pt>
                <c:pt idx="9">
                  <c:v>28331598840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7-4345-810D-387FD979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24520"/>
        <c:axId val="-2146525944"/>
      </c:scatterChart>
      <c:valAx>
        <c:axId val="-214652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25944"/>
        <c:crosses val="autoZero"/>
        <c:crossBetween val="midCat"/>
      </c:valAx>
      <c:valAx>
        <c:axId val="-214652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2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4'!$B$2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'Method 4'!$C$2:$C$11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'Method 4'!$D$2:$D$11</c:f>
              <c:numCache>
                <c:formatCode>General</c:formatCode>
                <c:ptCount val="10"/>
                <c:pt idx="0">
                  <c:v>127746</c:v>
                </c:pt>
                <c:pt idx="1">
                  <c:v>12527496</c:v>
                </c:pt>
                <c:pt idx="2">
                  <c:v>50054996</c:v>
                </c:pt>
                <c:pt idx="3">
                  <c:v>112582496</c:v>
                </c:pt>
                <c:pt idx="4">
                  <c:v>200109996</c:v>
                </c:pt>
                <c:pt idx="5">
                  <c:v>450164996</c:v>
                </c:pt>
                <c:pt idx="6">
                  <c:v>1250274996</c:v>
                </c:pt>
                <c:pt idx="7">
                  <c:v>3200439996</c:v>
                </c:pt>
                <c:pt idx="8">
                  <c:v>5000549996</c:v>
                </c:pt>
                <c:pt idx="9">
                  <c:v>20001099996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E-4C02-B889-BFFE0A34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56872"/>
        <c:axId val="2138426824"/>
      </c:scatterChart>
      <c:valAx>
        <c:axId val="214215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426824"/>
        <c:crosses val="autoZero"/>
        <c:crossBetween val="midCat"/>
      </c:valAx>
      <c:valAx>
        <c:axId val="21384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56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4'!$B$12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'Method 4'!$C$12:$C$21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'Method 4'!$D$12:$D$21</c:f>
              <c:numCache>
                <c:formatCode>General</c:formatCode>
                <c:ptCount val="10"/>
                <c:pt idx="0">
                  <c:v>127746</c:v>
                </c:pt>
                <c:pt idx="1">
                  <c:v>12527496</c:v>
                </c:pt>
                <c:pt idx="2">
                  <c:v>50054996</c:v>
                </c:pt>
                <c:pt idx="3">
                  <c:v>112582496</c:v>
                </c:pt>
                <c:pt idx="4">
                  <c:v>200109996</c:v>
                </c:pt>
                <c:pt idx="5">
                  <c:v>450164996</c:v>
                </c:pt>
                <c:pt idx="6">
                  <c:v>1250274996</c:v>
                </c:pt>
                <c:pt idx="7">
                  <c:v>3200439996</c:v>
                </c:pt>
                <c:pt idx="8">
                  <c:v>5000549996</c:v>
                </c:pt>
                <c:pt idx="9">
                  <c:v>20001099996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7-4337-9173-308C7381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85192"/>
        <c:axId val="2143782024"/>
      </c:scatterChart>
      <c:valAx>
        <c:axId val="214378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782024"/>
        <c:crosses val="autoZero"/>
        <c:crossBetween val="midCat"/>
      </c:valAx>
      <c:valAx>
        <c:axId val="214378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8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4'!$B$22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'Method 4'!$C$22:$C$31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'Method 4'!$D$22:$D$31</c:f>
              <c:numCache>
                <c:formatCode>General</c:formatCode>
                <c:ptCount val="10"/>
                <c:pt idx="0">
                  <c:v>127746</c:v>
                </c:pt>
                <c:pt idx="1">
                  <c:v>12527496</c:v>
                </c:pt>
                <c:pt idx="2">
                  <c:v>50054996</c:v>
                </c:pt>
                <c:pt idx="3">
                  <c:v>112582496</c:v>
                </c:pt>
                <c:pt idx="4">
                  <c:v>200109996</c:v>
                </c:pt>
                <c:pt idx="5">
                  <c:v>450164996</c:v>
                </c:pt>
                <c:pt idx="6">
                  <c:v>1250274996</c:v>
                </c:pt>
                <c:pt idx="7">
                  <c:v>3200439996</c:v>
                </c:pt>
                <c:pt idx="8">
                  <c:v>5000549996</c:v>
                </c:pt>
                <c:pt idx="9">
                  <c:v>20001099996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7-4ABB-98E1-69CB1E46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01640"/>
        <c:axId val="2138070728"/>
      </c:scatterChart>
      <c:valAx>
        <c:axId val="213550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70728"/>
        <c:crosses val="autoZero"/>
        <c:crossBetween val="midCat"/>
      </c:valAx>
      <c:valAx>
        <c:axId val="213807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0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4'!$B$32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'Method 4'!$C$32:$C$41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'Method 4'!$D$32:$D$41</c:f>
              <c:numCache>
                <c:formatCode>General</c:formatCode>
                <c:ptCount val="10"/>
                <c:pt idx="0">
                  <c:v>127746</c:v>
                </c:pt>
                <c:pt idx="1">
                  <c:v>12527496</c:v>
                </c:pt>
                <c:pt idx="2">
                  <c:v>50054996</c:v>
                </c:pt>
                <c:pt idx="3">
                  <c:v>112582496</c:v>
                </c:pt>
                <c:pt idx="4">
                  <c:v>200109996</c:v>
                </c:pt>
                <c:pt idx="5">
                  <c:v>450164996</c:v>
                </c:pt>
                <c:pt idx="6">
                  <c:v>1250274996</c:v>
                </c:pt>
                <c:pt idx="7">
                  <c:v>3200439996</c:v>
                </c:pt>
                <c:pt idx="8">
                  <c:v>5000549996</c:v>
                </c:pt>
                <c:pt idx="9">
                  <c:v>20001099996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7-4F57-8182-7F0A78F1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78984"/>
        <c:axId val="2146477464"/>
      </c:scatterChart>
      <c:valAx>
        <c:axId val="214647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77464"/>
        <c:crosses val="autoZero"/>
        <c:crossBetween val="midCat"/>
      </c:valAx>
      <c:valAx>
        <c:axId val="214647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78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1'!$B$12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'Method 1'!$C$12:$C$21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xVal>
          <c:yVal>
            <c:numRef>
              <c:f>'Method 1'!$D$12:$D$21</c:f>
              <c:numCache>
                <c:formatCode>General</c:formatCode>
                <c:ptCount val="10"/>
                <c:pt idx="0">
                  <c:v>298320194</c:v>
                </c:pt>
                <c:pt idx="1">
                  <c:v>1194223670</c:v>
                </c:pt>
                <c:pt idx="2">
                  <c:v>2688396502</c:v>
                </c:pt>
                <c:pt idx="3">
                  <c:v>14646437724</c:v>
                </c:pt>
                <c:pt idx="4">
                  <c:v>19097380328</c:v>
                </c:pt>
                <c:pt idx="5">
                  <c:v>24231713530</c:v>
                </c:pt>
                <c:pt idx="6">
                  <c:v>50548124856</c:v>
                </c:pt>
                <c:pt idx="7">
                  <c:v>58634539680</c:v>
                </c:pt>
                <c:pt idx="8">
                  <c:v>67304507848</c:v>
                </c:pt>
                <c:pt idx="9">
                  <c:v>269344573912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4F5F-905F-CD306D9A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49864"/>
        <c:axId val="-2145354280"/>
      </c:scatterChart>
      <c:valAx>
        <c:axId val="-214524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354280"/>
        <c:crosses val="autoZero"/>
        <c:crossBetween val="midCat"/>
      </c:valAx>
      <c:valAx>
        <c:axId val="-214535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49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4'!$B$42</c:f>
              <c:strCache>
                <c:ptCount val="1"/>
                <c:pt idx="0">
                  <c:v>Mostly</c:v>
                </c:pt>
              </c:strCache>
            </c:strRef>
          </c:tx>
          <c:xVal>
            <c:numRef>
              <c:f>'Method 4'!$C$42:$C$51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'Method 4'!$D$42:$D$51</c:f>
              <c:numCache>
                <c:formatCode>General</c:formatCode>
                <c:ptCount val="10"/>
                <c:pt idx="0">
                  <c:v>127746</c:v>
                </c:pt>
                <c:pt idx="1">
                  <c:v>12527496</c:v>
                </c:pt>
                <c:pt idx="2">
                  <c:v>50054996</c:v>
                </c:pt>
                <c:pt idx="3">
                  <c:v>112582496</c:v>
                </c:pt>
                <c:pt idx="4">
                  <c:v>200109996</c:v>
                </c:pt>
                <c:pt idx="5">
                  <c:v>450164996</c:v>
                </c:pt>
                <c:pt idx="6">
                  <c:v>1250274996</c:v>
                </c:pt>
                <c:pt idx="7">
                  <c:v>3200439996</c:v>
                </c:pt>
                <c:pt idx="8">
                  <c:v>5000549996</c:v>
                </c:pt>
                <c:pt idx="9">
                  <c:v>20001099996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8-461D-996A-DC25AA80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40360"/>
        <c:axId val="2144355896"/>
      </c:scatterChart>
      <c:valAx>
        <c:axId val="214434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55896"/>
        <c:crosses val="autoZero"/>
        <c:crossBetween val="midCat"/>
      </c:valAx>
      <c:valAx>
        <c:axId val="214435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40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5'!$B$2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'Method 5'!$C$2:$C$10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5'!$D$2:$D$10</c:f>
              <c:numCache>
                <c:formatCode>General</c:formatCode>
                <c:ptCount val="9"/>
                <c:pt idx="0">
                  <c:v>101575680</c:v>
                </c:pt>
                <c:pt idx="1">
                  <c:v>213151360</c:v>
                </c:pt>
                <c:pt idx="2">
                  <c:v>328667648</c:v>
                </c:pt>
                <c:pt idx="3">
                  <c:v>809271296</c:v>
                </c:pt>
                <c:pt idx="4">
                  <c:v>932605440</c:v>
                </c:pt>
                <c:pt idx="5">
                  <c:v>1056581120</c:v>
                </c:pt>
                <c:pt idx="6">
                  <c:v>1561804160</c:v>
                </c:pt>
                <c:pt idx="7">
                  <c:v>1688542592</c:v>
                </c:pt>
                <c:pt idx="8">
                  <c:v>1816574464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B-4C14-A250-609A9D6F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00840"/>
        <c:axId val="2136400152"/>
      </c:scatterChart>
      <c:valAx>
        <c:axId val="214300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00152"/>
        <c:crosses val="autoZero"/>
        <c:crossBetween val="midCat"/>
      </c:valAx>
      <c:valAx>
        <c:axId val="21364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0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5'!$B$11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'Method 5'!$C$11:$C$19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5'!$D$11:$D$19</c:f>
              <c:numCache>
                <c:formatCode>General</c:formatCode>
                <c:ptCount val="9"/>
                <c:pt idx="0">
                  <c:v>119147696</c:v>
                </c:pt>
                <c:pt idx="1">
                  <c:v>250289898</c:v>
                </c:pt>
                <c:pt idx="2">
                  <c:v>386835134</c:v>
                </c:pt>
                <c:pt idx="3">
                  <c:v>953262134</c:v>
                </c:pt>
                <c:pt idx="4">
                  <c:v>1097145002</c:v>
                </c:pt>
                <c:pt idx="5">
                  <c:v>1244074670</c:v>
                </c:pt>
                <c:pt idx="6">
                  <c:v>1840791724</c:v>
                </c:pt>
                <c:pt idx="7">
                  <c:v>1990515126</c:v>
                </c:pt>
                <c:pt idx="8">
                  <c:v>2140343602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2-442B-B046-F91666FD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9304"/>
        <c:axId val="2140358664"/>
      </c:scatterChart>
      <c:valAx>
        <c:axId val="213739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358664"/>
        <c:crosses val="autoZero"/>
        <c:crossBetween val="midCat"/>
      </c:valAx>
      <c:valAx>
        <c:axId val="214035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99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5'!$B$20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'Method 5'!$C$20:$C$28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</c:numCache>
            </c:numRef>
          </c:xVal>
          <c:yVal>
            <c:numRef>
              <c:f>'Method 5'!$D$20:$D$28</c:f>
              <c:numCache>
                <c:formatCode>General</c:formatCode>
                <c:ptCount val="9"/>
                <c:pt idx="0">
                  <c:v>101575680</c:v>
                </c:pt>
                <c:pt idx="1">
                  <c:v>213151360</c:v>
                </c:pt>
                <c:pt idx="2">
                  <c:v>328667648</c:v>
                </c:pt>
                <c:pt idx="3">
                  <c:v>809271296</c:v>
                </c:pt>
                <c:pt idx="4">
                  <c:v>932605440</c:v>
                </c:pt>
                <c:pt idx="5">
                  <c:v>1056581120</c:v>
                </c:pt>
                <c:pt idx="6">
                  <c:v>1561804160</c:v>
                </c:pt>
                <c:pt idx="7">
                  <c:v>1688542592</c:v>
                </c:pt>
                <c:pt idx="8">
                  <c:v>1816574464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E-4FD0-ACA1-997AF4BA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88808"/>
        <c:axId val="2141894744"/>
      </c:scatterChart>
      <c:valAx>
        <c:axId val="213868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94744"/>
        <c:crosses val="autoZero"/>
        <c:crossBetween val="midCat"/>
      </c:valAx>
      <c:valAx>
        <c:axId val="214189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688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5'!$B$29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'Method 5'!$C$29:$C$38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  <c:pt idx="9">
                  <c:v>200000000</c:v>
                </c:pt>
              </c:numCache>
            </c:numRef>
          </c:xVal>
          <c:yVal>
            <c:numRef>
              <c:f>'Method 5'!$D$29:$D$38</c:f>
              <c:numCache>
                <c:formatCode>General</c:formatCode>
                <c:ptCount val="10"/>
                <c:pt idx="0">
                  <c:v>101938560</c:v>
                </c:pt>
                <c:pt idx="1">
                  <c:v>213877120</c:v>
                </c:pt>
                <c:pt idx="2">
                  <c:v>331389312</c:v>
                </c:pt>
                <c:pt idx="3">
                  <c:v>814842624</c:v>
                </c:pt>
                <c:pt idx="4">
                  <c:v>935508480</c:v>
                </c:pt>
                <c:pt idx="5">
                  <c:v>1061646720</c:v>
                </c:pt>
                <c:pt idx="6">
                  <c:v>1572423680</c:v>
                </c:pt>
                <c:pt idx="7">
                  <c:v>1699685248</c:v>
                </c:pt>
                <c:pt idx="8">
                  <c:v>1825653376</c:v>
                </c:pt>
                <c:pt idx="9">
                  <c:v>28131598848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F-4EB9-87E0-08DBC8A0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2344"/>
        <c:axId val="2141569176"/>
      </c:scatterChart>
      <c:valAx>
        <c:axId val="21415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569176"/>
        <c:crosses val="autoZero"/>
        <c:crossBetween val="midCat"/>
      </c:valAx>
      <c:valAx>
        <c:axId val="214156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2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5'!$B$39</c:f>
              <c:strCache>
                <c:ptCount val="1"/>
                <c:pt idx="0">
                  <c:v>Mostly</c:v>
                </c:pt>
              </c:strCache>
            </c:strRef>
          </c:tx>
          <c:xVal>
            <c:numRef>
              <c:f>'Method 5'!$C$39:$C$48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7000000</c:v>
                </c:pt>
                <c:pt idx="4">
                  <c:v>8000000</c:v>
                </c:pt>
                <c:pt idx="5">
                  <c:v>9000000</c:v>
                </c:pt>
                <c:pt idx="6">
                  <c:v>13000000</c:v>
                </c:pt>
                <c:pt idx="7">
                  <c:v>14000000</c:v>
                </c:pt>
                <c:pt idx="8">
                  <c:v>15000000</c:v>
                </c:pt>
                <c:pt idx="9">
                  <c:v>200000000</c:v>
                </c:pt>
              </c:numCache>
            </c:numRef>
          </c:xVal>
          <c:yVal>
            <c:numRef>
              <c:f>'Method 5'!$D$39:$D$48</c:f>
              <c:numCache>
                <c:formatCode>General</c:formatCode>
                <c:ptCount val="10"/>
                <c:pt idx="0">
                  <c:v>102938550</c:v>
                </c:pt>
                <c:pt idx="1">
                  <c:v>215877110</c:v>
                </c:pt>
                <c:pt idx="2">
                  <c:v>334389304</c:v>
                </c:pt>
                <c:pt idx="3">
                  <c:v>821842614</c:v>
                </c:pt>
                <c:pt idx="4">
                  <c:v>943508470</c:v>
                </c:pt>
                <c:pt idx="5">
                  <c:v>1070646712</c:v>
                </c:pt>
                <c:pt idx="6">
                  <c:v>1585423670</c:v>
                </c:pt>
                <c:pt idx="7">
                  <c:v>1713685238</c:v>
                </c:pt>
                <c:pt idx="8">
                  <c:v>1840653366</c:v>
                </c:pt>
                <c:pt idx="9">
                  <c:v>28331598840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D-448E-A7B0-42067422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6120"/>
        <c:axId val="2142303208"/>
      </c:scatterChart>
      <c:valAx>
        <c:axId val="214230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03208"/>
        <c:crosses val="autoZero"/>
        <c:crossBetween val="midCat"/>
      </c:valAx>
      <c:valAx>
        <c:axId val="214230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0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Method6!$B$2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Method6!$C$2:$C$11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Method6!$D$2:$D$11</c:f>
              <c:numCache>
                <c:formatCode>General</c:formatCode>
                <c:ptCount val="10"/>
                <c:pt idx="0">
                  <c:v>376747</c:v>
                </c:pt>
                <c:pt idx="1">
                  <c:v>37517497</c:v>
                </c:pt>
                <c:pt idx="2">
                  <c:v>150034997</c:v>
                </c:pt>
                <c:pt idx="3">
                  <c:v>337552497</c:v>
                </c:pt>
                <c:pt idx="4">
                  <c:v>600069997</c:v>
                </c:pt>
                <c:pt idx="5">
                  <c:v>1350104997</c:v>
                </c:pt>
                <c:pt idx="6">
                  <c:v>3750174997</c:v>
                </c:pt>
                <c:pt idx="7">
                  <c:v>9600279997</c:v>
                </c:pt>
                <c:pt idx="8">
                  <c:v>15000349997</c:v>
                </c:pt>
                <c:pt idx="9">
                  <c:v>60000699997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4-4CDD-B79E-EDC25F92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90776"/>
        <c:axId val="2140735400"/>
      </c:scatterChart>
      <c:valAx>
        <c:axId val="214069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35400"/>
        <c:crosses val="autoZero"/>
        <c:crossBetween val="midCat"/>
      </c:valAx>
      <c:valAx>
        <c:axId val="21407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90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Method6!$B$12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Method6!$C$12:$C$21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Method6!$D$12:$D$21</c:f>
              <c:numCache>
                <c:formatCode>General</c:formatCode>
                <c:ptCount val="10"/>
                <c:pt idx="0">
                  <c:v>187159</c:v>
                </c:pt>
                <c:pt idx="1">
                  <c:v>18615155</c:v>
                </c:pt>
                <c:pt idx="2">
                  <c:v>74666355</c:v>
                </c:pt>
                <c:pt idx="3">
                  <c:v>168566481</c:v>
                </c:pt>
                <c:pt idx="4">
                  <c:v>299152735</c:v>
                </c:pt>
                <c:pt idx="5">
                  <c:v>675157018</c:v>
                </c:pt>
                <c:pt idx="6">
                  <c:v>1869653702</c:v>
                </c:pt>
                <c:pt idx="7">
                  <c:v>4800822250</c:v>
                </c:pt>
                <c:pt idx="8">
                  <c:v>7505704769</c:v>
                </c:pt>
                <c:pt idx="9">
                  <c:v>29921993305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3-467C-84EE-9D59E915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64728"/>
        <c:axId val="2138506616"/>
      </c:scatterChart>
      <c:valAx>
        <c:axId val="213866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506616"/>
        <c:crosses val="autoZero"/>
        <c:crossBetween val="midCat"/>
      </c:valAx>
      <c:valAx>
        <c:axId val="213850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664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Method6!$B$22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Method6!$C$22:$C$31</c:f>
              <c:numCache>
                <c:formatCode>General</c:formatCode>
                <c:ptCount val="10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200000</c:v>
                </c:pt>
              </c:numCache>
            </c:numRef>
          </c:xVal>
          <c:yVal>
            <c:numRef>
              <c:f>Method6!$D$22:$D$31</c:f>
              <c:numCache>
                <c:formatCode>General</c:formatCode>
                <c:ptCount val="10"/>
                <c:pt idx="0">
                  <c:v>1998</c:v>
                </c:pt>
                <c:pt idx="1">
                  <c:v>19998</c:v>
                </c:pt>
                <c:pt idx="2">
                  <c:v>39998</c:v>
                </c:pt>
                <c:pt idx="3">
                  <c:v>59998</c:v>
                </c:pt>
                <c:pt idx="4">
                  <c:v>79998</c:v>
                </c:pt>
                <c:pt idx="5">
                  <c:v>119998</c:v>
                </c:pt>
                <c:pt idx="6">
                  <c:v>199998</c:v>
                </c:pt>
                <c:pt idx="7">
                  <c:v>319998</c:v>
                </c:pt>
                <c:pt idx="8">
                  <c:v>399998</c:v>
                </c:pt>
                <c:pt idx="9">
                  <c:v>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C-412B-8F79-A72DB07F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10936"/>
        <c:axId val="2137274872"/>
      </c:scatterChart>
      <c:valAx>
        <c:axId val="213751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74872"/>
        <c:crosses val="autoZero"/>
        <c:crossBetween val="midCat"/>
      </c:valAx>
      <c:valAx>
        <c:axId val="213727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1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Method6!$B$42</c:f>
              <c:strCache>
                <c:ptCount val="1"/>
                <c:pt idx="0">
                  <c:v>Mostly</c:v>
                </c:pt>
              </c:strCache>
            </c:strRef>
          </c:tx>
          <c:xVal>
            <c:numRef>
              <c:f>Method6!$C$42:$C$51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70000000</c:v>
                </c:pt>
                <c:pt idx="4">
                  <c:v>80000000</c:v>
                </c:pt>
                <c:pt idx="5">
                  <c:v>90000000</c:v>
                </c:pt>
                <c:pt idx="6">
                  <c:v>130000000</c:v>
                </c:pt>
                <c:pt idx="7">
                  <c:v>140000000</c:v>
                </c:pt>
                <c:pt idx="8">
                  <c:v>150000000</c:v>
                </c:pt>
                <c:pt idx="9">
                  <c:v>200000000</c:v>
                </c:pt>
              </c:numCache>
            </c:numRef>
          </c:xVal>
          <c:yVal>
            <c:numRef>
              <c:f>Method6!$D$42:$D$51</c:f>
              <c:numCache>
                <c:formatCode>General</c:formatCode>
                <c:ptCount val="10"/>
                <c:pt idx="0">
                  <c:v>79999987</c:v>
                </c:pt>
                <c:pt idx="1">
                  <c:v>159999987</c:v>
                </c:pt>
                <c:pt idx="2">
                  <c:v>239999987</c:v>
                </c:pt>
                <c:pt idx="3">
                  <c:v>559999987</c:v>
                </c:pt>
                <c:pt idx="4">
                  <c:v>639999987</c:v>
                </c:pt>
                <c:pt idx="5">
                  <c:v>719999987</c:v>
                </c:pt>
                <c:pt idx="6">
                  <c:v>1039999987</c:v>
                </c:pt>
                <c:pt idx="7">
                  <c:v>1119999987</c:v>
                </c:pt>
                <c:pt idx="8">
                  <c:v>1199999987</c:v>
                </c:pt>
                <c:pt idx="9">
                  <c:v>1599999987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E-4681-9E94-CE2171A6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85352"/>
        <c:axId val="2141082184"/>
      </c:scatterChart>
      <c:valAx>
        <c:axId val="21410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082184"/>
        <c:crosses val="autoZero"/>
        <c:crossBetween val="midCat"/>
      </c:valAx>
      <c:valAx>
        <c:axId val="214108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85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1'!$B$22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'Method 1'!$C$22:$C$31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xVal>
          <c:yVal>
            <c:numRef>
              <c:f>'Method 1'!$D$22:$D$31</c:f>
              <c:numCache>
                <c:formatCode>General</c:formatCode>
                <c:ptCount val="10"/>
                <c:pt idx="0">
                  <c:v>39998</c:v>
                </c:pt>
                <c:pt idx="1">
                  <c:v>79998</c:v>
                </c:pt>
                <c:pt idx="2">
                  <c:v>119998</c:v>
                </c:pt>
                <c:pt idx="3">
                  <c:v>279998</c:v>
                </c:pt>
                <c:pt idx="4">
                  <c:v>319998</c:v>
                </c:pt>
                <c:pt idx="5">
                  <c:v>359998</c:v>
                </c:pt>
                <c:pt idx="6">
                  <c:v>519998</c:v>
                </c:pt>
                <c:pt idx="7">
                  <c:v>559998</c:v>
                </c:pt>
                <c:pt idx="8">
                  <c:v>599998</c:v>
                </c:pt>
                <c:pt idx="9">
                  <c:v>1199998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F-4CB5-8575-B3FD7312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56120"/>
        <c:axId val="-2144221144"/>
      </c:scatterChart>
      <c:valAx>
        <c:axId val="-214265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21144"/>
        <c:crosses val="autoZero"/>
        <c:crossBetween val="midCat"/>
      </c:valAx>
      <c:valAx>
        <c:axId val="-214422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5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Method6!$B$32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Method6!$C$32:$C$41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70000000</c:v>
                </c:pt>
                <c:pt idx="4">
                  <c:v>80000000</c:v>
                </c:pt>
                <c:pt idx="5">
                  <c:v>90000000</c:v>
                </c:pt>
                <c:pt idx="6">
                  <c:v>130000000</c:v>
                </c:pt>
                <c:pt idx="7">
                  <c:v>140000000</c:v>
                </c:pt>
                <c:pt idx="8">
                  <c:v>150000000</c:v>
                </c:pt>
                <c:pt idx="9">
                  <c:v>200000000</c:v>
                </c:pt>
              </c:numCache>
            </c:numRef>
          </c:xVal>
          <c:yVal>
            <c:numRef>
              <c:f>Method6!$D$32:$D$41</c:f>
              <c:numCache>
                <c:formatCode>General</c:formatCode>
                <c:ptCount val="10"/>
                <c:pt idx="0">
                  <c:v>39999998</c:v>
                </c:pt>
                <c:pt idx="1">
                  <c:v>79999998</c:v>
                </c:pt>
                <c:pt idx="2">
                  <c:v>119999998</c:v>
                </c:pt>
                <c:pt idx="3">
                  <c:v>279999998</c:v>
                </c:pt>
                <c:pt idx="4">
                  <c:v>319999998</c:v>
                </c:pt>
                <c:pt idx="5">
                  <c:v>359999998</c:v>
                </c:pt>
                <c:pt idx="6">
                  <c:v>519999998</c:v>
                </c:pt>
                <c:pt idx="7">
                  <c:v>559999998</c:v>
                </c:pt>
                <c:pt idx="8">
                  <c:v>599999998</c:v>
                </c:pt>
                <c:pt idx="9">
                  <c:v>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E8A-BF9F-08D449E64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78456"/>
        <c:axId val="2142165832"/>
      </c:scatterChart>
      <c:valAx>
        <c:axId val="214497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65832"/>
        <c:crosses val="autoZero"/>
        <c:crossBetween val="midCat"/>
      </c:valAx>
      <c:valAx>
        <c:axId val="214216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7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1'!$B$32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'Method 1'!$C$32:$C$41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xVal>
          <c:yVal>
            <c:numRef>
              <c:f>'Method 1'!$D$32:$D$41</c:f>
              <c:numCache>
                <c:formatCode>General</c:formatCode>
                <c:ptCount val="10"/>
                <c:pt idx="0">
                  <c:v>39998</c:v>
                </c:pt>
                <c:pt idx="1">
                  <c:v>79998</c:v>
                </c:pt>
                <c:pt idx="2">
                  <c:v>119998</c:v>
                </c:pt>
                <c:pt idx="3">
                  <c:v>279998</c:v>
                </c:pt>
                <c:pt idx="4">
                  <c:v>319998</c:v>
                </c:pt>
                <c:pt idx="5">
                  <c:v>359998</c:v>
                </c:pt>
                <c:pt idx="6">
                  <c:v>519998</c:v>
                </c:pt>
                <c:pt idx="7">
                  <c:v>559998</c:v>
                </c:pt>
                <c:pt idx="8">
                  <c:v>599998</c:v>
                </c:pt>
                <c:pt idx="9">
                  <c:v>1199998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E-4016-82EF-126E3E55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61864"/>
        <c:axId val="-2139207304"/>
      </c:scatterChart>
      <c:valAx>
        <c:axId val="-21392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207304"/>
        <c:crosses val="autoZero"/>
        <c:crossBetween val="midCat"/>
      </c:valAx>
      <c:valAx>
        <c:axId val="-213920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261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1'!$B$42</c:f>
              <c:strCache>
                <c:ptCount val="1"/>
                <c:pt idx="0">
                  <c:v>Mostly</c:v>
                </c:pt>
              </c:strCache>
            </c:strRef>
          </c:tx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'Method 1'!$C$42:$C$51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130000</c:v>
                </c:pt>
                <c:pt idx="7">
                  <c:v>140000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xVal>
          <c:yVal>
            <c:numRef>
              <c:f>'Method 1'!$D$42:$D$51</c:f>
              <c:numCache>
                <c:formatCode>General</c:formatCode>
                <c:ptCount val="10"/>
                <c:pt idx="0">
                  <c:v>100049988</c:v>
                </c:pt>
                <c:pt idx="1">
                  <c:v>400099988</c:v>
                </c:pt>
                <c:pt idx="2">
                  <c:v>900149988</c:v>
                </c:pt>
                <c:pt idx="3">
                  <c:v>4900349988</c:v>
                </c:pt>
                <c:pt idx="4">
                  <c:v>6400399988</c:v>
                </c:pt>
                <c:pt idx="5">
                  <c:v>8100449988</c:v>
                </c:pt>
                <c:pt idx="6">
                  <c:v>16900649988</c:v>
                </c:pt>
                <c:pt idx="7">
                  <c:v>19600699988</c:v>
                </c:pt>
                <c:pt idx="8">
                  <c:v>22500749988</c:v>
                </c:pt>
                <c:pt idx="9">
                  <c:v>90001499988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3-44AE-9712-E28E8339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52712"/>
        <c:axId val="-2143354328"/>
      </c:scatterChart>
      <c:valAx>
        <c:axId val="-214335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54328"/>
        <c:crosses val="autoZero"/>
        <c:crossBetween val="midCat"/>
      </c:valAx>
      <c:valAx>
        <c:axId val="-214335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5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2'!$B$2</c:f>
              <c:strCache>
                <c:ptCount val="1"/>
                <c:pt idx="0">
                  <c:v>Reverse</c:v>
                </c:pt>
              </c:strCache>
            </c:strRef>
          </c:tx>
          <c:xVal>
            <c:numRef>
              <c:f>'Method 2'!$C$2:$C$9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13000</c:v>
                </c:pt>
                <c:pt idx="7">
                  <c:v>14000</c:v>
                </c:pt>
              </c:numCache>
            </c:numRef>
          </c:xVal>
          <c:yVal>
            <c:numRef>
              <c:f>'Method 2'!$D$2:$D$9</c:f>
              <c:numCache>
                <c:formatCode>General</c:formatCode>
                <c:ptCount val="8"/>
                <c:pt idx="0">
                  <c:v>505995</c:v>
                </c:pt>
                <c:pt idx="1">
                  <c:v>2011995</c:v>
                </c:pt>
                <c:pt idx="2">
                  <c:v>4517995</c:v>
                </c:pt>
                <c:pt idx="3">
                  <c:v>24541995</c:v>
                </c:pt>
                <c:pt idx="4">
                  <c:v>32047995</c:v>
                </c:pt>
                <c:pt idx="5">
                  <c:v>40553995</c:v>
                </c:pt>
                <c:pt idx="6">
                  <c:v>84577995</c:v>
                </c:pt>
                <c:pt idx="7">
                  <c:v>98083995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323-953D-912A64EE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48744"/>
        <c:axId val="-2145467592"/>
      </c:scatterChart>
      <c:valAx>
        <c:axId val="-214484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467592"/>
        <c:crosses val="autoZero"/>
        <c:crossBetween val="midCat"/>
      </c:valAx>
      <c:valAx>
        <c:axId val="-214546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4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2'!$B$11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'Method 2'!$C$10:$C$17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13000</c:v>
                </c:pt>
                <c:pt idx="7">
                  <c:v>14000</c:v>
                </c:pt>
              </c:numCache>
            </c:numRef>
          </c:xVal>
          <c:yVal>
            <c:numRef>
              <c:f>'Method 2'!$D$10:$D$17</c:f>
              <c:numCache>
                <c:formatCode>General</c:formatCode>
                <c:ptCount val="8"/>
                <c:pt idx="0">
                  <c:v>22058</c:v>
                </c:pt>
                <c:pt idx="1">
                  <c:v>46940</c:v>
                </c:pt>
                <c:pt idx="2">
                  <c:v>73401</c:v>
                </c:pt>
                <c:pt idx="3">
                  <c:v>188319</c:v>
                </c:pt>
                <c:pt idx="4">
                  <c:v>218341</c:v>
                </c:pt>
                <c:pt idx="5">
                  <c:v>252371</c:v>
                </c:pt>
                <c:pt idx="6">
                  <c:v>374150</c:v>
                </c:pt>
                <c:pt idx="7">
                  <c:v>418542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520-90D4-CF5A2D94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85192"/>
        <c:axId val="-2143525736"/>
      </c:scatterChart>
      <c:valAx>
        <c:axId val="-214388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525736"/>
        <c:crosses val="autoZero"/>
        <c:crossBetween val="midCat"/>
      </c:valAx>
      <c:valAx>
        <c:axId val="-21435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8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2'!$B$18</c:f>
              <c:strCache>
                <c:ptCount val="1"/>
                <c:pt idx="0">
                  <c:v>Constant</c:v>
                </c:pt>
              </c:strCache>
            </c:strRef>
          </c:tx>
          <c:xVal>
            <c:numRef>
              <c:f>'Method 2'!$C$18:$C$25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13000</c:v>
                </c:pt>
                <c:pt idx="7">
                  <c:v>14000</c:v>
                </c:pt>
              </c:numCache>
            </c:numRef>
          </c:xVal>
          <c:yVal>
            <c:numRef>
              <c:f>'Method 2'!$D$18:$D$25</c:f>
              <c:numCache>
                <c:formatCode>General</c:formatCode>
                <c:ptCount val="8"/>
                <c:pt idx="0">
                  <c:v>20703</c:v>
                </c:pt>
                <c:pt idx="1">
                  <c:v>45407</c:v>
                </c:pt>
                <c:pt idx="2">
                  <c:v>72511</c:v>
                </c:pt>
                <c:pt idx="3">
                  <c:v>187327</c:v>
                </c:pt>
                <c:pt idx="4">
                  <c:v>213631</c:v>
                </c:pt>
                <c:pt idx="5">
                  <c:v>256095</c:v>
                </c:pt>
                <c:pt idx="6">
                  <c:v>376543</c:v>
                </c:pt>
                <c:pt idx="7">
                  <c:v>402655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630-B010-233CFDDE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10168"/>
        <c:axId val="-2142713336"/>
      </c:scatterChart>
      <c:valAx>
        <c:axId val="-214271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13336"/>
        <c:crosses val="autoZero"/>
        <c:crossBetween val="midCat"/>
      </c:valAx>
      <c:valAx>
        <c:axId val="-21427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10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'Method 2'!$B$26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'Method 2'!$C$26:$C$35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7000</c:v>
                </c:pt>
                <c:pt idx="4">
                  <c:v>8000</c:v>
                </c:pt>
                <c:pt idx="5">
                  <c:v>9000</c:v>
                </c:pt>
                <c:pt idx="6">
                  <c:v>13000</c:v>
                </c:pt>
                <c:pt idx="7">
                  <c:v>14000</c:v>
                </c:pt>
                <c:pt idx="8">
                  <c:v>15000</c:v>
                </c:pt>
                <c:pt idx="9">
                  <c:v>19000</c:v>
                </c:pt>
              </c:numCache>
            </c:numRef>
          </c:xVal>
          <c:yVal>
            <c:numRef>
              <c:f>'Method 2'!$D$26:$D$35</c:f>
              <c:numCache>
                <c:formatCode>General</c:formatCode>
                <c:ptCount val="10"/>
                <c:pt idx="0">
                  <c:v>506495</c:v>
                </c:pt>
                <c:pt idx="1">
                  <c:v>2012995</c:v>
                </c:pt>
                <c:pt idx="2">
                  <c:v>4519495</c:v>
                </c:pt>
                <c:pt idx="3">
                  <c:v>24545495</c:v>
                </c:pt>
                <c:pt idx="4">
                  <c:v>32051995</c:v>
                </c:pt>
                <c:pt idx="5">
                  <c:v>40558495</c:v>
                </c:pt>
                <c:pt idx="6">
                  <c:v>84584495</c:v>
                </c:pt>
                <c:pt idx="7">
                  <c:v>98090995</c:v>
                </c:pt>
                <c:pt idx="8">
                  <c:v>112597495</c:v>
                </c:pt>
                <c:pt idx="9">
                  <c:v>180623495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9-4DCD-8F8F-EDE5B2F1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02424"/>
        <c:axId val="-2144527192"/>
      </c:scatterChart>
      <c:valAx>
        <c:axId val="-214550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27192"/>
        <c:crosses val="autoZero"/>
        <c:crossBetween val="midCat"/>
      </c:valAx>
      <c:valAx>
        <c:axId val="-21445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02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8483</xdr:colOff>
      <xdr:row>2</xdr:row>
      <xdr:rowOff>13189</xdr:rowOff>
    </xdr:from>
    <xdr:to>
      <xdr:col>13</xdr:col>
      <xdr:colOff>464306</xdr:colOff>
      <xdr:row>16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501917</xdr:colOff>
      <xdr:row>2</xdr:row>
      <xdr:rowOff>977</xdr:rowOff>
    </xdr:from>
    <xdr:to>
      <xdr:col>19</xdr:col>
      <xdr:colOff>120917</xdr:colOff>
      <xdr:row>16</xdr:row>
      <xdr:rowOff>77177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8082</xdr:colOff>
      <xdr:row>16</xdr:row>
      <xdr:rowOff>127000</xdr:rowOff>
    </xdr:from>
    <xdr:to>
      <xdr:col>13</xdr:col>
      <xdr:colOff>452582</xdr:colOff>
      <xdr:row>31</xdr:row>
      <xdr:rowOff>12699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465282</xdr:colOff>
      <xdr:row>16</xdr:row>
      <xdr:rowOff>101600</xdr:rowOff>
    </xdr:from>
    <xdr:to>
      <xdr:col>19</xdr:col>
      <xdr:colOff>84282</xdr:colOff>
      <xdr:row>30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8082</xdr:colOff>
      <xdr:row>31</xdr:row>
      <xdr:rowOff>25399</xdr:rowOff>
    </xdr:from>
    <xdr:to>
      <xdr:col>13</xdr:col>
      <xdr:colOff>452582</xdr:colOff>
      <xdr:row>45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131763</xdr:rowOff>
    </xdr:from>
    <xdr:to>
      <xdr:col>14</xdr:col>
      <xdr:colOff>660400</xdr:colOff>
      <xdr:row>16</xdr:row>
      <xdr:rowOff>17463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1</xdr:row>
      <xdr:rowOff>131763</xdr:rowOff>
    </xdr:from>
    <xdr:to>
      <xdr:col>20</xdr:col>
      <xdr:colOff>292100</xdr:colOff>
      <xdr:row>16</xdr:row>
      <xdr:rowOff>17463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16</xdr:row>
      <xdr:rowOff>30163</xdr:rowOff>
    </xdr:from>
    <xdr:to>
      <xdr:col>14</xdr:col>
      <xdr:colOff>660400</xdr:colOff>
      <xdr:row>30</xdr:row>
      <xdr:rowOff>106363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673100</xdr:colOff>
      <xdr:row>16</xdr:row>
      <xdr:rowOff>30163</xdr:rowOff>
    </xdr:from>
    <xdr:to>
      <xdr:col>20</xdr:col>
      <xdr:colOff>292100</xdr:colOff>
      <xdr:row>30</xdr:row>
      <xdr:rowOff>106363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215900</xdr:colOff>
      <xdr:row>30</xdr:row>
      <xdr:rowOff>131763</xdr:rowOff>
    </xdr:from>
    <xdr:to>
      <xdr:col>14</xdr:col>
      <xdr:colOff>660400</xdr:colOff>
      <xdr:row>45</xdr:row>
      <xdr:rowOff>17463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608012</xdr:colOff>
      <xdr:row>1</xdr:row>
      <xdr:rowOff>119062</xdr:rowOff>
    </xdr:from>
    <xdr:to>
      <xdr:col>13</xdr:col>
      <xdr:colOff>219075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231775</xdr:colOff>
      <xdr:row>1</xdr:row>
      <xdr:rowOff>119062</xdr:rowOff>
    </xdr:from>
    <xdr:to>
      <xdr:col>18</xdr:col>
      <xdr:colOff>684212</xdr:colOff>
      <xdr:row>16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608012</xdr:colOff>
      <xdr:row>16</xdr:row>
      <xdr:rowOff>42862</xdr:rowOff>
    </xdr:from>
    <xdr:to>
      <xdr:col>13</xdr:col>
      <xdr:colOff>219075</xdr:colOff>
      <xdr:row>30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244475</xdr:colOff>
      <xdr:row>16</xdr:row>
      <xdr:rowOff>55562</xdr:rowOff>
    </xdr:from>
    <xdr:to>
      <xdr:col>18</xdr:col>
      <xdr:colOff>696912</xdr:colOff>
      <xdr:row>30</xdr:row>
      <xdr:rowOff>131762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608012</xdr:colOff>
      <xdr:row>30</xdr:row>
      <xdr:rowOff>144462</xdr:rowOff>
    </xdr:from>
    <xdr:to>
      <xdr:col>13</xdr:col>
      <xdr:colOff>219075</xdr:colOff>
      <xdr:row>45</xdr:row>
      <xdr:rowOff>30162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566881</xdr:colOff>
      <xdr:row>0</xdr:row>
      <xdr:rowOff>173182</xdr:rowOff>
    </xdr:from>
    <xdr:to>
      <xdr:col>13</xdr:col>
      <xdr:colOff>180109</xdr:colOff>
      <xdr:row>15</xdr:row>
      <xdr:rowOff>41564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205509</xdr:colOff>
      <xdr:row>0</xdr:row>
      <xdr:rowOff>173182</xdr:rowOff>
    </xdr:from>
    <xdr:to>
      <xdr:col>18</xdr:col>
      <xdr:colOff>655781</xdr:colOff>
      <xdr:row>15</xdr:row>
      <xdr:rowOff>41564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566881</xdr:colOff>
      <xdr:row>15</xdr:row>
      <xdr:rowOff>66964</xdr:rowOff>
    </xdr:from>
    <xdr:to>
      <xdr:col>13</xdr:col>
      <xdr:colOff>180109</xdr:colOff>
      <xdr:row>29</xdr:row>
      <xdr:rowOff>143164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205509</xdr:colOff>
      <xdr:row>15</xdr:row>
      <xdr:rowOff>66964</xdr:rowOff>
    </xdr:from>
    <xdr:to>
      <xdr:col>18</xdr:col>
      <xdr:colOff>655781</xdr:colOff>
      <xdr:row>29</xdr:row>
      <xdr:rowOff>143164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579581</xdr:colOff>
      <xdr:row>29</xdr:row>
      <xdr:rowOff>173182</xdr:rowOff>
    </xdr:from>
    <xdr:to>
      <xdr:col>13</xdr:col>
      <xdr:colOff>192809</xdr:colOff>
      <xdr:row>44</xdr:row>
      <xdr:rowOff>41564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23813</xdr:rowOff>
    </xdr:from>
    <xdr:to>
      <xdr:col>15</xdr:col>
      <xdr:colOff>539751</xdr:colOff>
      <xdr:row>15</xdr:row>
      <xdr:rowOff>100013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565151</xdr:colOff>
      <xdr:row>1</xdr:row>
      <xdr:rowOff>23813</xdr:rowOff>
    </xdr:from>
    <xdr:to>
      <xdr:col>21</xdr:col>
      <xdr:colOff>184151</xdr:colOff>
      <xdr:row>15</xdr:row>
      <xdr:rowOff>100013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15</xdr:row>
      <xdr:rowOff>112713</xdr:rowOff>
    </xdr:from>
    <xdr:to>
      <xdr:col>15</xdr:col>
      <xdr:colOff>539751</xdr:colOff>
      <xdr:row>29</xdr:row>
      <xdr:rowOff>188913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565151</xdr:colOff>
      <xdr:row>15</xdr:row>
      <xdr:rowOff>125413</xdr:rowOff>
    </xdr:from>
    <xdr:to>
      <xdr:col>21</xdr:col>
      <xdr:colOff>184151</xdr:colOff>
      <xdr:row>30</xdr:row>
      <xdr:rowOff>11113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120650</xdr:colOff>
      <xdr:row>30</xdr:row>
      <xdr:rowOff>36513</xdr:rowOff>
    </xdr:from>
    <xdr:to>
      <xdr:col>15</xdr:col>
      <xdr:colOff>565151</xdr:colOff>
      <xdr:row>44</xdr:row>
      <xdr:rowOff>112713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820738</xdr:colOff>
      <xdr:row>1</xdr:row>
      <xdr:rowOff>93663</xdr:rowOff>
    </xdr:from>
    <xdr:to>
      <xdr:col>12</xdr:col>
      <xdr:colOff>439738</xdr:colOff>
      <xdr:row>15</xdr:row>
      <xdr:rowOff>169863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452438</xdr:colOff>
      <xdr:row>1</xdr:row>
      <xdr:rowOff>93663</xdr:rowOff>
    </xdr:from>
    <xdr:to>
      <xdr:col>18</xdr:col>
      <xdr:colOff>63501</xdr:colOff>
      <xdr:row>15</xdr:row>
      <xdr:rowOff>169863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820738</xdr:colOff>
      <xdr:row>15</xdr:row>
      <xdr:rowOff>182563</xdr:rowOff>
    </xdr:from>
    <xdr:to>
      <xdr:col>12</xdr:col>
      <xdr:colOff>439738</xdr:colOff>
      <xdr:row>30</xdr:row>
      <xdr:rowOff>68263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820738</xdr:colOff>
      <xdr:row>30</xdr:row>
      <xdr:rowOff>80963</xdr:rowOff>
    </xdr:from>
    <xdr:to>
      <xdr:col>12</xdr:col>
      <xdr:colOff>439738</xdr:colOff>
      <xdr:row>44</xdr:row>
      <xdr:rowOff>157163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465138</xdr:colOff>
      <xdr:row>15</xdr:row>
      <xdr:rowOff>182563</xdr:rowOff>
    </xdr:from>
    <xdr:to>
      <xdr:col>18</xdr:col>
      <xdr:colOff>76201</xdr:colOff>
      <xdr:row>30</xdr:row>
      <xdr:rowOff>68263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Ruler="0" topLeftCell="B1" zoomScale="78" zoomScaleNormal="78" workbookViewId="0">
      <selection activeCell="G9" sqref="G9"/>
    </sheetView>
  </sheetViews>
  <sheetFormatPr defaultColWidth="11" defaultRowHeight="15.75" x14ac:dyDescent="0.25"/>
  <cols>
    <col min="1" max="1" width="11.5" bestFit="1" customWidth="1"/>
    <col min="2" max="2" width="9.625" bestFit="1" customWidth="1"/>
    <col min="4" max="4" width="12.125" bestFit="1" customWidth="1"/>
    <col min="7" max="7" width="1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s="1">
        <v>10000</v>
      </c>
      <c r="D2" s="1">
        <v>399980000</v>
      </c>
      <c r="E2" s="1"/>
      <c r="F2" s="1"/>
    </row>
    <row r="3" spans="1:6" x14ac:dyDescent="0.25">
      <c r="A3" s="1" t="s">
        <v>4</v>
      </c>
      <c r="B3" s="1" t="s">
        <v>5</v>
      </c>
      <c r="C3" s="1">
        <v>20000</v>
      </c>
      <c r="D3" s="1">
        <v>1599960000</v>
      </c>
      <c r="E3" s="2">
        <f>C3/C2</f>
        <v>2</v>
      </c>
      <c r="F3" s="2">
        <f>D3/D2</f>
        <v>4.0001000050002498</v>
      </c>
    </row>
    <row r="4" spans="1:6" x14ac:dyDescent="0.25">
      <c r="A4" s="1" t="s">
        <v>4</v>
      </c>
      <c r="B4" s="1" t="s">
        <v>5</v>
      </c>
      <c r="C4" s="1">
        <v>30000</v>
      </c>
      <c r="D4" s="1">
        <v>3599940000</v>
      </c>
      <c r="E4" s="2">
        <f>C4/C3</f>
        <v>1.5</v>
      </c>
      <c r="F4" s="2">
        <f>D4/D3</f>
        <v>2.2500187504687617</v>
      </c>
    </row>
    <row r="5" spans="1:6" x14ac:dyDescent="0.25">
      <c r="A5" s="1" t="s">
        <v>4</v>
      </c>
      <c r="B5" s="1" t="s">
        <v>5</v>
      </c>
      <c r="C5" s="1">
        <v>70000</v>
      </c>
      <c r="D5" s="1">
        <v>19599860000</v>
      </c>
      <c r="E5" s="2">
        <f t="shared" ref="E5:E51" si="0">C5/C4</f>
        <v>2.3333333333333335</v>
      </c>
      <c r="F5" s="2">
        <f t="shared" ref="F5:F51" si="1">D5/D4</f>
        <v>5.4444962971605086</v>
      </c>
    </row>
    <row r="6" spans="1:6" x14ac:dyDescent="0.25">
      <c r="A6" s="1" t="s">
        <v>4</v>
      </c>
      <c r="B6" s="1" t="s">
        <v>5</v>
      </c>
      <c r="C6" s="1">
        <v>80000</v>
      </c>
      <c r="D6" s="1">
        <v>25599840000</v>
      </c>
      <c r="E6" s="2">
        <f t="shared" si="0"/>
        <v>1.1428571428571428</v>
      </c>
      <c r="F6" s="2">
        <f t="shared" si="1"/>
        <v>1.3061236151686797</v>
      </c>
    </row>
    <row r="7" spans="1:6" x14ac:dyDescent="0.25">
      <c r="A7" s="1" t="s">
        <v>4</v>
      </c>
      <c r="B7" s="1" t="s">
        <v>5</v>
      </c>
      <c r="C7" s="1">
        <v>90000</v>
      </c>
      <c r="D7" s="1">
        <v>32399820000</v>
      </c>
      <c r="E7" s="2">
        <f t="shared" si="0"/>
        <v>1.125</v>
      </c>
      <c r="F7" s="2">
        <f t="shared" si="1"/>
        <v>1.2656258789117432</v>
      </c>
    </row>
    <row r="8" spans="1:6" x14ac:dyDescent="0.25">
      <c r="A8" s="1" t="s">
        <v>4</v>
      </c>
      <c r="B8" s="1" t="s">
        <v>5</v>
      </c>
      <c r="C8" s="1">
        <v>130000</v>
      </c>
      <c r="D8" s="1">
        <v>67599740000</v>
      </c>
      <c r="E8" s="2">
        <f t="shared" si="0"/>
        <v>1.4444444444444444</v>
      </c>
      <c r="F8" s="2">
        <f t="shared" si="1"/>
        <v>2.0864233196357262</v>
      </c>
    </row>
    <row r="9" spans="1:6" x14ac:dyDescent="0.25">
      <c r="A9" s="1" t="s">
        <v>4</v>
      </c>
      <c r="B9" s="1" t="s">
        <v>5</v>
      </c>
      <c r="C9" s="1">
        <v>140000</v>
      </c>
      <c r="D9" s="1">
        <v>78399720000</v>
      </c>
      <c r="E9" s="2">
        <f t="shared" si="0"/>
        <v>1.0769230769230769</v>
      </c>
      <c r="F9" s="2">
        <f t="shared" si="1"/>
        <v>1.1597636322269878</v>
      </c>
    </row>
    <row r="10" spans="1:6" x14ac:dyDescent="0.25">
      <c r="A10" s="1" t="s">
        <v>4</v>
      </c>
      <c r="B10" s="1" t="s">
        <v>5</v>
      </c>
      <c r="C10" s="1">
        <v>150000</v>
      </c>
      <c r="D10" s="1">
        <v>89999700000</v>
      </c>
      <c r="E10" s="2">
        <f t="shared" si="0"/>
        <v>1.0714285714285714</v>
      </c>
      <c r="F10" s="2">
        <f t="shared" si="1"/>
        <v>1.1479594569980607</v>
      </c>
    </row>
    <row r="11" spans="1:6" x14ac:dyDescent="0.25">
      <c r="A11" s="1" t="s">
        <v>4</v>
      </c>
      <c r="B11" s="1" t="s">
        <v>5</v>
      </c>
      <c r="C11" s="1">
        <v>300000</v>
      </c>
      <c r="D11" s="1">
        <v>359999400000</v>
      </c>
      <c r="E11" s="2">
        <f t="shared" si="0"/>
        <v>2</v>
      </c>
      <c r="F11" s="2">
        <f t="shared" si="1"/>
        <v>4.0000066666888889</v>
      </c>
    </row>
    <row r="12" spans="1:6" x14ac:dyDescent="0.25">
      <c r="A12" t="s">
        <v>4</v>
      </c>
      <c r="B12" t="s">
        <v>6</v>
      </c>
      <c r="C12">
        <v>10000</v>
      </c>
      <c r="D12">
        <v>298320194</v>
      </c>
      <c r="E12" s="3"/>
      <c r="F12" s="3"/>
    </row>
    <row r="13" spans="1:6" x14ac:dyDescent="0.25">
      <c r="A13" t="s">
        <v>4</v>
      </c>
      <c r="B13" t="s">
        <v>6</v>
      </c>
      <c r="C13">
        <v>20000</v>
      </c>
      <c r="D13">
        <v>1194223670</v>
      </c>
      <c r="E13" s="3">
        <f t="shared" si="0"/>
        <v>2</v>
      </c>
      <c r="F13" s="3">
        <f t="shared" si="1"/>
        <v>4.0031606777515032</v>
      </c>
    </row>
    <row r="14" spans="1:6" x14ac:dyDescent="0.25">
      <c r="A14" t="s">
        <v>4</v>
      </c>
      <c r="B14" t="s">
        <v>6</v>
      </c>
      <c r="C14">
        <v>30000</v>
      </c>
      <c r="D14">
        <v>2688396502</v>
      </c>
      <c r="E14" s="3">
        <f t="shared" si="0"/>
        <v>1.5</v>
      </c>
      <c r="F14" s="3">
        <f t="shared" si="1"/>
        <v>2.2511666528934233</v>
      </c>
    </row>
    <row r="15" spans="1:6" x14ac:dyDescent="0.25">
      <c r="A15" t="s">
        <v>4</v>
      </c>
      <c r="B15" t="s">
        <v>6</v>
      </c>
      <c r="C15">
        <v>70000</v>
      </c>
      <c r="D15">
        <v>14646437724</v>
      </c>
      <c r="E15" s="3">
        <f t="shared" si="0"/>
        <v>2.3333333333333335</v>
      </c>
      <c r="F15" s="3">
        <f t="shared" si="1"/>
        <v>5.4480199305065158</v>
      </c>
    </row>
    <row r="16" spans="1:6" x14ac:dyDescent="0.25">
      <c r="A16" t="s">
        <v>4</v>
      </c>
      <c r="B16" t="s">
        <v>6</v>
      </c>
      <c r="C16">
        <v>80000</v>
      </c>
      <c r="D16">
        <v>19097380328</v>
      </c>
      <c r="E16" s="3">
        <f t="shared" si="0"/>
        <v>1.1428571428571428</v>
      </c>
      <c r="F16" s="3">
        <f t="shared" si="1"/>
        <v>1.3038925019089509</v>
      </c>
    </row>
    <row r="17" spans="1:6" x14ac:dyDescent="0.25">
      <c r="A17" t="s">
        <v>4</v>
      </c>
      <c r="B17" t="s">
        <v>6</v>
      </c>
      <c r="C17">
        <v>90000</v>
      </c>
      <c r="D17">
        <v>24231713530</v>
      </c>
      <c r="E17" s="3">
        <f t="shared" si="0"/>
        <v>1.125</v>
      </c>
      <c r="F17" s="3">
        <f t="shared" si="1"/>
        <v>1.2688501309507982</v>
      </c>
    </row>
    <row r="18" spans="1:6" x14ac:dyDescent="0.25">
      <c r="A18" t="s">
        <v>4</v>
      </c>
      <c r="B18" t="s">
        <v>6</v>
      </c>
      <c r="C18">
        <v>130000</v>
      </c>
      <c r="D18">
        <v>50548124856</v>
      </c>
      <c r="E18" s="3">
        <f t="shared" si="0"/>
        <v>1.4444444444444444</v>
      </c>
      <c r="F18" s="3">
        <f t="shared" si="1"/>
        <v>2.0860317943846209</v>
      </c>
    </row>
    <row r="19" spans="1:6" x14ac:dyDescent="0.25">
      <c r="A19" t="s">
        <v>4</v>
      </c>
      <c r="B19" t="s">
        <v>6</v>
      </c>
      <c r="C19">
        <v>140000</v>
      </c>
      <c r="D19">
        <v>58634539680</v>
      </c>
      <c r="E19" s="3">
        <f t="shared" si="0"/>
        <v>1.0769230769230769</v>
      </c>
      <c r="F19" s="3">
        <f t="shared" si="1"/>
        <v>1.1599745756551076</v>
      </c>
    </row>
    <row r="20" spans="1:6" x14ac:dyDescent="0.25">
      <c r="A20" t="s">
        <v>4</v>
      </c>
      <c r="B20" t="s">
        <v>6</v>
      </c>
      <c r="C20">
        <v>150000</v>
      </c>
      <c r="D20">
        <v>67304507848</v>
      </c>
      <c r="E20" s="3">
        <f t="shared" si="0"/>
        <v>1.0714285714285714</v>
      </c>
      <c r="F20" s="3">
        <f t="shared" si="1"/>
        <v>1.147864521753162</v>
      </c>
    </row>
    <row r="21" spans="1:6" x14ac:dyDescent="0.25">
      <c r="A21" t="s">
        <v>4</v>
      </c>
      <c r="B21" t="s">
        <v>6</v>
      </c>
      <c r="C21">
        <v>300000</v>
      </c>
      <c r="D21">
        <v>269344573912</v>
      </c>
      <c r="E21" s="3">
        <f t="shared" si="0"/>
        <v>2</v>
      </c>
      <c r="F21" s="3">
        <f t="shared" si="1"/>
        <v>4.001880149250713</v>
      </c>
    </row>
    <row r="22" spans="1:6" x14ac:dyDescent="0.25">
      <c r="A22" s="1" t="s">
        <v>4</v>
      </c>
      <c r="B22" s="1" t="s">
        <v>7</v>
      </c>
      <c r="C22" s="1">
        <v>10000</v>
      </c>
      <c r="D22" s="1">
        <v>39998</v>
      </c>
      <c r="E22" s="2"/>
      <c r="F22" s="2"/>
    </row>
    <row r="23" spans="1:6" x14ac:dyDescent="0.25">
      <c r="A23" s="1" t="s">
        <v>4</v>
      </c>
      <c r="B23" s="1" t="s">
        <v>7</v>
      </c>
      <c r="C23" s="1">
        <v>20000</v>
      </c>
      <c r="D23" s="1">
        <v>79998</v>
      </c>
      <c r="E23" s="2">
        <f t="shared" si="0"/>
        <v>2</v>
      </c>
      <c r="F23" s="2">
        <f t="shared" si="1"/>
        <v>2.0000500025001249</v>
      </c>
    </row>
    <row r="24" spans="1:6" x14ac:dyDescent="0.25">
      <c r="A24" s="1" t="s">
        <v>4</v>
      </c>
      <c r="B24" s="1" t="s">
        <v>7</v>
      </c>
      <c r="C24" s="1">
        <v>30000</v>
      </c>
      <c r="D24" s="1">
        <v>119998</v>
      </c>
      <c r="E24" s="2">
        <f t="shared" si="0"/>
        <v>1.5</v>
      </c>
      <c r="F24" s="2">
        <f t="shared" si="1"/>
        <v>1.5000125003125078</v>
      </c>
    </row>
    <row r="25" spans="1:6" x14ac:dyDescent="0.25">
      <c r="A25" s="1" t="s">
        <v>4</v>
      </c>
      <c r="B25" s="1" t="s">
        <v>7</v>
      </c>
      <c r="C25" s="1">
        <v>70000</v>
      </c>
      <c r="D25" s="1">
        <v>279998</v>
      </c>
      <c r="E25" s="2">
        <f t="shared" si="0"/>
        <v>2.3333333333333335</v>
      </c>
      <c r="F25" s="2">
        <f t="shared" si="1"/>
        <v>2.333355555925932</v>
      </c>
    </row>
    <row r="26" spans="1:6" x14ac:dyDescent="0.25">
      <c r="A26" s="1" t="s">
        <v>4</v>
      </c>
      <c r="B26" s="1" t="s">
        <v>7</v>
      </c>
      <c r="C26" s="1">
        <v>80000</v>
      </c>
      <c r="D26" s="1">
        <v>319998</v>
      </c>
      <c r="E26" s="2">
        <f t="shared" si="0"/>
        <v>1.1428571428571428</v>
      </c>
      <c r="F26" s="2">
        <f t="shared" si="1"/>
        <v>1.1428581632725947</v>
      </c>
    </row>
    <row r="27" spans="1:6" x14ac:dyDescent="0.25">
      <c r="A27" s="1" t="s">
        <v>4</v>
      </c>
      <c r="B27" s="1" t="s">
        <v>7</v>
      </c>
      <c r="C27" s="1">
        <v>90000</v>
      </c>
      <c r="D27" s="1">
        <v>359998</v>
      </c>
      <c r="E27" s="2">
        <f t="shared" si="0"/>
        <v>1.125</v>
      </c>
      <c r="F27" s="2">
        <f t="shared" si="1"/>
        <v>1.1250007812548828</v>
      </c>
    </row>
    <row r="28" spans="1:6" x14ac:dyDescent="0.25">
      <c r="A28" s="1" t="s">
        <v>4</v>
      </c>
      <c r="B28" s="1" t="s">
        <v>7</v>
      </c>
      <c r="C28" s="1">
        <v>130000</v>
      </c>
      <c r="D28" s="1">
        <v>519998</v>
      </c>
      <c r="E28" s="2">
        <f t="shared" si="0"/>
        <v>1.4444444444444444</v>
      </c>
      <c r="F28" s="2">
        <f t="shared" si="1"/>
        <v>1.4444469135939644</v>
      </c>
    </row>
    <row r="29" spans="1:6" x14ac:dyDescent="0.25">
      <c r="A29" s="1" t="s">
        <v>4</v>
      </c>
      <c r="B29" s="1" t="s">
        <v>7</v>
      </c>
      <c r="C29" s="1">
        <v>140000</v>
      </c>
      <c r="D29" s="1">
        <v>559998</v>
      </c>
      <c r="E29" s="2">
        <f t="shared" si="0"/>
        <v>1.0769230769230769</v>
      </c>
      <c r="F29" s="2">
        <f t="shared" si="1"/>
        <v>1.076923372782203</v>
      </c>
    </row>
    <row r="30" spans="1:6" x14ac:dyDescent="0.25">
      <c r="A30" s="1" t="s">
        <v>4</v>
      </c>
      <c r="B30" s="1" t="s">
        <v>7</v>
      </c>
      <c r="C30" s="1">
        <v>150000</v>
      </c>
      <c r="D30" s="1">
        <v>599998</v>
      </c>
      <c r="E30" s="2">
        <f t="shared" si="0"/>
        <v>1.0714285714285714</v>
      </c>
      <c r="F30" s="2">
        <f t="shared" si="1"/>
        <v>1.0714288265315233</v>
      </c>
    </row>
    <row r="31" spans="1:6" x14ac:dyDescent="0.25">
      <c r="A31" s="1" t="s">
        <v>4</v>
      </c>
      <c r="B31" s="1" t="s">
        <v>7</v>
      </c>
      <c r="C31" s="1">
        <v>300000</v>
      </c>
      <c r="D31" s="1">
        <v>1199998</v>
      </c>
      <c r="E31" s="2">
        <f t="shared" si="0"/>
        <v>2</v>
      </c>
      <c r="F31" s="2">
        <f t="shared" si="1"/>
        <v>2.0000033333444445</v>
      </c>
    </row>
    <row r="32" spans="1:6" x14ac:dyDescent="0.25">
      <c r="A32" t="s">
        <v>4</v>
      </c>
      <c r="B32" t="s">
        <v>13</v>
      </c>
      <c r="C32">
        <v>10000</v>
      </c>
      <c r="D32">
        <v>39998</v>
      </c>
      <c r="E32" s="3"/>
      <c r="F32" s="3"/>
    </row>
    <row r="33" spans="1:6" x14ac:dyDescent="0.25">
      <c r="A33" t="s">
        <v>4</v>
      </c>
      <c r="B33" t="s">
        <v>13</v>
      </c>
      <c r="C33">
        <v>20000</v>
      </c>
      <c r="D33">
        <v>79998</v>
      </c>
      <c r="E33" s="3">
        <f t="shared" si="0"/>
        <v>2</v>
      </c>
      <c r="F33" s="3">
        <f t="shared" si="1"/>
        <v>2.0000500025001249</v>
      </c>
    </row>
    <row r="34" spans="1:6" x14ac:dyDescent="0.25">
      <c r="A34" t="s">
        <v>4</v>
      </c>
      <c r="B34" t="s">
        <v>13</v>
      </c>
      <c r="C34">
        <v>30000</v>
      </c>
      <c r="D34">
        <v>119998</v>
      </c>
      <c r="E34" s="3">
        <f t="shared" si="0"/>
        <v>1.5</v>
      </c>
      <c r="F34" s="3">
        <f t="shared" si="1"/>
        <v>1.5000125003125078</v>
      </c>
    </row>
    <row r="35" spans="1:6" x14ac:dyDescent="0.25">
      <c r="A35" t="s">
        <v>4</v>
      </c>
      <c r="B35" t="s">
        <v>13</v>
      </c>
      <c r="C35">
        <v>70000</v>
      </c>
      <c r="D35">
        <v>279998</v>
      </c>
      <c r="E35" s="3">
        <f t="shared" si="0"/>
        <v>2.3333333333333335</v>
      </c>
      <c r="F35" s="3">
        <f t="shared" si="1"/>
        <v>2.333355555925932</v>
      </c>
    </row>
    <row r="36" spans="1:6" x14ac:dyDescent="0.25">
      <c r="A36" t="s">
        <v>4</v>
      </c>
      <c r="B36" t="s">
        <v>13</v>
      </c>
      <c r="C36">
        <v>80000</v>
      </c>
      <c r="D36">
        <v>319998</v>
      </c>
      <c r="E36" s="3">
        <f t="shared" si="0"/>
        <v>1.1428571428571428</v>
      </c>
      <c r="F36" s="3">
        <f t="shared" si="1"/>
        <v>1.1428581632725947</v>
      </c>
    </row>
    <row r="37" spans="1:6" x14ac:dyDescent="0.25">
      <c r="A37" t="s">
        <v>4</v>
      </c>
      <c r="B37" t="s">
        <v>13</v>
      </c>
      <c r="C37">
        <v>90000</v>
      </c>
      <c r="D37">
        <v>359998</v>
      </c>
      <c r="E37" s="3">
        <f t="shared" si="0"/>
        <v>1.125</v>
      </c>
      <c r="F37" s="3">
        <f t="shared" si="1"/>
        <v>1.1250007812548828</v>
      </c>
    </row>
    <row r="38" spans="1:6" x14ac:dyDescent="0.25">
      <c r="A38" t="s">
        <v>4</v>
      </c>
      <c r="B38" t="s">
        <v>13</v>
      </c>
      <c r="C38">
        <v>130000</v>
      </c>
      <c r="D38">
        <v>519998</v>
      </c>
      <c r="E38" s="3">
        <f t="shared" si="0"/>
        <v>1.4444444444444444</v>
      </c>
      <c r="F38" s="3">
        <f t="shared" si="1"/>
        <v>1.4444469135939644</v>
      </c>
    </row>
    <row r="39" spans="1:6" x14ac:dyDescent="0.25">
      <c r="A39" t="s">
        <v>4</v>
      </c>
      <c r="B39" t="s">
        <v>13</v>
      </c>
      <c r="C39">
        <v>140000</v>
      </c>
      <c r="D39">
        <v>559998</v>
      </c>
      <c r="E39" s="3">
        <f t="shared" si="0"/>
        <v>1.0769230769230769</v>
      </c>
      <c r="F39" s="3">
        <f t="shared" si="1"/>
        <v>1.076923372782203</v>
      </c>
    </row>
    <row r="40" spans="1:6" x14ac:dyDescent="0.25">
      <c r="A40" t="s">
        <v>4</v>
      </c>
      <c r="B40" t="s">
        <v>13</v>
      </c>
      <c r="C40">
        <v>150000</v>
      </c>
      <c r="D40">
        <v>599998</v>
      </c>
      <c r="E40" s="3">
        <f t="shared" si="0"/>
        <v>1.0714285714285714</v>
      </c>
      <c r="F40" s="3">
        <f t="shared" si="1"/>
        <v>1.0714288265315233</v>
      </c>
    </row>
    <row r="41" spans="1:6" x14ac:dyDescent="0.25">
      <c r="A41" t="s">
        <v>4</v>
      </c>
      <c r="B41" t="s">
        <v>13</v>
      </c>
      <c r="C41">
        <v>300000</v>
      </c>
      <c r="D41">
        <v>1199998</v>
      </c>
      <c r="E41" s="3">
        <f t="shared" si="0"/>
        <v>2</v>
      </c>
      <c r="F41" s="3">
        <f t="shared" si="1"/>
        <v>2.0000033333444445</v>
      </c>
    </row>
    <row r="42" spans="1:6" x14ac:dyDescent="0.25">
      <c r="A42" s="1" t="s">
        <v>4</v>
      </c>
      <c r="B42" s="1" t="s">
        <v>14</v>
      </c>
      <c r="C42" s="1">
        <v>10000</v>
      </c>
      <c r="D42" s="1">
        <v>100049988</v>
      </c>
      <c r="E42" s="2"/>
      <c r="F42" s="2"/>
    </row>
    <row r="43" spans="1:6" x14ac:dyDescent="0.25">
      <c r="A43" s="1" t="s">
        <v>4</v>
      </c>
      <c r="B43" s="1" t="s">
        <v>14</v>
      </c>
      <c r="C43" s="1">
        <v>20000</v>
      </c>
      <c r="D43" s="1">
        <v>400099988</v>
      </c>
      <c r="E43" s="2">
        <f t="shared" si="0"/>
        <v>2</v>
      </c>
      <c r="F43" s="2">
        <f t="shared" si="1"/>
        <v>3.9990008594503781</v>
      </c>
    </row>
    <row r="44" spans="1:6" x14ac:dyDescent="0.25">
      <c r="A44" s="1" t="s">
        <v>4</v>
      </c>
      <c r="B44" s="1" t="s">
        <v>14</v>
      </c>
      <c r="C44" s="1">
        <v>30000</v>
      </c>
      <c r="D44" s="1">
        <v>900149988</v>
      </c>
      <c r="E44" s="2">
        <f t="shared" si="0"/>
        <v>1.5</v>
      </c>
      <c r="F44" s="2">
        <f t="shared" si="1"/>
        <v>2.2498125843482906</v>
      </c>
    </row>
    <row r="45" spans="1:6" x14ac:dyDescent="0.25">
      <c r="A45" s="1" t="s">
        <v>4</v>
      </c>
      <c r="B45" s="1" t="s">
        <v>14</v>
      </c>
      <c r="C45" s="1">
        <v>70000</v>
      </c>
      <c r="D45" s="1">
        <v>4900349988</v>
      </c>
      <c r="E45" s="2">
        <f t="shared" si="0"/>
        <v>2.3333333333333335</v>
      </c>
      <c r="F45" s="2">
        <f t="shared" si="1"/>
        <v>5.4439260715737516</v>
      </c>
    </row>
    <row r="46" spans="1:6" x14ac:dyDescent="0.25">
      <c r="A46" s="1" t="s">
        <v>4</v>
      </c>
      <c r="B46" s="1" t="s">
        <v>14</v>
      </c>
      <c r="C46" s="1">
        <v>80000</v>
      </c>
      <c r="D46" s="1">
        <v>6400399988</v>
      </c>
      <c r="E46" s="2">
        <f t="shared" si="0"/>
        <v>1.1428571428571428</v>
      </c>
      <c r="F46" s="2">
        <f t="shared" si="1"/>
        <v>1.306110788754544</v>
      </c>
    </row>
    <row r="47" spans="1:6" x14ac:dyDescent="0.25">
      <c r="A47" s="1" t="s">
        <v>4</v>
      </c>
      <c r="B47" s="1" t="s">
        <v>14</v>
      </c>
      <c r="C47" s="1">
        <v>90000</v>
      </c>
      <c r="D47" s="1">
        <v>8100449988</v>
      </c>
      <c r="E47" s="2">
        <f t="shared" si="0"/>
        <v>1.125</v>
      </c>
      <c r="F47" s="2">
        <f t="shared" si="1"/>
        <v>1.2656162119847814</v>
      </c>
    </row>
    <row r="48" spans="1:6" x14ac:dyDescent="0.25">
      <c r="A48" s="1" t="s">
        <v>4</v>
      </c>
      <c r="B48" s="1" t="s">
        <v>14</v>
      </c>
      <c r="C48" s="1">
        <v>130000</v>
      </c>
      <c r="D48" s="1">
        <v>16900649988</v>
      </c>
      <c r="E48" s="2">
        <f t="shared" si="0"/>
        <v>1.4444444444444444</v>
      </c>
      <c r="F48" s="2">
        <f t="shared" si="1"/>
        <v>2.086384091382159</v>
      </c>
    </row>
    <row r="49" spans="1:6" x14ac:dyDescent="0.25">
      <c r="A49" s="1" t="s">
        <v>4</v>
      </c>
      <c r="B49" s="1" t="s">
        <v>14</v>
      </c>
      <c r="C49" s="1">
        <v>140000</v>
      </c>
      <c r="D49" s="1">
        <v>19600699988</v>
      </c>
      <c r="E49" s="2">
        <f t="shared" si="0"/>
        <v>1.0769230769230769</v>
      </c>
      <c r="F49" s="2">
        <f t="shared" si="1"/>
        <v>1.1597601276824927</v>
      </c>
    </row>
    <row r="50" spans="1:6" x14ac:dyDescent="0.25">
      <c r="A50" s="1" t="s">
        <v>4</v>
      </c>
      <c r="B50" s="1" t="s">
        <v>14</v>
      </c>
      <c r="C50" s="1">
        <v>150000</v>
      </c>
      <c r="D50" s="1">
        <v>22500749988</v>
      </c>
      <c r="E50" s="2">
        <f t="shared" si="0"/>
        <v>1.0714285714285714</v>
      </c>
      <c r="F50" s="2">
        <f t="shared" si="1"/>
        <v>1.1479564506255122</v>
      </c>
    </row>
    <row r="51" spans="1:6" x14ac:dyDescent="0.25">
      <c r="A51" s="1" t="s">
        <v>4</v>
      </c>
      <c r="B51" s="1" t="s">
        <v>14</v>
      </c>
      <c r="C51" s="1">
        <v>300000</v>
      </c>
      <c r="D51" s="1">
        <v>90001499988</v>
      </c>
      <c r="E51" s="2">
        <f t="shared" si="0"/>
        <v>2</v>
      </c>
      <c r="F51" s="2">
        <f t="shared" si="1"/>
        <v>3.9999333371553925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Ruler="0" zoomScale="55" zoomScaleNormal="55" workbookViewId="0">
      <selection activeCell="I42" sqref="I42"/>
    </sheetView>
  </sheetViews>
  <sheetFormatPr defaultColWidth="11" defaultRowHeight="15.75" x14ac:dyDescent="0.25"/>
  <cols>
    <col min="2" max="2" width="9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8</v>
      </c>
      <c r="B2" s="1" t="s">
        <v>5</v>
      </c>
      <c r="C2" s="1">
        <v>1000</v>
      </c>
      <c r="D2" s="1">
        <v>505995</v>
      </c>
    </row>
    <row r="3" spans="1:6" x14ac:dyDescent="0.25">
      <c r="A3" s="1" t="s">
        <v>8</v>
      </c>
      <c r="B3" s="1" t="s">
        <v>5</v>
      </c>
      <c r="C3" s="1">
        <v>2000</v>
      </c>
      <c r="D3" s="1">
        <v>2011995</v>
      </c>
      <c r="E3" s="2">
        <f>C3/C2</f>
        <v>2</v>
      </c>
      <c r="F3" s="2">
        <f>D3/D2</f>
        <v>3.976313995197581</v>
      </c>
    </row>
    <row r="4" spans="1:6" x14ac:dyDescent="0.25">
      <c r="A4" s="1" t="s">
        <v>8</v>
      </c>
      <c r="B4" s="1" t="s">
        <v>5</v>
      </c>
      <c r="C4" s="1">
        <v>3000</v>
      </c>
      <c r="D4" s="1">
        <v>4517995</v>
      </c>
      <c r="E4" s="2">
        <f t="shared" ref="E4:E45" si="0">C4/C3</f>
        <v>1.5</v>
      </c>
      <c r="F4" s="2">
        <f t="shared" ref="F4:F45" si="1">D4/D3</f>
        <v>2.2455299342195185</v>
      </c>
    </row>
    <row r="5" spans="1:6" x14ac:dyDescent="0.25">
      <c r="A5" s="1" t="s">
        <v>8</v>
      </c>
      <c r="B5" s="1" t="s">
        <v>5</v>
      </c>
      <c r="C5" s="1">
        <v>7000</v>
      </c>
      <c r="D5" s="1">
        <v>24541995</v>
      </c>
      <c r="E5" s="2">
        <f t="shared" si="0"/>
        <v>2.3333333333333335</v>
      </c>
      <c r="F5" s="2">
        <f t="shared" si="1"/>
        <v>5.4320544843453789</v>
      </c>
    </row>
    <row r="6" spans="1:6" x14ac:dyDescent="0.25">
      <c r="A6" s="1" t="s">
        <v>8</v>
      </c>
      <c r="B6" s="1" t="s">
        <v>5</v>
      </c>
      <c r="C6" s="1">
        <v>8000</v>
      </c>
      <c r="D6" s="1">
        <v>32047995</v>
      </c>
      <c r="E6" s="2">
        <f t="shared" si="0"/>
        <v>1.1428571428571428</v>
      </c>
      <c r="F6" s="2">
        <f t="shared" si="1"/>
        <v>1.3058431068867873</v>
      </c>
    </row>
    <row r="7" spans="1:6" x14ac:dyDescent="0.25">
      <c r="A7" s="1" t="s">
        <v>8</v>
      </c>
      <c r="B7" s="1" t="s">
        <v>5</v>
      </c>
      <c r="C7" s="1">
        <v>9000</v>
      </c>
      <c r="D7" s="1">
        <v>40553995</v>
      </c>
      <c r="E7" s="2">
        <f t="shared" si="0"/>
        <v>1.125</v>
      </c>
      <c r="F7" s="2">
        <f t="shared" si="1"/>
        <v>1.2654144198412411</v>
      </c>
    </row>
    <row r="8" spans="1:6" x14ac:dyDescent="0.25">
      <c r="A8" s="1" t="s">
        <v>8</v>
      </c>
      <c r="B8" s="1" t="s">
        <v>5</v>
      </c>
      <c r="C8" s="1">
        <v>13000</v>
      </c>
      <c r="D8" s="1">
        <v>84577995</v>
      </c>
      <c r="E8" s="2">
        <f t="shared" si="0"/>
        <v>1.4444444444444444</v>
      </c>
      <c r="F8" s="2">
        <f t="shared" si="1"/>
        <v>2.0855650596198969</v>
      </c>
    </row>
    <row r="9" spans="1:6" x14ac:dyDescent="0.25">
      <c r="A9" s="1" t="s">
        <v>8</v>
      </c>
      <c r="B9" s="1" t="s">
        <v>5</v>
      </c>
      <c r="C9" s="1">
        <v>14000</v>
      </c>
      <c r="D9" s="1">
        <v>98083995</v>
      </c>
      <c r="E9" s="2">
        <f t="shared" si="0"/>
        <v>1.0769230769230769</v>
      </c>
      <c r="F9" s="2">
        <f t="shared" si="1"/>
        <v>1.1596869256595643</v>
      </c>
    </row>
    <row r="10" spans="1:6" x14ac:dyDescent="0.25">
      <c r="A10" t="s">
        <v>8</v>
      </c>
      <c r="B10" t="s">
        <v>6</v>
      </c>
      <c r="C10">
        <v>1000</v>
      </c>
      <c r="D10">
        <v>22058</v>
      </c>
      <c r="E10" s="2"/>
      <c r="F10" s="2"/>
    </row>
    <row r="11" spans="1:6" x14ac:dyDescent="0.25">
      <c r="A11" t="s">
        <v>8</v>
      </c>
      <c r="B11" t="s">
        <v>6</v>
      </c>
      <c r="C11">
        <v>2000</v>
      </c>
      <c r="D11">
        <v>46940</v>
      </c>
      <c r="E11" s="2">
        <f t="shared" si="0"/>
        <v>2</v>
      </c>
      <c r="F11" s="2">
        <f t="shared" si="1"/>
        <v>2.1280261129748843</v>
      </c>
    </row>
    <row r="12" spans="1:6" x14ac:dyDescent="0.25">
      <c r="A12" t="s">
        <v>8</v>
      </c>
      <c r="B12" t="s">
        <v>6</v>
      </c>
      <c r="C12">
        <v>3000</v>
      </c>
      <c r="D12">
        <v>73401</v>
      </c>
      <c r="E12" s="2">
        <f t="shared" si="0"/>
        <v>1.5</v>
      </c>
      <c r="F12" s="2">
        <f t="shared" si="1"/>
        <v>1.5637196420962931</v>
      </c>
    </row>
    <row r="13" spans="1:6" x14ac:dyDescent="0.25">
      <c r="A13" t="s">
        <v>8</v>
      </c>
      <c r="B13" t="s">
        <v>6</v>
      </c>
      <c r="C13">
        <v>7000</v>
      </c>
      <c r="D13">
        <v>188319</v>
      </c>
      <c r="E13" s="2">
        <f t="shared" si="0"/>
        <v>2.3333333333333335</v>
      </c>
      <c r="F13" s="2">
        <f t="shared" si="1"/>
        <v>2.5656189970163896</v>
      </c>
    </row>
    <row r="14" spans="1:6" x14ac:dyDescent="0.25">
      <c r="A14" t="s">
        <v>8</v>
      </c>
      <c r="B14" t="s">
        <v>6</v>
      </c>
      <c r="C14">
        <v>8000</v>
      </c>
      <c r="D14">
        <v>218341</v>
      </c>
      <c r="E14" s="2">
        <f t="shared" si="0"/>
        <v>1.1428571428571428</v>
      </c>
      <c r="F14" s="2">
        <f t="shared" si="1"/>
        <v>1.1594209824818527</v>
      </c>
    </row>
    <row r="15" spans="1:6" x14ac:dyDescent="0.25">
      <c r="A15" t="s">
        <v>8</v>
      </c>
      <c r="B15" t="s">
        <v>6</v>
      </c>
      <c r="C15">
        <v>9000</v>
      </c>
      <c r="D15">
        <v>252371</v>
      </c>
      <c r="E15" s="2">
        <f t="shared" si="0"/>
        <v>1.125</v>
      </c>
      <c r="F15" s="2">
        <f t="shared" si="1"/>
        <v>1.1558571225743217</v>
      </c>
    </row>
    <row r="16" spans="1:6" x14ac:dyDescent="0.25">
      <c r="A16" t="s">
        <v>8</v>
      </c>
      <c r="B16" t="s">
        <v>6</v>
      </c>
      <c r="C16">
        <v>13000</v>
      </c>
      <c r="D16">
        <v>374150</v>
      </c>
      <c r="E16" s="2">
        <f t="shared" si="0"/>
        <v>1.4444444444444444</v>
      </c>
      <c r="F16" s="2">
        <f t="shared" si="1"/>
        <v>1.4825395944858957</v>
      </c>
    </row>
    <row r="17" spans="1:6" x14ac:dyDescent="0.25">
      <c r="A17" t="s">
        <v>8</v>
      </c>
      <c r="B17" t="s">
        <v>6</v>
      </c>
      <c r="C17">
        <v>14000</v>
      </c>
      <c r="D17">
        <v>418542</v>
      </c>
      <c r="E17" s="2">
        <f t="shared" si="0"/>
        <v>1.0769230769230769</v>
      </c>
      <c r="F17" s="2">
        <f t="shared" si="1"/>
        <v>1.1186476012294535</v>
      </c>
    </row>
    <row r="18" spans="1:6" x14ac:dyDescent="0.25">
      <c r="A18" s="1" t="s">
        <v>8</v>
      </c>
      <c r="B18" s="1" t="s">
        <v>7</v>
      </c>
      <c r="C18" s="1">
        <v>1000</v>
      </c>
      <c r="D18" s="1">
        <v>20703</v>
      </c>
      <c r="E18" s="2"/>
      <c r="F18" s="2"/>
    </row>
    <row r="19" spans="1:6" x14ac:dyDescent="0.25">
      <c r="A19" s="1" t="s">
        <v>8</v>
      </c>
      <c r="B19" s="1" t="s">
        <v>7</v>
      </c>
      <c r="C19" s="1">
        <v>2000</v>
      </c>
      <c r="D19" s="1">
        <v>45407</v>
      </c>
      <c r="E19" s="2">
        <f t="shared" si="0"/>
        <v>2</v>
      </c>
      <c r="F19" s="2">
        <f t="shared" si="1"/>
        <v>2.1932570158914166</v>
      </c>
    </row>
    <row r="20" spans="1:6" x14ac:dyDescent="0.25">
      <c r="A20" s="1" t="s">
        <v>8</v>
      </c>
      <c r="B20" s="1" t="s">
        <v>7</v>
      </c>
      <c r="C20" s="1">
        <v>3000</v>
      </c>
      <c r="D20" s="1">
        <v>72511</v>
      </c>
      <c r="E20" s="2">
        <f t="shared" si="0"/>
        <v>1.5</v>
      </c>
      <c r="F20" s="2">
        <f t="shared" si="1"/>
        <v>1.5969123703393751</v>
      </c>
    </row>
    <row r="21" spans="1:6" x14ac:dyDescent="0.25">
      <c r="A21" s="1" t="s">
        <v>8</v>
      </c>
      <c r="B21" s="1" t="s">
        <v>7</v>
      </c>
      <c r="C21" s="1">
        <v>7000</v>
      </c>
      <c r="D21" s="1">
        <v>187327</v>
      </c>
      <c r="E21" s="2">
        <f t="shared" si="0"/>
        <v>2.3333333333333335</v>
      </c>
      <c r="F21" s="2">
        <f t="shared" si="1"/>
        <v>2.5834287211595481</v>
      </c>
    </row>
    <row r="22" spans="1:6" x14ac:dyDescent="0.25">
      <c r="A22" s="1" t="s">
        <v>8</v>
      </c>
      <c r="B22" s="1" t="s">
        <v>7</v>
      </c>
      <c r="C22" s="1">
        <v>8000</v>
      </c>
      <c r="D22" s="1">
        <v>213631</v>
      </c>
      <c r="E22" s="2">
        <f t="shared" si="0"/>
        <v>1.1428571428571428</v>
      </c>
      <c r="F22" s="2">
        <f t="shared" si="1"/>
        <v>1.1404175586007357</v>
      </c>
    </row>
    <row r="23" spans="1:6" x14ac:dyDescent="0.25">
      <c r="A23" s="1" t="s">
        <v>8</v>
      </c>
      <c r="B23" s="1" t="s">
        <v>7</v>
      </c>
      <c r="C23" s="1">
        <v>9000</v>
      </c>
      <c r="D23" s="1">
        <v>256095</v>
      </c>
      <c r="E23" s="2">
        <f t="shared" si="0"/>
        <v>1.125</v>
      </c>
      <c r="F23" s="2">
        <f t="shared" si="1"/>
        <v>1.1987726500367457</v>
      </c>
    </row>
    <row r="24" spans="1:6" x14ac:dyDescent="0.25">
      <c r="A24" s="1" t="s">
        <v>8</v>
      </c>
      <c r="B24" s="1" t="s">
        <v>7</v>
      </c>
      <c r="C24" s="1">
        <v>13000</v>
      </c>
      <c r="D24" s="1">
        <v>376543</v>
      </c>
      <c r="E24" s="2">
        <f t="shared" si="0"/>
        <v>1.4444444444444444</v>
      </c>
      <c r="F24" s="2">
        <f t="shared" si="1"/>
        <v>1.4703254651594135</v>
      </c>
    </row>
    <row r="25" spans="1:6" x14ac:dyDescent="0.25">
      <c r="A25" s="1" t="s">
        <v>8</v>
      </c>
      <c r="B25" s="1" t="s">
        <v>7</v>
      </c>
      <c r="C25" s="1">
        <v>14000</v>
      </c>
      <c r="D25" s="1">
        <v>402655</v>
      </c>
      <c r="E25" s="2">
        <f t="shared" si="0"/>
        <v>1.0769230769230769</v>
      </c>
      <c r="F25" s="2">
        <f t="shared" si="1"/>
        <v>1.0693466616030574</v>
      </c>
    </row>
    <row r="26" spans="1:6" x14ac:dyDescent="0.25">
      <c r="A26" t="s">
        <v>8</v>
      </c>
      <c r="B26" t="s">
        <v>13</v>
      </c>
      <c r="C26">
        <v>1000</v>
      </c>
      <c r="D26">
        <v>506495</v>
      </c>
      <c r="E26" s="2"/>
      <c r="F26" s="2"/>
    </row>
    <row r="27" spans="1:6" x14ac:dyDescent="0.25">
      <c r="A27" t="s">
        <v>8</v>
      </c>
      <c r="B27" t="s">
        <v>13</v>
      </c>
      <c r="C27">
        <v>2000</v>
      </c>
      <c r="D27">
        <v>2012995</v>
      </c>
      <c r="E27" s="2">
        <f t="shared" si="0"/>
        <v>2</v>
      </c>
      <c r="F27" s="2">
        <f t="shared" si="1"/>
        <v>3.974363024314159</v>
      </c>
    </row>
    <row r="28" spans="1:6" x14ac:dyDescent="0.25">
      <c r="A28" t="s">
        <v>8</v>
      </c>
      <c r="B28" t="s">
        <v>13</v>
      </c>
      <c r="C28">
        <v>3000</v>
      </c>
      <c r="D28">
        <v>4519495</v>
      </c>
      <c r="E28" s="2">
        <f t="shared" si="0"/>
        <v>1.5</v>
      </c>
      <c r="F28" s="2">
        <f t="shared" si="1"/>
        <v>2.2451595756571674</v>
      </c>
    </row>
    <row r="29" spans="1:6" x14ac:dyDescent="0.25">
      <c r="A29" t="s">
        <v>8</v>
      </c>
      <c r="B29" t="s">
        <v>13</v>
      </c>
      <c r="C29">
        <v>7000</v>
      </c>
      <c r="D29">
        <v>24545495</v>
      </c>
      <c r="E29" s="2">
        <f t="shared" si="0"/>
        <v>2.3333333333333335</v>
      </c>
      <c r="F29" s="2">
        <f t="shared" si="1"/>
        <v>5.4310260327757858</v>
      </c>
    </row>
    <row r="30" spans="1:6" x14ac:dyDescent="0.25">
      <c r="A30" t="s">
        <v>8</v>
      </c>
      <c r="B30" t="s">
        <v>13</v>
      </c>
      <c r="C30">
        <v>8000</v>
      </c>
      <c r="D30">
        <v>32051995</v>
      </c>
      <c r="E30" s="2">
        <f t="shared" si="0"/>
        <v>1.1428571428571428</v>
      </c>
      <c r="F30" s="2">
        <f t="shared" si="1"/>
        <v>1.305819866333924</v>
      </c>
    </row>
    <row r="31" spans="1:6" x14ac:dyDescent="0.25">
      <c r="A31" t="s">
        <v>8</v>
      </c>
      <c r="B31" t="s">
        <v>13</v>
      </c>
      <c r="C31">
        <v>9000</v>
      </c>
      <c r="D31">
        <v>40558495</v>
      </c>
      <c r="E31" s="2">
        <f t="shared" si="0"/>
        <v>1.125</v>
      </c>
      <c r="F31" s="2">
        <f t="shared" si="1"/>
        <v>1.2653968965114339</v>
      </c>
    </row>
    <row r="32" spans="1:6" x14ac:dyDescent="0.25">
      <c r="A32" t="s">
        <v>8</v>
      </c>
      <c r="B32" t="s">
        <v>13</v>
      </c>
      <c r="C32">
        <v>13000</v>
      </c>
      <c r="D32">
        <v>84584495</v>
      </c>
      <c r="E32" s="2">
        <f t="shared" si="0"/>
        <v>1.4444444444444444</v>
      </c>
      <c r="F32" s="2">
        <f t="shared" si="1"/>
        <v>2.0854939267347077</v>
      </c>
    </row>
    <row r="33" spans="1:6" x14ac:dyDescent="0.25">
      <c r="A33" t="s">
        <v>8</v>
      </c>
      <c r="B33" t="s">
        <v>13</v>
      </c>
      <c r="C33">
        <v>14000</v>
      </c>
      <c r="D33">
        <v>98090995</v>
      </c>
      <c r="E33" s="2">
        <f t="shared" si="0"/>
        <v>1.0769230769230769</v>
      </c>
      <c r="F33" s="2">
        <f t="shared" si="1"/>
        <v>1.1596805655693754</v>
      </c>
    </row>
    <row r="34" spans="1:6" x14ac:dyDescent="0.25">
      <c r="A34" t="s">
        <v>8</v>
      </c>
      <c r="B34" t="s">
        <v>13</v>
      </c>
      <c r="C34">
        <v>15000</v>
      </c>
      <c r="D34">
        <v>112597495</v>
      </c>
      <c r="E34" s="2">
        <f t="shared" si="0"/>
        <v>1.0714285714285714</v>
      </c>
      <c r="F34" s="2">
        <f t="shared" si="1"/>
        <v>1.1478881929987559</v>
      </c>
    </row>
    <row r="35" spans="1:6" x14ac:dyDescent="0.25">
      <c r="A35" t="s">
        <v>8</v>
      </c>
      <c r="B35" t="s">
        <v>13</v>
      </c>
      <c r="C35">
        <v>19000</v>
      </c>
      <c r="D35">
        <v>180623495</v>
      </c>
      <c r="E35" s="2">
        <f t="shared" si="0"/>
        <v>1.2666666666666666</v>
      </c>
      <c r="F35" s="2">
        <f t="shared" si="1"/>
        <v>1.6041519840206035</v>
      </c>
    </row>
    <row r="36" spans="1:6" x14ac:dyDescent="0.25">
      <c r="A36" s="1" t="s">
        <v>8</v>
      </c>
      <c r="B36" s="1" t="s">
        <v>14</v>
      </c>
      <c r="C36" s="1">
        <v>1000</v>
      </c>
      <c r="D36" s="1">
        <v>506494</v>
      </c>
      <c r="E36" s="2"/>
      <c r="F36" s="2"/>
    </row>
    <row r="37" spans="1:6" x14ac:dyDescent="0.25">
      <c r="A37" s="1" t="s">
        <v>8</v>
      </c>
      <c r="B37" s="1" t="s">
        <v>14</v>
      </c>
      <c r="C37" s="1">
        <v>2000</v>
      </c>
      <c r="D37" s="1">
        <v>2012994</v>
      </c>
      <c r="E37" s="2">
        <f t="shared" si="0"/>
        <v>2</v>
      </c>
      <c r="F37" s="2">
        <f t="shared" si="1"/>
        <v>3.9743688967687674</v>
      </c>
    </row>
    <row r="38" spans="1:6" x14ac:dyDescent="0.25">
      <c r="A38" s="1" t="s">
        <v>8</v>
      </c>
      <c r="B38" s="1" t="s">
        <v>14</v>
      </c>
      <c r="C38" s="1">
        <v>3000</v>
      </c>
      <c r="D38" s="1">
        <v>4519494</v>
      </c>
      <c r="E38" s="2">
        <f t="shared" si="0"/>
        <v>1.5</v>
      </c>
      <c r="F38" s="2">
        <f t="shared" si="1"/>
        <v>2.2451601942181645</v>
      </c>
    </row>
    <row r="39" spans="1:6" x14ac:dyDescent="0.25">
      <c r="A39" s="1" t="s">
        <v>8</v>
      </c>
      <c r="B39" s="1" t="s">
        <v>14</v>
      </c>
      <c r="C39" s="1">
        <v>7000</v>
      </c>
      <c r="D39" s="1">
        <v>24545494</v>
      </c>
      <c r="E39" s="2">
        <f t="shared" si="0"/>
        <v>2.3333333333333335</v>
      </c>
      <c r="F39" s="2">
        <f t="shared" si="1"/>
        <v>5.4310270132010352</v>
      </c>
    </row>
    <row r="40" spans="1:6" x14ac:dyDescent="0.25">
      <c r="A40" s="1" t="s">
        <v>8</v>
      </c>
      <c r="B40" s="1" t="s">
        <v>14</v>
      </c>
      <c r="C40" s="1">
        <v>8000</v>
      </c>
      <c r="D40" s="1">
        <v>32051994</v>
      </c>
      <c r="E40" s="2">
        <f t="shared" si="0"/>
        <v>1.1428571428571428</v>
      </c>
      <c r="F40" s="2">
        <f t="shared" si="1"/>
        <v>1.3058198787932318</v>
      </c>
    </row>
    <row r="41" spans="1:6" x14ac:dyDescent="0.25">
      <c r="A41" s="1" t="s">
        <v>8</v>
      </c>
      <c r="B41" s="1" t="s">
        <v>14</v>
      </c>
      <c r="C41" s="1">
        <v>9000</v>
      </c>
      <c r="D41" s="1">
        <v>40558494</v>
      </c>
      <c r="E41" s="2">
        <f t="shared" si="0"/>
        <v>1.125</v>
      </c>
      <c r="F41" s="2">
        <f t="shared" si="1"/>
        <v>1.2653969047916331</v>
      </c>
    </row>
    <row r="42" spans="1:6" x14ac:dyDescent="0.25">
      <c r="A42" s="1" t="s">
        <v>8</v>
      </c>
      <c r="B42" s="1" t="s">
        <v>14</v>
      </c>
      <c r="C42" s="1">
        <v>13000</v>
      </c>
      <c r="D42" s="1">
        <v>84584494</v>
      </c>
      <c r="E42" s="2">
        <f t="shared" si="0"/>
        <v>1.4444444444444444</v>
      </c>
      <c r="F42" s="2">
        <f t="shared" si="1"/>
        <v>2.0854939534983719</v>
      </c>
    </row>
    <row r="43" spans="1:6" x14ac:dyDescent="0.25">
      <c r="A43" s="1" t="s">
        <v>8</v>
      </c>
      <c r="B43" s="1" t="s">
        <v>14</v>
      </c>
      <c r="C43" s="1">
        <v>14000</v>
      </c>
      <c r="D43" s="1">
        <v>98090994</v>
      </c>
      <c r="E43" s="2">
        <f t="shared" si="0"/>
        <v>1.0769230769230769</v>
      </c>
      <c r="F43" s="2">
        <f t="shared" si="1"/>
        <v>1.1596805674571984</v>
      </c>
    </row>
    <row r="44" spans="1:6" x14ac:dyDescent="0.25">
      <c r="A44" s="1" t="s">
        <v>8</v>
      </c>
      <c r="B44" s="1" t="s">
        <v>14</v>
      </c>
      <c r="C44" s="1">
        <v>15000</v>
      </c>
      <c r="D44" s="1">
        <v>112597494</v>
      </c>
      <c r="E44" s="2">
        <f t="shared" si="0"/>
        <v>1.0714285714285714</v>
      </c>
      <c r="F44" s="2">
        <f t="shared" si="1"/>
        <v>1.1478881945064192</v>
      </c>
    </row>
    <row r="45" spans="1:6" x14ac:dyDescent="0.25">
      <c r="A45" s="1" t="s">
        <v>8</v>
      </c>
      <c r="B45" s="1" t="s">
        <v>14</v>
      </c>
      <c r="C45" s="1">
        <v>19000</v>
      </c>
      <c r="D45" s="1">
        <v>180623494</v>
      </c>
      <c r="E45" s="2">
        <f t="shared" si="0"/>
        <v>1.2666666666666666</v>
      </c>
      <c r="F45" s="2">
        <f t="shared" si="1"/>
        <v>1.6041519893861935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Ruler="0" zoomScale="40" zoomScaleNormal="40" workbookViewId="0">
      <selection activeCell="E40" sqref="E40:F40"/>
    </sheetView>
  </sheetViews>
  <sheetFormatPr defaultColWidth="11" defaultRowHeight="15.75" x14ac:dyDescent="0.25"/>
  <cols>
    <col min="3" max="3" width="9.125" bestFit="1" customWidth="1"/>
    <col min="4" max="4" width="11.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9</v>
      </c>
      <c r="B2" s="1" t="s">
        <v>5</v>
      </c>
      <c r="C2" s="1">
        <v>1000000</v>
      </c>
      <c r="D2" s="1">
        <v>101575680</v>
      </c>
    </row>
    <row r="3" spans="1:6" x14ac:dyDescent="0.25">
      <c r="A3" s="1" t="s">
        <v>9</v>
      </c>
      <c r="B3" s="1" t="s">
        <v>5</v>
      </c>
      <c r="C3" s="1">
        <v>2000000</v>
      </c>
      <c r="D3" s="1">
        <v>213151360</v>
      </c>
      <c r="E3" s="2">
        <f>C3/C2</f>
        <v>2</v>
      </c>
      <c r="F3" s="2">
        <f>D3/D2</f>
        <v>2.0984487625384345</v>
      </c>
    </row>
    <row r="4" spans="1:6" x14ac:dyDescent="0.25">
      <c r="A4" s="1" t="s">
        <v>9</v>
      </c>
      <c r="B4" s="1" t="s">
        <v>5</v>
      </c>
      <c r="C4" s="1">
        <v>3000000</v>
      </c>
      <c r="D4" s="1">
        <v>328667648</v>
      </c>
      <c r="E4" s="2">
        <f t="shared" ref="E4:E48" si="0">C4/C3</f>
        <v>1.5</v>
      </c>
      <c r="F4" s="2">
        <f t="shared" ref="F4:F48" si="1">D4/D3</f>
        <v>1.5419448789817713</v>
      </c>
    </row>
    <row r="5" spans="1:6" x14ac:dyDescent="0.25">
      <c r="A5" s="1" t="s">
        <v>9</v>
      </c>
      <c r="B5" s="1" t="s">
        <v>5</v>
      </c>
      <c r="C5" s="1">
        <v>7000000</v>
      </c>
      <c r="D5" s="1">
        <v>809271296</v>
      </c>
      <c r="E5" s="2">
        <f t="shared" si="0"/>
        <v>2.3333333333333335</v>
      </c>
      <c r="F5" s="2">
        <f t="shared" si="1"/>
        <v>2.4622785385922743</v>
      </c>
    </row>
    <row r="6" spans="1:6" x14ac:dyDescent="0.25">
      <c r="A6" s="1" t="s">
        <v>9</v>
      </c>
      <c r="B6" s="1" t="s">
        <v>5</v>
      </c>
      <c r="C6" s="1">
        <v>8000000</v>
      </c>
      <c r="D6" s="1">
        <v>932605440</v>
      </c>
      <c r="E6" s="2">
        <f t="shared" si="0"/>
        <v>1.1428571428571428</v>
      </c>
      <c r="F6" s="2">
        <f t="shared" si="1"/>
        <v>1.1524014809491032</v>
      </c>
    </row>
    <row r="7" spans="1:6" x14ac:dyDescent="0.25">
      <c r="A7" s="1" t="s">
        <v>9</v>
      </c>
      <c r="B7" s="1" t="s">
        <v>5</v>
      </c>
      <c r="C7" s="1">
        <v>9000000</v>
      </c>
      <c r="D7" s="1">
        <v>1056581120</v>
      </c>
      <c r="E7" s="2">
        <f t="shared" si="0"/>
        <v>1.125</v>
      </c>
      <c r="F7" s="2">
        <f t="shared" si="1"/>
        <v>1.1329347596342565</v>
      </c>
    </row>
    <row r="8" spans="1:6" x14ac:dyDescent="0.25">
      <c r="A8" s="1" t="s">
        <v>9</v>
      </c>
      <c r="B8" s="1" t="s">
        <v>5</v>
      </c>
      <c r="C8" s="1">
        <v>13000000</v>
      </c>
      <c r="D8" s="1">
        <v>1561804160</v>
      </c>
      <c r="E8" s="2">
        <f t="shared" si="0"/>
        <v>1.4444444444444444</v>
      </c>
      <c r="F8" s="2">
        <f t="shared" si="1"/>
        <v>1.4781677719170299</v>
      </c>
    </row>
    <row r="9" spans="1:6" x14ac:dyDescent="0.25">
      <c r="A9" s="1" t="s">
        <v>9</v>
      </c>
      <c r="B9" s="1" t="s">
        <v>5</v>
      </c>
      <c r="C9" s="1">
        <v>14000000</v>
      </c>
      <c r="D9" s="1">
        <v>1688542592</v>
      </c>
      <c r="E9" s="2">
        <f t="shared" si="0"/>
        <v>1.0769230769230769</v>
      </c>
      <c r="F9" s="2">
        <f t="shared" si="1"/>
        <v>1.0811487350629159</v>
      </c>
    </row>
    <row r="10" spans="1:6" x14ac:dyDescent="0.25">
      <c r="A10" s="1" t="s">
        <v>9</v>
      </c>
      <c r="B10" s="1" t="s">
        <v>5</v>
      </c>
      <c r="C10" s="1">
        <v>15000000</v>
      </c>
      <c r="D10" s="1">
        <v>1816574464</v>
      </c>
      <c r="E10" s="2">
        <f t="shared" si="0"/>
        <v>1.0714285714285714</v>
      </c>
      <c r="F10" s="2">
        <f t="shared" si="1"/>
        <v>1.0758238925133374</v>
      </c>
    </row>
    <row r="11" spans="1:6" x14ac:dyDescent="0.25">
      <c r="A11" t="s">
        <v>9</v>
      </c>
      <c r="B11" t="s">
        <v>6</v>
      </c>
      <c r="C11">
        <v>1000000</v>
      </c>
      <c r="D11">
        <v>119147416</v>
      </c>
      <c r="E11" s="2"/>
      <c r="F11" s="2"/>
    </row>
    <row r="12" spans="1:6" x14ac:dyDescent="0.25">
      <c r="A12" t="s">
        <v>9</v>
      </c>
      <c r="B12" t="s">
        <v>6</v>
      </c>
      <c r="C12">
        <v>2000000</v>
      </c>
      <c r="D12">
        <v>250292070</v>
      </c>
      <c r="E12" s="2">
        <f t="shared" si="0"/>
        <v>2</v>
      </c>
      <c r="F12" s="2">
        <f t="shared" si="1"/>
        <v>2.1006923893338989</v>
      </c>
    </row>
    <row r="13" spans="1:6" x14ac:dyDescent="0.25">
      <c r="A13" t="s">
        <v>9</v>
      </c>
      <c r="B13" t="s">
        <v>6</v>
      </c>
      <c r="C13">
        <v>3000000</v>
      </c>
      <c r="D13">
        <v>386834544</v>
      </c>
      <c r="E13" s="2">
        <f t="shared" si="0"/>
        <v>1.5</v>
      </c>
      <c r="F13" s="2">
        <f t="shared" si="1"/>
        <v>1.5455325612193787</v>
      </c>
    </row>
    <row r="14" spans="1:6" x14ac:dyDescent="0.25">
      <c r="A14" t="s">
        <v>9</v>
      </c>
      <c r="B14" t="s">
        <v>6</v>
      </c>
      <c r="C14">
        <v>7000000</v>
      </c>
      <c r="D14">
        <v>953265064</v>
      </c>
      <c r="E14" s="2">
        <f t="shared" si="0"/>
        <v>2.3333333333333335</v>
      </c>
      <c r="F14" s="2">
        <f t="shared" si="1"/>
        <v>2.4642707813602085</v>
      </c>
    </row>
    <row r="15" spans="1:6" x14ac:dyDescent="0.25">
      <c r="A15" t="s">
        <v>9</v>
      </c>
      <c r="B15" t="s">
        <v>6</v>
      </c>
      <c r="C15">
        <v>8000000</v>
      </c>
      <c r="D15">
        <v>1097149612</v>
      </c>
      <c r="E15" s="2">
        <f t="shared" si="0"/>
        <v>1.1428571428571428</v>
      </c>
      <c r="F15" s="2">
        <f t="shared" si="1"/>
        <v>1.1509386564490733</v>
      </c>
    </row>
    <row r="16" spans="1:6" x14ac:dyDescent="0.25">
      <c r="A16" t="s">
        <v>9</v>
      </c>
      <c r="B16" t="s">
        <v>6</v>
      </c>
      <c r="C16">
        <v>9000000</v>
      </c>
      <c r="D16">
        <v>1244073042</v>
      </c>
      <c r="E16" s="2">
        <f t="shared" si="0"/>
        <v>1.125</v>
      </c>
      <c r="F16" s="2">
        <f t="shared" si="1"/>
        <v>1.1339137601590838</v>
      </c>
    </row>
    <row r="17" spans="1:6" x14ac:dyDescent="0.25">
      <c r="A17" t="s">
        <v>9</v>
      </c>
      <c r="B17" t="s">
        <v>6</v>
      </c>
      <c r="C17">
        <v>13000000</v>
      </c>
      <c r="D17">
        <v>1840783436</v>
      </c>
      <c r="E17" s="2">
        <f t="shared" si="0"/>
        <v>1.4444444444444444</v>
      </c>
      <c r="F17" s="2">
        <f t="shared" si="1"/>
        <v>1.4796425723048503</v>
      </c>
    </row>
    <row r="18" spans="1:6" x14ac:dyDescent="0.25">
      <c r="A18" t="s">
        <v>9</v>
      </c>
      <c r="B18" t="s">
        <v>6</v>
      </c>
      <c r="C18">
        <v>14000000</v>
      </c>
      <c r="D18">
        <v>1990515150</v>
      </c>
      <c r="E18" s="2">
        <f t="shared" si="0"/>
        <v>1.0769230769230769</v>
      </c>
      <c r="F18" s="2">
        <f t="shared" si="1"/>
        <v>1.0813412979885157</v>
      </c>
    </row>
    <row r="19" spans="1:6" x14ac:dyDescent="0.25">
      <c r="A19" t="s">
        <v>9</v>
      </c>
      <c r="B19" t="s">
        <v>6</v>
      </c>
      <c r="C19">
        <v>15000000</v>
      </c>
      <c r="D19">
        <v>2140338592</v>
      </c>
      <c r="E19" s="2">
        <f t="shared" si="0"/>
        <v>1.0714285714285714</v>
      </c>
      <c r="F19" s="2">
        <f t="shared" si="1"/>
        <v>1.0752686770557862</v>
      </c>
    </row>
    <row r="20" spans="1:6" x14ac:dyDescent="0.25">
      <c r="A20" s="1" t="s">
        <v>9</v>
      </c>
      <c r="B20" s="1" t="s">
        <v>7</v>
      </c>
      <c r="C20" s="1">
        <v>1000000</v>
      </c>
      <c r="D20" s="1">
        <v>101575680</v>
      </c>
      <c r="E20" s="2"/>
      <c r="F20" s="2"/>
    </row>
    <row r="21" spans="1:6" x14ac:dyDescent="0.25">
      <c r="A21" s="1" t="s">
        <v>9</v>
      </c>
      <c r="B21" s="1" t="s">
        <v>7</v>
      </c>
      <c r="C21" s="1">
        <v>2000000</v>
      </c>
      <c r="D21" s="1">
        <v>213151360</v>
      </c>
      <c r="E21" s="2">
        <f t="shared" si="0"/>
        <v>2</v>
      </c>
      <c r="F21" s="2">
        <f t="shared" si="1"/>
        <v>2.0984487625384345</v>
      </c>
    </row>
    <row r="22" spans="1:6" x14ac:dyDescent="0.25">
      <c r="A22" s="1" t="s">
        <v>9</v>
      </c>
      <c r="B22" s="1" t="s">
        <v>7</v>
      </c>
      <c r="C22" s="1">
        <v>3000000</v>
      </c>
      <c r="D22" s="1">
        <v>328667648</v>
      </c>
      <c r="E22" s="2">
        <f t="shared" si="0"/>
        <v>1.5</v>
      </c>
      <c r="F22" s="2">
        <f t="shared" si="1"/>
        <v>1.5419448789817713</v>
      </c>
    </row>
    <row r="23" spans="1:6" x14ac:dyDescent="0.25">
      <c r="A23" s="1" t="s">
        <v>9</v>
      </c>
      <c r="B23" s="1" t="s">
        <v>7</v>
      </c>
      <c r="C23" s="1">
        <v>7000000</v>
      </c>
      <c r="D23" s="1">
        <v>809271296</v>
      </c>
      <c r="E23" s="2">
        <f t="shared" si="0"/>
        <v>2.3333333333333335</v>
      </c>
      <c r="F23" s="2">
        <f t="shared" si="1"/>
        <v>2.4622785385922743</v>
      </c>
    </row>
    <row r="24" spans="1:6" x14ac:dyDescent="0.25">
      <c r="A24" s="1" t="s">
        <v>9</v>
      </c>
      <c r="B24" s="1" t="s">
        <v>7</v>
      </c>
      <c r="C24" s="1">
        <v>8000000</v>
      </c>
      <c r="D24" s="1">
        <v>932605440</v>
      </c>
      <c r="E24" s="2">
        <f t="shared" si="0"/>
        <v>1.1428571428571428</v>
      </c>
      <c r="F24" s="2">
        <f t="shared" si="1"/>
        <v>1.1524014809491032</v>
      </c>
    </row>
    <row r="25" spans="1:6" x14ac:dyDescent="0.25">
      <c r="A25" s="1" t="s">
        <v>9</v>
      </c>
      <c r="B25" s="1" t="s">
        <v>7</v>
      </c>
      <c r="C25" s="1">
        <v>9000000</v>
      </c>
      <c r="D25" s="1">
        <v>1056581120</v>
      </c>
      <c r="E25" s="2">
        <f t="shared" si="0"/>
        <v>1.125</v>
      </c>
      <c r="F25" s="2">
        <f t="shared" si="1"/>
        <v>1.1329347596342565</v>
      </c>
    </row>
    <row r="26" spans="1:6" x14ac:dyDescent="0.25">
      <c r="A26" s="1" t="s">
        <v>9</v>
      </c>
      <c r="B26" s="1" t="s">
        <v>7</v>
      </c>
      <c r="C26" s="1">
        <v>13000000</v>
      </c>
      <c r="D26" s="1">
        <v>1561804160</v>
      </c>
      <c r="E26" s="2">
        <f t="shared" si="0"/>
        <v>1.4444444444444444</v>
      </c>
      <c r="F26" s="2">
        <f t="shared" si="1"/>
        <v>1.4781677719170299</v>
      </c>
    </row>
    <row r="27" spans="1:6" x14ac:dyDescent="0.25">
      <c r="A27" s="1" t="s">
        <v>9</v>
      </c>
      <c r="B27" s="1" t="s">
        <v>7</v>
      </c>
      <c r="C27" s="1">
        <v>14000000</v>
      </c>
      <c r="D27" s="1">
        <v>1688542592</v>
      </c>
      <c r="E27" s="2">
        <f t="shared" si="0"/>
        <v>1.0769230769230769</v>
      </c>
      <c r="F27" s="2">
        <f t="shared" si="1"/>
        <v>1.0811487350629159</v>
      </c>
    </row>
    <row r="28" spans="1:6" x14ac:dyDescent="0.25">
      <c r="A28" s="1" t="s">
        <v>9</v>
      </c>
      <c r="B28" s="1" t="s">
        <v>7</v>
      </c>
      <c r="C28" s="1">
        <v>15000000</v>
      </c>
      <c r="D28" s="1">
        <v>1816574464</v>
      </c>
      <c r="E28" s="2">
        <f t="shared" si="0"/>
        <v>1.0714285714285714</v>
      </c>
      <c r="F28" s="2">
        <f t="shared" si="1"/>
        <v>1.0758238925133374</v>
      </c>
    </row>
    <row r="29" spans="1:6" x14ac:dyDescent="0.25">
      <c r="A29" t="s">
        <v>9</v>
      </c>
      <c r="B29" t="s">
        <v>13</v>
      </c>
      <c r="C29">
        <v>1000000</v>
      </c>
      <c r="D29">
        <v>101938560</v>
      </c>
      <c r="E29" s="2"/>
      <c r="F29" s="2"/>
    </row>
    <row r="30" spans="1:6" x14ac:dyDescent="0.25">
      <c r="A30" t="s">
        <v>9</v>
      </c>
      <c r="B30" t="s">
        <v>13</v>
      </c>
      <c r="C30">
        <v>2000000</v>
      </c>
      <c r="D30">
        <v>213877120</v>
      </c>
      <c r="E30" s="2">
        <f t="shared" si="0"/>
        <v>2</v>
      </c>
      <c r="F30" s="2">
        <f t="shared" si="1"/>
        <v>2.0980983054891102</v>
      </c>
    </row>
    <row r="31" spans="1:6" x14ac:dyDescent="0.25">
      <c r="A31" t="s">
        <v>9</v>
      </c>
      <c r="B31" t="s">
        <v>13</v>
      </c>
      <c r="C31">
        <v>3000000</v>
      </c>
      <c r="D31">
        <v>331389312</v>
      </c>
      <c r="E31" s="2">
        <f t="shared" si="0"/>
        <v>1.5</v>
      </c>
      <c r="F31" s="2">
        <f t="shared" si="1"/>
        <v>1.5494378828366493</v>
      </c>
    </row>
    <row r="32" spans="1:6" x14ac:dyDescent="0.25">
      <c r="A32" t="s">
        <v>9</v>
      </c>
      <c r="B32" t="s">
        <v>13</v>
      </c>
      <c r="C32">
        <v>7000000</v>
      </c>
      <c r="D32">
        <v>814842624</v>
      </c>
      <c r="E32" s="2">
        <f t="shared" si="0"/>
        <v>2.3333333333333335</v>
      </c>
      <c r="F32" s="2">
        <f t="shared" si="1"/>
        <v>2.4588681484090831</v>
      </c>
    </row>
    <row r="33" spans="1:6" x14ac:dyDescent="0.25">
      <c r="A33" t="s">
        <v>9</v>
      </c>
      <c r="B33" t="s">
        <v>13</v>
      </c>
      <c r="C33">
        <v>8000000</v>
      </c>
      <c r="D33">
        <v>935508480</v>
      </c>
      <c r="E33" s="2">
        <f t="shared" si="0"/>
        <v>1.1428571428571428</v>
      </c>
      <c r="F33" s="2">
        <f t="shared" si="1"/>
        <v>1.1480848601263156</v>
      </c>
    </row>
    <row r="34" spans="1:6" x14ac:dyDescent="0.25">
      <c r="A34" t="s">
        <v>9</v>
      </c>
      <c r="B34" t="s">
        <v>13</v>
      </c>
      <c r="C34">
        <v>9000000</v>
      </c>
      <c r="D34">
        <v>1061646720</v>
      </c>
      <c r="E34" s="2">
        <f t="shared" si="0"/>
        <v>1.125</v>
      </c>
      <c r="F34" s="2">
        <f t="shared" si="1"/>
        <v>1.1348338819975208</v>
      </c>
    </row>
    <row r="35" spans="1:6" x14ac:dyDescent="0.25">
      <c r="A35" t="s">
        <v>9</v>
      </c>
      <c r="B35" t="s">
        <v>13</v>
      </c>
      <c r="C35">
        <v>13000000</v>
      </c>
      <c r="D35">
        <v>1572423680</v>
      </c>
      <c r="E35" s="2">
        <f t="shared" si="0"/>
        <v>1.4444444444444444</v>
      </c>
      <c r="F35" s="2">
        <f t="shared" si="1"/>
        <v>1.4811176358176852</v>
      </c>
    </row>
    <row r="36" spans="1:6" x14ac:dyDescent="0.25">
      <c r="A36" t="s">
        <v>9</v>
      </c>
      <c r="B36" t="s">
        <v>13</v>
      </c>
      <c r="C36">
        <v>14000000</v>
      </c>
      <c r="D36">
        <v>1699685248</v>
      </c>
      <c r="E36" s="2">
        <f t="shared" si="0"/>
        <v>1.0769230769230769</v>
      </c>
      <c r="F36" s="2">
        <f t="shared" si="1"/>
        <v>1.0809333830434302</v>
      </c>
    </row>
    <row r="37" spans="1:6" x14ac:dyDescent="0.25">
      <c r="A37" t="s">
        <v>9</v>
      </c>
      <c r="B37" t="s">
        <v>13</v>
      </c>
      <c r="C37">
        <v>15000000</v>
      </c>
      <c r="D37">
        <v>1825653376</v>
      </c>
      <c r="E37" s="2">
        <f t="shared" si="0"/>
        <v>1.0714285714285714</v>
      </c>
      <c r="F37" s="2">
        <f t="shared" si="1"/>
        <v>1.0741126206444547</v>
      </c>
    </row>
    <row r="38" spans="1:6" x14ac:dyDescent="0.25">
      <c r="A38" t="s">
        <v>9</v>
      </c>
      <c r="B38" t="s">
        <v>13</v>
      </c>
      <c r="C38">
        <v>200000000</v>
      </c>
      <c r="D38">
        <v>28131598848</v>
      </c>
      <c r="E38" s="2">
        <f t="shared" si="0"/>
        <v>13.333333333333334</v>
      </c>
      <c r="F38" s="2">
        <f t="shared" si="1"/>
        <v>15.409058048925056</v>
      </c>
    </row>
    <row r="39" spans="1:6" x14ac:dyDescent="0.25">
      <c r="A39" s="1" t="s">
        <v>9</v>
      </c>
      <c r="B39" s="1" t="s">
        <v>14</v>
      </c>
      <c r="C39" s="1">
        <v>1000000</v>
      </c>
      <c r="D39" s="1">
        <v>102938550</v>
      </c>
      <c r="E39" s="2"/>
      <c r="F39" s="2"/>
    </row>
    <row r="40" spans="1:6" x14ac:dyDescent="0.25">
      <c r="A40" s="1" t="s">
        <v>9</v>
      </c>
      <c r="B40" s="1" t="s">
        <v>14</v>
      </c>
      <c r="C40" s="1">
        <v>2000000</v>
      </c>
      <c r="D40" s="1">
        <v>215877110</v>
      </c>
      <c r="E40" s="2">
        <f t="shared" si="0"/>
        <v>2</v>
      </c>
      <c r="F40" s="2">
        <f t="shared" si="1"/>
        <v>2.0971454328820447</v>
      </c>
    </row>
    <row r="41" spans="1:6" x14ac:dyDescent="0.25">
      <c r="A41" s="1" t="s">
        <v>9</v>
      </c>
      <c r="B41" s="1" t="s">
        <v>14</v>
      </c>
      <c r="C41" s="1">
        <v>3000000</v>
      </c>
      <c r="D41" s="1">
        <v>334389304</v>
      </c>
      <c r="E41" s="2">
        <f t="shared" si="0"/>
        <v>1.5</v>
      </c>
      <c r="F41" s="2">
        <f t="shared" si="1"/>
        <v>1.5489798987951988</v>
      </c>
    </row>
    <row r="42" spans="1:6" x14ac:dyDescent="0.25">
      <c r="A42" s="1" t="s">
        <v>9</v>
      </c>
      <c r="B42" s="1" t="s">
        <v>14</v>
      </c>
      <c r="C42" s="1">
        <v>7000000</v>
      </c>
      <c r="D42" s="1">
        <v>821842614</v>
      </c>
      <c r="E42" s="2">
        <f t="shared" si="0"/>
        <v>2.3333333333333335</v>
      </c>
      <c r="F42" s="2">
        <f t="shared" si="1"/>
        <v>2.457741931841217</v>
      </c>
    </row>
    <row r="43" spans="1:6" x14ac:dyDescent="0.25">
      <c r="A43" s="1" t="s">
        <v>9</v>
      </c>
      <c r="B43" s="1" t="s">
        <v>14</v>
      </c>
      <c r="C43" s="1">
        <v>8000000</v>
      </c>
      <c r="D43" s="1">
        <v>943508470</v>
      </c>
      <c r="E43" s="2">
        <f t="shared" si="0"/>
        <v>1.1428571428571428</v>
      </c>
      <c r="F43" s="2">
        <f t="shared" si="1"/>
        <v>1.1480403351291784</v>
      </c>
    </row>
    <row r="44" spans="1:6" x14ac:dyDescent="0.25">
      <c r="A44" s="1" t="s">
        <v>9</v>
      </c>
      <c r="B44" s="1" t="s">
        <v>14</v>
      </c>
      <c r="C44" s="1">
        <v>9000000</v>
      </c>
      <c r="D44" s="1">
        <v>1070646712</v>
      </c>
      <c r="E44" s="2">
        <f t="shared" si="0"/>
        <v>1.125</v>
      </c>
      <c r="F44" s="2">
        <f t="shared" si="1"/>
        <v>1.1347505041475674</v>
      </c>
    </row>
    <row r="45" spans="1:6" x14ac:dyDescent="0.25">
      <c r="A45" s="1" t="s">
        <v>9</v>
      </c>
      <c r="B45" s="1" t="s">
        <v>14</v>
      </c>
      <c r="C45" s="1">
        <v>13000000</v>
      </c>
      <c r="D45" s="1">
        <v>1585423670</v>
      </c>
      <c r="E45" s="2">
        <f t="shared" si="0"/>
        <v>1.4444444444444444</v>
      </c>
      <c r="F45" s="2">
        <f t="shared" si="1"/>
        <v>1.4808093577744066</v>
      </c>
    </row>
    <row r="46" spans="1:6" x14ac:dyDescent="0.25">
      <c r="A46" s="1" t="s">
        <v>9</v>
      </c>
      <c r="B46" s="1" t="s">
        <v>14</v>
      </c>
      <c r="C46" s="1">
        <v>14000000</v>
      </c>
      <c r="D46" s="1">
        <v>1713685238</v>
      </c>
      <c r="E46" s="2">
        <f t="shared" si="0"/>
        <v>1.0769230769230769</v>
      </c>
      <c r="F46" s="2">
        <f t="shared" si="1"/>
        <v>1.0809005002429413</v>
      </c>
    </row>
    <row r="47" spans="1:6" x14ac:dyDescent="0.25">
      <c r="A47" s="1" t="s">
        <v>9</v>
      </c>
      <c r="B47" s="1" t="s">
        <v>14</v>
      </c>
      <c r="C47" s="1">
        <v>15000000</v>
      </c>
      <c r="D47" s="1">
        <v>1840653366</v>
      </c>
      <c r="E47" s="2">
        <f t="shared" si="0"/>
        <v>1.0714285714285714</v>
      </c>
      <c r="F47" s="2">
        <f t="shared" si="1"/>
        <v>1.0740906936609791</v>
      </c>
    </row>
    <row r="48" spans="1:6" x14ac:dyDescent="0.25">
      <c r="A48" s="1" t="s">
        <v>9</v>
      </c>
      <c r="B48" s="1" t="s">
        <v>14</v>
      </c>
      <c r="C48" s="1">
        <v>200000000</v>
      </c>
      <c r="D48" s="1">
        <v>28331598840</v>
      </c>
      <c r="E48" s="2">
        <f t="shared" si="0"/>
        <v>13.333333333333334</v>
      </c>
      <c r="F48" s="2">
        <f t="shared" si="1"/>
        <v>15.392142466003021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Ruler="0" zoomScale="40" zoomScaleNormal="40" workbookViewId="0">
      <selection activeCell="E43" sqref="E43:F43"/>
    </sheetView>
  </sheetViews>
  <sheetFormatPr defaultColWidth="11" defaultRowHeight="15.75" x14ac:dyDescent="0.25"/>
  <cols>
    <col min="3" max="3" width="7.125" bestFit="1" customWidth="1"/>
    <col min="4" max="4" width="12.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10</v>
      </c>
      <c r="B2" s="1" t="s">
        <v>5</v>
      </c>
      <c r="C2" s="1">
        <v>500</v>
      </c>
      <c r="D2" s="1">
        <v>127746</v>
      </c>
    </row>
    <row r="3" spans="1:6" x14ac:dyDescent="0.25">
      <c r="A3" s="1" t="s">
        <v>10</v>
      </c>
      <c r="B3" s="1" t="s">
        <v>5</v>
      </c>
      <c r="C3" s="1">
        <v>5000</v>
      </c>
      <c r="D3" s="1">
        <v>12527496</v>
      </c>
      <c r="E3" s="2">
        <f t="shared" ref="E3:F3" si="0">C3/C2</f>
        <v>10</v>
      </c>
      <c r="F3" s="2">
        <f t="shared" si="0"/>
        <v>98.065661547132592</v>
      </c>
    </row>
    <row r="4" spans="1:6" x14ac:dyDescent="0.25">
      <c r="A4" s="1" t="s">
        <v>10</v>
      </c>
      <c r="B4" s="1" t="s">
        <v>5</v>
      </c>
      <c r="C4" s="1">
        <v>10000</v>
      </c>
      <c r="D4" s="1">
        <v>50054996</v>
      </c>
      <c r="E4" s="2">
        <f t="shared" ref="E4:E51" si="1">C4/C3</f>
        <v>2</v>
      </c>
      <c r="F4" s="2">
        <f t="shared" ref="F4:F51" si="2">D4/D3</f>
        <v>3.9956106152418647</v>
      </c>
    </row>
    <row r="5" spans="1:6" x14ac:dyDescent="0.25">
      <c r="A5" s="1" t="s">
        <v>10</v>
      </c>
      <c r="B5" s="1" t="s">
        <v>5</v>
      </c>
      <c r="C5" s="1">
        <v>15000</v>
      </c>
      <c r="D5" s="1">
        <v>112582496</v>
      </c>
      <c r="E5" s="2">
        <f t="shared" si="1"/>
        <v>1.5</v>
      </c>
      <c r="F5" s="2">
        <f t="shared" si="2"/>
        <v>2.2491760063271209</v>
      </c>
    </row>
    <row r="6" spans="1:6" x14ac:dyDescent="0.25">
      <c r="A6" s="1" t="s">
        <v>10</v>
      </c>
      <c r="B6" s="1" t="s">
        <v>5</v>
      </c>
      <c r="C6" s="1">
        <v>20000</v>
      </c>
      <c r="D6" s="1">
        <v>200109996</v>
      </c>
      <c r="E6" s="2">
        <f t="shared" si="1"/>
        <v>1.3333333333333333</v>
      </c>
      <c r="F6" s="2">
        <f t="shared" si="2"/>
        <v>1.7774521183115357</v>
      </c>
    </row>
    <row r="7" spans="1:6" x14ac:dyDescent="0.25">
      <c r="A7" s="1" t="s">
        <v>10</v>
      </c>
      <c r="B7" s="1" t="s">
        <v>5</v>
      </c>
      <c r="C7" s="1">
        <v>30000</v>
      </c>
      <c r="D7" s="1">
        <v>450164996</v>
      </c>
      <c r="E7" s="2">
        <f t="shared" si="1"/>
        <v>1.5</v>
      </c>
      <c r="F7" s="2">
        <f t="shared" si="2"/>
        <v>2.2495877517283045</v>
      </c>
    </row>
    <row r="8" spans="1:6" x14ac:dyDescent="0.25">
      <c r="A8" s="1" t="s">
        <v>10</v>
      </c>
      <c r="B8" s="1" t="s">
        <v>5</v>
      </c>
      <c r="C8" s="1">
        <v>50000</v>
      </c>
      <c r="D8" s="1">
        <v>1250274996</v>
      </c>
      <c r="E8" s="2">
        <f t="shared" si="1"/>
        <v>1.6666666666666667</v>
      </c>
      <c r="F8" s="2">
        <f t="shared" si="2"/>
        <v>2.7773705354913911</v>
      </c>
    </row>
    <row r="9" spans="1:6" x14ac:dyDescent="0.25">
      <c r="A9" s="1" t="s">
        <v>10</v>
      </c>
      <c r="B9" s="1" t="s">
        <v>5</v>
      </c>
      <c r="C9" s="1">
        <v>80000</v>
      </c>
      <c r="D9" s="1">
        <v>3200439996</v>
      </c>
      <c r="E9" s="2">
        <f t="shared" si="1"/>
        <v>1.6</v>
      </c>
      <c r="F9" s="2">
        <f t="shared" si="2"/>
        <v>2.5597888514440066</v>
      </c>
    </row>
    <row r="10" spans="1:6" x14ac:dyDescent="0.25">
      <c r="A10" s="1" t="s">
        <v>10</v>
      </c>
      <c r="B10" s="1" t="s">
        <v>5</v>
      </c>
      <c r="C10" s="1">
        <v>100000</v>
      </c>
      <c r="D10" s="1">
        <v>5000549996</v>
      </c>
      <c r="E10" s="2">
        <f t="shared" si="1"/>
        <v>1.25</v>
      </c>
      <c r="F10" s="2">
        <f t="shared" si="2"/>
        <v>1.5624570378603655</v>
      </c>
    </row>
    <row r="11" spans="1:6" x14ac:dyDescent="0.25">
      <c r="A11" s="1" t="s">
        <v>10</v>
      </c>
      <c r="B11" s="1" t="s">
        <v>5</v>
      </c>
      <c r="C11" s="1">
        <v>200000</v>
      </c>
      <c r="D11" s="1">
        <v>20001099996</v>
      </c>
      <c r="E11" s="2">
        <f t="shared" si="1"/>
        <v>2</v>
      </c>
      <c r="F11" s="2">
        <f t="shared" si="2"/>
        <v>3.9997800265968984</v>
      </c>
    </row>
    <row r="12" spans="1:6" x14ac:dyDescent="0.25">
      <c r="A12" t="s">
        <v>10</v>
      </c>
      <c r="B12" t="s">
        <v>6</v>
      </c>
      <c r="C12">
        <v>500</v>
      </c>
      <c r="D12">
        <v>127746</v>
      </c>
      <c r="E12" s="2">
        <f t="shared" si="1"/>
        <v>2.5000000000000001E-3</v>
      </c>
      <c r="F12" s="2">
        <f t="shared" si="2"/>
        <v>6.3869487190978391E-6</v>
      </c>
    </row>
    <row r="13" spans="1:6" x14ac:dyDescent="0.25">
      <c r="A13" t="s">
        <v>10</v>
      </c>
      <c r="B13" t="s">
        <v>6</v>
      </c>
      <c r="C13">
        <v>5000</v>
      </c>
      <c r="D13">
        <v>12527496</v>
      </c>
      <c r="E13" s="2">
        <f t="shared" si="1"/>
        <v>10</v>
      </c>
      <c r="F13" s="2">
        <f t="shared" si="2"/>
        <v>98.065661547132592</v>
      </c>
    </row>
    <row r="14" spans="1:6" x14ac:dyDescent="0.25">
      <c r="A14" t="s">
        <v>10</v>
      </c>
      <c r="B14" t="s">
        <v>6</v>
      </c>
      <c r="C14">
        <v>10000</v>
      </c>
      <c r="D14">
        <v>50054996</v>
      </c>
      <c r="E14" s="2">
        <f t="shared" si="1"/>
        <v>2</v>
      </c>
      <c r="F14" s="2">
        <f t="shared" si="2"/>
        <v>3.9956106152418647</v>
      </c>
    </row>
    <row r="15" spans="1:6" x14ac:dyDescent="0.25">
      <c r="A15" t="s">
        <v>10</v>
      </c>
      <c r="B15" t="s">
        <v>6</v>
      </c>
      <c r="C15">
        <v>15000</v>
      </c>
      <c r="D15">
        <v>112582496</v>
      </c>
      <c r="E15" s="2">
        <f t="shared" si="1"/>
        <v>1.5</v>
      </c>
      <c r="F15" s="2">
        <f t="shared" si="2"/>
        <v>2.2491760063271209</v>
      </c>
    </row>
    <row r="16" spans="1:6" x14ac:dyDescent="0.25">
      <c r="A16" t="s">
        <v>10</v>
      </c>
      <c r="B16" t="s">
        <v>6</v>
      </c>
      <c r="C16">
        <v>20000</v>
      </c>
      <c r="D16">
        <v>200109996</v>
      </c>
      <c r="E16" s="2">
        <f t="shared" si="1"/>
        <v>1.3333333333333333</v>
      </c>
      <c r="F16" s="2">
        <f t="shared" si="2"/>
        <v>1.7774521183115357</v>
      </c>
    </row>
    <row r="17" spans="1:6" x14ac:dyDescent="0.25">
      <c r="A17" t="s">
        <v>10</v>
      </c>
      <c r="B17" t="s">
        <v>6</v>
      </c>
      <c r="C17">
        <v>30000</v>
      </c>
      <c r="D17">
        <v>450164996</v>
      </c>
      <c r="E17" s="2">
        <f t="shared" si="1"/>
        <v>1.5</v>
      </c>
      <c r="F17" s="2">
        <f t="shared" si="2"/>
        <v>2.2495877517283045</v>
      </c>
    </row>
    <row r="18" spans="1:6" x14ac:dyDescent="0.25">
      <c r="A18" t="s">
        <v>10</v>
      </c>
      <c r="B18" t="s">
        <v>6</v>
      </c>
      <c r="C18">
        <v>50000</v>
      </c>
      <c r="D18">
        <v>1250274996</v>
      </c>
      <c r="E18" s="2">
        <f t="shared" si="1"/>
        <v>1.6666666666666667</v>
      </c>
      <c r="F18" s="2">
        <f t="shared" si="2"/>
        <v>2.7773705354913911</v>
      </c>
    </row>
    <row r="19" spans="1:6" x14ac:dyDescent="0.25">
      <c r="A19" t="s">
        <v>10</v>
      </c>
      <c r="B19" t="s">
        <v>6</v>
      </c>
      <c r="C19">
        <v>80000</v>
      </c>
      <c r="D19">
        <v>3200439996</v>
      </c>
      <c r="E19" s="2">
        <f t="shared" si="1"/>
        <v>1.6</v>
      </c>
      <c r="F19" s="2">
        <f t="shared" si="2"/>
        <v>2.5597888514440066</v>
      </c>
    </row>
    <row r="20" spans="1:6" x14ac:dyDescent="0.25">
      <c r="A20" t="s">
        <v>10</v>
      </c>
      <c r="B20" t="s">
        <v>6</v>
      </c>
      <c r="C20">
        <v>100000</v>
      </c>
      <c r="D20">
        <v>5000549996</v>
      </c>
      <c r="E20" s="2">
        <f t="shared" si="1"/>
        <v>1.25</v>
      </c>
      <c r="F20" s="2">
        <f t="shared" si="2"/>
        <v>1.5624570378603655</v>
      </c>
    </row>
    <row r="21" spans="1:6" x14ac:dyDescent="0.25">
      <c r="A21" t="s">
        <v>10</v>
      </c>
      <c r="B21" t="s">
        <v>6</v>
      </c>
      <c r="C21">
        <v>200000</v>
      </c>
      <c r="D21">
        <v>20001099996</v>
      </c>
      <c r="E21" s="2">
        <f t="shared" si="1"/>
        <v>2</v>
      </c>
      <c r="F21" s="2">
        <f t="shared" si="2"/>
        <v>3.9997800265968984</v>
      </c>
    </row>
    <row r="22" spans="1:6" x14ac:dyDescent="0.25">
      <c r="A22" s="1" t="s">
        <v>10</v>
      </c>
      <c r="B22" s="1" t="s">
        <v>7</v>
      </c>
      <c r="C22" s="1">
        <v>500</v>
      </c>
      <c r="D22" s="1">
        <v>127746</v>
      </c>
      <c r="E22" s="2">
        <f t="shared" si="1"/>
        <v>2.5000000000000001E-3</v>
      </c>
      <c r="F22" s="2">
        <f t="shared" si="2"/>
        <v>6.3869487190978391E-6</v>
      </c>
    </row>
    <row r="23" spans="1:6" x14ac:dyDescent="0.25">
      <c r="A23" s="1" t="s">
        <v>10</v>
      </c>
      <c r="B23" s="1" t="s">
        <v>7</v>
      </c>
      <c r="C23" s="1">
        <v>5000</v>
      </c>
      <c r="D23" s="1">
        <v>12527496</v>
      </c>
      <c r="E23" s="2">
        <f t="shared" si="1"/>
        <v>10</v>
      </c>
      <c r="F23" s="2">
        <f t="shared" si="2"/>
        <v>98.065661547132592</v>
      </c>
    </row>
    <row r="24" spans="1:6" x14ac:dyDescent="0.25">
      <c r="A24" s="1" t="s">
        <v>10</v>
      </c>
      <c r="B24" s="1" t="s">
        <v>7</v>
      </c>
      <c r="C24" s="1">
        <v>10000</v>
      </c>
      <c r="D24" s="1">
        <v>50054996</v>
      </c>
      <c r="E24" s="2">
        <f t="shared" si="1"/>
        <v>2</v>
      </c>
      <c r="F24" s="2">
        <f t="shared" si="2"/>
        <v>3.9956106152418647</v>
      </c>
    </row>
    <row r="25" spans="1:6" x14ac:dyDescent="0.25">
      <c r="A25" s="1" t="s">
        <v>10</v>
      </c>
      <c r="B25" s="1" t="s">
        <v>7</v>
      </c>
      <c r="C25" s="1">
        <v>15000</v>
      </c>
      <c r="D25" s="1">
        <v>112582496</v>
      </c>
      <c r="E25" s="2">
        <f t="shared" si="1"/>
        <v>1.5</v>
      </c>
      <c r="F25" s="2">
        <f t="shared" si="2"/>
        <v>2.2491760063271209</v>
      </c>
    </row>
    <row r="26" spans="1:6" x14ac:dyDescent="0.25">
      <c r="A26" s="1" t="s">
        <v>10</v>
      </c>
      <c r="B26" s="1" t="s">
        <v>7</v>
      </c>
      <c r="C26" s="1">
        <v>20000</v>
      </c>
      <c r="D26" s="1">
        <v>200109996</v>
      </c>
      <c r="E26" s="2">
        <f t="shared" si="1"/>
        <v>1.3333333333333333</v>
      </c>
      <c r="F26" s="2">
        <f t="shared" si="2"/>
        <v>1.7774521183115357</v>
      </c>
    </row>
    <row r="27" spans="1:6" x14ac:dyDescent="0.25">
      <c r="A27" s="1" t="s">
        <v>10</v>
      </c>
      <c r="B27" s="1" t="s">
        <v>7</v>
      </c>
      <c r="C27" s="1">
        <v>30000</v>
      </c>
      <c r="D27" s="1">
        <v>450164996</v>
      </c>
      <c r="E27" s="2">
        <f t="shared" si="1"/>
        <v>1.5</v>
      </c>
      <c r="F27" s="2">
        <f t="shared" si="2"/>
        <v>2.2495877517283045</v>
      </c>
    </row>
    <row r="28" spans="1:6" x14ac:dyDescent="0.25">
      <c r="A28" s="1" t="s">
        <v>10</v>
      </c>
      <c r="B28" s="1" t="s">
        <v>7</v>
      </c>
      <c r="C28" s="1">
        <v>50000</v>
      </c>
      <c r="D28" s="1">
        <v>1250274996</v>
      </c>
      <c r="E28" s="2">
        <f t="shared" si="1"/>
        <v>1.6666666666666667</v>
      </c>
      <c r="F28" s="2">
        <f t="shared" si="2"/>
        <v>2.7773705354913911</v>
      </c>
    </row>
    <row r="29" spans="1:6" x14ac:dyDescent="0.25">
      <c r="A29" s="1" t="s">
        <v>10</v>
      </c>
      <c r="B29" s="1" t="s">
        <v>7</v>
      </c>
      <c r="C29" s="1">
        <v>80000</v>
      </c>
      <c r="D29" s="1">
        <v>3200439996</v>
      </c>
      <c r="E29" s="2">
        <f t="shared" si="1"/>
        <v>1.6</v>
      </c>
      <c r="F29" s="2">
        <f t="shared" si="2"/>
        <v>2.5597888514440066</v>
      </c>
    </row>
    <row r="30" spans="1:6" x14ac:dyDescent="0.25">
      <c r="A30" s="1" t="s">
        <v>10</v>
      </c>
      <c r="B30" s="1" t="s">
        <v>7</v>
      </c>
      <c r="C30" s="1">
        <v>100000</v>
      </c>
      <c r="D30" s="1">
        <v>5000549996</v>
      </c>
      <c r="E30" s="2">
        <f t="shared" si="1"/>
        <v>1.25</v>
      </c>
      <c r="F30" s="2">
        <f t="shared" si="2"/>
        <v>1.5624570378603655</v>
      </c>
    </row>
    <row r="31" spans="1:6" x14ac:dyDescent="0.25">
      <c r="A31" s="1" t="s">
        <v>10</v>
      </c>
      <c r="B31" s="1" t="s">
        <v>7</v>
      </c>
      <c r="C31" s="1">
        <v>200000</v>
      </c>
      <c r="D31" s="1">
        <v>20001099996</v>
      </c>
      <c r="E31" s="2">
        <f t="shared" si="1"/>
        <v>2</v>
      </c>
      <c r="F31" s="2">
        <f t="shared" si="2"/>
        <v>3.9997800265968984</v>
      </c>
    </row>
    <row r="32" spans="1:6" x14ac:dyDescent="0.25">
      <c r="A32" t="s">
        <v>10</v>
      </c>
      <c r="B32" t="s">
        <v>13</v>
      </c>
      <c r="C32">
        <v>500</v>
      </c>
      <c r="D32">
        <v>127746</v>
      </c>
      <c r="E32" s="2">
        <f t="shared" si="1"/>
        <v>2.5000000000000001E-3</v>
      </c>
      <c r="F32" s="2">
        <f t="shared" si="2"/>
        <v>6.3869487190978391E-6</v>
      </c>
    </row>
    <row r="33" spans="1:6" x14ac:dyDescent="0.25">
      <c r="A33" t="s">
        <v>10</v>
      </c>
      <c r="B33" t="s">
        <v>13</v>
      </c>
      <c r="C33">
        <v>5000</v>
      </c>
      <c r="D33">
        <v>12527496</v>
      </c>
      <c r="E33" s="2">
        <f t="shared" si="1"/>
        <v>10</v>
      </c>
      <c r="F33" s="2">
        <f t="shared" si="2"/>
        <v>98.065661547132592</v>
      </c>
    </row>
    <row r="34" spans="1:6" x14ac:dyDescent="0.25">
      <c r="A34" t="s">
        <v>10</v>
      </c>
      <c r="B34" t="s">
        <v>13</v>
      </c>
      <c r="C34">
        <v>10000</v>
      </c>
      <c r="D34">
        <v>50054996</v>
      </c>
      <c r="E34" s="2">
        <f t="shared" si="1"/>
        <v>2</v>
      </c>
      <c r="F34" s="2">
        <f t="shared" si="2"/>
        <v>3.9956106152418647</v>
      </c>
    </row>
    <row r="35" spans="1:6" x14ac:dyDescent="0.25">
      <c r="A35" t="s">
        <v>10</v>
      </c>
      <c r="B35" t="s">
        <v>13</v>
      </c>
      <c r="C35">
        <v>15000</v>
      </c>
      <c r="D35">
        <v>112582496</v>
      </c>
      <c r="E35" s="2">
        <f t="shared" si="1"/>
        <v>1.5</v>
      </c>
      <c r="F35" s="2">
        <f t="shared" si="2"/>
        <v>2.2491760063271209</v>
      </c>
    </row>
    <row r="36" spans="1:6" x14ac:dyDescent="0.25">
      <c r="A36" t="s">
        <v>10</v>
      </c>
      <c r="B36" t="s">
        <v>13</v>
      </c>
      <c r="C36">
        <v>20000</v>
      </c>
      <c r="D36">
        <v>200109996</v>
      </c>
      <c r="E36" s="2">
        <f t="shared" si="1"/>
        <v>1.3333333333333333</v>
      </c>
      <c r="F36" s="2">
        <f t="shared" si="2"/>
        <v>1.7774521183115357</v>
      </c>
    </row>
    <row r="37" spans="1:6" x14ac:dyDescent="0.25">
      <c r="A37" t="s">
        <v>10</v>
      </c>
      <c r="B37" t="s">
        <v>13</v>
      </c>
      <c r="C37">
        <v>30000</v>
      </c>
      <c r="D37">
        <v>450164996</v>
      </c>
      <c r="E37" s="2">
        <f t="shared" si="1"/>
        <v>1.5</v>
      </c>
      <c r="F37" s="2">
        <f t="shared" si="2"/>
        <v>2.2495877517283045</v>
      </c>
    </row>
    <row r="38" spans="1:6" x14ac:dyDescent="0.25">
      <c r="A38" t="s">
        <v>10</v>
      </c>
      <c r="B38" t="s">
        <v>13</v>
      </c>
      <c r="C38">
        <v>50000</v>
      </c>
      <c r="D38">
        <v>1250274996</v>
      </c>
      <c r="E38" s="2">
        <f t="shared" si="1"/>
        <v>1.6666666666666667</v>
      </c>
      <c r="F38" s="2">
        <f t="shared" si="2"/>
        <v>2.7773705354913911</v>
      </c>
    </row>
    <row r="39" spans="1:6" x14ac:dyDescent="0.25">
      <c r="A39" t="s">
        <v>10</v>
      </c>
      <c r="B39" t="s">
        <v>13</v>
      </c>
      <c r="C39">
        <v>80000</v>
      </c>
      <c r="D39">
        <v>3200439996</v>
      </c>
      <c r="E39" s="2">
        <f t="shared" si="1"/>
        <v>1.6</v>
      </c>
      <c r="F39" s="2">
        <f t="shared" si="2"/>
        <v>2.5597888514440066</v>
      </c>
    </row>
    <row r="40" spans="1:6" x14ac:dyDescent="0.25">
      <c r="A40" t="s">
        <v>10</v>
      </c>
      <c r="B40" t="s">
        <v>13</v>
      </c>
      <c r="C40">
        <v>100000</v>
      </c>
      <c r="D40">
        <v>5000549996</v>
      </c>
      <c r="E40" s="2">
        <f t="shared" si="1"/>
        <v>1.25</v>
      </c>
      <c r="F40" s="2">
        <f t="shared" si="2"/>
        <v>1.5624570378603655</v>
      </c>
    </row>
    <row r="41" spans="1:6" x14ac:dyDescent="0.25">
      <c r="A41" t="s">
        <v>10</v>
      </c>
      <c r="B41" t="s">
        <v>13</v>
      </c>
      <c r="C41">
        <v>200000</v>
      </c>
      <c r="D41">
        <v>20001099996</v>
      </c>
      <c r="E41" s="2">
        <f t="shared" si="1"/>
        <v>2</v>
      </c>
      <c r="F41" s="2">
        <f t="shared" si="2"/>
        <v>3.9997800265968984</v>
      </c>
    </row>
    <row r="42" spans="1:6" x14ac:dyDescent="0.25">
      <c r="A42" s="1" t="s">
        <v>10</v>
      </c>
      <c r="B42" s="1" t="s">
        <v>14</v>
      </c>
      <c r="C42" s="1">
        <v>500</v>
      </c>
      <c r="D42" s="1">
        <v>127746</v>
      </c>
      <c r="E42" s="2">
        <f t="shared" si="1"/>
        <v>2.5000000000000001E-3</v>
      </c>
      <c r="F42" s="2">
        <f t="shared" si="2"/>
        <v>6.3869487190978391E-6</v>
      </c>
    </row>
    <row r="43" spans="1:6" x14ac:dyDescent="0.25">
      <c r="A43" s="1" t="s">
        <v>10</v>
      </c>
      <c r="B43" s="1" t="s">
        <v>14</v>
      </c>
      <c r="C43" s="1">
        <v>5000</v>
      </c>
      <c r="D43" s="1">
        <v>12527496</v>
      </c>
      <c r="E43" s="2">
        <f t="shared" si="1"/>
        <v>10</v>
      </c>
      <c r="F43" s="2">
        <f t="shared" si="2"/>
        <v>98.065661547132592</v>
      </c>
    </row>
    <row r="44" spans="1:6" x14ac:dyDescent="0.25">
      <c r="A44" s="1" t="s">
        <v>10</v>
      </c>
      <c r="B44" s="1" t="s">
        <v>14</v>
      </c>
      <c r="C44" s="1">
        <v>10000</v>
      </c>
      <c r="D44" s="1">
        <v>50054996</v>
      </c>
      <c r="E44" s="2">
        <f t="shared" si="1"/>
        <v>2</v>
      </c>
      <c r="F44" s="2">
        <f t="shared" si="2"/>
        <v>3.9956106152418647</v>
      </c>
    </row>
    <row r="45" spans="1:6" x14ac:dyDescent="0.25">
      <c r="A45" s="1" t="s">
        <v>10</v>
      </c>
      <c r="B45" s="1" t="s">
        <v>14</v>
      </c>
      <c r="C45" s="1">
        <v>15000</v>
      </c>
      <c r="D45" s="1">
        <v>112582496</v>
      </c>
      <c r="E45" s="2">
        <f t="shared" si="1"/>
        <v>1.5</v>
      </c>
      <c r="F45" s="2">
        <f t="shared" si="2"/>
        <v>2.2491760063271209</v>
      </c>
    </row>
    <row r="46" spans="1:6" x14ac:dyDescent="0.25">
      <c r="A46" s="1" t="s">
        <v>10</v>
      </c>
      <c r="B46" s="1" t="s">
        <v>14</v>
      </c>
      <c r="C46" s="1">
        <v>20000</v>
      </c>
      <c r="D46" s="1">
        <v>200109996</v>
      </c>
      <c r="E46" s="2">
        <f t="shared" si="1"/>
        <v>1.3333333333333333</v>
      </c>
      <c r="F46" s="2">
        <f t="shared" si="2"/>
        <v>1.7774521183115357</v>
      </c>
    </row>
    <row r="47" spans="1:6" x14ac:dyDescent="0.25">
      <c r="A47" s="1" t="s">
        <v>10</v>
      </c>
      <c r="B47" s="1" t="s">
        <v>14</v>
      </c>
      <c r="C47" s="1">
        <v>30000</v>
      </c>
      <c r="D47" s="1">
        <v>450164996</v>
      </c>
      <c r="E47" s="2">
        <f t="shared" si="1"/>
        <v>1.5</v>
      </c>
      <c r="F47" s="2">
        <f t="shared" si="2"/>
        <v>2.2495877517283045</v>
      </c>
    </row>
    <row r="48" spans="1:6" x14ac:dyDescent="0.25">
      <c r="A48" s="1" t="s">
        <v>10</v>
      </c>
      <c r="B48" s="1" t="s">
        <v>14</v>
      </c>
      <c r="C48" s="1">
        <v>50000</v>
      </c>
      <c r="D48" s="1">
        <v>1250274996</v>
      </c>
      <c r="E48" s="2">
        <f t="shared" si="1"/>
        <v>1.6666666666666667</v>
      </c>
      <c r="F48" s="2">
        <f t="shared" si="2"/>
        <v>2.7773705354913911</v>
      </c>
    </row>
    <row r="49" spans="1:6" x14ac:dyDescent="0.25">
      <c r="A49" s="1" t="s">
        <v>10</v>
      </c>
      <c r="B49" s="1" t="s">
        <v>14</v>
      </c>
      <c r="C49" s="1">
        <v>80000</v>
      </c>
      <c r="D49" s="1">
        <v>3200439996</v>
      </c>
      <c r="E49" s="2">
        <f t="shared" si="1"/>
        <v>1.6</v>
      </c>
      <c r="F49" s="2">
        <f t="shared" si="2"/>
        <v>2.5597888514440066</v>
      </c>
    </row>
    <row r="50" spans="1:6" x14ac:dyDescent="0.25">
      <c r="A50" s="1" t="s">
        <v>10</v>
      </c>
      <c r="B50" s="1" t="s">
        <v>14</v>
      </c>
      <c r="C50" s="1">
        <v>100000</v>
      </c>
      <c r="D50" s="1">
        <v>5000549996</v>
      </c>
      <c r="E50" s="2">
        <f t="shared" si="1"/>
        <v>1.25</v>
      </c>
      <c r="F50" s="2">
        <f t="shared" si="2"/>
        <v>1.5624570378603655</v>
      </c>
    </row>
    <row r="51" spans="1:6" x14ac:dyDescent="0.25">
      <c r="A51" s="1" t="s">
        <v>10</v>
      </c>
      <c r="B51" s="1" t="s">
        <v>14</v>
      </c>
      <c r="C51" s="1">
        <v>200000</v>
      </c>
      <c r="D51" s="1">
        <v>20001099996</v>
      </c>
      <c r="E51" s="2">
        <f t="shared" si="1"/>
        <v>2</v>
      </c>
      <c r="F51" s="2">
        <f t="shared" si="2"/>
        <v>3.9997800265968984</v>
      </c>
    </row>
    <row r="52" spans="1:6" x14ac:dyDescent="0.25">
      <c r="A52" s="1"/>
      <c r="B52" s="1"/>
      <c r="C52" s="1"/>
      <c r="D5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Ruler="0" zoomScale="40" zoomScaleNormal="40" workbookViewId="0">
      <selection activeCell="E40" sqref="E40:F40"/>
    </sheetView>
  </sheetViews>
  <sheetFormatPr defaultColWidth="11" defaultRowHeight="15.75" x14ac:dyDescent="0.25"/>
  <cols>
    <col min="4" max="4" width="11.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11</v>
      </c>
      <c r="B2" s="1" t="s">
        <v>5</v>
      </c>
      <c r="C2" s="1">
        <v>1000000</v>
      </c>
      <c r="D2" s="1">
        <v>101575680</v>
      </c>
    </row>
    <row r="3" spans="1:6" x14ac:dyDescent="0.25">
      <c r="A3" s="1" t="s">
        <v>11</v>
      </c>
      <c r="B3" s="1" t="s">
        <v>5</v>
      </c>
      <c r="C3" s="1">
        <v>2000000</v>
      </c>
      <c r="D3" s="1">
        <v>213151360</v>
      </c>
      <c r="E3" s="2">
        <f t="shared" ref="E3:F3" si="0">C3/C2</f>
        <v>2</v>
      </c>
      <c r="F3" s="2">
        <f t="shared" si="0"/>
        <v>2.0984487625384345</v>
      </c>
    </row>
    <row r="4" spans="1:6" x14ac:dyDescent="0.25">
      <c r="A4" s="1" t="s">
        <v>11</v>
      </c>
      <c r="B4" s="1" t="s">
        <v>5</v>
      </c>
      <c r="C4" s="1">
        <v>3000000</v>
      </c>
      <c r="D4" s="1">
        <v>328667648</v>
      </c>
      <c r="E4" s="2">
        <f t="shared" ref="E4:E48" si="1">C4/C3</f>
        <v>1.5</v>
      </c>
      <c r="F4" s="2">
        <f t="shared" ref="F4:F48" si="2">D4/D3</f>
        <v>1.5419448789817713</v>
      </c>
    </row>
    <row r="5" spans="1:6" x14ac:dyDescent="0.25">
      <c r="A5" s="1" t="s">
        <v>11</v>
      </c>
      <c r="B5" s="1" t="s">
        <v>5</v>
      </c>
      <c r="C5" s="1">
        <v>7000000</v>
      </c>
      <c r="D5" s="1">
        <v>809271296</v>
      </c>
      <c r="E5" s="2">
        <f t="shared" si="1"/>
        <v>2.3333333333333335</v>
      </c>
      <c r="F5" s="2">
        <f t="shared" si="2"/>
        <v>2.4622785385922743</v>
      </c>
    </row>
    <row r="6" spans="1:6" x14ac:dyDescent="0.25">
      <c r="A6" s="1" t="s">
        <v>11</v>
      </c>
      <c r="B6" s="1" t="s">
        <v>5</v>
      </c>
      <c r="C6" s="1">
        <v>8000000</v>
      </c>
      <c r="D6" s="1">
        <v>932605440</v>
      </c>
      <c r="E6" s="2">
        <f t="shared" si="1"/>
        <v>1.1428571428571428</v>
      </c>
      <c r="F6" s="2">
        <f t="shared" si="2"/>
        <v>1.1524014809491032</v>
      </c>
    </row>
    <row r="7" spans="1:6" x14ac:dyDescent="0.25">
      <c r="A7" s="1" t="s">
        <v>11</v>
      </c>
      <c r="B7" s="1" t="s">
        <v>5</v>
      </c>
      <c r="C7" s="1">
        <v>9000000</v>
      </c>
      <c r="D7" s="1">
        <v>1056581120</v>
      </c>
      <c r="E7" s="2">
        <f t="shared" si="1"/>
        <v>1.125</v>
      </c>
      <c r="F7" s="2">
        <f t="shared" si="2"/>
        <v>1.1329347596342565</v>
      </c>
    </row>
    <row r="8" spans="1:6" x14ac:dyDescent="0.25">
      <c r="A8" s="1" t="s">
        <v>11</v>
      </c>
      <c r="B8" s="1" t="s">
        <v>5</v>
      </c>
      <c r="C8" s="1">
        <v>13000000</v>
      </c>
      <c r="D8" s="1">
        <v>1561804160</v>
      </c>
      <c r="E8" s="2">
        <f t="shared" si="1"/>
        <v>1.4444444444444444</v>
      </c>
      <c r="F8" s="2">
        <f t="shared" si="2"/>
        <v>1.4781677719170299</v>
      </c>
    </row>
    <row r="9" spans="1:6" x14ac:dyDescent="0.25">
      <c r="A9" s="1" t="s">
        <v>11</v>
      </c>
      <c r="B9" s="1" t="s">
        <v>5</v>
      </c>
      <c r="C9" s="1">
        <v>14000000</v>
      </c>
      <c r="D9" s="1">
        <v>1688542592</v>
      </c>
      <c r="E9" s="2">
        <f t="shared" si="1"/>
        <v>1.0769230769230769</v>
      </c>
      <c r="F9" s="2">
        <f t="shared" si="2"/>
        <v>1.0811487350629159</v>
      </c>
    </row>
    <row r="10" spans="1:6" x14ac:dyDescent="0.25">
      <c r="A10" s="1" t="s">
        <v>11</v>
      </c>
      <c r="B10" s="1" t="s">
        <v>5</v>
      </c>
      <c r="C10" s="1">
        <v>15000000</v>
      </c>
      <c r="D10" s="1">
        <v>1816574464</v>
      </c>
      <c r="E10" s="2">
        <f t="shared" si="1"/>
        <v>1.0714285714285714</v>
      </c>
      <c r="F10" s="2">
        <f t="shared" si="2"/>
        <v>1.0758238925133374</v>
      </c>
    </row>
    <row r="11" spans="1:6" x14ac:dyDescent="0.25">
      <c r="A11" t="s">
        <v>11</v>
      </c>
      <c r="B11" t="s">
        <v>6</v>
      </c>
      <c r="C11">
        <v>1000000</v>
      </c>
      <c r="D11">
        <v>119147696</v>
      </c>
      <c r="E11" s="2">
        <f t="shared" si="1"/>
        <v>6.6666666666666666E-2</v>
      </c>
      <c r="F11" s="2">
        <f t="shared" si="2"/>
        <v>6.5589216605876494E-2</v>
      </c>
    </row>
    <row r="12" spans="1:6" x14ac:dyDescent="0.25">
      <c r="A12" t="s">
        <v>11</v>
      </c>
      <c r="B12" t="s">
        <v>6</v>
      </c>
      <c r="C12">
        <v>2000000</v>
      </c>
      <c r="D12">
        <v>250289898</v>
      </c>
      <c r="E12" s="2">
        <f t="shared" si="1"/>
        <v>2</v>
      </c>
      <c r="F12" s="2">
        <f t="shared" si="2"/>
        <v>2.1006692231799429</v>
      </c>
    </row>
    <row r="13" spans="1:6" x14ac:dyDescent="0.25">
      <c r="A13" t="s">
        <v>11</v>
      </c>
      <c r="B13" t="s">
        <v>6</v>
      </c>
      <c r="C13">
        <v>3000000</v>
      </c>
      <c r="D13">
        <v>386835134</v>
      </c>
      <c r="E13" s="2">
        <f t="shared" si="1"/>
        <v>1.5</v>
      </c>
      <c r="F13" s="2">
        <f t="shared" si="2"/>
        <v>1.5455483305203153</v>
      </c>
    </row>
    <row r="14" spans="1:6" x14ac:dyDescent="0.25">
      <c r="A14" t="s">
        <v>11</v>
      </c>
      <c r="B14" t="s">
        <v>6</v>
      </c>
      <c r="C14">
        <v>7000000</v>
      </c>
      <c r="D14">
        <v>953262134</v>
      </c>
      <c r="E14" s="2">
        <f t="shared" si="1"/>
        <v>2.3333333333333335</v>
      </c>
      <c r="F14" s="2">
        <f t="shared" si="2"/>
        <v>2.4642594485742859</v>
      </c>
    </row>
    <row r="15" spans="1:6" x14ac:dyDescent="0.25">
      <c r="A15" t="s">
        <v>11</v>
      </c>
      <c r="B15" t="s">
        <v>6</v>
      </c>
      <c r="C15">
        <v>8000000</v>
      </c>
      <c r="D15">
        <v>1097145002</v>
      </c>
      <c r="E15" s="2">
        <f t="shared" si="1"/>
        <v>1.1428571428571428</v>
      </c>
      <c r="F15" s="2">
        <f t="shared" si="2"/>
        <v>1.1509373580132156</v>
      </c>
    </row>
    <row r="16" spans="1:6" x14ac:dyDescent="0.25">
      <c r="A16" t="s">
        <v>11</v>
      </c>
      <c r="B16" t="s">
        <v>6</v>
      </c>
      <c r="C16">
        <v>9000000</v>
      </c>
      <c r="D16">
        <v>1244074670</v>
      </c>
      <c r="E16" s="2">
        <f t="shared" si="1"/>
        <v>1.125</v>
      </c>
      <c r="F16" s="2">
        <f t="shared" si="2"/>
        <v>1.1339200085058583</v>
      </c>
    </row>
    <row r="17" spans="1:6" x14ac:dyDescent="0.25">
      <c r="A17" t="s">
        <v>11</v>
      </c>
      <c r="B17" t="s">
        <v>6</v>
      </c>
      <c r="C17">
        <v>13000000</v>
      </c>
      <c r="D17">
        <v>1840791724</v>
      </c>
      <c r="E17" s="2">
        <f t="shared" si="1"/>
        <v>1.4444444444444444</v>
      </c>
      <c r="F17" s="2">
        <f t="shared" si="2"/>
        <v>1.479647298019499</v>
      </c>
    </row>
    <row r="18" spans="1:6" x14ac:dyDescent="0.25">
      <c r="A18" t="s">
        <v>11</v>
      </c>
      <c r="B18" t="s">
        <v>6</v>
      </c>
      <c r="C18">
        <v>14000000</v>
      </c>
      <c r="D18">
        <v>1990515126</v>
      </c>
      <c r="E18" s="2">
        <f t="shared" si="1"/>
        <v>1.0769230769230769</v>
      </c>
      <c r="F18" s="2">
        <f t="shared" si="2"/>
        <v>1.0813364163082255</v>
      </c>
    </row>
    <row r="19" spans="1:6" x14ac:dyDescent="0.25">
      <c r="A19" t="s">
        <v>11</v>
      </c>
      <c r="B19" t="s">
        <v>6</v>
      </c>
      <c r="C19">
        <v>15000000</v>
      </c>
      <c r="D19">
        <v>2140343602</v>
      </c>
      <c r="E19" s="2">
        <f t="shared" si="1"/>
        <v>1.0714285714285714</v>
      </c>
      <c r="F19" s="2">
        <f t="shared" si="2"/>
        <v>1.075271206956907</v>
      </c>
    </row>
    <row r="20" spans="1:6" x14ac:dyDescent="0.25">
      <c r="A20" s="1" t="s">
        <v>11</v>
      </c>
      <c r="B20" s="1" t="s">
        <v>7</v>
      </c>
      <c r="C20" s="1">
        <v>1000000</v>
      </c>
      <c r="D20" s="1">
        <v>101575680</v>
      </c>
      <c r="E20" s="2">
        <f t="shared" si="1"/>
        <v>6.6666666666666666E-2</v>
      </c>
      <c r="F20" s="2">
        <f t="shared" si="2"/>
        <v>4.7457651147733801E-2</v>
      </c>
    </row>
    <row r="21" spans="1:6" x14ac:dyDescent="0.25">
      <c r="A21" s="1" t="s">
        <v>11</v>
      </c>
      <c r="B21" s="1" t="s">
        <v>7</v>
      </c>
      <c r="C21" s="1">
        <v>2000000</v>
      </c>
      <c r="D21" s="1">
        <v>213151360</v>
      </c>
      <c r="E21" s="2">
        <f t="shared" si="1"/>
        <v>2</v>
      </c>
      <c r="F21" s="2">
        <f t="shared" si="2"/>
        <v>2.0984487625384345</v>
      </c>
    </row>
    <row r="22" spans="1:6" x14ac:dyDescent="0.25">
      <c r="A22" s="1" t="s">
        <v>11</v>
      </c>
      <c r="B22" s="1" t="s">
        <v>7</v>
      </c>
      <c r="C22" s="1">
        <v>3000000</v>
      </c>
      <c r="D22" s="1">
        <v>328667648</v>
      </c>
      <c r="E22" s="2">
        <f t="shared" si="1"/>
        <v>1.5</v>
      </c>
      <c r="F22" s="2">
        <f t="shared" si="2"/>
        <v>1.5419448789817713</v>
      </c>
    </row>
    <row r="23" spans="1:6" x14ac:dyDescent="0.25">
      <c r="A23" s="1" t="s">
        <v>11</v>
      </c>
      <c r="B23" s="1" t="s">
        <v>7</v>
      </c>
      <c r="C23" s="1">
        <v>7000000</v>
      </c>
      <c r="D23" s="1">
        <v>809271296</v>
      </c>
      <c r="E23" s="2">
        <f t="shared" si="1"/>
        <v>2.3333333333333335</v>
      </c>
      <c r="F23" s="2">
        <f t="shared" si="2"/>
        <v>2.4622785385922743</v>
      </c>
    </row>
    <row r="24" spans="1:6" x14ac:dyDescent="0.25">
      <c r="A24" s="1" t="s">
        <v>11</v>
      </c>
      <c r="B24" s="1" t="s">
        <v>7</v>
      </c>
      <c r="C24" s="1">
        <v>8000000</v>
      </c>
      <c r="D24" s="1">
        <v>932605440</v>
      </c>
      <c r="E24" s="2">
        <f t="shared" si="1"/>
        <v>1.1428571428571428</v>
      </c>
      <c r="F24" s="2">
        <f t="shared" si="2"/>
        <v>1.1524014809491032</v>
      </c>
    </row>
    <row r="25" spans="1:6" x14ac:dyDescent="0.25">
      <c r="A25" s="1" t="s">
        <v>11</v>
      </c>
      <c r="B25" s="1" t="s">
        <v>7</v>
      </c>
      <c r="C25" s="1">
        <v>9000000</v>
      </c>
      <c r="D25" s="1">
        <v>1056581120</v>
      </c>
      <c r="E25" s="2">
        <f t="shared" si="1"/>
        <v>1.125</v>
      </c>
      <c r="F25" s="2">
        <f t="shared" si="2"/>
        <v>1.1329347596342565</v>
      </c>
    </row>
    <row r="26" spans="1:6" x14ac:dyDescent="0.25">
      <c r="A26" s="1" t="s">
        <v>11</v>
      </c>
      <c r="B26" s="1" t="s">
        <v>7</v>
      </c>
      <c r="C26" s="1">
        <v>13000000</v>
      </c>
      <c r="D26" s="1">
        <v>1561804160</v>
      </c>
      <c r="E26" s="2">
        <f t="shared" si="1"/>
        <v>1.4444444444444444</v>
      </c>
      <c r="F26" s="2">
        <f t="shared" si="2"/>
        <v>1.4781677719170299</v>
      </c>
    </row>
    <row r="27" spans="1:6" x14ac:dyDescent="0.25">
      <c r="A27" s="1" t="s">
        <v>11</v>
      </c>
      <c r="B27" s="1" t="s">
        <v>7</v>
      </c>
      <c r="C27" s="1">
        <v>14000000</v>
      </c>
      <c r="D27" s="1">
        <v>1688542592</v>
      </c>
      <c r="E27" s="2">
        <f t="shared" si="1"/>
        <v>1.0769230769230769</v>
      </c>
      <c r="F27" s="2">
        <f t="shared" si="2"/>
        <v>1.0811487350629159</v>
      </c>
    </row>
    <row r="28" spans="1:6" x14ac:dyDescent="0.25">
      <c r="A28" s="1" t="s">
        <v>11</v>
      </c>
      <c r="B28" s="1" t="s">
        <v>7</v>
      </c>
      <c r="C28" s="1">
        <v>15000000</v>
      </c>
      <c r="D28" s="1">
        <v>1816574464</v>
      </c>
      <c r="E28" s="2">
        <f t="shared" si="1"/>
        <v>1.0714285714285714</v>
      </c>
      <c r="F28" s="2">
        <f t="shared" si="2"/>
        <v>1.0758238925133374</v>
      </c>
    </row>
    <row r="29" spans="1:6" x14ac:dyDescent="0.25">
      <c r="A29" t="s">
        <v>11</v>
      </c>
      <c r="B29" t="s">
        <v>13</v>
      </c>
      <c r="C29">
        <v>1000000</v>
      </c>
      <c r="D29">
        <v>101938560</v>
      </c>
      <c r="E29" s="2">
        <f t="shared" si="1"/>
        <v>6.6666666666666666E-2</v>
      </c>
      <c r="F29" s="2">
        <f t="shared" si="2"/>
        <v>5.6115816896124771E-2</v>
      </c>
    </row>
    <row r="30" spans="1:6" x14ac:dyDescent="0.25">
      <c r="A30" t="s">
        <v>11</v>
      </c>
      <c r="B30" t="s">
        <v>13</v>
      </c>
      <c r="C30">
        <v>2000000</v>
      </c>
      <c r="D30">
        <v>213877120</v>
      </c>
      <c r="E30" s="2">
        <f t="shared" si="1"/>
        <v>2</v>
      </c>
      <c r="F30" s="2">
        <f t="shared" si="2"/>
        <v>2.0980983054891102</v>
      </c>
    </row>
    <row r="31" spans="1:6" x14ac:dyDescent="0.25">
      <c r="A31" t="s">
        <v>11</v>
      </c>
      <c r="B31" t="s">
        <v>13</v>
      </c>
      <c r="C31">
        <v>3000000</v>
      </c>
      <c r="D31">
        <v>331389312</v>
      </c>
      <c r="E31" s="2">
        <f t="shared" si="1"/>
        <v>1.5</v>
      </c>
      <c r="F31" s="2">
        <f t="shared" si="2"/>
        <v>1.5494378828366493</v>
      </c>
    </row>
    <row r="32" spans="1:6" x14ac:dyDescent="0.25">
      <c r="A32" t="s">
        <v>11</v>
      </c>
      <c r="B32" t="s">
        <v>13</v>
      </c>
      <c r="C32">
        <v>7000000</v>
      </c>
      <c r="D32">
        <v>814842624</v>
      </c>
      <c r="E32" s="2">
        <f t="shared" si="1"/>
        <v>2.3333333333333335</v>
      </c>
      <c r="F32" s="2">
        <f t="shared" si="2"/>
        <v>2.4588681484090831</v>
      </c>
    </row>
    <row r="33" spans="1:6" x14ac:dyDescent="0.25">
      <c r="A33" t="s">
        <v>11</v>
      </c>
      <c r="B33" t="s">
        <v>13</v>
      </c>
      <c r="C33">
        <v>8000000</v>
      </c>
      <c r="D33">
        <v>935508480</v>
      </c>
      <c r="E33" s="2">
        <f t="shared" si="1"/>
        <v>1.1428571428571428</v>
      </c>
      <c r="F33" s="2">
        <f t="shared" si="2"/>
        <v>1.1480848601263156</v>
      </c>
    </row>
    <row r="34" spans="1:6" x14ac:dyDescent="0.25">
      <c r="A34" t="s">
        <v>11</v>
      </c>
      <c r="B34" t="s">
        <v>13</v>
      </c>
      <c r="C34">
        <v>9000000</v>
      </c>
      <c r="D34">
        <v>1061646720</v>
      </c>
      <c r="E34" s="2">
        <f t="shared" si="1"/>
        <v>1.125</v>
      </c>
      <c r="F34" s="2">
        <f t="shared" si="2"/>
        <v>1.1348338819975208</v>
      </c>
    </row>
    <row r="35" spans="1:6" x14ac:dyDescent="0.25">
      <c r="A35" t="s">
        <v>11</v>
      </c>
      <c r="B35" t="s">
        <v>13</v>
      </c>
      <c r="C35">
        <v>13000000</v>
      </c>
      <c r="D35">
        <v>1572423680</v>
      </c>
      <c r="E35" s="2">
        <f t="shared" si="1"/>
        <v>1.4444444444444444</v>
      </c>
      <c r="F35" s="2">
        <f t="shared" si="2"/>
        <v>1.4811176358176852</v>
      </c>
    </row>
    <row r="36" spans="1:6" x14ac:dyDescent="0.25">
      <c r="A36" t="s">
        <v>11</v>
      </c>
      <c r="B36" t="s">
        <v>13</v>
      </c>
      <c r="C36">
        <v>14000000</v>
      </c>
      <c r="D36">
        <v>1699685248</v>
      </c>
      <c r="E36" s="2">
        <f t="shared" si="1"/>
        <v>1.0769230769230769</v>
      </c>
      <c r="F36" s="2">
        <f t="shared" si="2"/>
        <v>1.0809333830434302</v>
      </c>
    </row>
    <row r="37" spans="1:6" x14ac:dyDescent="0.25">
      <c r="A37" t="s">
        <v>11</v>
      </c>
      <c r="B37" t="s">
        <v>13</v>
      </c>
      <c r="C37">
        <v>15000000</v>
      </c>
      <c r="D37">
        <v>1825653376</v>
      </c>
      <c r="E37" s="2">
        <f t="shared" si="1"/>
        <v>1.0714285714285714</v>
      </c>
      <c r="F37" s="2">
        <f t="shared" si="2"/>
        <v>1.0741126206444547</v>
      </c>
    </row>
    <row r="38" spans="1:6" x14ac:dyDescent="0.25">
      <c r="A38" t="s">
        <v>11</v>
      </c>
      <c r="B38" t="s">
        <v>13</v>
      </c>
      <c r="C38">
        <v>200000000</v>
      </c>
      <c r="D38">
        <v>28131598848</v>
      </c>
      <c r="E38" s="2">
        <f t="shared" si="1"/>
        <v>13.333333333333334</v>
      </c>
      <c r="F38" s="2">
        <f t="shared" si="2"/>
        <v>15.409058048925056</v>
      </c>
    </row>
    <row r="39" spans="1:6" x14ac:dyDescent="0.25">
      <c r="A39" s="1" t="s">
        <v>11</v>
      </c>
      <c r="B39" s="1" t="s">
        <v>14</v>
      </c>
      <c r="C39" s="1">
        <v>1000000</v>
      </c>
      <c r="D39" s="1">
        <v>102938550</v>
      </c>
      <c r="E39" s="2">
        <f t="shared" si="1"/>
        <v>5.0000000000000001E-3</v>
      </c>
      <c r="F39" s="2">
        <f t="shared" si="2"/>
        <v>3.6591787959225205E-3</v>
      </c>
    </row>
    <row r="40" spans="1:6" x14ac:dyDescent="0.25">
      <c r="A40" s="1" t="s">
        <v>11</v>
      </c>
      <c r="B40" s="1" t="s">
        <v>14</v>
      </c>
      <c r="C40" s="1">
        <v>2000000</v>
      </c>
      <c r="D40" s="1">
        <v>215877110</v>
      </c>
      <c r="E40" s="2">
        <f t="shared" si="1"/>
        <v>2</v>
      </c>
      <c r="F40" s="2">
        <f t="shared" si="2"/>
        <v>2.0971454328820447</v>
      </c>
    </row>
    <row r="41" spans="1:6" x14ac:dyDescent="0.25">
      <c r="A41" s="1" t="s">
        <v>11</v>
      </c>
      <c r="B41" s="1" t="s">
        <v>14</v>
      </c>
      <c r="C41" s="1">
        <v>3000000</v>
      </c>
      <c r="D41" s="1">
        <v>334389304</v>
      </c>
      <c r="E41" s="2">
        <f t="shared" si="1"/>
        <v>1.5</v>
      </c>
      <c r="F41" s="2">
        <f t="shared" si="2"/>
        <v>1.5489798987951988</v>
      </c>
    </row>
    <row r="42" spans="1:6" x14ac:dyDescent="0.25">
      <c r="A42" s="1" t="s">
        <v>11</v>
      </c>
      <c r="B42" s="1" t="s">
        <v>14</v>
      </c>
      <c r="C42" s="1">
        <v>7000000</v>
      </c>
      <c r="D42" s="1">
        <v>821842614</v>
      </c>
      <c r="E42" s="2">
        <f t="shared" si="1"/>
        <v>2.3333333333333335</v>
      </c>
      <c r="F42" s="2">
        <f t="shared" si="2"/>
        <v>2.457741931841217</v>
      </c>
    </row>
    <row r="43" spans="1:6" x14ac:dyDescent="0.25">
      <c r="A43" s="1" t="s">
        <v>11</v>
      </c>
      <c r="B43" s="1" t="s">
        <v>14</v>
      </c>
      <c r="C43" s="1">
        <v>8000000</v>
      </c>
      <c r="D43" s="1">
        <v>943508470</v>
      </c>
      <c r="E43" s="2">
        <f t="shared" si="1"/>
        <v>1.1428571428571428</v>
      </c>
      <c r="F43" s="2">
        <f t="shared" si="2"/>
        <v>1.1480403351291784</v>
      </c>
    </row>
    <row r="44" spans="1:6" x14ac:dyDescent="0.25">
      <c r="A44" s="1" t="s">
        <v>11</v>
      </c>
      <c r="B44" s="1" t="s">
        <v>14</v>
      </c>
      <c r="C44" s="1">
        <v>9000000</v>
      </c>
      <c r="D44" s="1">
        <v>1070646712</v>
      </c>
      <c r="E44" s="2">
        <f t="shared" si="1"/>
        <v>1.125</v>
      </c>
      <c r="F44" s="2">
        <f t="shared" si="2"/>
        <v>1.1347505041475674</v>
      </c>
    </row>
    <row r="45" spans="1:6" x14ac:dyDescent="0.25">
      <c r="A45" s="1" t="s">
        <v>11</v>
      </c>
      <c r="B45" s="1" t="s">
        <v>14</v>
      </c>
      <c r="C45" s="1">
        <v>13000000</v>
      </c>
      <c r="D45" s="1">
        <v>1585423670</v>
      </c>
      <c r="E45" s="2">
        <f t="shared" si="1"/>
        <v>1.4444444444444444</v>
      </c>
      <c r="F45" s="2">
        <f t="shared" si="2"/>
        <v>1.4808093577744066</v>
      </c>
    </row>
    <row r="46" spans="1:6" x14ac:dyDescent="0.25">
      <c r="A46" s="1" t="s">
        <v>11</v>
      </c>
      <c r="B46" s="1" t="s">
        <v>14</v>
      </c>
      <c r="C46" s="1">
        <v>14000000</v>
      </c>
      <c r="D46" s="1">
        <v>1713685238</v>
      </c>
      <c r="E46" s="2">
        <f t="shared" si="1"/>
        <v>1.0769230769230769</v>
      </c>
      <c r="F46" s="2">
        <f t="shared" si="2"/>
        <v>1.0809005002429413</v>
      </c>
    </row>
    <row r="47" spans="1:6" x14ac:dyDescent="0.25">
      <c r="A47" s="1" t="s">
        <v>11</v>
      </c>
      <c r="B47" s="1" t="s">
        <v>14</v>
      </c>
      <c r="C47" s="1">
        <v>15000000</v>
      </c>
      <c r="D47" s="1">
        <v>1840653366</v>
      </c>
      <c r="E47" s="2">
        <f t="shared" si="1"/>
        <v>1.0714285714285714</v>
      </c>
      <c r="F47" s="2">
        <f t="shared" si="2"/>
        <v>1.0740906936609791</v>
      </c>
    </row>
    <row r="48" spans="1:6" x14ac:dyDescent="0.25">
      <c r="A48" s="1" t="s">
        <v>11</v>
      </c>
      <c r="B48" s="1" t="s">
        <v>14</v>
      </c>
      <c r="C48" s="1">
        <v>200000000</v>
      </c>
      <c r="D48" s="1">
        <v>28331598840</v>
      </c>
      <c r="E48" s="2">
        <f t="shared" si="1"/>
        <v>13.333333333333334</v>
      </c>
      <c r="F48" s="2">
        <f t="shared" si="2"/>
        <v>15.392142466003021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showRuler="0" topLeftCell="A2" zoomScale="70" zoomScaleNormal="70" workbookViewId="0">
      <selection activeCell="G16" sqref="G16"/>
    </sheetView>
  </sheetViews>
  <sheetFormatPr defaultColWidth="11" defaultRowHeight="15.75" x14ac:dyDescent="0.25"/>
  <cols>
    <col min="4" max="4" width="12.125" bestFit="1" customWidth="1"/>
    <col min="8" max="8" width="10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12</v>
      </c>
      <c r="B2" s="1" t="s">
        <v>5</v>
      </c>
      <c r="C2" s="1">
        <v>500</v>
      </c>
      <c r="D2" s="1">
        <v>376747</v>
      </c>
    </row>
    <row r="3" spans="1:6" x14ac:dyDescent="0.25">
      <c r="A3" s="1" t="s">
        <v>12</v>
      </c>
      <c r="B3" s="1"/>
      <c r="C3" s="1">
        <v>5000</v>
      </c>
      <c r="D3" s="1">
        <v>37517497</v>
      </c>
      <c r="E3" s="2">
        <f t="shared" ref="E3:F3" si="0">C3/C2</f>
        <v>10</v>
      </c>
      <c r="F3" s="2">
        <f t="shared" si="0"/>
        <v>99.58273589438005</v>
      </c>
    </row>
    <row r="4" spans="1:6" x14ac:dyDescent="0.25">
      <c r="A4" s="1" t="s">
        <v>12</v>
      </c>
      <c r="B4" s="1"/>
      <c r="C4" s="1">
        <v>10000</v>
      </c>
      <c r="D4" s="1">
        <v>150034997</v>
      </c>
      <c r="E4" s="2">
        <f t="shared" ref="E4:E51" si="1">C4/C3</f>
        <v>2</v>
      </c>
      <c r="F4" s="2">
        <f t="shared" ref="F4:F51" si="2">D4/D3</f>
        <v>3.9990673418325322</v>
      </c>
    </row>
    <row r="5" spans="1:6" x14ac:dyDescent="0.25">
      <c r="A5" s="1" t="s">
        <v>12</v>
      </c>
      <c r="B5" s="1"/>
      <c r="C5" s="1">
        <v>15000</v>
      </c>
      <c r="D5" s="1">
        <v>337552497</v>
      </c>
      <c r="E5" s="2">
        <f t="shared" si="1"/>
        <v>1.5</v>
      </c>
      <c r="F5" s="2">
        <f t="shared" si="2"/>
        <v>2.2498250658144778</v>
      </c>
    </row>
    <row r="6" spans="1:6" x14ac:dyDescent="0.25">
      <c r="A6" s="1" t="s">
        <v>12</v>
      </c>
      <c r="B6" s="1"/>
      <c r="C6" s="1">
        <v>20000</v>
      </c>
      <c r="D6" s="1">
        <v>600069997</v>
      </c>
      <c r="E6" s="2">
        <f t="shared" si="1"/>
        <v>1.3333333333333333</v>
      </c>
      <c r="F6" s="2">
        <f t="shared" si="2"/>
        <v>1.7777086596399849</v>
      </c>
    </row>
    <row r="7" spans="1:6" x14ac:dyDescent="0.25">
      <c r="A7" s="1" t="s">
        <v>12</v>
      </c>
      <c r="B7" s="1"/>
      <c r="C7" s="1">
        <v>30000</v>
      </c>
      <c r="D7" s="1">
        <v>1350104997</v>
      </c>
      <c r="E7" s="2">
        <f t="shared" si="1"/>
        <v>1.5</v>
      </c>
      <c r="F7" s="2">
        <f t="shared" si="2"/>
        <v>2.2499125164559759</v>
      </c>
    </row>
    <row r="8" spans="1:6" x14ac:dyDescent="0.25">
      <c r="A8" s="1" t="s">
        <v>12</v>
      </c>
      <c r="B8" s="1"/>
      <c r="C8" s="1">
        <v>50000</v>
      </c>
      <c r="D8" s="1">
        <v>3750174997</v>
      </c>
      <c r="E8" s="2">
        <f t="shared" si="1"/>
        <v>1.6666666666666667</v>
      </c>
      <c r="F8" s="2">
        <f t="shared" si="2"/>
        <v>2.7776913686958231</v>
      </c>
    </row>
    <row r="9" spans="1:6" x14ac:dyDescent="0.25">
      <c r="A9" s="1" t="s">
        <v>12</v>
      </c>
      <c r="B9" s="1"/>
      <c r="C9" s="1">
        <v>80000</v>
      </c>
      <c r="D9" s="1">
        <v>9600279997</v>
      </c>
      <c r="E9" s="2">
        <f t="shared" si="1"/>
        <v>1.6</v>
      </c>
      <c r="F9" s="2">
        <f t="shared" si="2"/>
        <v>2.5599552033384749</v>
      </c>
    </row>
    <row r="10" spans="1:6" x14ac:dyDescent="0.25">
      <c r="A10" s="1" t="s">
        <v>12</v>
      </c>
      <c r="B10" s="1"/>
      <c r="C10" s="1">
        <v>100000</v>
      </c>
      <c r="D10" s="1">
        <v>15000349997</v>
      </c>
      <c r="E10" s="2">
        <f t="shared" si="1"/>
        <v>1.25</v>
      </c>
      <c r="F10" s="2">
        <f t="shared" si="2"/>
        <v>1.5624908858582742</v>
      </c>
    </row>
    <row r="11" spans="1:6" x14ac:dyDescent="0.25">
      <c r="A11" s="1" t="s">
        <v>12</v>
      </c>
      <c r="B11" s="1"/>
      <c r="C11" s="1">
        <v>200000</v>
      </c>
      <c r="D11" s="1">
        <v>60000699997</v>
      </c>
      <c r="E11" s="2">
        <f>C11/C10</f>
        <v>2</v>
      </c>
      <c r="F11" s="2">
        <f>D11/D10</f>
        <v>3.9999533350221737</v>
      </c>
    </row>
    <row r="12" spans="1:6" x14ac:dyDescent="0.25">
      <c r="A12" t="s">
        <v>12</v>
      </c>
      <c r="B12" t="s">
        <v>6</v>
      </c>
      <c r="C12">
        <v>500</v>
      </c>
      <c r="D12">
        <v>187159</v>
      </c>
      <c r="E12" s="2">
        <f t="shared" si="1"/>
        <v>2.5000000000000001E-3</v>
      </c>
      <c r="F12" s="2">
        <f t="shared" si="2"/>
        <v>3.1192802752194197E-6</v>
      </c>
    </row>
    <row r="13" spans="1:6" x14ac:dyDescent="0.25">
      <c r="A13" t="s">
        <v>12</v>
      </c>
      <c r="C13">
        <v>5000</v>
      </c>
      <c r="D13">
        <v>18615155</v>
      </c>
      <c r="E13" s="2">
        <f t="shared" si="1"/>
        <v>10</v>
      </c>
      <c r="F13" s="2">
        <f t="shared" si="2"/>
        <v>99.461714371203101</v>
      </c>
    </row>
    <row r="14" spans="1:6" x14ac:dyDescent="0.25">
      <c r="A14" t="s">
        <v>12</v>
      </c>
      <c r="C14">
        <v>10000</v>
      </c>
      <c r="D14">
        <v>74666355</v>
      </c>
      <c r="E14" s="2">
        <f t="shared" si="1"/>
        <v>2</v>
      </c>
      <c r="F14" s="2">
        <f t="shared" si="2"/>
        <v>4.0110520164887156</v>
      </c>
    </row>
    <row r="15" spans="1:6" x14ac:dyDescent="0.25">
      <c r="A15" t="s">
        <v>12</v>
      </c>
      <c r="C15">
        <v>15000</v>
      </c>
      <c r="D15">
        <v>168566481</v>
      </c>
      <c r="E15" s="2">
        <f t="shared" si="1"/>
        <v>1.5</v>
      </c>
      <c r="F15" s="2">
        <f t="shared" si="2"/>
        <v>2.2575962225556609</v>
      </c>
    </row>
    <row r="16" spans="1:6" x14ac:dyDescent="0.25">
      <c r="A16" t="s">
        <v>12</v>
      </c>
      <c r="C16">
        <v>20000</v>
      </c>
      <c r="D16">
        <v>299152735</v>
      </c>
      <c r="E16" s="2">
        <f t="shared" si="1"/>
        <v>1.3333333333333333</v>
      </c>
      <c r="F16" s="2">
        <f t="shared" si="2"/>
        <v>1.7746869557062177</v>
      </c>
    </row>
    <row r="17" spans="1:6" x14ac:dyDescent="0.25">
      <c r="A17" t="s">
        <v>12</v>
      </c>
      <c r="C17">
        <v>30000</v>
      </c>
      <c r="D17">
        <v>675157018</v>
      </c>
      <c r="E17" s="2">
        <f t="shared" si="1"/>
        <v>1.5</v>
      </c>
      <c r="F17" s="2">
        <f t="shared" si="2"/>
        <v>2.2568973604737392</v>
      </c>
    </row>
    <row r="18" spans="1:6" x14ac:dyDescent="0.25">
      <c r="A18" t="s">
        <v>12</v>
      </c>
      <c r="C18">
        <v>50000</v>
      </c>
      <c r="D18">
        <v>1869653702</v>
      </c>
      <c r="E18" s="2">
        <f t="shared" si="1"/>
        <v>1.6666666666666667</v>
      </c>
      <c r="F18" s="2">
        <f t="shared" si="2"/>
        <v>2.7692131639813597</v>
      </c>
    </row>
    <row r="19" spans="1:6" x14ac:dyDescent="0.25">
      <c r="A19" t="s">
        <v>12</v>
      </c>
      <c r="C19">
        <v>80000</v>
      </c>
      <c r="D19">
        <v>4800822250</v>
      </c>
      <c r="E19" s="2">
        <f t="shared" si="1"/>
        <v>1.6</v>
      </c>
      <c r="F19" s="2">
        <f t="shared" si="2"/>
        <v>2.5677601391447409</v>
      </c>
    </row>
    <row r="20" spans="1:6" x14ac:dyDescent="0.25">
      <c r="A20" t="s">
        <v>12</v>
      </c>
      <c r="C20">
        <v>100000</v>
      </c>
      <c r="D20">
        <v>7505704769</v>
      </c>
      <c r="E20" s="2">
        <f t="shared" si="1"/>
        <v>1.25</v>
      </c>
      <c r="F20" s="2">
        <f t="shared" si="2"/>
        <v>1.5634206763226861</v>
      </c>
    </row>
    <row r="21" spans="1:6" x14ac:dyDescent="0.25">
      <c r="A21" t="s">
        <v>12</v>
      </c>
      <c r="C21">
        <v>200000</v>
      </c>
      <c r="D21">
        <v>29921993305</v>
      </c>
      <c r="E21" s="2">
        <f t="shared" si="1"/>
        <v>2</v>
      </c>
      <c r="F21" s="2">
        <f t="shared" si="2"/>
        <v>3.9865667816543451</v>
      </c>
    </row>
    <row r="22" spans="1:6" x14ac:dyDescent="0.25">
      <c r="A22" s="1" t="s">
        <v>12</v>
      </c>
      <c r="B22" s="1" t="s">
        <v>7</v>
      </c>
      <c r="C22" s="1">
        <v>500</v>
      </c>
      <c r="D22" s="1">
        <v>1998</v>
      </c>
      <c r="E22" s="2">
        <f t="shared" si="1"/>
        <v>2.5000000000000001E-3</v>
      </c>
      <c r="F22" s="2">
        <f t="shared" si="2"/>
        <v>6.6773626330105885E-8</v>
      </c>
    </row>
    <row r="23" spans="1:6" x14ac:dyDescent="0.25">
      <c r="A23" s="1" t="s">
        <v>12</v>
      </c>
      <c r="B23" s="1" t="s">
        <v>7</v>
      </c>
      <c r="C23" s="1">
        <v>5000</v>
      </c>
      <c r="D23" s="1">
        <v>19998</v>
      </c>
      <c r="E23" s="2">
        <f t="shared" si="1"/>
        <v>10</v>
      </c>
      <c r="F23" s="2">
        <f t="shared" si="2"/>
        <v>10.009009009009009</v>
      </c>
    </row>
    <row r="24" spans="1:6" x14ac:dyDescent="0.25">
      <c r="A24" s="1" t="s">
        <v>12</v>
      </c>
      <c r="B24" s="1" t="s">
        <v>7</v>
      </c>
      <c r="C24" s="1">
        <v>10000</v>
      </c>
      <c r="D24" s="1">
        <v>39998</v>
      </c>
      <c r="E24" s="2">
        <f t="shared" si="1"/>
        <v>2</v>
      </c>
      <c r="F24" s="2">
        <f t="shared" si="2"/>
        <v>2.0001000100010002</v>
      </c>
    </row>
    <row r="25" spans="1:6" x14ac:dyDescent="0.25">
      <c r="A25" s="1" t="s">
        <v>12</v>
      </c>
      <c r="B25" s="1" t="s">
        <v>7</v>
      </c>
      <c r="C25" s="1">
        <v>15000</v>
      </c>
      <c r="D25" s="1">
        <v>59998</v>
      </c>
      <c r="E25" s="2">
        <f t="shared" si="1"/>
        <v>1.5</v>
      </c>
      <c r="F25" s="2">
        <f t="shared" si="2"/>
        <v>1.5000250012500624</v>
      </c>
    </row>
    <row r="26" spans="1:6" x14ac:dyDescent="0.25">
      <c r="A26" s="1" t="s">
        <v>12</v>
      </c>
      <c r="B26" s="1" t="s">
        <v>7</v>
      </c>
      <c r="C26" s="1">
        <v>20000</v>
      </c>
      <c r="D26" s="1">
        <v>79998</v>
      </c>
      <c r="E26" s="2">
        <f t="shared" si="1"/>
        <v>1.3333333333333333</v>
      </c>
      <c r="F26" s="2">
        <f t="shared" si="2"/>
        <v>1.3333444448148271</v>
      </c>
    </row>
    <row r="27" spans="1:6" x14ac:dyDescent="0.25">
      <c r="A27" s="1" t="s">
        <v>12</v>
      </c>
      <c r="B27" s="1" t="s">
        <v>7</v>
      </c>
      <c r="C27" s="1">
        <v>30000</v>
      </c>
      <c r="D27" s="1">
        <v>119998</v>
      </c>
      <c r="E27" s="2">
        <f t="shared" si="1"/>
        <v>1.5</v>
      </c>
      <c r="F27" s="2">
        <f t="shared" si="2"/>
        <v>1.5000125003125078</v>
      </c>
    </row>
    <row r="28" spans="1:6" x14ac:dyDescent="0.25">
      <c r="A28" s="1" t="s">
        <v>12</v>
      </c>
      <c r="B28" s="1" t="s">
        <v>7</v>
      </c>
      <c r="C28" s="1">
        <v>50000</v>
      </c>
      <c r="D28" s="1">
        <v>199998</v>
      </c>
      <c r="E28" s="2">
        <f t="shared" si="1"/>
        <v>1.6666666666666667</v>
      </c>
      <c r="F28" s="2">
        <f t="shared" si="2"/>
        <v>1.666677777962966</v>
      </c>
    </row>
    <row r="29" spans="1:6" x14ac:dyDescent="0.25">
      <c r="A29" s="1" t="s">
        <v>12</v>
      </c>
      <c r="B29" s="1" t="s">
        <v>7</v>
      </c>
      <c r="C29" s="1">
        <v>80000</v>
      </c>
      <c r="D29" s="1">
        <v>319998</v>
      </c>
      <c r="E29" s="2">
        <f t="shared" si="1"/>
        <v>1.6</v>
      </c>
      <c r="F29" s="2">
        <f t="shared" si="2"/>
        <v>1.6000060000600007</v>
      </c>
    </row>
    <row r="30" spans="1:6" x14ac:dyDescent="0.25">
      <c r="A30" s="1" t="s">
        <v>12</v>
      </c>
      <c r="B30" s="1" t="s">
        <v>7</v>
      </c>
      <c r="C30" s="1">
        <v>100000</v>
      </c>
      <c r="D30" s="1">
        <v>399998</v>
      </c>
      <c r="E30" s="2">
        <f t="shared" si="1"/>
        <v>1.25</v>
      </c>
      <c r="F30" s="2">
        <f t="shared" si="2"/>
        <v>1.2500015625097658</v>
      </c>
    </row>
    <row r="31" spans="1:6" x14ac:dyDescent="0.25">
      <c r="A31" s="1" t="s">
        <v>12</v>
      </c>
      <c r="B31" s="1" t="s">
        <v>7</v>
      </c>
      <c r="C31" s="1">
        <v>200000</v>
      </c>
      <c r="D31" s="1">
        <v>799998</v>
      </c>
      <c r="E31" s="2">
        <f t="shared" si="1"/>
        <v>2</v>
      </c>
      <c r="F31" s="2">
        <f t="shared" si="2"/>
        <v>2.0000050000250003</v>
      </c>
    </row>
    <row r="32" spans="1:6" x14ac:dyDescent="0.25">
      <c r="A32" t="s">
        <v>12</v>
      </c>
      <c r="B32" t="s">
        <v>13</v>
      </c>
      <c r="C32">
        <v>10000000</v>
      </c>
      <c r="D32">
        <v>39999998</v>
      </c>
      <c r="E32" s="2">
        <f t="shared" si="1"/>
        <v>50</v>
      </c>
      <c r="F32" s="2">
        <f t="shared" si="2"/>
        <v>50.000122500306247</v>
      </c>
    </row>
    <row r="33" spans="1:6" x14ac:dyDescent="0.25">
      <c r="A33" t="s">
        <v>12</v>
      </c>
      <c r="B33" t="s">
        <v>13</v>
      </c>
      <c r="C33">
        <v>20000000</v>
      </c>
      <c r="D33">
        <v>79999998</v>
      </c>
      <c r="E33" s="2">
        <f t="shared" si="1"/>
        <v>2</v>
      </c>
      <c r="F33" s="2">
        <f t="shared" si="2"/>
        <v>2.0000000500000024</v>
      </c>
    </row>
    <row r="34" spans="1:6" x14ac:dyDescent="0.25">
      <c r="A34" t="s">
        <v>12</v>
      </c>
      <c r="B34" t="s">
        <v>13</v>
      </c>
      <c r="C34">
        <v>30000000</v>
      </c>
      <c r="D34">
        <v>119999998</v>
      </c>
      <c r="E34" s="2">
        <f t="shared" si="1"/>
        <v>1.5</v>
      </c>
      <c r="F34" s="2">
        <f t="shared" si="2"/>
        <v>1.5000000125000004</v>
      </c>
    </row>
    <row r="35" spans="1:6" x14ac:dyDescent="0.25">
      <c r="A35" t="s">
        <v>12</v>
      </c>
      <c r="B35" t="s">
        <v>13</v>
      </c>
      <c r="C35">
        <v>70000000</v>
      </c>
      <c r="D35">
        <v>279999998</v>
      </c>
      <c r="E35" s="2">
        <f t="shared" si="1"/>
        <v>2.3333333333333335</v>
      </c>
      <c r="F35" s="2">
        <f t="shared" si="2"/>
        <v>2.3333333555555558</v>
      </c>
    </row>
    <row r="36" spans="1:6" x14ac:dyDescent="0.25">
      <c r="A36" t="s">
        <v>12</v>
      </c>
      <c r="B36" t="s">
        <v>13</v>
      </c>
      <c r="C36">
        <v>80000000</v>
      </c>
      <c r="D36">
        <v>319999998</v>
      </c>
      <c r="E36" s="2">
        <f t="shared" si="1"/>
        <v>1.1428571428571428</v>
      </c>
      <c r="F36" s="2">
        <f t="shared" si="2"/>
        <v>1.142857143877551</v>
      </c>
    </row>
    <row r="37" spans="1:6" x14ac:dyDescent="0.25">
      <c r="A37" t="s">
        <v>12</v>
      </c>
      <c r="B37" t="s">
        <v>13</v>
      </c>
      <c r="C37">
        <v>90000000</v>
      </c>
      <c r="D37">
        <v>359999998</v>
      </c>
      <c r="E37" s="2">
        <f t="shared" si="1"/>
        <v>1.125</v>
      </c>
      <c r="F37" s="2">
        <f t="shared" si="2"/>
        <v>1.12500000078125</v>
      </c>
    </row>
    <row r="38" spans="1:6" x14ac:dyDescent="0.25">
      <c r="A38" t="s">
        <v>12</v>
      </c>
      <c r="B38" t="s">
        <v>13</v>
      </c>
      <c r="C38">
        <v>130000000</v>
      </c>
      <c r="D38">
        <v>519999998</v>
      </c>
      <c r="E38" s="2">
        <f t="shared" si="1"/>
        <v>1.4444444444444444</v>
      </c>
      <c r="F38" s="2">
        <f t="shared" si="2"/>
        <v>1.4444444469135802</v>
      </c>
    </row>
    <row r="39" spans="1:6" x14ac:dyDescent="0.25">
      <c r="A39" t="s">
        <v>12</v>
      </c>
      <c r="B39" t="s">
        <v>13</v>
      </c>
      <c r="C39">
        <v>140000000</v>
      </c>
      <c r="D39">
        <v>559999998</v>
      </c>
      <c r="E39" s="2">
        <f t="shared" si="1"/>
        <v>1.0769230769230769</v>
      </c>
      <c r="F39" s="2">
        <f t="shared" si="2"/>
        <v>1.0769230772189349</v>
      </c>
    </row>
    <row r="40" spans="1:6" x14ac:dyDescent="0.25">
      <c r="A40" t="s">
        <v>12</v>
      </c>
      <c r="B40" t="s">
        <v>13</v>
      </c>
      <c r="C40">
        <v>150000000</v>
      </c>
      <c r="D40">
        <v>599999998</v>
      </c>
      <c r="E40" s="2">
        <f t="shared" si="1"/>
        <v>1.0714285714285714</v>
      </c>
      <c r="F40" s="2">
        <f t="shared" si="2"/>
        <v>1.0714285716836736</v>
      </c>
    </row>
    <row r="41" spans="1:6" x14ac:dyDescent="0.25">
      <c r="A41" t="s">
        <v>12</v>
      </c>
      <c r="B41" t="s">
        <v>13</v>
      </c>
      <c r="C41">
        <v>200000000</v>
      </c>
      <c r="D41">
        <v>799999998</v>
      </c>
      <c r="E41" s="2">
        <f t="shared" si="1"/>
        <v>1.3333333333333333</v>
      </c>
      <c r="F41" s="2">
        <f t="shared" si="2"/>
        <v>1.3333333344444445</v>
      </c>
    </row>
    <row r="42" spans="1:6" x14ac:dyDescent="0.25">
      <c r="A42" s="1" t="s">
        <v>12</v>
      </c>
      <c r="B42" s="1" t="s">
        <v>14</v>
      </c>
      <c r="C42" s="1">
        <v>10000000</v>
      </c>
      <c r="D42" s="1">
        <v>79999987</v>
      </c>
      <c r="E42" s="2">
        <f t="shared" si="1"/>
        <v>0.05</v>
      </c>
      <c r="F42" s="2">
        <f t="shared" si="2"/>
        <v>9.9999983999999958E-2</v>
      </c>
    </row>
    <row r="43" spans="1:6" x14ac:dyDescent="0.25">
      <c r="A43" s="1" t="s">
        <v>12</v>
      </c>
      <c r="B43" s="1" t="s">
        <v>14</v>
      </c>
      <c r="C43" s="1">
        <v>20000000</v>
      </c>
      <c r="D43" s="1">
        <v>159999987</v>
      </c>
      <c r="E43" s="2">
        <f t="shared" si="1"/>
        <v>2</v>
      </c>
      <c r="F43" s="2">
        <f t="shared" si="2"/>
        <v>2.0000001625000263</v>
      </c>
    </row>
    <row r="44" spans="1:6" x14ac:dyDescent="0.25">
      <c r="A44" s="1" t="s">
        <v>12</v>
      </c>
      <c r="B44" s="1" t="s">
        <v>14</v>
      </c>
      <c r="C44" s="1">
        <v>30000000</v>
      </c>
      <c r="D44" s="1">
        <v>239999987</v>
      </c>
      <c r="E44" s="2">
        <f t="shared" si="1"/>
        <v>1.5</v>
      </c>
      <c r="F44" s="2">
        <f t="shared" si="2"/>
        <v>1.5000000406250034</v>
      </c>
    </row>
    <row r="45" spans="1:6" x14ac:dyDescent="0.25">
      <c r="A45" s="1" t="s">
        <v>12</v>
      </c>
      <c r="B45" s="1" t="s">
        <v>14</v>
      </c>
      <c r="C45" s="1">
        <v>70000000</v>
      </c>
      <c r="D45" s="1">
        <v>559999987</v>
      </c>
      <c r="E45" s="2">
        <f t="shared" si="1"/>
        <v>2.3333333333333335</v>
      </c>
      <c r="F45" s="2">
        <f t="shared" si="2"/>
        <v>2.3333334055555595</v>
      </c>
    </row>
    <row r="46" spans="1:6" x14ac:dyDescent="0.25">
      <c r="A46" s="1" t="s">
        <v>12</v>
      </c>
      <c r="B46" s="1" t="s">
        <v>14</v>
      </c>
      <c r="C46" s="1">
        <v>80000000</v>
      </c>
      <c r="D46" s="1">
        <v>639999987</v>
      </c>
      <c r="E46" s="2">
        <f t="shared" si="1"/>
        <v>1.1428571428571428</v>
      </c>
      <c r="F46" s="2">
        <f t="shared" si="2"/>
        <v>1.1428571461734696</v>
      </c>
    </row>
    <row r="47" spans="1:6" x14ac:dyDescent="0.25">
      <c r="A47" s="1" t="s">
        <v>12</v>
      </c>
      <c r="B47" s="1" t="s">
        <v>14</v>
      </c>
      <c r="C47" s="1">
        <v>90000000</v>
      </c>
      <c r="D47" s="1">
        <v>719999987</v>
      </c>
      <c r="E47" s="2">
        <f t="shared" si="1"/>
        <v>1.125</v>
      </c>
      <c r="F47" s="2">
        <f t="shared" si="2"/>
        <v>1.1250000025390625</v>
      </c>
    </row>
    <row r="48" spans="1:6" x14ac:dyDescent="0.25">
      <c r="A48" s="1" t="s">
        <v>12</v>
      </c>
      <c r="B48" s="1" t="s">
        <v>14</v>
      </c>
      <c r="C48" s="1">
        <v>130000000</v>
      </c>
      <c r="D48" s="1">
        <v>1039999987</v>
      </c>
      <c r="E48" s="2">
        <f t="shared" si="1"/>
        <v>1.4444444444444444</v>
      </c>
      <c r="F48" s="2">
        <f t="shared" si="2"/>
        <v>1.444444452469136</v>
      </c>
    </row>
    <row r="49" spans="1:6" x14ac:dyDescent="0.25">
      <c r="A49" s="1" t="s">
        <v>12</v>
      </c>
      <c r="B49" s="1" t="s">
        <v>14</v>
      </c>
      <c r="C49" s="1">
        <v>140000000</v>
      </c>
      <c r="D49" s="1">
        <v>1119999987</v>
      </c>
      <c r="E49" s="2">
        <f t="shared" si="1"/>
        <v>1.0769230769230769</v>
      </c>
      <c r="F49" s="2">
        <f t="shared" si="2"/>
        <v>1.0769230778846155</v>
      </c>
    </row>
    <row r="50" spans="1:6" x14ac:dyDescent="0.25">
      <c r="A50" s="1" t="s">
        <v>12</v>
      </c>
      <c r="B50" s="1" t="s">
        <v>14</v>
      </c>
      <c r="C50" s="1">
        <v>150000000</v>
      </c>
      <c r="D50" s="1">
        <v>1199999987</v>
      </c>
      <c r="E50" s="2">
        <f t="shared" si="1"/>
        <v>1.0714285714285714</v>
      </c>
      <c r="F50" s="2">
        <f t="shared" si="2"/>
        <v>1.0714285722576531</v>
      </c>
    </row>
    <row r="51" spans="1:6" x14ac:dyDescent="0.25">
      <c r="A51" s="1" t="s">
        <v>12</v>
      </c>
      <c r="B51" s="1" t="s">
        <v>14</v>
      </c>
      <c r="C51" s="1">
        <v>200000000</v>
      </c>
      <c r="D51" s="1">
        <v>1599999987</v>
      </c>
      <c r="E51" s="2">
        <f t="shared" si="1"/>
        <v>1.3333333333333333</v>
      </c>
      <c r="F51" s="2">
        <f t="shared" si="2"/>
        <v>1.3333333369444444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 1</vt:lpstr>
      <vt:lpstr>Method 2</vt:lpstr>
      <vt:lpstr>Method 3</vt:lpstr>
      <vt:lpstr>Method 4</vt:lpstr>
      <vt:lpstr>Method 5</vt:lpstr>
      <vt:lpstr>Method6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 away</dc:creator>
  <cp:lastModifiedBy>Blair Hagen</cp:lastModifiedBy>
  <dcterms:created xsi:type="dcterms:W3CDTF">2016-05-12T18:59:15Z</dcterms:created>
  <dcterms:modified xsi:type="dcterms:W3CDTF">2016-05-13T05:04:50Z</dcterms:modified>
</cp:coreProperties>
</file>