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vpe\Desktop\Psychopy\data\"/>
    </mc:Choice>
  </mc:AlternateContent>
  <xr:revisionPtr revIDLastSave="0" documentId="13_ncr:40009_{D8072B5B-FE84-4962-BA72-C2274E49F721}" xr6:coauthVersionLast="47" xr6:coauthVersionMax="47" xr10:uidLastSave="{00000000-0000-0000-0000-000000000000}"/>
  <bookViews>
    <workbookView xWindow="-108" yWindow="-108" windowWidth="23256" windowHeight="12456" activeTab="1"/>
  </bookViews>
  <sheets>
    <sheet name="4xy_Experiment_5_WordPriming_20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E28" i="2" l="1"/>
  <c r="H26" i="2"/>
  <c r="F26" i="2"/>
  <c r="H25" i="2"/>
  <c r="H28" i="2" s="1"/>
  <c r="F25" i="2"/>
</calcChain>
</file>

<file path=xl/sharedStrings.xml><?xml version="1.0" encoding="utf-8"?>
<sst xmlns="http://schemas.openxmlformats.org/spreadsheetml/2006/main" count="655" uniqueCount="119">
  <si>
    <t>study_word</t>
  </si>
  <si>
    <t>test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</si>
  <si>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</si>
  <si>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</si>
  <si>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</si>
  <si>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</si>
  <si>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</si>
  <si>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</si>
  <si>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</si>
  <si>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</si>
  <si>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text.started</t>
  </si>
  <si>
    <t>slider.started</t>
  </si>
  <si>
    <t>slider.response</t>
  </si>
  <si>
    <t>slider.rt</t>
  </si>
  <si>
    <t>text_2.started</t>
  </si>
  <si>
    <t>textbox.started</t>
  </si>
  <si>
    <t>text_3.started</t>
  </si>
  <si>
    <t>mouse.started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</si>
  <si>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</si>
  <si>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</si>
  <si>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</si>
  <si>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</si>
  <si>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</si>
  <si>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</si>
  <si>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</si>
  <si>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</si>
  <si>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</si>
  <si>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</si>
  <si>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</si>
  <si>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</si>
  <si>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</si>
  <si>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</si>
  <si>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tiger</t>
  </si>
  <si>
    <t>4xy</t>
  </si>
  <si>
    <t>2023-09-29_16h19.33.524</t>
  </si>
  <si>
    <t>Experiment_5_WordPriming</t>
  </si>
  <si>
    <t>2023.1.3</t>
  </si>
  <si>
    <t>clock</t>
  </si>
  <si>
    <t>vase</t>
  </si>
  <si>
    <t>boot</t>
  </si>
  <si>
    <t>bottle</t>
  </si>
  <si>
    <t>book</t>
  </si>
  <si>
    <t>piano</t>
  </si>
  <si>
    <t>marble</t>
  </si>
  <si>
    <t>pencil</t>
  </si>
  <si>
    <t>cushion</t>
  </si>
  <si>
    <t>c_o_k</t>
  </si>
  <si>
    <t>[]</t>
  </si>
  <si>
    <t>s_o_</t>
  </si>
  <si>
    <t>shop</t>
  </si>
  <si>
    <t>[-0.016203703703703703]</t>
  </si>
  <si>
    <t>[-0.29976851851851855]</t>
  </si>
  <si>
    <t>[1]</t>
  </si>
  <si>
    <t>[0]</t>
  </si>
  <si>
    <t>[5.82699760000105]</t>
  </si>
  <si>
    <t>['text_3']</t>
  </si>
  <si>
    <t>b_t_l_</t>
  </si>
  <si>
    <t>_oo_</t>
  </si>
  <si>
    <t>cool</t>
  </si>
  <si>
    <t>[-0.07523148148148148]</t>
  </si>
  <si>
    <t>[-0.30787037037037035]</t>
  </si>
  <si>
    <t>[3.797321700010798]</t>
  </si>
  <si>
    <t>c_s_i_n</t>
  </si>
  <si>
    <t>[-0.06712962962962964]</t>
  </si>
  <si>
    <t>[-0.30439814814814814]</t>
  </si>
  <si>
    <t>[6.6197054000076605]</t>
  </si>
  <si>
    <t>p_n_i_</t>
  </si>
  <si>
    <t>[-0.05324074074074074]</t>
  </si>
  <si>
    <t>[-0.2951388888888889]</t>
  </si>
  <si>
    <t>[3.859130799988634]</t>
  </si>
  <si>
    <t>m_u_e</t>
  </si>
  <si>
    <t>mouse</t>
  </si>
  <si>
    <t>[-0.019675925925925927]</t>
  </si>
  <si>
    <t>[-0.3101851851851852]</t>
  </si>
  <si>
    <t>[3.7065476999996463]</t>
  </si>
  <si>
    <t>o_e_n</t>
  </si>
  <si>
    <t>o</t>
  </si>
  <si>
    <t>m_r_l_</t>
  </si>
  <si>
    <t>_o_t</t>
  </si>
  <si>
    <t>p_a_o</t>
  </si>
  <si>
    <t>_i_h</t>
  </si>
  <si>
    <t>p_l_c_</t>
  </si>
  <si>
    <t>[-0.05787037037037037]</t>
  </si>
  <si>
    <t>[-0.28703703703703703]</t>
  </si>
  <si>
    <t>[7.094045199992252]</t>
  </si>
  <si>
    <t>p_a_o_k</t>
  </si>
  <si>
    <t>peacock</t>
  </si>
  <si>
    <t>[-0.0625]</t>
  </si>
  <si>
    <t>[-0.30671296296296297]</t>
  </si>
  <si>
    <t>[6.310551400005352]</t>
  </si>
  <si>
    <t>t_g_r</t>
  </si>
  <si>
    <t>[0.0011574074074074073]</t>
  </si>
  <si>
    <t>[-0.3020833333333333]</t>
  </si>
  <si>
    <t>[3.1914767999987816]</t>
  </si>
  <si>
    <t>_ea_o_</t>
  </si>
  <si>
    <t>[</t>
  </si>
  <si>
    <t>r_b_e_</t>
  </si>
  <si>
    <t>rab</t>
  </si>
  <si>
    <t>c_m_r_</t>
  </si>
  <si>
    <t>camera</t>
  </si>
  <si>
    <t>[-0.059027777777777776]</t>
  </si>
  <si>
    <t>[7.679460200000904]</t>
  </si>
  <si>
    <t>k_y_</t>
  </si>
  <si>
    <t>keys</t>
  </si>
  <si>
    <t>[-0.06828703703703703]</t>
  </si>
  <si>
    <t>[-0.29398148148148145]</t>
  </si>
  <si>
    <t>[3.6836163999978453]</t>
  </si>
  <si>
    <t>_a_e</t>
  </si>
  <si>
    <t>take</t>
  </si>
  <si>
    <t>[-0.041666666666666664]</t>
  </si>
  <si>
    <t>[5.298552899999777]</t>
  </si>
  <si>
    <t>t_x_</t>
  </si>
  <si>
    <t>taxi</t>
  </si>
  <si>
    <t>[-0.3055555555555556]</t>
  </si>
  <si>
    <t>[3.5639660000015283]</t>
  </si>
  <si>
    <t>Proportion of hit from study list</t>
  </si>
  <si>
    <t>or</t>
  </si>
  <si>
    <t>Proportion of hit from non primed words</t>
  </si>
  <si>
    <t>Primimg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</si>
</sst>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workbookViewId="0">
      <selection activeCell="A2" sqref="A2:A11"/>
    </sheetView>
  </sheetViews>
  <sheetFormatPr defaultRowHeight="14.4" x14ac:dyDescent="0.3"/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3">
      <c r="A2" t="s">
        <v>32</v>
      </c>
      <c r="C2">
        <v>0</v>
      </c>
      <c r="D2">
        <v>0</v>
      </c>
      <c r="E2">
        <v>0</v>
      </c>
      <c r="F2">
        <v>1</v>
      </c>
      <c r="K2">
        <v>89.770004399993894</v>
      </c>
      <c r="L2">
        <v>89.770004399993894</v>
      </c>
      <c r="M2">
        <v>1.00925925925925</v>
      </c>
      <c r="N2">
        <v>2.6345101999904701</v>
      </c>
      <c r="AA2" t="s">
        <v>33</v>
      </c>
      <c r="AB2">
        <v>1</v>
      </c>
      <c r="AC2" t="s">
        <v>34</v>
      </c>
      <c r="AD2" t="s">
        <v>35</v>
      </c>
      <c r="AE2" t="s">
        <v>36</v>
      </c>
      <c r="AF2">
        <v>59.809005919633499</v>
      </c>
    </row>
    <row r="3" spans="1:32" x14ac:dyDescent="0.3">
      <c r="A3" t="s">
        <v>37</v>
      </c>
      <c r="C3">
        <v>0</v>
      </c>
      <c r="D3">
        <v>1</v>
      </c>
      <c r="E3">
        <v>1</v>
      </c>
      <c r="F3">
        <v>8</v>
      </c>
      <c r="K3">
        <v>92.410143200002494</v>
      </c>
      <c r="L3">
        <v>92.410143200002494</v>
      </c>
      <c r="M3">
        <v>1.00925925925925</v>
      </c>
      <c r="N3">
        <v>0.88352909999957696</v>
      </c>
      <c r="AA3" t="s">
        <v>33</v>
      </c>
      <c r="AB3">
        <v>1</v>
      </c>
      <c r="AC3" t="s">
        <v>34</v>
      </c>
      <c r="AD3" t="s">
        <v>35</v>
      </c>
      <c r="AE3" t="s">
        <v>36</v>
      </c>
      <c r="AF3">
        <v>59.809005919633499</v>
      </c>
    </row>
    <row r="4" spans="1:32" x14ac:dyDescent="0.3">
      <c r="A4" t="s">
        <v>38</v>
      </c>
      <c r="C4">
        <v>0</v>
      </c>
      <c r="D4">
        <v>2</v>
      </c>
      <c r="E4">
        <v>2</v>
      </c>
      <c r="F4">
        <v>0</v>
      </c>
      <c r="K4">
        <v>93.349607199997905</v>
      </c>
      <c r="L4">
        <v>93.349607199997905</v>
      </c>
      <c r="M4">
        <v>1.00925925925925</v>
      </c>
      <c r="N4">
        <v>0.79339560000516895</v>
      </c>
      <c r="AA4" t="s">
        <v>33</v>
      </c>
      <c r="AB4">
        <v>1</v>
      </c>
      <c r="AC4" t="s">
        <v>34</v>
      </c>
      <c r="AD4" t="s">
        <v>35</v>
      </c>
      <c r="AE4" t="s">
        <v>36</v>
      </c>
      <c r="AF4">
        <v>59.809005919633499</v>
      </c>
    </row>
    <row r="5" spans="1:32" x14ac:dyDescent="0.3">
      <c r="A5" t="s">
        <v>39</v>
      </c>
      <c r="C5">
        <v>0</v>
      </c>
      <c r="D5">
        <v>3</v>
      </c>
      <c r="E5">
        <v>3</v>
      </c>
      <c r="F5">
        <v>7</v>
      </c>
      <c r="K5">
        <v>94.195176299996007</v>
      </c>
      <c r="L5">
        <v>94.195176299996007</v>
      </c>
      <c r="M5">
        <v>1.00925925925925</v>
      </c>
      <c r="N5">
        <v>1.03388630000699</v>
      </c>
      <c r="AA5" t="s">
        <v>33</v>
      </c>
      <c r="AB5">
        <v>1</v>
      </c>
      <c r="AC5" t="s">
        <v>34</v>
      </c>
      <c r="AD5" t="s">
        <v>35</v>
      </c>
      <c r="AE5" t="s">
        <v>36</v>
      </c>
      <c r="AF5">
        <v>59.809005919633499</v>
      </c>
    </row>
    <row r="6" spans="1:32" x14ac:dyDescent="0.3">
      <c r="A6" t="s">
        <v>40</v>
      </c>
      <c r="C6">
        <v>0</v>
      </c>
      <c r="D6">
        <v>4</v>
      </c>
      <c r="E6">
        <v>4</v>
      </c>
      <c r="F6">
        <v>6</v>
      </c>
      <c r="K6">
        <v>95.292525800003204</v>
      </c>
      <c r="L6">
        <v>95.292525800003204</v>
      </c>
      <c r="M6">
        <v>1.00925925925925</v>
      </c>
      <c r="N6">
        <v>0.83450749999610696</v>
      </c>
      <c r="AA6" t="s">
        <v>33</v>
      </c>
      <c r="AB6">
        <v>1</v>
      </c>
      <c r="AC6" t="s">
        <v>34</v>
      </c>
      <c r="AD6" t="s">
        <v>35</v>
      </c>
      <c r="AE6" t="s">
        <v>36</v>
      </c>
      <c r="AF6">
        <v>59.809005919633499</v>
      </c>
    </row>
    <row r="7" spans="1:32" x14ac:dyDescent="0.3">
      <c r="A7" t="s">
        <v>41</v>
      </c>
      <c r="C7">
        <v>0</v>
      </c>
      <c r="D7">
        <v>5</v>
      </c>
      <c r="E7">
        <v>5</v>
      </c>
      <c r="F7">
        <v>2</v>
      </c>
      <c r="K7">
        <v>96.172871500006295</v>
      </c>
      <c r="L7">
        <v>96.172871500006295</v>
      </c>
      <c r="M7">
        <v>1.00925925925925</v>
      </c>
      <c r="N7">
        <v>0.71888670000771504</v>
      </c>
      <c r="AA7" t="s">
        <v>33</v>
      </c>
      <c r="AB7">
        <v>1</v>
      </c>
      <c r="AC7" t="s">
        <v>34</v>
      </c>
      <c r="AD7" t="s">
        <v>35</v>
      </c>
      <c r="AE7" t="s">
        <v>36</v>
      </c>
      <c r="AF7">
        <v>59.809005919633499</v>
      </c>
    </row>
    <row r="8" spans="1:32" x14ac:dyDescent="0.3">
      <c r="A8" t="s">
        <v>42</v>
      </c>
      <c r="C8">
        <v>0</v>
      </c>
      <c r="D8">
        <v>6</v>
      </c>
      <c r="E8">
        <v>6</v>
      </c>
      <c r="F8">
        <v>4</v>
      </c>
      <c r="K8">
        <v>96.964181600007507</v>
      </c>
      <c r="L8">
        <v>96.964181600007507</v>
      </c>
      <c r="M8">
        <v>1.00925925925925</v>
      </c>
      <c r="N8">
        <v>0.77870219999749601</v>
      </c>
      <c r="AA8" t="s">
        <v>33</v>
      </c>
      <c r="AB8">
        <v>1</v>
      </c>
      <c r="AC8" t="s">
        <v>34</v>
      </c>
      <c r="AD8" t="s">
        <v>35</v>
      </c>
      <c r="AE8" t="s">
        <v>36</v>
      </c>
      <c r="AF8">
        <v>59.809005919633499</v>
      </c>
    </row>
    <row r="9" spans="1:32" x14ac:dyDescent="0.3">
      <c r="A9" t="s">
        <v>43</v>
      </c>
      <c r="C9">
        <v>0</v>
      </c>
      <c r="D9">
        <v>7</v>
      </c>
      <c r="E9">
        <v>7</v>
      </c>
      <c r="F9">
        <v>5</v>
      </c>
      <c r="K9">
        <v>97.792786299993097</v>
      </c>
      <c r="L9">
        <v>97.792786299993097</v>
      </c>
      <c r="M9">
        <v>1.00925925925925</v>
      </c>
      <c r="N9">
        <v>0.99227689999679503</v>
      </c>
      <c r="AA9" t="s">
        <v>33</v>
      </c>
      <c r="AB9">
        <v>1</v>
      </c>
      <c r="AC9" t="s">
        <v>34</v>
      </c>
      <c r="AD9" t="s">
        <v>35</v>
      </c>
      <c r="AE9" t="s">
        <v>36</v>
      </c>
      <c r="AF9">
        <v>59.809005919633499</v>
      </c>
    </row>
    <row r="10" spans="1:32" x14ac:dyDescent="0.3">
      <c r="A10" t="s">
        <v>44</v>
      </c>
      <c r="C10">
        <v>0</v>
      </c>
      <c r="D10">
        <v>8</v>
      </c>
      <c r="E10">
        <v>8</v>
      </c>
      <c r="F10">
        <v>9</v>
      </c>
      <c r="K10">
        <v>98.841065400003501</v>
      </c>
      <c r="L10">
        <v>98.841065400003501</v>
      </c>
      <c r="M10">
        <v>1.00925925925925</v>
      </c>
      <c r="N10">
        <v>1.0798256999987601</v>
      </c>
      <c r="AA10" t="s">
        <v>33</v>
      </c>
      <c r="AB10">
        <v>1</v>
      </c>
      <c r="AC10" t="s">
        <v>34</v>
      </c>
      <c r="AD10" t="s">
        <v>35</v>
      </c>
      <c r="AE10" t="s">
        <v>36</v>
      </c>
      <c r="AF10">
        <v>59.809005919633499</v>
      </c>
    </row>
    <row r="11" spans="1:32" x14ac:dyDescent="0.3">
      <c r="A11" t="s">
        <v>45</v>
      </c>
      <c r="C11">
        <v>0</v>
      </c>
      <c r="D11">
        <v>9</v>
      </c>
      <c r="E11">
        <v>9</v>
      </c>
      <c r="F11">
        <v>3</v>
      </c>
      <c r="K11">
        <v>99.963754800002704</v>
      </c>
      <c r="L11">
        <v>99.963754800002704</v>
      </c>
      <c r="M11">
        <v>1.00925925925925</v>
      </c>
      <c r="N11">
        <v>1.0525639999978</v>
      </c>
      <c r="AA11" t="s">
        <v>33</v>
      </c>
      <c r="AB11">
        <v>1</v>
      </c>
      <c r="AC11" t="s">
        <v>34</v>
      </c>
      <c r="AD11" t="s">
        <v>35</v>
      </c>
      <c r="AE11" t="s">
        <v>36</v>
      </c>
      <c r="AF11">
        <v>59.809005919633499</v>
      </c>
    </row>
    <row r="12" spans="1:32" x14ac:dyDescent="0.3">
      <c r="B12" t="s">
        <v>46</v>
      </c>
      <c r="G12">
        <v>0</v>
      </c>
      <c r="H12">
        <v>0</v>
      </c>
      <c r="I12">
        <v>0</v>
      </c>
      <c r="J12">
        <v>14</v>
      </c>
      <c r="O12">
        <v>101.07131230000201</v>
      </c>
      <c r="P12">
        <v>101.07131230000201</v>
      </c>
      <c r="Q12">
        <v>101.07131230000201</v>
      </c>
      <c r="R12">
        <v>1.9319399987580199E-2</v>
      </c>
      <c r="S12" t="s">
        <v>37</v>
      </c>
      <c r="T12" t="s">
        <v>47</v>
      </c>
      <c r="U12" t="s">
        <v>47</v>
      </c>
      <c r="V12" t="s">
        <v>47</v>
      </c>
      <c r="W12" t="s">
        <v>47</v>
      </c>
      <c r="X12" t="s">
        <v>47</v>
      </c>
      <c r="Y12" t="s">
        <v>47</v>
      </c>
      <c r="Z12" t="s">
        <v>47</v>
      </c>
      <c r="AA12" t="s">
        <v>33</v>
      </c>
      <c r="AB12">
        <v>1</v>
      </c>
      <c r="AC12" t="s">
        <v>34</v>
      </c>
      <c r="AD12" t="s">
        <v>35</v>
      </c>
      <c r="AE12" t="s">
        <v>36</v>
      </c>
      <c r="AF12">
        <v>59.809005919633499</v>
      </c>
    </row>
    <row r="13" spans="1:32" x14ac:dyDescent="0.3">
      <c r="B13" t="s">
        <v>48</v>
      </c>
      <c r="G13">
        <v>0</v>
      </c>
      <c r="H13">
        <v>1</v>
      </c>
      <c r="I13">
        <v>1</v>
      </c>
      <c r="J13">
        <v>20</v>
      </c>
      <c r="O13">
        <v>111.072083199993</v>
      </c>
      <c r="P13">
        <v>111.072083199993</v>
      </c>
      <c r="Q13">
        <v>111.072083199993</v>
      </c>
      <c r="R13">
        <v>1.92476999945938E-2</v>
      </c>
      <c r="S13" t="s">
        <v>49</v>
      </c>
      <c r="T13" t="s">
        <v>50</v>
      </c>
      <c r="U13" t="s">
        <v>51</v>
      </c>
      <c r="V13" t="s">
        <v>52</v>
      </c>
      <c r="W13" t="s">
        <v>53</v>
      </c>
      <c r="X13" t="s">
        <v>53</v>
      </c>
      <c r="Y13" t="s">
        <v>54</v>
      </c>
      <c r="Z13" t="s">
        <v>55</v>
      </c>
      <c r="AA13" t="s">
        <v>33</v>
      </c>
      <c r="AB13">
        <v>1</v>
      </c>
      <c r="AC13" t="s">
        <v>34</v>
      </c>
      <c r="AD13" t="s">
        <v>35</v>
      </c>
      <c r="AE13" t="s">
        <v>36</v>
      </c>
      <c r="AF13">
        <v>59.809005919633499</v>
      </c>
    </row>
    <row r="14" spans="1:32" x14ac:dyDescent="0.3">
      <c r="B14" t="s">
        <v>56</v>
      </c>
      <c r="G14">
        <v>0</v>
      </c>
      <c r="H14">
        <v>2</v>
      </c>
      <c r="I14">
        <v>2</v>
      </c>
      <c r="J14">
        <v>10</v>
      </c>
      <c r="O14">
        <v>116.90467750000199</v>
      </c>
      <c r="P14">
        <v>116.90467750000199</v>
      </c>
      <c r="Q14">
        <v>116.90467750000199</v>
      </c>
      <c r="R14">
        <v>6.5334000100847299E-3</v>
      </c>
      <c r="S14" t="s">
        <v>40</v>
      </c>
      <c r="T14" t="s">
        <v>47</v>
      </c>
      <c r="U14" t="s">
        <v>47</v>
      </c>
      <c r="V14" t="s">
        <v>47</v>
      </c>
      <c r="W14" t="s">
        <v>47</v>
      </c>
      <c r="X14" t="s">
        <v>47</v>
      </c>
      <c r="Y14" t="s">
        <v>47</v>
      </c>
      <c r="Z14" t="s">
        <v>47</v>
      </c>
      <c r="AA14" t="s">
        <v>33</v>
      </c>
      <c r="AB14">
        <v>1</v>
      </c>
      <c r="AC14" t="s">
        <v>34</v>
      </c>
      <c r="AD14" t="s">
        <v>35</v>
      </c>
      <c r="AE14" t="s">
        <v>36</v>
      </c>
      <c r="AF14">
        <v>59.809005919633499</v>
      </c>
    </row>
    <row r="15" spans="1:32" x14ac:dyDescent="0.3">
      <c r="B15" t="s">
        <v>57</v>
      </c>
      <c r="G15">
        <v>0</v>
      </c>
      <c r="H15">
        <v>3</v>
      </c>
      <c r="I15">
        <v>3</v>
      </c>
      <c r="J15">
        <v>2</v>
      </c>
      <c r="O15">
        <v>126.919828800004</v>
      </c>
      <c r="P15">
        <v>126.919828800004</v>
      </c>
      <c r="Q15">
        <v>126.919828800004</v>
      </c>
      <c r="R15">
        <v>1.8957400010549401E-2</v>
      </c>
      <c r="S15" t="s">
        <v>58</v>
      </c>
      <c r="T15" t="s">
        <v>59</v>
      </c>
      <c r="U15" t="s">
        <v>60</v>
      </c>
      <c r="V15" t="s">
        <v>52</v>
      </c>
      <c r="W15" t="s">
        <v>53</v>
      </c>
      <c r="X15" t="s">
        <v>53</v>
      </c>
      <c r="Y15" t="s">
        <v>61</v>
      </c>
      <c r="Z15" t="s">
        <v>55</v>
      </c>
      <c r="AA15" t="s">
        <v>33</v>
      </c>
      <c r="AB15">
        <v>1</v>
      </c>
      <c r="AC15" t="s">
        <v>34</v>
      </c>
      <c r="AD15" t="s">
        <v>35</v>
      </c>
      <c r="AE15" t="s">
        <v>36</v>
      </c>
      <c r="AF15">
        <v>59.809005919633499</v>
      </c>
    </row>
    <row r="16" spans="1:32" x14ac:dyDescent="0.3">
      <c r="B16" t="s">
        <v>62</v>
      </c>
      <c r="G16">
        <v>0</v>
      </c>
      <c r="H16">
        <v>4</v>
      </c>
      <c r="I16">
        <v>4</v>
      </c>
      <c r="J16">
        <v>3</v>
      </c>
      <c r="O16">
        <v>130.72193850000599</v>
      </c>
      <c r="P16">
        <v>130.72193850000599</v>
      </c>
      <c r="Q16">
        <v>130.72193850000599</v>
      </c>
      <c r="R16">
        <v>7.1327000041492197E-3</v>
      </c>
      <c r="S16" t="s">
        <v>45</v>
      </c>
      <c r="T16" t="s">
        <v>63</v>
      </c>
      <c r="U16" t="s">
        <v>64</v>
      </c>
      <c r="V16" t="s">
        <v>52</v>
      </c>
      <c r="W16" t="s">
        <v>53</v>
      </c>
      <c r="X16" t="s">
        <v>53</v>
      </c>
      <c r="Y16" t="s">
        <v>65</v>
      </c>
      <c r="Z16" t="s">
        <v>55</v>
      </c>
      <c r="AA16" t="s">
        <v>33</v>
      </c>
      <c r="AB16">
        <v>1</v>
      </c>
      <c r="AC16" t="s">
        <v>34</v>
      </c>
      <c r="AD16" t="s">
        <v>35</v>
      </c>
      <c r="AE16" t="s">
        <v>36</v>
      </c>
      <c r="AF16">
        <v>59.809005919633499</v>
      </c>
    </row>
    <row r="17" spans="2:32" x14ac:dyDescent="0.3">
      <c r="B17" t="s">
        <v>66</v>
      </c>
      <c r="G17">
        <v>0</v>
      </c>
      <c r="H17">
        <v>5</v>
      </c>
      <c r="I17">
        <v>5</v>
      </c>
      <c r="J17">
        <v>12</v>
      </c>
      <c r="O17">
        <v>137.35304709999701</v>
      </c>
      <c r="P17">
        <v>137.35304709999701</v>
      </c>
      <c r="Q17">
        <v>137.35304709999701</v>
      </c>
      <c r="R17">
        <v>6.1788000020896999E-3</v>
      </c>
      <c r="S17" t="s">
        <v>44</v>
      </c>
      <c r="T17" t="s">
        <v>67</v>
      </c>
      <c r="U17" t="s">
        <v>68</v>
      </c>
      <c r="V17" t="s">
        <v>52</v>
      </c>
      <c r="W17" t="s">
        <v>53</v>
      </c>
      <c r="X17" t="s">
        <v>53</v>
      </c>
      <c r="Y17" t="s">
        <v>69</v>
      </c>
      <c r="Z17" t="s">
        <v>55</v>
      </c>
      <c r="AA17" t="s">
        <v>33</v>
      </c>
      <c r="AB17">
        <v>1</v>
      </c>
      <c r="AC17" t="s">
        <v>34</v>
      </c>
      <c r="AD17" t="s">
        <v>35</v>
      </c>
      <c r="AE17" t="s">
        <v>36</v>
      </c>
      <c r="AF17">
        <v>59.809005919633499</v>
      </c>
    </row>
    <row r="18" spans="2:32" x14ac:dyDescent="0.3">
      <c r="B18" t="s">
        <v>70</v>
      </c>
      <c r="G18">
        <v>0</v>
      </c>
      <c r="H18">
        <v>6</v>
      </c>
      <c r="I18">
        <v>6</v>
      </c>
      <c r="J18">
        <v>15</v>
      </c>
      <c r="O18">
        <v>141.22098630000201</v>
      </c>
      <c r="P18">
        <v>141.22098630000201</v>
      </c>
      <c r="Q18">
        <v>141.22098630000201</v>
      </c>
      <c r="R18">
        <v>6.6618999990168898E-3</v>
      </c>
      <c r="S18" t="s">
        <v>71</v>
      </c>
      <c r="T18" t="s">
        <v>72</v>
      </c>
      <c r="U18" t="s">
        <v>73</v>
      </c>
      <c r="V18" t="s">
        <v>52</v>
      </c>
      <c r="W18" t="s">
        <v>53</v>
      </c>
      <c r="X18" t="s">
        <v>53</v>
      </c>
      <c r="Y18" t="s">
        <v>74</v>
      </c>
      <c r="Z18" t="s">
        <v>55</v>
      </c>
      <c r="AA18" t="s">
        <v>33</v>
      </c>
      <c r="AB18">
        <v>1</v>
      </c>
      <c r="AC18" t="s">
        <v>34</v>
      </c>
      <c r="AD18" t="s">
        <v>35</v>
      </c>
      <c r="AE18" t="s">
        <v>36</v>
      </c>
      <c r="AF18">
        <v>59.809005919633499</v>
      </c>
    </row>
    <row r="19" spans="2:32" x14ac:dyDescent="0.3">
      <c r="B19" t="s">
        <v>75</v>
      </c>
      <c r="G19">
        <v>0</v>
      </c>
      <c r="H19">
        <v>7</v>
      </c>
      <c r="I19">
        <v>7</v>
      </c>
      <c r="J19">
        <v>9</v>
      </c>
      <c r="O19">
        <v>144.93634149999701</v>
      </c>
      <c r="P19">
        <v>144.93634149999701</v>
      </c>
      <c r="Q19">
        <v>144.93634149999701</v>
      </c>
      <c r="R19">
        <v>7.0929000066826103E-3</v>
      </c>
      <c r="S19" t="s">
        <v>76</v>
      </c>
      <c r="T19" t="s">
        <v>47</v>
      </c>
      <c r="U19" t="s">
        <v>47</v>
      </c>
      <c r="V19" t="s">
        <v>47</v>
      </c>
      <c r="W19" t="s">
        <v>47</v>
      </c>
      <c r="X19" t="s">
        <v>47</v>
      </c>
      <c r="Y19" t="s">
        <v>47</v>
      </c>
      <c r="Z19" t="s">
        <v>47</v>
      </c>
      <c r="AA19" t="s">
        <v>33</v>
      </c>
      <c r="AB19">
        <v>1</v>
      </c>
      <c r="AC19" t="s">
        <v>34</v>
      </c>
      <c r="AD19" t="s">
        <v>35</v>
      </c>
      <c r="AE19" t="s">
        <v>36</v>
      </c>
      <c r="AF19">
        <v>59.809005919633499</v>
      </c>
    </row>
    <row r="20" spans="2:32" x14ac:dyDescent="0.3">
      <c r="B20" t="s">
        <v>77</v>
      </c>
      <c r="G20">
        <v>0</v>
      </c>
      <c r="H20">
        <v>8</v>
      </c>
      <c r="I20">
        <v>8</v>
      </c>
      <c r="J20">
        <v>17</v>
      </c>
      <c r="O20">
        <v>154.96931129999501</v>
      </c>
      <c r="P20">
        <v>154.96931129999501</v>
      </c>
      <c r="Q20">
        <v>154.96931129999501</v>
      </c>
      <c r="R20">
        <v>3.6944999999832299E-2</v>
      </c>
      <c r="S20" t="s">
        <v>43</v>
      </c>
      <c r="T20" t="s">
        <v>47</v>
      </c>
      <c r="U20" t="s">
        <v>47</v>
      </c>
      <c r="V20" t="s">
        <v>47</v>
      </c>
      <c r="W20" t="s">
        <v>47</v>
      </c>
      <c r="X20" t="s">
        <v>47</v>
      </c>
      <c r="Y20" t="s">
        <v>47</v>
      </c>
      <c r="Z20" t="s">
        <v>47</v>
      </c>
      <c r="AA20" t="s">
        <v>33</v>
      </c>
      <c r="AB20">
        <v>1</v>
      </c>
      <c r="AC20" t="s">
        <v>34</v>
      </c>
      <c r="AD20" t="s">
        <v>35</v>
      </c>
      <c r="AE20" t="s">
        <v>36</v>
      </c>
      <c r="AF20">
        <v>59.809005919633499</v>
      </c>
    </row>
    <row r="21" spans="2:32" x14ac:dyDescent="0.3">
      <c r="B21" t="s">
        <v>78</v>
      </c>
      <c r="G21">
        <v>0</v>
      </c>
      <c r="H21">
        <v>9</v>
      </c>
      <c r="I21">
        <v>9</v>
      </c>
      <c r="J21">
        <v>8</v>
      </c>
      <c r="O21">
        <v>164.96936250000701</v>
      </c>
      <c r="P21">
        <v>164.96936250000701</v>
      </c>
      <c r="Q21">
        <v>164.96936250000701</v>
      </c>
      <c r="R21">
        <v>3.5952500009443597E-2</v>
      </c>
      <c r="T21" t="s">
        <v>47</v>
      </c>
      <c r="U21" t="s">
        <v>47</v>
      </c>
      <c r="V21" t="s">
        <v>47</v>
      </c>
      <c r="W21" t="s">
        <v>47</v>
      </c>
      <c r="X21" t="s">
        <v>47</v>
      </c>
      <c r="Y21" t="s">
        <v>47</v>
      </c>
      <c r="Z21" t="s">
        <v>47</v>
      </c>
      <c r="AA21" t="s">
        <v>33</v>
      </c>
      <c r="AB21">
        <v>1</v>
      </c>
      <c r="AC21" t="s">
        <v>34</v>
      </c>
      <c r="AD21" t="s">
        <v>35</v>
      </c>
      <c r="AE21" t="s">
        <v>36</v>
      </c>
      <c r="AF21">
        <v>59.809005919633499</v>
      </c>
    </row>
    <row r="22" spans="2:32" x14ac:dyDescent="0.3">
      <c r="B22" t="s">
        <v>79</v>
      </c>
      <c r="G22">
        <v>0</v>
      </c>
      <c r="H22">
        <v>10</v>
      </c>
      <c r="I22">
        <v>10</v>
      </c>
      <c r="J22">
        <v>4</v>
      </c>
      <c r="O22">
        <v>174.95275949999601</v>
      </c>
      <c r="P22">
        <v>174.95275949999601</v>
      </c>
      <c r="Q22">
        <v>174.95275949999601</v>
      </c>
      <c r="R22">
        <v>1.7003400003886698E-2</v>
      </c>
      <c r="S22" t="s">
        <v>42</v>
      </c>
      <c r="T22" t="s">
        <v>47</v>
      </c>
      <c r="U22" t="s">
        <v>47</v>
      </c>
      <c r="V22" t="s">
        <v>47</v>
      </c>
      <c r="W22" t="s">
        <v>47</v>
      </c>
      <c r="X22" t="s">
        <v>47</v>
      </c>
      <c r="Y22" t="s">
        <v>47</v>
      </c>
      <c r="Z22" t="s">
        <v>47</v>
      </c>
      <c r="AA22" t="s">
        <v>33</v>
      </c>
      <c r="AB22">
        <v>1</v>
      </c>
      <c r="AC22" t="s">
        <v>34</v>
      </c>
      <c r="AD22" t="s">
        <v>35</v>
      </c>
      <c r="AE22" t="s">
        <v>36</v>
      </c>
      <c r="AF22">
        <v>59.809005919633499</v>
      </c>
    </row>
    <row r="23" spans="2:32" x14ac:dyDescent="0.3">
      <c r="B23" t="s">
        <v>80</v>
      </c>
      <c r="G23">
        <v>0</v>
      </c>
      <c r="H23">
        <v>11</v>
      </c>
      <c r="I23">
        <v>11</v>
      </c>
      <c r="J23">
        <v>11</v>
      </c>
      <c r="O23">
        <v>184.95259980000199</v>
      </c>
      <c r="P23">
        <v>184.95259980000199</v>
      </c>
      <c r="Q23">
        <v>184.95259980000199</v>
      </c>
      <c r="R23">
        <v>2.0297700000810399E-2</v>
      </c>
      <c r="T23" t="s">
        <v>47</v>
      </c>
      <c r="U23" t="s">
        <v>47</v>
      </c>
      <c r="V23" t="s">
        <v>47</v>
      </c>
      <c r="W23" t="s">
        <v>47</v>
      </c>
      <c r="X23" t="s">
        <v>47</v>
      </c>
      <c r="Y23" t="s">
        <v>47</v>
      </c>
      <c r="Z23" t="s">
        <v>47</v>
      </c>
      <c r="AA23" t="s">
        <v>33</v>
      </c>
      <c r="AB23">
        <v>1</v>
      </c>
      <c r="AC23" t="s">
        <v>34</v>
      </c>
      <c r="AD23" t="s">
        <v>35</v>
      </c>
      <c r="AE23" t="s">
        <v>36</v>
      </c>
      <c r="AF23">
        <v>59.809005919633499</v>
      </c>
    </row>
    <row r="24" spans="2:32" x14ac:dyDescent="0.3">
      <c r="B24" t="s">
        <v>81</v>
      </c>
      <c r="G24">
        <v>0</v>
      </c>
      <c r="H24">
        <v>12</v>
      </c>
      <c r="I24">
        <v>12</v>
      </c>
      <c r="J24">
        <v>19</v>
      </c>
      <c r="O24">
        <v>194.969081600007</v>
      </c>
      <c r="P24">
        <v>194.969081600007</v>
      </c>
      <c r="Q24">
        <v>194.969081600007</v>
      </c>
      <c r="R24">
        <v>3.6127300001680802E-2</v>
      </c>
      <c r="S24" t="s">
        <v>44</v>
      </c>
      <c r="T24" t="s">
        <v>82</v>
      </c>
      <c r="U24" t="s">
        <v>83</v>
      </c>
      <c r="V24" t="s">
        <v>52</v>
      </c>
      <c r="W24" t="s">
        <v>53</v>
      </c>
      <c r="X24" t="s">
        <v>53</v>
      </c>
      <c r="Y24" t="s">
        <v>84</v>
      </c>
      <c r="Z24" t="s">
        <v>55</v>
      </c>
      <c r="AA24" t="s">
        <v>33</v>
      </c>
      <c r="AB24">
        <v>1</v>
      </c>
      <c r="AC24" t="s">
        <v>34</v>
      </c>
      <c r="AD24" t="s">
        <v>35</v>
      </c>
      <c r="AE24" t="s">
        <v>36</v>
      </c>
      <c r="AF24">
        <v>59.809005919633499</v>
      </c>
    </row>
    <row r="25" spans="2:32" x14ac:dyDescent="0.3">
      <c r="B25" t="s">
        <v>85</v>
      </c>
      <c r="G25">
        <v>0</v>
      </c>
      <c r="H25">
        <v>13</v>
      </c>
      <c r="I25">
        <v>13</v>
      </c>
      <c r="J25">
        <v>6</v>
      </c>
      <c r="O25">
        <v>202.069151500007</v>
      </c>
      <c r="P25">
        <v>202.069151500007</v>
      </c>
      <c r="Q25">
        <v>202.069151500007</v>
      </c>
      <c r="R25">
        <v>4.2421000107424299E-3</v>
      </c>
      <c r="S25" t="s">
        <v>86</v>
      </c>
      <c r="T25" t="s">
        <v>87</v>
      </c>
      <c r="U25" t="s">
        <v>88</v>
      </c>
      <c r="V25" t="s">
        <v>52</v>
      </c>
      <c r="W25" t="s">
        <v>53</v>
      </c>
      <c r="X25" t="s">
        <v>53</v>
      </c>
      <c r="Y25" t="s">
        <v>89</v>
      </c>
      <c r="Z25" t="s">
        <v>55</v>
      </c>
      <c r="AA25" t="s">
        <v>33</v>
      </c>
      <c r="AB25">
        <v>1</v>
      </c>
      <c r="AC25" t="s">
        <v>34</v>
      </c>
      <c r="AD25" t="s">
        <v>35</v>
      </c>
      <c r="AE25" t="s">
        <v>36</v>
      </c>
      <c r="AF25">
        <v>59.809005919633499</v>
      </c>
    </row>
    <row r="26" spans="2:32" x14ac:dyDescent="0.3">
      <c r="B26" t="s">
        <v>90</v>
      </c>
      <c r="G26">
        <v>0</v>
      </c>
      <c r="H26">
        <v>14</v>
      </c>
      <c r="I26">
        <v>14</v>
      </c>
      <c r="J26">
        <v>1</v>
      </c>
      <c r="O26">
        <v>208.38784260000099</v>
      </c>
      <c r="P26">
        <v>208.38784260000099</v>
      </c>
      <c r="Q26">
        <v>208.38784260000099</v>
      </c>
      <c r="R26">
        <v>6.3128000037977403E-3</v>
      </c>
      <c r="S26" t="s">
        <v>32</v>
      </c>
      <c r="T26" t="s">
        <v>91</v>
      </c>
      <c r="U26" t="s">
        <v>92</v>
      </c>
      <c r="V26" t="s">
        <v>52</v>
      </c>
      <c r="W26" t="s">
        <v>53</v>
      </c>
      <c r="X26" t="s">
        <v>53</v>
      </c>
      <c r="Y26" t="s">
        <v>93</v>
      </c>
      <c r="Z26" t="s">
        <v>55</v>
      </c>
      <c r="AA26" t="s">
        <v>33</v>
      </c>
      <c r="AB26">
        <v>1</v>
      </c>
      <c r="AC26" t="s">
        <v>34</v>
      </c>
      <c r="AD26" t="s">
        <v>35</v>
      </c>
      <c r="AE26" t="s">
        <v>36</v>
      </c>
      <c r="AF26">
        <v>59.809005919633499</v>
      </c>
    </row>
    <row r="27" spans="2:32" x14ac:dyDescent="0.3">
      <c r="B27" t="s">
        <v>94</v>
      </c>
      <c r="G27">
        <v>0</v>
      </c>
      <c r="H27">
        <v>15</v>
      </c>
      <c r="I27">
        <v>15</v>
      </c>
      <c r="J27">
        <v>7</v>
      </c>
      <c r="O27">
        <v>211.58740730000099</v>
      </c>
      <c r="P27">
        <v>211.58740730000099</v>
      </c>
      <c r="Q27">
        <v>211.58740730000099</v>
      </c>
      <c r="R27">
        <v>6.7689999996218804E-3</v>
      </c>
      <c r="S27" t="s">
        <v>95</v>
      </c>
      <c r="T27" t="s">
        <v>47</v>
      </c>
      <c r="U27" t="s">
        <v>47</v>
      </c>
      <c r="V27" t="s">
        <v>47</v>
      </c>
      <c r="W27" t="s">
        <v>47</v>
      </c>
      <c r="X27" t="s">
        <v>47</v>
      </c>
      <c r="Y27" t="s">
        <v>47</v>
      </c>
      <c r="Z27" t="s">
        <v>47</v>
      </c>
      <c r="AA27" t="s">
        <v>33</v>
      </c>
      <c r="AB27">
        <v>1</v>
      </c>
      <c r="AC27" t="s">
        <v>34</v>
      </c>
      <c r="AD27" t="s">
        <v>35</v>
      </c>
      <c r="AE27" t="s">
        <v>36</v>
      </c>
      <c r="AF27">
        <v>59.809005919633499</v>
      </c>
    </row>
    <row r="28" spans="2:32" x14ac:dyDescent="0.3">
      <c r="B28" t="s">
        <v>96</v>
      </c>
      <c r="G28">
        <v>0</v>
      </c>
      <c r="H28">
        <v>16</v>
      </c>
      <c r="I28">
        <v>16</v>
      </c>
      <c r="J28">
        <v>13</v>
      </c>
      <c r="O28">
        <v>221.602664100006</v>
      </c>
      <c r="P28">
        <v>221.602664100006</v>
      </c>
      <c r="Q28">
        <v>221.602664100006</v>
      </c>
      <c r="R28">
        <v>2.24178999924333E-2</v>
      </c>
      <c r="S28" t="s">
        <v>97</v>
      </c>
      <c r="T28" t="s">
        <v>47</v>
      </c>
      <c r="U28" t="s">
        <v>47</v>
      </c>
      <c r="V28" t="s">
        <v>47</v>
      </c>
      <c r="W28" t="s">
        <v>47</v>
      </c>
      <c r="X28" t="s">
        <v>47</v>
      </c>
      <c r="Y28" t="s">
        <v>47</v>
      </c>
      <c r="Z28" t="s">
        <v>47</v>
      </c>
      <c r="AA28" t="s">
        <v>33</v>
      </c>
      <c r="AB28">
        <v>1</v>
      </c>
      <c r="AC28" t="s">
        <v>34</v>
      </c>
      <c r="AD28" t="s">
        <v>35</v>
      </c>
      <c r="AE28" t="s">
        <v>36</v>
      </c>
      <c r="AF28">
        <v>59.809005919633499</v>
      </c>
    </row>
    <row r="29" spans="2:32" x14ac:dyDescent="0.3">
      <c r="B29" t="s">
        <v>98</v>
      </c>
      <c r="G29">
        <v>0</v>
      </c>
      <c r="H29">
        <v>17</v>
      </c>
      <c r="I29">
        <v>17</v>
      </c>
      <c r="J29">
        <v>5</v>
      </c>
      <c r="O29">
        <v>231.601924400005</v>
      </c>
      <c r="P29">
        <v>231.601924400005</v>
      </c>
      <c r="Q29">
        <v>231.601924400005</v>
      </c>
      <c r="R29">
        <v>1.9112299996777399E-2</v>
      </c>
      <c r="S29" t="s">
        <v>99</v>
      </c>
      <c r="T29" t="s">
        <v>100</v>
      </c>
      <c r="U29" t="s">
        <v>51</v>
      </c>
      <c r="V29" t="s">
        <v>52</v>
      </c>
      <c r="W29" t="s">
        <v>53</v>
      </c>
      <c r="X29" t="s">
        <v>53</v>
      </c>
      <c r="Y29" t="s">
        <v>101</v>
      </c>
      <c r="Z29" t="s">
        <v>55</v>
      </c>
      <c r="AA29" t="s">
        <v>33</v>
      </c>
      <c r="AB29">
        <v>1</v>
      </c>
      <c r="AC29" t="s">
        <v>34</v>
      </c>
      <c r="AD29" t="s">
        <v>35</v>
      </c>
      <c r="AE29" t="s">
        <v>36</v>
      </c>
      <c r="AF29">
        <v>59.809005919633499</v>
      </c>
    </row>
    <row r="30" spans="2:32" x14ac:dyDescent="0.3">
      <c r="B30" t="s">
        <v>102</v>
      </c>
      <c r="G30">
        <v>0</v>
      </c>
      <c r="H30">
        <v>18</v>
      </c>
      <c r="I30">
        <v>18</v>
      </c>
      <c r="J30">
        <v>16</v>
      </c>
      <c r="O30">
        <v>239.29210950000501</v>
      </c>
      <c r="P30">
        <v>239.29210950000501</v>
      </c>
      <c r="Q30">
        <v>239.29210950000501</v>
      </c>
      <c r="R30">
        <v>1.0932799996225999E-2</v>
      </c>
      <c r="S30" t="s">
        <v>103</v>
      </c>
      <c r="T30" t="s">
        <v>104</v>
      </c>
      <c r="U30" t="s">
        <v>105</v>
      </c>
      <c r="V30" t="s">
        <v>52</v>
      </c>
      <c r="W30" t="s">
        <v>53</v>
      </c>
      <c r="X30" t="s">
        <v>53</v>
      </c>
      <c r="Y30" t="s">
        <v>106</v>
      </c>
      <c r="Z30" t="s">
        <v>55</v>
      </c>
      <c r="AA30" t="s">
        <v>33</v>
      </c>
      <c r="AB30">
        <v>1</v>
      </c>
      <c r="AC30" t="s">
        <v>34</v>
      </c>
      <c r="AD30" t="s">
        <v>35</v>
      </c>
      <c r="AE30" t="s">
        <v>36</v>
      </c>
      <c r="AF30">
        <v>59.809005919633499</v>
      </c>
    </row>
    <row r="31" spans="2:32" x14ac:dyDescent="0.3">
      <c r="B31" t="s">
        <v>107</v>
      </c>
      <c r="G31">
        <v>0</v>
      </c>
      <c r="H31">
        <v>19</v>
      </c>
      <c r="I31">
        <v>19</v>
      </c>
      <c r="J31">
        <v>0</v>
      </c>
      <c r="O31">
        <v>242.985122600002</v>
      </c>
      <c r="P31">
        <v>242.985122600002</v>
      </c>
      <c r="Q31">
        <v>242.985122600002</v>
      </c>
      <c r="R31">
        <v>5.4342999937944097E-3</v>
      </c>
      <c r="S31" t="s">
        <v>108</v>
      </c>
      <c r="T31" t="s">
        <v>109</v>
      </c>
      <c r="U31" t="s">
        <v>51</v>
      </c>
      <c r="V31" t="s">
        <v>52</v>
      </c>
      <c r="W31" t="s">
        <v>53</v>
      </c>
      <c r="X31" t="s">
        <v>53</v>
      </c>
      <c r="Y31" t="s">
        <v>110</v>
      </c>
      <c r="Z31" t="s">
        <v>55</v>
      </c>
      <c r="AA31" t="s">
        <v>33</v>
      </c>
      <c r="AB31">
        <v>1</v>
      </c>
      <c r="AC31" t="s">
        <v>34</v>
      </c>
      <c r="AD31" t="s">
        <v>35</v>
      </c>
      <c r="AE31" t="s">
        <v>36</v>
      </c>
      <c r="AF31">
        <v>59.809005919633499</v>
      </c>
    </row>
    <row r="32" spans="2:32" x14ac:dyDescent="0.3">
      <c r="B32" t="s">
        <v>111</v>
      </c>
      <c r="G32">
        <v>0</v>
      </c>
      <c r="H32">
        <v>20</v>
      </c>
      <c r="I32">
        <v>20</v>
      </c>
      <c r="J32">
        <v>18</v>
      </c>
      <c r="O32">
        <v>248.295568999994</v>
      </c>
      <c r="P32">
        <v>248.295568999994</v>
      </c>
      <c r="Q32">
        <v>248.295568999994</v>
      </c>
      <c r="R32">
        <v>9.94380000338424E-3</v>
      </c>
      <c r="S32" t="s">
        <v>112</v>
      </c>
      <c r="T32" t="s">
        <v>91</v>
      </c>
      <c r="U32" t="s">
        <v>113</v>
      </c>
      <c r="V32" t="s">
        <v>52</v>
      </c>
      <c r="W32" t="s">
        <v>53</v>
      </c>
      <c r="X32" t="s">
        <v>53</v>
      </c>
      <c r="Y32" t="s">
        <v>114</v>
      </c>
      <c r="Z32" t="s">
        <v>55</v>
      </c>
      <c r="AA32" t="s">
        <v>33</v>
      </c>
      <c r="AB32">
        <v>1</v>
      </c>
      <c r="AC32" t="s">
        <v>34</v>
      </c>
      <c r="AD32" t="s">
        <v>35</v>
      </c>
      <c r="AE32" t="s">
        <v>36</v>
      </c>
      <c r="AF32">
        <v>59.809005919633499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workbookViewId="0">
      <selection activeCell="E27" sqref="E27"/>
    </sheetView>
  </sheetViews>
  <sheetFormatPr defaultRowHeight="14.4" x14ac:dyDescent="0.3"/>
  <cols>
    <col min="4" max="4" width="40.6640625" customWidth="1"/>
  </cols>
  <sheetData>
    <row r="1" spans="1:16" x14ac:dyDescent="0.3">
      <c r="A1" t="s">
        <v>0</v>
      </c>
      <c r="B1" t="s">
        <v>1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</row>
    <row r="2" spans="1:16" x14ac:dyDescent="0.3">
      <c r="A2" t="s">
        <v>32</v>
      </c>
      <c r="B2" t="s">
        <v>46</v>
      </c>
      <c r="C2" t="s">
        <v>37</v>
      </c>
      <c r="D2" t="s">
        <v>47</v>
      </c>
      <c r="E2" t="s">
        <v>47</v>
      </c>
      <c r="F2" t="s">
        <v>47</v>
      </c>
      <c r="G2" t="s">
        <v>47</v>
      </c>
      <c r="H2" t="s">
        <v>47</v>
      </c>
      <c r="I2" t="s">
        <v>47</v>
      </c>
      <c r="J2" t="s">
        <v>47</v>
      </c>
      <c r="K2" t="s">
        <v>33</v>
      </c>
      <c r="L2">
        <v>1</v>
      </c>
      <c r="M2" t="s">
        <v>34</v>
      </c>
      <c r="N2" t="s">
        <v>35</v>
      </c>
      <c r="O2" t="s">
        <v>36</v>
      </c>
      <c r="P2">
        <v>59.809005919633499</v>
      </c>
    </row>
    <row r="3" spans="1:16" x14ac:dyDescent="0.3">
      <c r="A3" t="s">
        <v>37</v>
      </c>
      <c r="B3" t="s">
        <v>48</v>
      </c>
      <c r="C3" t="s">
        <v>49</v>
      </c>
      <c r="D3" t="s">
        <v>50</v>
      </c>
      <c r="E3" t="s">
        <v>51</v>
      </c>
      <c r="F3" t="s">
        <v>52</v>
      </c>
      <c r="G3" t="s">
        <v>53</v>
      </c>
      <c r="H3" t="s">
        <v>53</v>
      </c>
      <c r="I3" t="s">
        <v>54</v>
      </c>
      <c r="J3" t="s">
        <v>55</v>
      </c>
      <c r="K3" t="s">
        <v>33</v>
      </c>
      <c r="L3">
        <v>1</v>
      </c>
      <c r="M3" t="s">
        <v>34</v>
      </c>
      <c r="N3" t="s">
        <v>35</v>
      </c>
      <c r="O3" t="s">
        <v>36</v>
      </c>
      <c r="P3">
        <v>59.809005919633499</v>
      </c>
    </row>
    <row r="4" spans="1:16" x14ac:dyDescent="0.3">
      <c r="A4" t="s">
        <v>38</v>
      </c>
      <c r="B4" t="s">
        <v>56</v>
      </c>
      <c r="C4" t="s">
        <v>40</v>
      </c>
      <c r="D4" t="s">
        <v>47</v>
      </c>
      <c r="E4" t="s">
        <v>47</v>
      </c>
      <c r="F4" t="s">
        <v>47</v>
      </c>
      <c r="G4" t="s">
        <v>47</v>
      </c>
      <c r="H4" t="s">
        <v>47</v>
      </c>
      <c r="I4" t="s">
        <v>47</v>
      </c>
      <c r="J4" t="s">
        <v>47</v>
      </c>
      <c r="K4" t="s">
        <v>33</v>
      </c>
      <c r="L4">
        <v>1</v>
      </c>
      <c r="M4" t="s">
        <v>34</v>
      </c>
      <c r="N4" t="s">
        <v>35</v>
      </c>
      <c r="O4" t="s">
        <v>36</v>
      </c>
      <c r="P4">
        <v>59.809005919633499</v>
      </c>
    </row>
    <row r="5" spans="1:16" x14ac:dyDescent="0.3">
      <c r="A5" t="s">
        <v>39</v>
      </c>
      <c r="B5" t="s">
        <v>57</v>
      </c>
      <c r="C5" t="s">
        <v>58</v>
      </c>
      <c r="D5" t="s">
        <v>59</v>
      </c>
      <c r="E5" t="s">
        <v>60</v>
      </c>
      <c r="F5" t="s">
        <v>52</v>
      </c>
      <c r="G5" t="s">
        <v>53</v>
      </c>
      <c r="H5" t="s">
        <v>53</v>
      </c>
      <c r="I5" t="s">
        <v>61</v>
      </c>
      <c r="J5" t="s">
        <v>55</v>
      </c>
      <c r="K5" t="s">
        <v>33</v>
      </c>
      <c r="L5">
        <v>1</v>
      </c>
      <c r="M5" t="s">
        <v>34</v>
      </c>
      <c r="N5" t="s">
        <v>35</v>
      </c>
      <c r="O5" t="s">
        <v>36</v>
      </c>
      <c r="P5">
        <v>59.809005919633499</v>
      </c>
    </row>
    <row r="6" spans="1:16" x14ac:dyDescent="0.3">
      <c r="A6" t="s">
        <v>40</v>
      </c>
      <c r="B6" t="s">
        <v>62</v>
      </c>
      <c r="C6" t="s">
        <v>45</v>
      </c>
      <c r="D6" t="s">
        <v>63</v>
      </c>
      <c r="E6" t="s">
        <v>64</v>
      </c>
      <c r="F6" t="s">
        <v>52</v>
      </c>
      <c r="G6" t="s">
        <v>53</v>
      </c>
      <c r="H6" t="s">
        <v>53</v>
      </c>
      <c r="I6" t="s">
        <v>65</v>
      </c>
      <c r="J6" t="s">
        <v>55</v>
      </c>
      <c r="K6" t="s">
        <v>33</v>
      </c>
      <c r="L6">
        <v>1</v>
      </c>
      <c r="M6" t="s">
        <v>34</v>
      </c>
      <c r="N6" t="s">
        <v>35</v>
      </c>
      <c r="O6" t="s">
        <v>36</v>
      </c>
      <c r="P6">
        <v>59.809005919633499</v>
      </c>
    </row>
    <row r="7" spans="1:16" x14ac:dyDescent="0.3">
      <c r="A7" t="s">
        <v>41</v>
      </c>
      <c r="B7" t="s">
        <v>66</v>
      </c>
      <c r="C7" t="s">
        <v>44</v>
      </c>
      <c r="D7" t="s">
        <v>67</v>
      </c>
      <c r="E7" t="s">
        <v>68</v>
      </c>
      <c r="F7" t="s">
        <v>52</v>
      </c>
      <c r="G7" t="s">
        <v>53</v>
      </c>
      <c r="H7" t="s">
        <v>53</v>
      </c>
      <c r="I7" t="s">
        <v>69</v>
      </c>
      <c r="J7" t="s">
        <v>55</v>
      </c>
      <c r="K7" t="s">
        <v>33</v>
      </c>
      <c r="L7">
        <v>1</v>
      </c>
      <c r="M7" t="s">
        <v>34</v>
      </c>
      <c r="N7" t="s">
        <v>35</v>
      </c>
      <c r="O7" t="s">
        <v>36</v>
      </c>
      <c r="P7">
        <v>59.809005919633499</v>
      </c>
    </row>
    <row r="8" spans="1:16" x14ac:dyDescent="0.3">
      <c r="A8" t="s">
        <v>42</v>
      </c>
      <c r="B8" t="s">
        <v>70</v>
      </c>
      <c r="C8" t="s">
        <v>71</v>
      </c>
      <c r="D8" t="s">
        <v>72</v>
      </c>
      <c r="E8" t="s">
        <v>73</v>
      </c>
      <c r="F8" t="s">
        <v>52</v>
      </c>
      <c r="G8" t="s">
        <v>53</v>
      </c>
      <c r="H8" t="s">
        <v>53</v>
      </c>
      <c r="I8" t="s">
        <v>74</v>
      </c>
      <c r="J8" t="s">
        <v>55</v>
      </c>
      <c r="K8" t="s">
        <v>33</v>
      </c>
      <c r="L8">
        <v>1</v>
      </c>
      <c r="M8" t="s">
        <v>34</v>
      </c>
      <c r="N8" t="s">
        <v>35</v>
      </c>
      <c r="O8" t="s">
        <v>36</v>
      </c>
      <c r="P8">
        <v>59.809005919633499</v>
      </c>
    </row>
    <row r="9" spans="1:16" x14ac:dyDescent="0.3">
      <c r="A9" t="s">
        <v>43</v>
      </c>
      <c r="B9" t="s">
        <v>75</v>
      </c>
      <c r="C9" t="s">
        <v>76</v>
      </c>
      <c r="D9" t="s">
        <v>47</v>
      </c>
      <c r="E9" t="s">
        <v>47</v>
      </c>
      <c r="F9" t="s">
        <v>47</v>
      </c>
      <c r="G9" t="s">
        <v>47</v>
      </c>
      <c r="H9" t="s">
        <v>47</v>
      </c>
      <c r="I9" t="s">
        <v>47</v>
      </c>
      <c r="J9" t="s">
        <v>47</v>
      </c>
      <c r="K9" t="s">
        <v>33</v>
      </c>
      <c r="L9">
        <v>1</v>
      </c>
      <c r="M9" t="s">
        <v>34</v>
      </c>
      <c r="N9" t="s">
        <v>35</v>
      </c>
      <c r="O9" t="s">
        <v>36</v>
      </c>
      <c r="P9">
        <v>59.809005919633499</v>
      </c>
    </row>
    <row r="10" spans="1:16" x14ac:dyDescent="0.3">
      <c r="A10" t="s">
        <v>44</v>
      </c>
      <c r="B10" t="s">
        <v>77</v>
      </c>
      <c r="C10" t="s">
        <v>43</v>
      </c>
      <c r="D10" t="s">
        <v>47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33</v>
      </c>
      <c r="L10">
        <v>1</v>
      </c>
      <c r="M10" t="s">
        <v>34</v>
      </c>
      <c r="N10" t="s">
        <v>35</v>
      </c>
      <c r="O10" t="s">
        <v>36</v>
      </c>
      <c r="P10">
        <v>59.809005919633499</v>
      </c>
    </row>
    <row r="11" spans="1:16" x14ac:dyDescent="0.3">
      <c r="A11" t="s">
        <v>45</v>
      </c>
      <c r="B11" t="s">
        <v>78</v>
      </c>
      <c r="D11" t="s">
        <v>47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33</v>
      </c>
      <c r="L11">
        <v>1</v>
      </c>
      <c r="M11" t="s">
        <v>34</v>
      </c>
      <c r="N11" t="s">
        <v>35</v>
      </c>
      <c r="O11" t="s">
        <v>36</v>
      </c>
      <c r="P11">
        <v>59.809005919633499</v>
      </c>
    </row>
    <row r="12" spans="1:16" x14ac:dyDescent="0.3">
      <c r="B12" t="s">
        <v>79</v>
      </c>
      <c r="C12" t="s">
        <v>42</v>
      </c>
      <c r="D12" t="s">
        <v>47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33</v>
      </c>
      <c r="L12">
        <v>1</v>
      </c>
      <c r="M12" t="s">
        <v>34</v>
      </c>
      <c r="N12" t="s">
        <v>35</v>
      </c>
      <c r="O12" t="s">
        <v>36</v>
      </c>
      <c r="P12">
        <v>59.809005919633499</v>
      </c>
    </row>
    <row r="13" spans="1:16" x14ac:dyDescent="0.3">
      <c r="B13" t="s">
        <v>80</v>
      </c>
      <c r="D13" t="s">
        <v>47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33</v>
      </c>
      <c r="L13">
        <v>1</v>
      </c>
      <c r="M13" t="s">
        <v>34</v>
      </c>
      <c r="N13" t="s">
        <v>35</v>
      </c>
      <c r="O13" t="s">
        <v>36</v>
      </c>
      <c r="P13">
        <v>59.809005919633499</v>
      </c>
    </row>
    <row r="14" spans="1:16" x14ac:dyDescent="0.3">
      <c r="B14" t="s">
        <v>81</v>
      </c>
      <c r="C14" t="s">
        <v>44</v>
      </c>
      <c r="D14" t="s">
        <v>82</v>
      </c>
      <c r="E14" t="s">
        <v>83</v>
      </c>
      <c r="F14" t="s">
        <v>52</v>
      </c>
      <c r="G14" t="s">
        <v>53</v>
      </c>
      <c r="H14" t="s">
        <v>53</v>
      </c>
      <c r="I14" t="s">
        <v>84</v>
      </c>
      <c r="J14" t="s">
        <v>55</v>
      </c>
      <c r="K14" t="s">
        <v>33</v>
      </c>
      <c r="L14">
        <v>1</v>
      </c>
      <c r="M14" t="s">
        <v>34</v>
      </c>
      <c r="N14" t="s">
        <v>35</v>
      </c>
      <c r="O14" t="s">
        <v>36</v>
      </c>
      <c r="P14">
        <v>59.809005919633499</v>
      </c>
    </row>
    <row r="15" spans="1:16" x14ac:dyDescent="0.3">
      <c r="B15" t="s">
        <v>85</v>
      </c>
      <c r="C15" t="s">
        <v>86</v>
      </c>
      <c r="D15" t="s">
        <v>87</v>
      </c>
      <c r="E15" t="s">
        <v>88</v>
      </c>
      <c r="F15" t="s">
        <v>52</v>
      </c>
      <c r="G15" t="s">
        <v>53</v>
      </c>
      <c r="H15" t="s">
        <v>53</v>
      </c>
      <c r="I15" t="s">
        <v>89</v>
      </c>
      <c r="J15" t="s">
        <v>55</v>
      </c>
      <c r="K15" t="s">
        <v>33</v>
      </c>
      <c r="L15">
        <v>1</v>
      </c>
      <c r="M15" t="s">
        <v>34</v>
      </c>
      <c r="N15" t="s">
        <v>35</v>
      </c>
      <c r="O15" t="s">
        <v>36</v>
      </c>
      <c r="P15">
        <v>59.809005919633499</v>
      </c>
    </row>
    <row r="16" spans="1:16" x14ac:dyDescent="0.3">
      <c r="B16" t="s">
        <v>90</v>
      </c>
      <c r="C16" t="s">
        <v>32</v>
      </c>
      <c r="D16" t="s">
        <v>91</v>
      </c>
      <c r="E16" t="s">
        <v>92</v>
      </c>
      <c r="F16" t="s">
        <v>52</v>
      </c>
      <c r="G16" t="s">
        <v>53</v>
      </c>
      <c r="H16" t="s">
        <v>53</v>
      </c>
      <c r="I16" t="s">
        <v>93</v>
      </c>
      <c r="J16" t="s">
        <v>55</v>
      </c>
      <c r="K16" t="s">
        <v>33</v>
      </c>
      <c r="L16">
        <v>1</v>
      </c>
      <c r="M16" t="s">
        <v>34</v>
      </c>
      <c r="N16" t="s">
        <v>35</v>
      </c>
      <c r="O16" t="s">
        <v>36</v>
      </c>
      <c r="P16">
        <v>59.809005919633499</v>
      </c>
    </row>
    <row r="17" spans="2:16" x14ac:dyDescent="0.3">
      <c r="B17" t="s">
        <v>94</v>
      </c>
      <c r="C17" t="s">
        <v>95</v>
      </c>
      <c r="D17" t="s">
        <v>47</v>
      </c>
      <c r="E17" t="s">
        <v>47</v>
      </c>
      <c r="F17" t="s">
        <v>47</v>
      </c>
      <c r="G17" t="s">
        <v>47</v>
      </c>
      <c r="H17" t="s">
        <v>47</v>
      </c>
      <c r="I17" t="s">
        <v>47</v>
      </c>
      <c r="J17" t="s">
        <v>47</v>
      </c>
      <c r="K17" t="s">
        <v>33</v>
      </c>
      <c r="L17">
        <v>1</v>
      </c>
      <c r="M17" t="s">
        <v>34</v>
      </c>
      <c r="N17" t="s">
        <v>35</v>
      </c>
      <c r="O17" t="s">
        <v>36</v>
      </c>
      <c r="P17">
        <v>59.809005919633499</v>
      </c>
    </row>
    <row r="18" spans="2:16" x14ac:dyDescent="0.3">
      <c r="B18" t="s">
        <v>96</v>
      </c>
      <c r="C18" t="s">
        <v>97</v>
      </c>
      <c r="D18" t="s">
        <v>47</v>
      </c>
      <c r="E18" t="s">
        <v>47</v>
      </c>
      <c r="F18" t="s">
        <v>47</v>
      </c>
      <c r="G18" t="s">
        <v>47</v>
      </c>
      <c r="H18" t="s">
        <v>47</v>
      </c>
      <c r="I18" t="s">
        <v>47</v>
      </c>
      <c r="J18" t="s">
        <v>47</v>
      </c>
      <c r="K18" t="s">
        <v>33</v>
      </c>
      <c r="L18">
        <v>1</v>
      </c>
      <c r="M18" t="s">
        <v>34</v>
      </c>
      <c r="N18" t="s">
        <v>35</v>
      </c>
      <c r="O18" t="s">
        <v>36</v>
      </c>
      <c r="P18">
        <v>59.809005919633499</v>
      </c>
    </row>
    <row r="19" spans="2:16" x14ac:dyDescent="0.3">
      <c r="B19" t="s">
        <v>98</v>
      </c>
      <c r="C19" t="s">
        <v>99</v>
      </c>
      <c r="D19" t="s">
        <v>100</v>
      </c>
      <c r="E19" t="s">
        <v>51</v>
      </c>
      <c r="F19" t="s">
        <v>52</v>
      </c>
      <c r="G19" t="s">
        <v>53</v>
      </c>
      <c r="H19" t="s">
        <v>53</v>
      </c>
      <c r="I19" t="s">
        <v>101</v>
      </c>
      <c r="J19" t="s">
        <v>55</v>
      </c>
      <c r="K19" t="s">
        <v>33</v>
      </c>
      <c r="L19">
        <v>1</v>
      </c>
      <c r="M19" t="s">
        <v>34</v>
      </c>
      <c r="N19" t="s">
        <v>35</v>
      </c>
      <c r="O19" t="s">
        <v>36</v>
      </c>
      <c r="P19">
        <v>59.809005919633499</v>
      </c>
    </row>
    <row r="20" spans="2:16" x14ac:dyDescent="0.3">
      <c r="B20" t="s">
        <v>102</v>
      </c>
      <c r="C20" t="s">
        <v>103</v>
      </c>
      <c r="D20" t="s">
        <v>104</v>
      </c>
      <c r="E20" t="s">
        <v>105</v>
      </c>
      <c r="F20" t="s">
        <v>52</v>
      </c>
      <c r="G20" t="s">
        <v>53</v>
      </c>
      <c r="H20" t="s">
        <v>53</v>
      </c>
      <c r="I20" t="s">
        <v>106</v>
      </c>
      <c r="J20" t="s">
        <v>55</v>
      </c>
      <c r="K20" t="s">
        <v>33</v>
      </c>
      <c r="L20">
        <v>1</v>
      </c>
      <c r="M20" t="s">
        <v>34</v>
      </c>
      <c r="N20" t="s">
        <v>35</v>
      </c>
      <c r="O20" t="s">
        <v>36</v>
      </c>
      <c r="P20">
        <v>59.809005919633499</v>
      </c>
    </row>
    <row r="21" spans="2:16" x14ac:dyDescent="0.3">
      <c r="B21" t="s">
        <v>107</v>
      </c>
      <c r="C21" t="s">
        <v>108</v>
      </c>
      <c r="D21" t="s">
        <v>109</v>
      </c>
      <c r="E21" t="s">
        <v>51</v>
      </c>
      <c r="F21" t="s">
        <v>52</v>
      </c>
      <c r="G21" t="s">
        <v>53</v>
      </c>
      <c r="H21" t="s">
        <v>53</v>
      </c>
      <c r="I21" t="s">
        <v>110</v>
      </c>
      <c r="J21" t="s">
        <v>55</v>
      </c>
      <c r="K21" t="s">
        <v>33</v>
      </c>
      <c r="L21">
        <v>1</v>
      </c>
      <c r="M21" t="s">
        <v>34</v>
      </c>
      <c r="N21" t="s">
        <v>35</v>
      </c>
      <c r="O21" t="s">
        <v>36</v>
      </c>
      <c r="P21">
        <v>59.809005919633499</v>
      </c>
    </row>
    <row r="22" spans="2:16" x14ac:dyDescent="0.3">
      <c r="B22" t="s">
        <v>111</v>
      </c>
      <c r="C22" t="s">
        <v>112</v>
      </c>
      <c r="D22" t="s">
        <v>91</v>
      </c>
      <c r="E22" t="s">
        <v>113</v>
      </c>
      <c r="F22" t="s">
        <v>52</v>
      </c>
      <c r="G22" t="s">
        <v>53</v>
      </c>
      <c r="H22" t="s">
        <v>53</v>
      </c>
      <c r="I22" t="s">
        <v>114</v>
      </c>
      <c r="J22" t="s">
        <v>55</v>
      </c>
      <c r="K22" t="s">
        <v>33</v>
      </c>
      <c r="L22">
        <v>1</v>
      </c>
      <c r="M22" t="s">
        <v>34</v>
      </c>
      <c r="N22" t="s">
        <v>35</v>
      </c>
      <c r="O22" t="s">
        <v>36</v>
      </c>
      <c r="P22">
        <v>59.809005919633499</v>
      </c>
    </row>
    <row r="25" spans="2:16" x14ac:dyDescent="0.3">
      <c r="D25" t="s">
        <v>115</v>
      </c>
      <c r="E25">
        <v>7</v>
      </c>
      <c r="F25">
        <f>E25/21</f>
        <v>0.33333333333333331</v>
      </c>
      <c r="G25" t="s">
        <v>116</v>
      </c>
      <c r="H25">
        <f>E25/10</f>
        <v>0.7</v>
      </c>
    </row>
    <row r="26" spans="2:16" x14ac:dyDescent="0.3">
      <c r="D26" t="s">
        <v>117</v>
      </c>
      <c r="E26">
        <v>8</v>
      </c>
      <c r="F26">
        <f>E26/21</f>
        <v>0.38095238095238093</v>
      </c>
      <c r="G26" t="s">
        <v>116</v>
      </c>
      <c r="H26">
        <f>E26/11</f>
        <v>0.72727272727272729</v>
      </c>
    </row>
    <row r="28" spans="2:16" x14ac:dyDescent="0.3">
      <c r="D28" t="s">
        <v>118</v>
      </c>
      <c r="E28">
        <f>E25-E26</f>
        <v>-1</v>
      </c>
      <c r="H28">
        <f>H25-H26</f>
        <v>-2.7272727272727337E-2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4xy_Experiment_5_WordPriming_20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Bhakti Bhatia</dc:creator>
  <cp:lastModifiedBy>Bhakti Bhatia</cp:lastModifiedBy>
  <dcterms:created xsi:type="dcterms:W3CDTF">2023-09-30T07:03:10Z</dcterms:created>
  <dcterms:modified xsi:type="dcterms:W3CDTF">2023-09-30T07:42:48Z</dcterms:modified>
</cp:coreProperties>
</file>