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pi0-my.sharepoint.com/personal/ccarter_wpi_edu/Documents/"/>
    </mc:Choice>
  </mc:AlternateContent>
  <xr:revisionPtr revIDLastSave="14" documentId="8_{ECFD4C88-CD34-4CFA-AD9B-4433069A7279}" xr6:coauthVersionLast="47" xr6:coauthVersionMax="47" xr10:uidLastSave="{A272EA53-79EA-4548-88D9-86C420E83E5C}"/>
  <bookViews>
    <workbookView xWindow="24" yWindow="384" windowWidth="23016" windowHeight="11856" xr2:uid="{7DC3F09A-8882-42FA-8E4F-3488EBB7EB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<sst xmlns="http://schemas.openxmlformats.org/spreadsheetml/2006/main" count="107" uniqueCount="107">
  <si>
    <t>State or Territory</t>
  </si>
  <si>
    <t>Number With Current Asthma</t>
  </si>
  <si>
    <t>Percent With Current Asthma (SE)</t>
  </si>
  <si>
    <t>Alabama</t>
  </si>
  <si>
    <t>10.1 (0.62)</t>
  </si>
  <si>
    <t>Alaska</t>
  </si>
  <si>
    <t>9.0 (0.58)</t>
  </si>
  <si>
    <t>Arizona</t>
  </si>
  <si>
    <t>9.4 (0.39)</t>
  </si>
  <si>
    <t>Arkansas</t>
  </si>
  <si>
    <t>9.0 (0.62)</t>
  </si>
  <si>
    <t>California</t>
  </si>
  <si>
    <t>8.8 (0.45)</t>
  </si>
  <si>
    <t>Colorado</t>
  </si>
  <si>
    <t>10.4 (0.37)</t>
  </si>
  <si>
    <t>Connecticut</t>
  </si>
  <si>
    <t>10.5 (0.48)</t>
  </si>
  <si>
    <t>Delaware</t>
  </si>
  <si>
    <t>9.8 (0.69)</t>
  </si>
  <si>
    <t>District of Columbia</t>
  </si>
  <si>
    <t>11.6 (0.82)</t>
  </si>
  <si>
    <t>Georgia</t>
  </si>
  <si>
    <t>9.4 (0.51)</t>
  </si>
  <si>
    <t>Hawaii</t>
  </si>
  <si>
    <t>8.1 (0.43)</t>
  </si>
  <si>
    <t>Idaho</t>
  </si>
  <si>
    <t>9.8 (0.46)</t>
  </si>
  <si>
    <t>Illinois</t>
  </si>
  <si>
    <t>8.7 (0.70)</t>
  </si>
  <si>
    <t>Indiana</t>
  </si>
  <si>
    <t>10.3 (0.39)</t>
  </si>
  <si>
    <t>Iowa</t>
  </si>
  <si>
    <t>9.1 (0.41)</t>
  </si>
  <si>
    <t>Kansas</t>
  </si>
  <si>
    <t>10.6 (0.31)</t>
  </si>
  <si>
    <t>Kentucky</t>
  </si>
  <si>
    <t>11.7 (0.59)</t>
  </si>
  <si>
    <t>Louisiana</t>
  </si>
  <si>
    <t>9.7 (0.60)</t>
  </si>
  <si>
    <t>Maine</t>
  </si>
  <si>
    <t>12.5 (0.47)</t>
  </si>
  <si>
    <t>Maryland</t>
  </si>
  <si>
    <t>9.4 (0.35)</t>
  </si>
  <si>
    <t>Massachusetts</t>
  </si>
  <si>
    <t>11.7 (0.52)</t>
  </si>
  <si>
    <t>Michigan</t>
  </si>
  <si>
    <t>11.5 (0.45)</t>
  </si>
  <si>
    <t>Minnesota</t>
  </si>
  <si>
    <t>8.8 (0.28)</t>
  </si>
  <si>
    <t>Mississippi</t>
  </si>
  <si>
    <t>10.0 (0.67)</t>
  </si>
  <si>
    <t>Missouri</t>
  </si>
  <si>
    <t>9.4 (0.42)</t>
  </si>
  <si>
    <t>Montana</t>
  </si>
  <si>
    <t>9.7 (0.48)</t>
  </si>
  <si>
    <t>Nebraska</t>
  </si>
  <si>
    <t>8.2 (0.33)</t>
  </si>
  <si>
    <t>Nevada</t>
  </si>
  <si>
    <t>9.1 (0.80)</t>
  </si>
  <si>
    <t>New Hampshire</t>
  </si>
  <si>
    <t>12.1 (0.60)</t>
  </si>
  <si>
    <t>New Jersey</t>
  </si>
  <si>
    <t>8.9 (0.46)</t>
  </si>
  <si>
    <t>New Mexico</t>
  </si>
  <si>
    <t>10.6 (0.53)</t>
  </si>
  <si>
    <t>New York</t>
  </si>
  <si>
    <t>9.8 (0.28)</t>
  </si>
  <si>
    <t>North Carolina</t>
  </si>
  <si>
    <t>8.7 (0.51)</t>
  </si>
  <si>
    <t>North Dakota</t>
  </si>
  <si>
    <t>8.4 (0.50)</t>
  </si>
  <si>
    <t>Ohio</t>
  </si>
  <si>
    <t>10.4 (0.38)</t>
  </si>
  <si>
    <t>Oklahoma</t>
  </si>
  <si>
    <t>10.9 (0.54)</t>
  </si>
  <si>
    <t>Oregon</t>
  </si>
  <si>
    <t>11.2 (0.53)</t>
  </si>
  <si>
    <t>Pennsylvania</t>
  </si>
  <si>
    <t>10.3 (0.51)</t>
  </si>
  <si>
    <t>Rhode Island</t>
  </si>
  <si>
    <t>12.6 (0.62)</t>
  </si>
  <si>
    <t>South Carolina</t>
  </si>
  <si>
    <t>9.2 (0.45)</t>
  </si>
  <si>
    <t>South Dakota</t>
  </si>
  <si>
    <t>8.3 (0.78)</t>
  </si>
  <si>
    <t>Tennessee</t>
  </si>
  <si>
    <t>10.3 (0.59)</t>
  </si>
  <si>
    <t>Texas</t>
  </si>
  <si>
    <t>8.4 (0.45)</t>
  </si>
  <si>
    <t>Utah</t>
  </si>
  <si>
    <t>9.7 (0.38)</t>
  </si>
  <si>
    <t>Vermont</t>
  </si>
  <si>
    <t>11.8 (0.61)</t>
  </si>
  <si>
    <t>Virginia</t>
  </si>
  <si>
    <t>9.8 (0.41)</t>
  </si>
  <si>
    <t>Washington</t>
  </si>
  <si>
    <t>10.5 (0.36)</t>
  </si>
  <si>
    <t>West Virginia</t>
  </si>
  <si>
    <t>12.1 (0.50)</t>
  </si>
  <si>
    <t>Wisconsin</t>
  </si>
  <si>
    <t>10.8 (0.59)</t>
  </si>
  <si>
    <t>Wyoming</t>
  </si>
  <si>
    <t>9.7 (0.67)</t>
  </si>
  <si>
    <t>2021 Population</t>
  </si>
  <si>
    <t>asthma_pop_rat</t>
  </si>
  <si>
    <t>pop_asthma_rat</t>
  </si>
  <si>
    <t>pop_asthma_round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</si>
</sst>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E5E7EB"/>
      </left>
      <right style="medium">
        <color rgb="FFE5E7EB"/>
      </right>
      <top style="medium">
        <color rgb="FFE5E7EB"/>
      </top>
      <bottom style="medium">
        <color rgb="FFE5E7EB"/>
      </bottom>
      <diagonal/>
    </border>
    <border>
      <left style="medium">
        <color rgb="FFE5E7EB"/>
      </left>
      <right style="medium">
        <color rgb="FFE5E7EB"/>
      </right>
      <top style="medium">
        <color rgb="FFE5E7EB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vertical="center" wrapText="1"/>
    </xf>
    <xf numFmtId="1" fontId="1" fillId="0" borderId="3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7781-3EF7-4C72-87A3-42F9417D80FA}">
  <dimension ref="A1:G51"/>
  <sheetViews>
    <sheetView tabSelected="1" workbookViewId="0">
      <selection activeCell="G8" sqref="G8"/>
    </sheetView>
  </sheetViews>
  <sheetFormatPr defaultRowHeight="14.4" x14ac:dyDescent="0.3"/>
  <cols>
    <col min="4" max="4" width="13.88671875" customWidth="1"/>
  </cols>
  <sheetData>
    <row r="1" spans="1:7" ht="27" thickBot="1" x14ac:dyDescent="0.35">
      <c r="A1" t="s">
        <v>0</v>
      </c>
      <c r="B1" t="s">
        <v>1</v>
      </c>
      <c r="C1" t="s">
        <v>2</v>
      </c>
      <c r="D1" s="1" t="s">
        <v>103</v>
      </c>
      <c r="E1" t="s">
        <v>104</v>
      </c>
      <c r="F1" t="s">
        <v>105</v>
      </c>
      <c r="G1" t="s">
        <v>106</v>
      </c>
    </row>
    <row r="2" spans="1:7" ht="15" thickBot="1" x14ac:dyDescent="0.35">
      <c r="A2" t="s">
        <v>3</v>
      </c>
      <c r="B2">
        <v>394199</v>
      </c>
      <c r="C2" t="s">
        <v>4</v>
      </c>
      <c r="D2" s="2">
        <v>732984</v>
      </c>
      <c r="E2">
        <f>B2/D2</f>
        <v>0.53780027940582609</v>
      </c>
      <c r="F2">
        <f>D2/B2</f>
        <v>1.8594263303559877</v>
      </c>
      <c r="G2">
        <f>ROUND(F2,0)</f>
        <v>2</v>
      </c>
    </row>
    <row r="3" spans="1:7" ht="15" thickBot="1" x14ac:dyDescent="0.35">
      <c r="A3" t="s">
        <v>5</v>
      </c>
      <c r="B3">
        <v>49453</v>
      </c>
      <c r="C3" t="s">
        <v>6</v>
      </c>
      <c r="D3" s="2">
        <v>5098746</v>
      </c>
      <c r="E3">
        <f t="shared" ref="E3:E51" si="0">B3/D3</f>
        <v>9.6990514922688838E-3</v>
      </c>
      <c r="F3">
        <f t="shared" ref="F3:F51" si="1">D3/B3</f>
        <v>103.10286534689503</v>
      </c>
      <c r="G3">
        <f t="shared" ref="G3:G51" si="2">ROUND(F3,0)</f>
        <v>103</v>
      </c>
    </row>
    <row r="4" spans="1:7" ht="15" thickBot="1" x14ac:dyDescent="0.35">
      <c r="A4" t="s">
        <v>7</v>
      </c>
      <c r="B4">
        <v>519749</v>
      </c>
      <c r="C4" t="s">
        <v>8</v>
      </c>
      <c r="D4" s="2">
        <v>3063152</v>
      </c>
      <c r="E4">
        <f t="shared" si="0"/>
        <v>0.16967783511885795</v>
      </c>
      <c r="F4">
        <f t="shared" si="1"/>
        <v>5.8935216806573942</v>
      </c>
      <c r="G4">
        <f t="shared" si="2"/>
        <v>6</v>
      </c>
    </row>
    <row r="5" spans="1:7" ht="15" thickBot="1" x14ac:dyDescent="0.35">
      <c r="A5" t="s">
        <v>9</v>
      </c>
      <c r="B5">
        <v>207857</v>
      </c>
      <c r="C5" t="s">
        <v>10</v>
      </c>
      <c r="D5" s="2">
        <v>7453517</v>
      </c>
      <c r="E5">
        <f t="shared" si="0"/>
        <v>2.7887103497583759E-2</v>
      </c>
      <c r="F5">
        <f t="shared" si="1"/>
        <v>35.858869318810527</v>
      </c>
      <c r="G5">
        <f t="shared" si="2"/>
        <v>36</v>
      </c>
    </row>
    <row r="6" spans="1:7" ht="15" thickBot="1" x14ac:dyDescent="0.35">
      <c r="A6" t="s">
        <v>11</v>
      </c>
      <c r="B6">
        <v>2694396</v>
      </c>
      <c r="C6" t="s">
        <v>12</v>
      </c>
      <c r="D6" s="2">
        <v>38915693</v>
      </c>
      <c r="E6">
        <f t="shared" si="0"/>
        <v>6.9236747242301458E-2</v>
      </c>
      <c r="F6">
        <f t="shared" si="1"/>
        <v>14.443197288000725</v>
      </c>
      <c r="G6">
        <f t="shared" si="2"/>
        <v>14</v>
      </c>
    </row>
    <row r="7" spans="1:7" ht="15" thickBot="1" x14ac:dyDescent="0.35">
      <c r="A7" t="s">
        <v>13</v>
      </c>
      <c r="B7">
        <v>476932</v>
      </c>
      <c r="C7" t="s">
        <v>14</v>
      </c>
      <c r="D7" s="2">
        <v>5868555</v>
      </c>
      <c r="E7">
        <f t="shared" si="0"/>
        <v>8.1269068791210097E-2</v>
      </c>
      <c r="F7">
        <f t="shared" si="1"/>
        <v>12.304804458497228</v>
      </c>
      <c r="G7">
        <f t="shared" si="2"/>
        <v>12</v>
      </c>
    </row>
    <row r="8" spans="1:7" ht="15" thickBot="1" x14ac:dyDescent="0.35">
      <c r="A8" t="s">
        <v>15</v>
      </c>
      <c r="B8">
        <v>300910</v>
      </c>
      <c r="C8" t="s">
        <v>16</v>
      </c>
      <c r="D8" s="2">
        <v>3629055</v>
      </c>
      <c r="E8">
        <f t="shared" si="0"/>
        <v>8.291690260963254E-2</v>
      </c>
      <c r="F8">
        <f t="shared" si="1"/>
        <v>12.060267189525106</v>
      </c>
      <c r="G8">
        <f t="shared" si="2"/>
        <v>12</v>
      </c>
    </row>
    <row r="9" spans="1:7" ht="15" thickBot="1" x14ac:dyDescent="0.35">
      <c r="A9" t="s">
        <v>17</v>
      </c>
      <c r="B9">
        <v>77695</v>
      </c>
      <c r="C9" t="s">
        <v>18</v>
      </c>
      <c r="D9" s="2">
        <v>1031985</v>
      </c>
      <c r="E9">
        <f t="shared" si="0"/>
        <v>7.528694700019864E-2</v>
      </c>
      <c r="F9">
        <f t="shared" si="1"/>
        <v>13.28251496235279</v>
      </c>
      <c r="G9">
        <f t="shared" si="2"/>
        <v>13</v>
      </c>
    </row>
    <row r="10" spans="1:7" ht="15" thickBot="1" x14ac:dyDescent="0.35">
      <c r="A10" t="s">
        <v>19</v>
      </c>
      <c r="B10">
        <v>64298</v>
      </c>
      <c r="C10" t="s">
        <v>20</v>
      </c>
      <c r="D10" s="2">
        <v>22661577</v>
      </c>
      <c r="E10">
        <f t="shared" si="0"/>
        <v>2.8373135726608963E-3</v>
      </c>
      <c r="F10">
        <f t="shared" si="1"/>
        <v>352.44606364117078</v>
      </c>
      <c r="G10">
        <f t="shared" si="2"/>
        <v>352</v>
      </c>
    </row>
    <row r="11" spans="1:7" ht="15" thickBot="1" x14ac:dyDescent="0.35">
      <c r="A11" t="s">
        <v>21</v>
      </c>
      <c r="B11">
        <v>772663</v>
      </c>
      <c r="C11" t="s">
        <v>22</v>
      </c>
      <c r="D11" s="2">
        <v>11037723</v>
      </c>
      <c r="E11">
        <f t="shared" si="0"/>
        <v>7.000202849808787E-2</v>
      </c>
      <c r="F11">
        <f t="shared" si="1"/>
        <v>14.285300318508845</v>
      </c>
      <c r="G11">
        <f t="shared" si="2"/>
        <v>14</v>
      </c>
    </row>
    <row r="12" spans="1:7" ht="15" thickBot="1" x14ac:dyDescent="0.35">
      <c r="A12" t="s">
        <v>23</v>
      </c>
      <c r="B12">
        <v>92849</v>
      </c>
      <c r="C12" t="s">
        <v>24</v>
      </c>
      <c r="D12" s="2">
        <v>1433238</v>
      </c>
      <c r="E12">
        <f t="shared" si="0"/>
        <v>6.4782680894589731E-2</v>
      </c>
      <c r="F12">
        <f t="shared" si="1"/>
        <v>15.436224407371109</v>
      </c>
      <c r="G12">
        <f t="shared" si="2"/>
        <v>15</v>
      </c>
    </row>
    <row r="13" spans="1:7" ht="15" thickBot="1" x14ac:dyDescent="0.35">
      <c r="A13" t="s">
        <v>25</v>
      </c>
      <c r="B13">
        <v>138516</v>
      </c>
      <c r="C13" t="s">
        <v>26</v>
      </c>
      <c r="D13" s="2">
        <v>12477595</v>
      </c>
      <c r="E13">
        <f t="shared" si="0"/>
        <v>1.1101177751000894E-2</v>
      </c>
      <c r="F13">
        <f t="shared" si="1"/>
        <v>90.08053221288516</v>
      </c>
      <c r="G13">
        <f t="shared" si="2"/>
        <v>90</v>
      </c>
    </row>
    <row r="14" spans="1:7" ht="15" thickBot="1" x14ac:dyDescent="0.35">
      <c r="A14" t="s">
        <v>27</v>
      </c>
      <c r="B14">
        <v>860395</v>
      </c>
      <c r="C14" t="s">
        <v>28</v>
      </c>
      <c r="D14" s="2">
        <v>6852542</v>
      </c>
      <c r="E14">
        <f t="shared" si="0"/>
        <v>0.1255585153655388</v>
      </c>
      <c r="F14">
        <f t="shared" si="1"/>
        <v>7.9644140191423709</v>
      </c>
      <c r="G14">
        <f t="shared" si="2"/>
        <v>8</v>
      </c>
    </row>
    <row r="15" spans="1:7" ht="15" thickBot="1" x14ac:dyDescent="0.35">
      <c r="A15" t="s">
        <v>29</v>
      </c>
      <c r="B15">
        <v>536397</v>
      </c>
      <c r="C15" t="s">
        <v>30</v>
      </c>
      <c r="D15" s="2">
        <v>3203345</v>
      </c>
      <c r="E15">
        <f t="shared" si="0"/>
        <v>0.16744902594007202</v>
      </c>
      <c r="F15">
        <f t="shared" si="1"/>
        <v>5.9719666590230744</v>
      </c>
      <c r="G15">
        <f t="shared" si="2"/>
        <v>6</v>
      </c>
    </row>
    <row r="16" spans="1:7" ht="15" thickBot="1" x14ac:dyDescent="0.35">
      <c r="A16" t="s">
        <v>31</v>
      </c>
      <c r="B16">
        <v>224466</v>
      </c>
      <c r="C16" t="s">
        <v>32</v>
      </c>
      <c r="D16" s="2">
        <v>1973752</v>
      </c>
      <c r="E16">
        <f t="shared" si="0"/>
        <v>0.11372553390699541</v>
      </c>
      <c r="F16">
        <f t="shared" si="1"/>
        <v>8.7931000686072718</v>
      </c>
      <c r="G16">
        <f t="shared" si="2"/>
        <v>9</v>
      </c>
    </row>
    <row r="17" spans="1:7" ht="15" thickBot="1" x14ac:dyDescent="0.35">
      <c r="A17" t="s">
        <v>33</v>
      </c>
      <c r="B17">
        <v>235953</v>
      </c>
      <c r="C17" t="s">
        <v>34</v>
      </c>
      <c r="D17" s="2">
        <v>2936378</v>
      </c>
      <c r="E17">
        <f t="shared" si="0"/>
        <v>8.0355117767535372E-2</v>
      </c>
      <c r="F17">
        <f t="shared" si="1"/>
        <v>12.444758066225054</v>
      </c>
      <c r="G17">
        <f t="shared" si="2"/>
        <v>12</v>
      </c>
    </row>
    <row r="18" spans="1:7" ht="15" thickBot="1" x14ac:dyDescent="0.35">
      <c r="A18" t="s">
        <v>35</v>
      </c>
      <c r="B18">
        <v>408801</v>
      </c>
      <c r="C18" t="s">
        <v>36</v>
      </c>
      <c r="D18" s="2">
        <v>4518031</v>
      </c>
      <c r="E18">
        <f t="shared" si="0"/>
        <v>9.0482114885887241E-2</v>
      </c>
      <c r="F18">
        <f t="shared" si="1"/>
        <v>11.051907896507103</v>
      </c>
      <c r="G18">
        <f t="shared" si="2"/>
        <v>11</v>
      </c>
    </row>
    <row r="19" spans="1:7" ht="15" thickBot="1" x14ac:dyDescent="0.35">
      <c r="A19" t="s">
        <v>37</v>
      </c>
      <c r="B19">
        <v>344842</v>
      </c>
      <c r="C19" t="s">
        <v>38</v>
      </c>
      <c r="D19" s="2">
        <v>4553384</v>
      </c>
      <c r="E19">
        <f t="shared" si="0"/>
        <v>7.5733125077963995E-2</v>
      </c>
      <c r="F19">
        <f t="shared" si="1"/>
        <v>13.204261661862533</v>
      </c>
      <c r="G19">
        <f t="shared" si="2"/>
        <v>13</v>
      </c>
    </row>
    <row r="20" spans="1:7" ht="15" thickBot="1" x14ac:dyDescent="0.35">
      <c r="A20" t="s">
        <v>39</v>
      </c>
      <c r="B20">
        <v>138396</v>
      </c>
      <c r="C20" t="s">
        <v>40</v>
      </c>
      <c r="D20" s="2">
        <v>6974258</v>
      </c>
      <c r="E20">
        <f t="shared" si="0"/>
        <v>1.9843831415471008E-2</v>
      </c>
      <c r="F20">
        <f t="shared" si="1"/>
        <v>50.393494031619412</v>
      </c>
      <c r="G20">
        <f t="shared" si="2"/>
        <v>50</v>
      </c>
    </row>
    <row r="21" spans="1:7" ht="15" thickBot="1" x14ac:dyDescent="0.35">
      <c r="A21" t="s">
        <v>41</v>
      </c>
      <c r="B21">
        <v>451158</v>
      </c>
      <c r="C21" t="s">
        <v>42</v>
      </c>
      <c r="D21" s="2">
        <v>6154710</v>
      </c>
      <c r="E21">
        <f t="shared" si="0"/>
        <v>7.3302885107503032E-2</v>
      </c>
      <c r="F21">
        <f t="shared" si="1"/>
        <v>13.642027848336946</v>
      </c>
      <c r="G21">
        <f t="shared" si="2"/>
        <v>14</v>
      </c>
    </row>
    <row r="22" spans="1:7" ht="15" thickBot="1" x14ac:dyDescent="0.35">
      <c r="A22" t="s">
        <v>43</v>
      </c>
      <c r="B22">
        <v>661306</v>
      </c>
      <c r="C22" t="s">
        <v>44</v>
      </c>
      <c r="D22" s="2">
        <v>1393442</v>
      </c>
      <c r="E22">
        <f t="shared" si="0"/>
        <v>0.47458451804954926</v>
      </c>
      <c r="F22">
        <f t="shared" si="1"/>
        <v>2.1071062412861821</v>
      </c>
      <c r="G22">
        <f t="shared" si="2"/>
        <v>2</v>
      </c>
    </row>
    <row r="23" spans="1:7" ht="15" thickBot="1" x14ac:dyDescent="0.35">
      <c r="A23" t="s">
        <v>45</v>
      </c>
      <c r="B23">
        <v>908568</v>
      </c>
      <c r="C23" t="s">
        <v>46</v>
      </c>
      <c r="D23" s="2">
        <v>10030722</v>
      </c>
      <c r="E23">
        <f t="shared" si="0"/>
        <v>9.0578524656550141E-2</v>
      </c>
      <c r="F23">
        <f t="shared" si="1"/>
        <v>11.040144491111286</v>
      </c>
      <c r="G23">
        <f t="shared" si="2"/>
        <v>11</v>
      </c>
    </row>
    <row r="24" spans="1:7" ht="15" thickBot="1" x14ac:dyDescent="0.35">
      <c r="A24" t="s">
        <v>47</v>
      </c>
      <c r="B24">
        <v>387219</v>
      </c>
      <c r="C24" t="s">
        <v>48</v>
      </c>
      <c r="D24" s="2">
        <v>5722897</v>
      </c>
      <c r="E24">
        <f t="shared" si="0"/>
        <v>6.7661361020476166E-2</v>
      </c>
      <c r="F24">
        <f t="shared" si="1"/>
        <v>14.779483961272561</v>
      </c>
      <c r="G24">
        <f t="shared" si="2"/>
        <v>15</v>
      </c>
    </row>
    <row r="25" spans="1:7" ht="15" thickBot="1" x14ac:dyDescent="0.35">
      <c r="A25" t="s">
        <v>49</v>
      </c>
      <c r="B25">
        <v>226646</v>
      </c>
      <c r="C25" t="s">
        <v>50</v>
      </c>
      <c r="D25" s="2">
        <v>6186091</v>
      </c>
      <c r="E25">
        <f t="shared" si="0"/>
        <v>3.6637999667318184E-2</v>
      </c>
      <c r="F25">
        <f t="shared" si="1"/>
        <v>27.294066517829567</v>
      </c>
      <c r="G25">
        <f t="shared" si="2"/>
        <v>27</v>
      </c>
    </row>
    <row r="26" spans="1:7" ht="15" thickBot="1" x14ac:dyDescent="0.35">
      <c r="A26" t="s">
        <v>51</v>
      </c>
      <c r="B26">
        <v>449253</v>
      </c>
      <c r="C26" t="s">
        <v>52</v>
      </c>
      <c r="D26" s="2">
        <v>2930528</v>
      </c>
      <c r="E26">
        <f t="shared" si="0"/>
        <v>0.15330104336146932</v>
      </c>
      <c r="F26">
        <f t="shared" si="1"/>
        <v>6.5231128117118864</v>
      </c>
      <c r="G26">
        <f t="shared" si="2"/>
        <v>7</v>
      </c>
    </row>
    <row r="27" spans="1:7" ht="15" thickBot="1" x14ac:dyDescent="0.35">
      <c r="A27" t="s">
        <v>53</v>
      </c>
      <c r="B27">
        <v>83698</v>
      </c>
      <c r="C27" t="s">
        <v>54</v>
      </c>
      <c r="D27" s="2">
        <v>1139507</v>
      </c>
      <c r="E27">
        <f t="shared" si="0"/>
        <v>7.3451062608654444E-2</v>
      </c>
      <c r="F27">
        <f t="shared" si="1"/>
        <v>13.614506917728022</v>
      </c>
      <c r="G27">
        <f t="shared" si="2"/>
        <v>14</v>
      </c>
    </row>
    <row r="28" spans="1:7" ht="15" thickBot="1" x14ac:dyDescent="0.35">
      <c r="A28" t="s">
        <v>55</v>
      </c>
      <c r="B28">
        <v>122491</v>
      </c>
      <c r="C28" t="s">
        <v>56</v>
      </c>
      <c r="D28" s="2">
        <v>1402957</v>
      </c>
      <c r="E28">
        <f t="shared" si="0"/>
        <v>8.7309162005678009E-2</v>
      </c>
      <c r="F28">
        <f t="shared" si="1"/>
        <v>11.453551689511883</v>
      </c>
      <c r="G28">
        <f t="shared" si="2"/>
        <v>11</v>
      </c>
    </row>
    <row r="29" spans="1:7" ht="15" thickBot="1" x14ac:dyDescent="0.35">
      <c r="A29" t="s">
        <v>57</v>
      </c>
      <c r="B29">
        <v>223954</v>
      </c>
      <c r="C29" t="s">
        <v>58</v>
      </c>
      <c r="D29" s="2">
        <v>10832061</v>
      </c>
      <c r="E29">
        <f t="shared" si="0"/>
        <v>2.0675105134655352E-2</v>
      </c>
      <c r="F29">
        <f t="shared" si="1"/>
        <v>48.367347758914775</v>
      </c>
      <c r="G29">
        <f t="shared" si="2"/>
        <v>48</v>
      </c>
    </row>
    <row r="30" spans="1:7" ht="15" thickBot="1" x14ac:dyDescent="0.35">
      <c r="A30" t="s">
        <v>59</v>
      </c>
      <c r="B30">
        <v>136025</v>
      </c>
      <c r="C30" t="s">
        <v>60</v>
      </c>
      <c r="D30" s="2">
        <v>9255437</v>
      </c>
      <c r="E30">
        <f t="shared" si="0"/>
        <v>1.4696766884156847E-2</v>
      </c>
      <c r="F30">
        <f t="shared" si="1"/>
        <v>68.042176070575266</v>
      </c>
      <c r="G30">
        <f t="shared" si="2"/>
        <v>68</v>
      </c>
    </row>
    <row r="31" spans="1:7" ht="15" thickBot="1" x14ac:dyDescent="0.35">
      <c r="A31" t="s">
        <v>61</v>
      </c>
      <c r="B31">
        <v>646963</v>
      </c>
      <c r="C31" t="s">
        <v>62</v>
      </c>
      <c r="D31" s="2">
        <v>2110011</v>
      </c>
      <c r="E31">
        <f t="shared" si="0"/>
        <v>0.30661593707331386</v>
      </c>
      <c r="F31">
        <f t="shared" si="1"/>
        <v>3.2614090759440648</v>
      </c>
      <c r="G31">
        <f t="shared" si="2"/>
        <v>3</v>
      </c>
    </row>
    <row r="32" spans="1:7" ht="15" thickBot="1" x14ac:dyDescent="0.35">
      <c r="A32" t="s">
        <v>63</v>
      </c>
      <c r="B32">
        <v>173518</v>
      </c>
      <c r="C32" t="s">
        <v>64</v>
      </c>
      <c r="D32" s="2">
        <v>19496810</v>
      </c>
      <c r="E32">
        <f t="shared" si="0"/>
        <v>8.8998148927952828E-3</v>
      </c>
      <c r="F32">
        <f t="shared" si="1"/>
        <v>112.36188752751876</v>
      </c>
      <c r="G32">
        <f t="shared" si="2"/>
        <v>112</v>
      </c>
    </row>
    <row r="33" spans="1:7" ht="15" thickBot="1" x14ac:dyDescent="0.35">
      <c r="A33" t="s">
        <v>65</v>
      </c>
      <c r="B33">
        <v>1563485</v>
      </c>
      <c r="C33" t="s">
        <v>66</v>
      </c>
      <c r="D33" s="2">
        <v>780588</v>
      </c>
      <c r="E33">
        <f t="shared" si="0"/>
        <v>2.0029580265133462</v>
      </c>
      <c r="F33">
        <f t="shared" si="1"/>
        <v>0.49926158549650301</v>
      </c>
      <c r="G33">
        <f t="shared" si="2"/>
        <v>0</v>
      </c>
    </row>
    <row r="34" spans="1:7" ht="15" thickBot="1" x14ac:dyDescent="0.35">
      <c r="A34" t="s">
        <v>67</v>
      </c>
      <c r="B34">
        <v>717344</v>
      </c>
      <c r="C34" t="s">
        <v>68</v>
      </c>
      <c r="D34" s="2">
        <v>1972292</v>
      </c>
      <c r="E34">
        <f t="shared" si="0"/>
        <v>0.36371085011752824</v>
      </c>
      <c r="F34">
        <f t="shared" si="1"/>
        <v>2.7494368113485304</v>
      </c>
      <c r="G34">
        <f t="shared" si="2"/>
        <v>3</v>
      </c>
    </row>
    <row r="35" spans="1:7" ht="15" thickBot="1" x14ac:dyDescent="0.35">
      <c r="A35" t="s">
        <v>69</v>
      </c>
      <c r="B35">
        <v>50012</v>
      </c>
      <c r="C35" t="s">
        <v>70</v>
      </c>
      <c r="D35" s="2">
        <v>3209142</v>
      </c>
      <c r="E35">
        <f t="shared" si="0"/>
        <v>1.5584227809177656E-2</v>
      </c>
      <c r="F35">
        <f t="shared" si="1"/>
        <v>64.167439814444535</v>
      </c>
      <c r="G35">
        <f t="shared" si="2"/>
        <v>64</v>
      </c>
    </row>
    <row r="36" spans="1:7" ht="15" thickBot="1" x14ac:dyDescent="0.35">
      <c r="A36" t="s">
        <v>71</v>
      </c>
      <c r="B36">
        <v>955568</v>
      </c>
      <c r="C36" t="s">
        <v>72</v>
      </c>
      <c r="D36" s="2">
        <v>11747774</v>
      </c>
      <c r="E36">
        <f t="shared" si="0"/>
        <v>8.1340345839135145E-2</v>
      </c>
      <c r="F36">
        <f t="shared" si="1"/>
        <v>12.294021984829966</v>
      </c>
      <c r="G36">
        <f t="shared" si="2"/>
        <v>12</v>
      </c>
    </row>
    <row r="37" spans="1:7" ht="15" thickBot="1" x14ac:dyDescent="0.35">
      <c r="A37" t="s">
        <v>73</v>
      </c>
      <c r="B37">
        <v>326087</v>
      </c>
      <c r="C37" t="s">
        <v>74</v>
      </c>
      <c r="D37" s="2">
        <v>4048375</v>
      </c>
      <c r="E37">
        <f t="shared" si="0"/>
        <v>8.0547627134344033E-2</v>
      </c>
      <c r="F37">
        <f t="shared" si="1"/>
        <v>12.415015011331333</v>
      </c>
      <c r="G37">
        <f t="shared" si="2"/>
        <v>12</v>
      </c>
    </row>
    <row r="38" spans="1:7" ht="15" thickBot="1" x14ac:dyDescent="0.35">
      <c r="A38" t="s">
        <v>75</v>
      </c>
      <c r="B38">
        <v>377851</v>
      </c>
      <c r="C38" t="s">
        <v>76</v>
      </c>
      <c r="D38" s="2">
        <v>4223973</v>
      </c>
      <c r="E38">
        <f t="shared" si="0"/>
        <v>8.9453933536033495E-2</v>
      </c>
      <c r="F38">
        <f t="shared" si="1"/>
        <v>11.178938258731616</v>
      </c>
      <c r="G38">
        <f t="shared" si="2"/>
        <v>11</v>
      </c>
    </row>
    <row r="39" spans="1:7" ht="15" thickBot="1" x14ac:dyDescent="0.35">
      <c r="A39" t="s">
        <v>77</v>
      </c>
      <c r="B39">
        <v>1062292</v>
      </c>
      <c r="C39" t="s">
        <v>78</v>
      </c>
      <c r="D39" s="2">
        <v>12931957</v>
      </c>
      <c r="E39">
        <f t="shared" si="0"/>
        <v>8.214472101940952E-2</v>
      </c>
      <c r="F39">
        <f t="shared" si="1"/>
        <v>12.173636815489527</v>
      </c>
      <c r="G39">
        <f t="shared" si="2"/>
        <v>12</v>
      </c>
    </row>
    <row r="40" spans="1:7" ht="15" thickBot="1" x14ac:dyDescent="0.35">
      <c r="A40" t="s">
        <v>79</v>
      </c>
      <c r="B40">
        <v>111498</v>
      </c>
      <c r="C40" t="s">
        <v>80</v>
      </c>
      <c r="D40" s="2">
        <v>1090483</v>
      </c>
      <c r="E40">
        <f t="shared" si="0"/>
        <v>0.10224643575369813</v>
      </c>
      <c r="F40">
        <f t="shared" si="1"/>
        <v>9.7802920231753028</v>
      </c>
      <c r="G40">
        <f t="shared" si="2"/>
        <v>10</v>
      </c>
    </row>
    <row r="41" spans="1:7" ht="15" thickBot="1" x14ac:dyDescent="0.35">
      <c r="A41" t="s">
        <v>81</v>
      </c>
      <c r="B41">
        <v>372607</v>
      </c>
      <c r="C41" t="s">
        <v>82</v>
      </c>
      <c r="D41" s="2">
        <v>5372002</v>
      </c>
      <c r="E41">
        <f t="shared" si="0"/>
        <v>6.936091982095316E-2</v>
      </c>
      <c r="F41">
        <f t="shared" si="1"/>
        <v>14.417340522319764</v>
      </c>
      <c r="G41">
        <f t="shared" si="2"/>
        <v>14</v>
      </c>
    </row>
    <row r="42" spans="1:7" ht="15" thickBot="1" x14ac:dyDescent="0.35">
      <c r="A42" t="s">
        <v>83</v>
      </c>
      <c r="B42">
        <v>55927</v>
      </c>
      <c r="C42" t="s">
        <v>84</v>
      </c>
      <c r="D42" s="2">
        <v>923484</v>
      </c>
      <c r="E42">
        <f t="shared" si="0"/>
        <v>6.0560875987023054E-2</v>
      </c>
      <c r="F42">
        <f t="shared" si="1"/>
        <v>16.512310690721833</v>
      </c>
      <c r="G42">
        <f t="shared" si="2"/>
        <v>17</v>
      </c>
    </row>
    <row r="43" spans="1:7" ht="15" thickBot="1" x14ac:dyDescent="0.35">
      <c r="A43" t="s">
        <v>85</v>
      </c>
      <c r="B43">
        <v>558276</v>
      </c>
      <c r="C43" t="s">
        <v>86</v>
      </c>
      <c r="D43" s="2">
        <v>7134327</v>
      </c>
      <c r="E43">
        <f t="shared" si="0"/>
        <v>7.8252090211171979E-2</v>
      </c>
      <c r="F43">
        <f t="shared" si="1"/>
        <v>12.779211357823012</v>
      </c>
      <c r="G43">
        <f t="shared" si="2"/>
        <v>13</v>
      </c>
    </row>
    <row r="44" spans="1:7" ht="15" thickBot="1" x14ac:dyDescent="0.35">
      <c r="A44" t="s">
        <v>87</v>
      </c>
      <c r="B44">
        <v>1854306</v>
      </c>
      <c r="C44" t="s">
        <v>88</v>
      </c>
      <c r="D44" s="2">
        <v>30500280</v>
      </c>
      <c r="E44">
        <f t="shared" si="0"/>
        <v>6.0796359902269746E-2</v>
      </c>
      <c r="F44">
        <f t="shared" si="1"/>
        <v>16.448353184425873</v>
      </c>
      <c r="G44">
        <f t="shared" si="2"/>
        <v>16</v>
      </c>
    </row>
    <row r="45" spans="1:7" ht="15" thickBot="1" x14ac:dyDescent="0.35">
      <c r="A45" t="s">
        <v>89</v>
      </c>
      <c r="B45">
        <v>231080</v>
      </c>
      <c r="C45" t="s">
        <v>90</v>
      </c>
      <c r="D45" s="2">
        <v>3422487</v>
      </c>
      <c r="E45">
        <f t="shared" si="0"/>
        <v>6.7518152735130912E-2</v>
      </c>
      <c r="F45">
        <f t="shared" si="1"/>
        <v>14.81083174658127</v>
      </c>
      <c r="G45">
        <f t="shared" si="2"/>
        <v>15</v>
      </c>
    </row>
    <row r="46" spans="1:7" ht="15" thickBot="1" x14ac:dyDescent="0.35">
      <c r="A46" t="s">
        <v>91</v>
      </c>
      <c r="B46">
        <v>61465</v>
      </c>
      <c r="C46" t="s">
        <v>92</v>
      </c>
      <c r="D46" s="2">
        <v>8709873</v>
      </c>
      <c r="E46">
        <f t="shared" si="0"/>
        <v>7.0569341252162921E-3</v>
      </c>
      <c r="F46">
        <f t="shared" si="1"/>
        <v>141.70459611160823</v>
      </c>
      <c r="G46">
        <f t="shared" si="2"/>
        <v>142</v>
      </c>
    </row>
    <row r="47" spans="1:7" ht="15" thickBot="1" x14ac:dyDescent="0.35">
      <c r="A47" t="s">
        <v>93</v>
      </c>
      <c r="B47">
        <v>661945</v>
      </c>
      <c r="C47" t="s">
        <v>94</v>
      </c>
      <c r="D47" s="2">
        <v>647156</v>
      </c>
      <c r="E47">
        <f t="shared" si="0"/>
        <v>1.0228522952734735</v>
      </c>
      <c r="F47">
        <f t="shared" si="1"/>
        <v>0.9776582646594506</v>
      </c>
      <c r="G47">
        <f t="shared" si="2"/>
        <v>1</v>
      </c>
    </row>
    <row r="48" spans="1:7" ht="15" thickBot="1" x14ac:dyDescent="0.35">
      <c r="A48" t="s">
        <v>95</v>
      </c>
      <c r="B48">
        <v>641131</v>
      </c>
      <c r="C48" t="s">
        <v>96</v>
      </c>
      <c r="D48" s="2">
        <v>7830827</v>
      </c>
      <c r="E48">
        <f t="shared" si="0"/>
        <v>8.1872706420407448E-2</v>
      </c>
      <c r="F48">
        <f t="shared" si="1"/>
        <v>12.214082613381665</v>
      </c>
      <c r="G48">
        <f t="shared" si="2"/>
        <v>12</v>
      </c>
    </row>
    <row r="49" spans="1:7" ht="15" thickBot="1" x14ac:dyDescent="0.35">
      <c r="A49" t="s">
        <v>97</v>
      </c>
      <c r="B49">
        <v>171141</v>
      </c>
      <c r="C49" t="s">
        <v>98</v>
      </c>
      <c r="D49" s="2">
        <v>5904977</v>
      </c>
      <c r="E49">
        <f t="shared" si="0"/>
        <v>2.8982500693906173E-2</v>
      </c>
      <c r="F49">
        <f t="shared" si="1"/>
        <v>34.503578920305479</v>
      </c>
      <c r="G49">
        <f t="shared" si="2"/>
        <v>35</v>
      </c>
    </row>
    <row r="50" spans="1:7" ht="15" thickBot="1" x14ac:dyDescent="0.35">
      <c r="A50" t="s">
        <v>99</v>
      </c>
      <c r="B50">
        <v>498228</v>
      </c>
      <c r="C50" t="s">
        <v>100</v>
      </c>
      <c r="D50" s="2">
        <v>1764786</v>
      </c>
      <c r="E50">
        <f t="shared" si="0"/>
        <v>0.28231638283621924</v>
      </c>
      <c r="F50">
        <f t="shared" si="1"/>
        <v>3.5421252920349717</v>
      </c>
      <c r="G50">
        <f t="shared" si="2"/>
        <v>4</v>
      </c>
    </row>
    <row r="51" spans="1:7" ht="15" thickBot="1" x14ac:dyDescent="0.35">
      <c r="A51" t="s">
        <v>101</v>
      </c>
      <c r="B51">
        <v>43188</v>
      </c>
      <c r="C51" t="s">
        <v>102</v>
      </c>
      <c r="D51" s="3">
        <v>583279</v>
      </c>
      <c r="E51">
        <f t="shared" si="0"/>
        <v>7.4043468048738251E-2</v>
      </c>
      <c r="F51">
        <f t="shared" si="1"/>
        <v>13.505580253774196</v>
      </c>
      <c r="G51">
        <f t="shared" si="2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Charlotte</dc:creator>
  <cp:lastModifiedBy>Carter, Charlotte</cp:lastModifiedBy>
  <dcterms:created xsi:type="dcterms:W3CDTF">2023-10-31T14:59:46Z</dcterms:created>
  <dcterms:modified xsi:type="dcterms:W3CDTF">2023-10-31T15:14:59Z</dcterms:modified>
</cp:coreProperties>
</file>