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<sst xmlns="http://schemas.openxmlformats.org/spreadsheetml/2006/main" count="1465" uniqueCount="163">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</sst>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7.31373323126187</c:v>
                </c:pt>
                <c:pt idx="1">
                  <c:v>1.39951478195474</c:v>
                </c:pt>
                <c:pt idx="2">
                  <c:v>7.87143108459187</c:v>
                </c:pt>
                <c:pt idx="3">
                  <c:v>-1.83734665376435</c:v>
                </c:pt>
                <c:pt idx="4">
                  <c:v>-1.80568335369143</c:v>
                </c:pt>
                <c:pt idx="5">
                  <c:v>-0.931745827346189</c:v>
                </c:pt>
                <c:pt idx="6">
                  <c:v>-8.10447583564783</c:v>
                </c:pt>
                <c:pt idx="7">
                  <c:v>2.02629693730094</c:v>
                </c:pt>
                <c:pt idx="8">
                  <c:v>-1.07778407197983</c:v>
                </c:pt>
                <c:pt idx="9">
                  <c:v>1.02324829943904</c:v>
                </c:pt>
                <c:pt idx="10">
                  <c:v>1.84788569407648</c:v>
                </c:pt>
                <c:pt idx="11">
                  <c:v>-10.2969486277473</c:v>
                </c:pt>
                <c:pt idx="12">
                  <c:v>-9.93699296808671</c:v>
                </c:pt>
                <c:pt idx="13">
                  <c:v>-3.9032759600419</c:v>
                </c:pt>
                <c:pt idx="14">
                  <c:v>-3.77479652187947</c:v>
                </c:pt>
                <c:pt idx="15">
                  <c:v>-4.70870291394771</c:v>
                </c:pt>
                <c:pt idx="16">
                  <c:v>-1.26938620530468</c:v>
                </c:pt>
                <c:pt idx="17">
                  <c:v>-0.368969245203862</c:v>
                </c:pt>
                <c:pt idx="18">
                  <c:v>1.2819749667739</c:v>
                </c:pt>
                <c:pt idx="19">
                  <c:v>-14.6132236514392</c:v>
                </c:pt>
                <c:pt idx="20">
                  <c:v>-1.16961204622719</c:v>
                </c:pt>
                <c:pt idx="21">
                  <c:v>-4.30627451913372</c:v>
                </c:pt>
                <c:pt idx="22">
                  <c:v>-0.179238358611128</c:v>
                </c:pt>
                <c:pt idx="23">
                  <c:v>1.8411932914325</c:v>
                </c:pt>
                <c:pt idx="24">
                  <c:v>-0.0440046320510579</c:v>
                </c:pt>
                <c:pt idx="25">
                  <c:v>0.895756400145495</c:v>
                </c:pt>
                <c:pt idx="26">
                  <c:v>3.3535335817641</c:v>
                </c:pt>
                <c:pt idx="27">
                  <c:v>-9.48524349706008</c:v>
                </c:pt>
                <c:pt idx="28">
                  <c:v>-10.0207761743745</c:v>
                </c:pt>
                <c:pt idx="29">
                  <c:v>-1.87872543010355</c:v>
                </c:pt>
                <c:pt idx="30">
                  <c:v>2.55108287861191</c:v>
                </c:pt>
                <c:pt idx="31">
                  <c:v>-8.08754408168291</c:v>
                </c:pt>
                <c:pt idx="32">
                  <c:v>3.96255336093539</c:v>
                </c:pt>
                <c:pt idx="33">
                  <c:v>-8.56657413763001</c:v>
                </c:pt>
                <c:pt idx="34">
                  <c:v>-1.83931713546016</c:v>
                </c:pt>
                <c:pt idx="35">
                  <c:v>3.64669752384405</c:v>
                </c:pt>
                <c:pt idx="36">
                  <c:v>-3.53014852913392</c:v>
                </c:pt>
                <c:pt idx="37">
                  <c:v>-0.430244557070539</c:v>
                </c:pt>
                <c:pt idx="38">
                  <c:v>-8.02511583325915</c:v>
                </c:pt>
                <c:pt idx="39">
                  <c:v>2.59449543381457</c:v>
                </c:pt>
                <c:pt idx="40">
                  <c:v>-3.63126934287487</c:v>
                </c:pt>
                <c:pt idx="41">
                  <c:v>2.17504229849497</c:v>
                </c:pt>
                <c:pt idx="42">
                  <c:v>0.0480278417107165</c:v>
                </c:pt>
                <c:pt idx="43">
                  <c:v>-18.7169172807439</c:v>
                </c:pt>
                <c:pt idx="44">
                  <c:v>-7.20443374538246</c:v>
                </c:pt>
                <c:pt idx="45">
                  <c:v>-4.84837148462527</c:v>
                </c:pt>
                <c:pt idx="46">
                  <c:v>-1.62862107578046</c:v>
                </c:pt>
                <c:pt idx="47">
                  <c:v>-4.71413536466009</c:v>
                </c:pt>
                <c:pt idx="48">
                  <c:v>-7.16198021587039</c:v>
                </c:pt>
                <c:pt idx="49">
                  <c:v>-1.95306247310553</c:v>
                </c:pt>
                <c:pt idx="50">
                  <c:v>-6.42117251928651</c:v>
                </c:pt>
                <c:pt idx="51">
                  <c:v>-8.10692949477587</c:v>
                </c:pt>
                <c:pt idx="52">
                  <c:v>-7.9057289595431</c:v>
                </c:pt>
                <c:pt idx="53">
                  <c:v>-7.54230156618143</c:v>
                </c:pt>
                <c:pt idx="54">
                  <c:v>-6.70696080414674</c:v>
                </c:pt>
                <c:pt idx="55">
                  <c:v>-0.662680185456971</c:v>
                </c:pt>
                <c:pt idx="56">
                  <c:v>1.58036254369394</c:v>
                </c:pt>
                <c:pt idx="57">
                  <c:v>1.28285437439999</c:v>
                </c:pt>
                <c:pt idx="58">
                  <c:v>-3.46250719068529</c:v>
                </c:pt>
                <c:pt idx="59">
                  <c:v>0.66908791158277</c:v>
                </c:pt>
                <c:pt idx="60">
                  <c:v>3.22032070301678</c:v>
                </c:pt>
                <c:pt idx="61">
                  <c:v>-1.61940581719941</c:v>
                </c:pt>
                <c:pt idx="62">
                  <c:v>0.959188496531058</c:v>
                </c:pt>
                <c:pt idx="63">
                  <c:v>1.59946020112054</c:v>
                </c:pt>
                <c:pt idx="64">
                  <c:v>-0.289003181699902</c:v>
                </c:pt>
                <c:pt idx="65">
                  <c:v>-2.07254638039027</c:v>
                </c:pt>
                <c:pt idx="66">
                  <c:v>-0.163219513549068</c:v>
                </c:pt>
                <c:pt idx="67">
                  <c:v>-4.1655164732876</c:v>
                </c:pt>
                <c:pt idx="68">
                  <c:v>-1.89436195773808</c:v>
                </c:pt>
                <c:pt idx="69">
                  <c:v>-1.11889312181139</c:v>
                </c:pt>
                <c:pt idx="70">
                  <c:v>-0.55167619400248</c:v>
                </c:pt>
                <c:pt idx="71">
                  <c:v>-1.41551685045623</c:v>
                </c:pt>
                <c:pt idx="72">
                  <c:v>-5.86672275354027</c:v>
                </c:pt>
                <c:pt idx="73">
                  <c:v>-5.9407423671026</c:v>
                </c:pt>
                <c:pt idx="74">
                  <c:v>-10.4040461117857</c:v>
                </c:pt>
                <c:pt idx="75">
                  <c:v>-10.54210332574</c:v>
                </c:pt>
                <c:pt idx="76">
                  <c:v>-10.880093083209</c:v>
                </c:pt>
                <c:pt idx="77">
                  <c:v>-0.471445986795409</c:v>
                </c:pt>
                <c:pt idx="78">
                  <c:v>-7.63747197733353</c:v>
                </c:pt>
                <c:pt idx="79">
                  <c:v>-5.27654230723164</c:v>
                </c:pt>
                <c:pt idx="80">
                  <c:v>-2.91956803475498</c:v>
                </c:pt>
                <c:pt idx="81">
                  <c:v>-6.43274421099615</c:v>
                </c:pt>
                <c:pt idx="82">
                  <c:v>-7.65906455505905</c:v>
                </c:pt>
                <c:pt idx="83">
                  <c:v>-2.96448730374103</c:v>
                </c:pt>
                <c:pt idx="84">
                  <c:v>-7.40639658958741</c:v>
                </c:pt>
                <c:pt idx="85">
                  <c:v>8.89908246845992</c:v>
                </c:pt>
                <c:pt idx="86">
                  <c:v>-1.69873935435809</c:v>
                </c:pt>
                <c:pt idx="87">
                  <c:v>-7.52192271091597</c:v>
                </c:pt>
                <c:pt idx="88">
                  <c:v>-5.43752182706137</c:v>
                </c:pt>
                <c:pt idx="89">
                  <c:v>0.986161706687287</c:v>
                </c:pt>
                <c:pt idx="90">
                  <c:v>-7.60174561701813</c:v>
                </c:pt>
                <c:pt idx="91">
                  <c:v>-1.66698805420655</c:v>
                </c:pt>
                <c:pt idx="92">
                  <c:v>-8.57909472765502</c:v>
                </c:pt>
                <c:pt idx="93">
                  <c:v>1.4347022421998</c:v>
                </c:pt>
                <c:pt idx="94">
                  <c:v>-6.96567035694044</c:v>
                </c:pt>
                <c:pt idx="95">
                  <c:v>-25.6539925100408</c:v>
                </c:pt>
                <c:pt idx="96">
                  <c:v>-13.5184398516891</c:v>
                </c:pt>
                <c:pt idx="97">
                  <c:v>-5.10511816811494</c:v>
                </c:pt>
                <c:pt idx="98">
                  <c:v>-5.2119045152731</c:v>
                </c:pt>
                <c:pt idx="99">
                  <c:v>-3.7172733671049</c:v>
                </c:pt>
                <c:pt idx="100">
                  <c:v>1.40536861172724</c:v>
                </c:pt>
                <c:pt idx="101">
                  <c:v>-0.904822039050268</c:v>
                </c:pt>
                <c:pt idx="102">
                  <c:v>-5.45050449138351</c:v>
                </c:pt>
                <c:pt idx="103">
                  <c:v>0.189924478170619</c:v>
                </c:pt>
                <c:pt idx="104">
                  <c:v>-3.51862631581877</c:v>
                </c:pt>
                <c:pt idx="105">
                  <c:v>1.83404591826676</c:v>
                </c:pt>
                <c:pt idx="106">
                  <c:v>-5.63138219233462</c:v>
                </c:pt>
                <c:pt idx="107">
                  <c:v>-1.3747791762249</c:v>
                </c:pt>
                <c:pt idx="108">
                  <c:v>-5.9933887751328</c:v>
                </c:pt>
                <c:pt idx="109">
                  <c:v>-3.42180398288189</c:v>
                </c:pt>
                <c:pt idx="110">
                  <c:v>-3.51082987846643</c:v>
                </c:pt>
                <c:pt idx="111">
                  <c:v>-8.1971844965419</c:v>
                </c:pt>
                <c:pt idx="112">
                  <c:v>-4.09354357596581</c:v>
                </c:pt>
                <c:pt idx="113">
                  <c:v>-6.76157634703541</c:v>
                </c:pt>
                <c:pt idx="114">
                  <c:v>-8.16138655917182</c:v>
                </c:pt>
                <c:pt idx="115">
                  <c:v>-1.63855201175368</c:v>
                </c:pt>
                <c:pt idx="116">
                  <c:v>-3.44867790172376</c:v>
                </c:pt>
                <c:pt idx="117">
                  <c:v>-2.45348267488113</c:v>
                </c:pt>
                <c:pt idx="118">
                  <c:v>4.08739282407698</c:v>
                </c:pt>
                <c:pt idx="119">
                  <c:v>1.56851097660477</c:v>
                </c:pt>
                <c:pt idx="120">
                  <c:v>4.75629229257568</c:v>
                </c:pt>
                <c:pt idx="121">
                  <c:v>-3.9564345710643</c:v>
                </c:pt>
              </c:numCache>
            </c:numRef>
          </c:yVal>
          <c:smooth val="0"/>
        </c:ser>
        <c:axId val="83390743"/>
        <c:axId val="40858604"/>
      </c:scatterChart>
      <c:valAx>
        <c:axId val="833907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858604"/>
        <c:crossesAt val="0"/>
        <c:crossBetween val="midCat"/>
      </c:valAx>
      <c:valAx>
        <c:axId val="40858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339074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T2!$E$2:$E$141</c:f>
              <c:numCache>
                <c:formatCode>General</c:formatCode>
                <c:ptCount val="140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  <c:pt idx="122">
                  <c:v>8.068843418</c:v>
                </c:pt>
                <c:pt idx="123">
                  <c:v>9.60010778</c:v>
                </c:pt>
                <c:pt idx="124">
                  <c:v>7.639268014</c:v>
                </c:pt>
                <c:pt idx="125">
                  <c:v>6.700903407</c:v>
                </c:pt>
                <c:pt idx="126">
                  <c:v>8.228904133</c:v>
                </c:pt>
                <c:pt idx="127">
                  <c:v>9.289817054</c:v>
                </c:pt>
                <c:pt idx="128">
                  <c:v>5.593524122</c:v>
                </c:pt>
                <c:pt idx="129">
                  <c:v>3.655574087</c:v>
                </c:pt>
                <c:pt idx="130">
                  <c:v>9.407575942</c:v>
                </c:pt>
                <c:pt idx="131">
                  <c:v>6.983967301</c:v>
                </c:pt>
                <c:pt idx="132">
                  <c:v>5.298031119</c:v>
                </c:pt>
                <c:pt idx="133">
                  <c:v>4.92718304</c:v>
                </c:pt>
                <c:pt idx="134">
                  <c:v>9.782998518</c:v>
                </c:pt>
                <c:pt idx="135">
                  <c:v>8.657435418</c:v>
                </c:pt>
                <c:pt idx="136">
                  <c:v>6.501596147</c:v>
                </c:pt>
                <c:pt idx="137">
                  <c:v>6.65957498</c:v>
                </c:pt>
                <c:pt idx="138">
                  <c:v>6.321789657</c:v>
                </c:pt>
              </c:numCache>
            </c:numRef>
          </c:xVal>
          <c:yVal>
            <c:numRef>
              <c:f>T2!$F$2:$F$141</c:f>
              <c:numCache>
                <c:formatCode>General</c:formatCode>
                <c:ptCount val="140"/>
                <c:pt idx="0">
                  <c:v>10.5512152825616</c:v>
                </c:pt>
                <c:pt idx="1">
                  <c:v>8.12222319981298</c:v>
                </c:pt>
                <c:pt idx="2">
                  <c:v>11.2470980033052</c:v>
                </c:pt>
                <c:pt idx="3">
                  <c:v>6.10655816121595</c:v>
                </c:pt>
                <c:pt idx="4">
                  <c:v>6.06686024686535</c:v>
                </c:pt>
                <c:pt idx="5">
                  <c:v>6.83487482570588</c:v>
                </c:pt>
                <c:pt idx="6">
                  <c:v>5.18551335983501</c:v>
                </c:pt>
                <c:pt idx="7">
                  <c:v>9.26788862371206</c:v>
                </c:pt>
                <c:pt idx="8">
                  <c:v>6.90247098195503</c:v>
                </c:pt>
                <c:pt idx="9">
                  <c:v>8.74128350871658</c:v>
                </c:pt>
                <c:pt idx="10">
                  <c:v>8.0054390510788</c:v>
                </c:pt>
                <c:pt idx="11">
                  <c:v>4.58057375545912</c:v>
                </c:pt>
                <c:pt idx="12">
                  <c:v>4.62242840701062</c:v>
                </c:pt>
                <c:pt idx="13">
                  <c:v>5.67532407044223</c:v>
                </c:pt>
                <c:pt idx="14">
                  <c:v>5.68348373541616</c:v>
                </c:pt>
                <c:pt idx="15">
                  <c:v>4.83487430477106</c:v>
                </c:pt>
                <c:pt idx="16">
                  <c:v>6.97860607064239</c:v>
                </c:pt>
                <c:pt idx="17">
                  <c:v>7.14473762017236</c:v>
                </c:pt>
                <c:pt idx="18">
                  <c:v>8.03445670286578</c:v>
                </c:pt>
                <c:pt idx="19">
                  <c:v>1.47700157975419</c:v>
                </c:pt>
                <c:pt idx="20">
                  <c:v>7.06094002807456</c:v>
                </c:pt>
                <c:pt idx="21">
                  <c:v>6.44979222164153</c:v>
                </c:pt>
                <c:pt idx="22">
                  <c:v>7.22261322404877</c:v>
                </c:pt>
                <c:pt idx="23">
                  <c:v>8.3226251175231</c:v>
                </c:pt>
                <c:pt idx="24">
                  <c:v>7.25915059980683</c:v>
                </c:pt>
                <c:pt idx="25">
                  <c:v>8.05830609066373</c:v>
                </c:pt>
                <c:pt idx="26">
                  <c:v>8.94544294873934</c:v>
                </c:pt>
                <c:pt idx="27">
                  <c:v>3.9525613154242</c:v>
                </c:pt>
                <c:pt idx="28">
                  <c:v>4.86153067245315</c:v>
                </c:pt>
                <c:pt idx="29">
                  <c:v>6.62655273642347</c:v>
                </c:pt>
                <c:pt idx="30">
                  <c:v>8.19147315298257</c:v>
                </c:pt>
                <c:pt idx="31">
                  <c:v>4.64612790996269</c:v>
                </c:pt>
                <c:pt idx="32">
                  <c:v>9.16802749411552</c:v>
                </c:pt>
                <c:pt idx="33">
                  <c:v>3.29869693751737</c:v>
                </c:pt>
                <c:pt idx="34">
                  <c:v>7.0889977941792</c:v>
                </c:pt>
                <c:pt idx="35">
                  <c:v>9.07293193111053</c:v>
                </c:pt>
                <c:pt idx="36">
                  <c:v>6.37403112199575</c:v>
                </c:pt>
                <c:pt idx="37">
                  <c:v>7.32465544600331</c:v>
                </c:pt>
                <c:pt idx="38">
                  <c:v>5.2605175436377</c:v>
                </c:pt>
                <c:pt idx="39">
                  <c:v>8.32916264478581</c:v>
                </c:pt>
                <c:pt idx="40">
                  <c:v>6.41100695106935</c:v>
                </c:pt>
                <c:pt idx="41">
                  <c:v>8.86130294019159</c:v>
                </c:pt>
                <c:pt idx="42">
                  <c:v>7.78319774876741</c:v>
                </c:pt>
                <c:pt idx="43">
                  <c:v>-1.08235302415672</c:v>
                </c:pt>
                <c:pt idx="44">
                  <c:v>5.21686281525372</c:v>
                </c:pt>
                <c:pt idx="45">
                  <c:v>6.56061401831131</c:v>
                </c:pt>
                <c:pt idx="46">
                  <c:v>7.31131135903464</c:v>
                </c:pt>
                <c:pt idx="47">
                  <c:v>5.77823158854193</c:v>
                </c:pt>
                <c:pt idx="48">
                  <c:v>3.89341820115632</c:v>
                </c:pt>
                <c:pt idx="49">
                  <c:v>6.70570502327646</c:v>
                </c:pt>
                <c:pt idx="50">
                  <c:v>5.71653994580255</c:v>
                </c:pt>
                <c:pt idx="51">
                  <c:v>4.77963614312182</c:v>
                </c:pt>
                <c:pt idx="52">
                  <c:v>4.48292689737569</c:v>
                </c:pt>
                <c:pt idx="53">
                  <c:v>4.38555777209242</c:v>
                </c:pt>
                <c:pt idx="54">
                  <c:v>3.7965559819738</c:v>
                </c:pt>
                <c:pt idx="55">
                  <c:v>7.39567970505519</c:v>
                </c:pt>
                <c:pt idx="56">
                  <c:v>7.63382746183645</c:v>
                </c:pt>
                <c:pt idx="57">
                  <c:v>8.15770718594071</c:v>
                </c:pt>
                <c:pt idx="58">
                  <c:v>5.85580247500006</c:v>
                </c:pt>
                <c:pt idx="59">
                  <c:v>8.04141282417</c:v>
                </c:pt>
                <c:pt idx="60">
                  <c:v>9.39210836881392</c:v>
                </c:pt>
                <c:pt idx="61">
                  <c:v>7.1881730064112</c:v>
                </c:pt>
                <c:pt idx="62">
                  <c:v>7.81434524096771</c:v>
                </c:pt>
                <c:pt idx="63">
                  <c:v>7.74489236188487</c:v>
                </c:pt>
                <c:pt idx="64">
                  <c:v>7.45059967166249</c:v>
                </c:pt>
                <c:pt idx="65">
                  <c:v>6.90116161578103</c:v>
                </c:pt>
                <c:pt idx="66">
                  <c:v>7.51599884917993</c:v>
                </c:pt>
                <c:pt idx="67">
                  <c:v>5.92220576069841</c:v>
                </c:pt>
                <c:pt idx="68">
                  <c:v>6.53215884629686</c:v>
                </c:pt>
                <c:pt idx="69">
                  <c:v>6.592088816882</c:v>
                </c:pt>
                <c:pt idx="70">
                  <c:v>7.24587339412656</c:v>
                </c:pt>
                <c:pt idx="71">
                  <c:v>6.87700307915457</c:v>
                </c:pt>
                <c:pt idx="72">
                  <c:v>5.50703489614832</c:v>
                </c:pt>
                <c:pt idx="73">
                  <c:v>5.44848608391041</c:v>
                </c:pt>
                <c:pt idx="74">
                  <c:v>3.74642612280872</c:v>
                </c:pt>
                <c:pt idx="75">
                  <c:v>3.21315214948958</c:v>
                </c:pt>
                <c:pt idx="76">
                  <c:v>4.03207768573592</c:v>
                </c:pt>
                <c:pt idx="77">
                  <c:v>6.7360179250637</c:v>
                </c:pt>
                <c:pt idx="78">
                  <c:v>4.94386294106112</c:v>
                </c:pt>
                <c:pt idx="79">
                  <c:v>5.6540032647074</c:v>
                </c:pt>
                <c:pt idx="80">
                  <c:v>6.46658226059943</c:v>
                </c:pt>
                <c:pt idx="81">
                  <c:v>3.50423606547317</c:v>
                </c:pt>
                <c:pt idx="82">
                  <c:v>4.3056041770997</c:v>
                </c:pt>
                <c:pt idx="83">
                  <c:v>5.92827692007298</c:v>
                </c:pt>
                <c:pt idx="84">
                  <c:v>3.55655569474472</c:v>
                </c:pt>
                <c:pt idx="85">
                  <c:v>11.9540559145336</c:v>
                </c:pt>
                <c:pt idx="86">
                  <c:v>6.69747574760994</c:v>
                </c:pt>
                <c:pt idx="87">
                  <c:v>3.8355739904381</c:v>
                </c:pt>
                <c:pt idx="88">
                  <c:v>6.08413677538205</c:v>
                </c:pt>
                <c:pt idx="89">
                  <c:v>8.16169203405556</c:v>
                </c:pt>
                <c:pt idx="90">
                  <c:v>4.50259188572121</c:v>
                </c:pt>
                <c:pt idx="91">
                  <c:v>7.3612625133448</c:v>
                </c:pt>
                <c:pt idx="92">
                  <c:v>4.53974565079564</c:v>
                </c:pt>
                <c:pt idx="93">
                  <c:v>7.79555249102251</c:v>
                </c:pt>
                <c:pt idx="94">
                  <c:v>4.20873786510523</c:v>
                </c:pt>
                <c:pt idx="95">
                  <c:v>-3.37270105352824</c:v>
                </c:pt>
                <c:pt idx="96">
                  <c:v>0.852507919016698</c:v>
                </c:pt>
                <c:pt idx="97">
                  <c:v>5.56417014504326</c:v>
                </c:pt>
                <c:pt idx="98">
                  <c:v>3.85076463953054</c:v>
                </c:pt>
                <c:pt idx="99">
                  <c:v>5.45295377998999</c:v>
                </c:pt>
                <c:pt idx="100">
                  <c:v>7.71663610689471</c:v>
                </c:pt>
                <c:pt idx="101">
                  <c:v>6.60451668715954</c:v>
                </c:pt>
                <c:pt idx="102">
                  <c:v>3.86737107808382</c:v>
                </c:pt>
                <c:pt idx="103">
                  <c:v>6.91341687438152</c:v>
                </c:pt>
                <c:pt idx="104">
                  <c:v>5.32713632596174</c:v>
                </c:pt>
                <c:pt idx="105">
                  <c:v>7.67335949630012</c:v>
                </c:pt>
                <c:pt idx="106">
                  <c:v>3.74901348548533</c:v>
                </c:pt>
                <c:pt idx="107">
                  <c:v>6.79102171390076</c:v>
                </c:pt>
                <c:pt idx="108">
                  <c:v>4.54704255285909</c:v>
                </c:pt>
                <c:pt idx="109">
                  <c:v>6.40369517627741</c:v>
                </c:pt>
                <c:pt idx="110">
                  <c:v>6.07697966805529</c:v>
                </c:pt>
                <c:pt idx="111">
                  <c:v>2.44743214997106</c:v>
                </c:pt>
                <c:pt idx="112">
                  <c:v>6.02642136342922</c:v>
                </c:pt>
                <c:pt idx="113">
                  <c:v>5.18629734672558</c:v>
                </c:pt>
                <c:pt idx="114">
                  <c:v>4.42576268287805</c:v>
                </c:pt>
                <c:pt idx="115">
                  <c:v>7.06512851839212</c:v>
                </c:pt>
                <c:pt idx="116">
                  <c:v>6.28363806935944</c:v>
                </c:pt>
                <c:pt idx="117">
                  <c:v>6.78798640472935</c:v>
                </c:pt>
                <c:pt idx="118">
                  <c:v>9.26845281848576</c:v>
                </c:pt>
                <c:pt idx="119">
                  <c:v>8.21955961403492</c:v>
                </c:pt>
                <c:pt idx="120">
                  <c:v>10.3225623492101</c:v>
                </c:pt>
                <c:pt idx="121">
                  <c:v>4.54403038225543</c:v>
                </c:pt>
                <c:pt idx="122">
                  <c:v>6.67370878000821</c:v>
                </c:pt>
                <c:pt idx="123">
                  <c:v>12.685779344418</c:v>
                </c:pt>
                <c:pt idx="124">
                  <c:v>7.58035943646073</c:v>
                </c:pt>
                <c:pt idx="125">
                  <c:v>6.58657467201094</c:v>
                </c:pt>
                <c:pt idx="126">
                  <c:v>9.13760165059852</c:v>
                </c:pt>
                <c:pt idx="127">
                  <c:v>8.33690758477102</c:v>
                </c:pt>
                <c:pt idx="128">
                  <c:v>4.95937169231255</c:v>
                </c:pt>
                <c:pt idx="129">
                  <c:v>5.41589192570648</c:v>
                </c:pt>
                <c:pt idx="130">
                  <c:v>8.96041824838063</c:v>
                </c:pt>
                <c:pt idx="131">
                  <c:v>6.63499422943452</c:v>
                </c:pt>
                <c:pt idx="132">
                  <c:v>4.61221988082072</c:v>
                </c:pt>
                <c:pt idx="133">
                  <c:v>7.25036950205778</c:v>
                </c:pt>
                <c:pt idx="134">
                  <c:v>9.74807736284386</c:v>
                </c:pt>
                <c:pt idx="135">
                  <c:v>7.9994441282118</c:v>
                </c:pt>
                <c:pt idx="136">
                  <c:v>5.88093784033759</c:v>
                </c:pt>
                <c:pt idx="137">
                  <c:v>5.75107333725187</c:v>
                </c:pt>
                <c:pt idx="138">
                  <c:v>5.82694876257131</c:v>
                </c:pt>
              </c:numCache>
            </c:numRef>
          </c:yVal>
          <c:smooth val="0"/>
        </c:ser>
        <c:axId val="94363541"/>
        <c:axId val="60174467"/>
      </c:scatterChart>
      <c:valAx>
        <c:axId val="943635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0174467"/>
        <c:crosses val="autoZero"/>
        <c:crossBetween val="midCat"/>
      </c:valAx>
      <c:valAx>
        <c:axId val="601744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36354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12.6766446677441</c:v>
                </c:pt>
                <c:pt idx="1">
                  <c:v>11.6395972711173</c:v>
                </c:pt>
                <c:pt idx="2">
                  <c:v>13.4439741406077</c:v>
                </c:pt>
                <c:pt idx="3">
                  <c:v>10.5182979873824</c:v>
                </c:pt>
                <c:pt idx="4">
                  <c:v>10.2898775931652</c:v>
                </c:pt>
                <c:pt idx="5">
                  <c:v>10.8882067417929</c:v>
                </c:pt>
                <c:pt idx="6">
                  <c:v>10.6396521804048</c:v>
                </c:pt>
                <c:pt idx="7">
                  <c:v>12.8245614056421</c:v>
                </c:pt>
                <c:pt idx="8">
                  <c:v>11.1678936828491</c:v>
                </c:pt>
                <c:pt idx="9">
                  <c:v>12.4555516942451</c:v>
                </c:pt>
                <c:pt idx="10">
                  <c:v>11.4041642426842</c:v>
                </c:pt>
                <c:pt idx="11">
                  <c:v>10.3942184496476</c:v>
                </c:pt>
                <c:pt idx="12">
                  <c:v>10.3832102997013</c:v>
                </c:pt>
                <c:pt idx="13">
                  <c:v>10.3358193358088</c:v>
                </c:pt>
                <c:pt idx="14">
                  <c:v>10.3079821899475</c:v>
                </c:pt>
                <c:pt idx="15">
                  <c:v>9.65486303348464</c:v>
                </c:pt>
                <c:pt idx="16">
                  <c:v>11.1853483148863</c:v>
                </c:pt>
                <c:pt idx="17">
                  <c:v>11.0779681511097</c:v>
                </c:pt>
                <c:pt idx="18">
                  <c:v>11.6198472344184</c:v>
                </c:pt>
                <c:pt idx="19">
                  <c:v>8.88054195162963</c:v>
                </c:pt>
                <c:pt idx="20">
                  <c:v>11.2038712132028</c:v>
                </c:pt>
                <c:pt idx="21">
                  <c:v>11.2664120826621</c:v>
                </c:pt>
                <c:pt idx="22">
                  <c:v>11.2223944570604</c:v>
                </c:pt>
                <c:pt idx="23">
                  <c:v>11.8435094108403</c:v>
                </c:pt>
                <c:pt idx="24">
                  <c:v>11.2278489828423</c:v>
                </c:pt>
                <c:pt idx="25">
                  <c:v>11.8379079301682</c:v>
                </c:pt>
                <c:pt idx="26">
                  <c:v>12.1031627823624</c:v>
                </c:pt>
                <c:pt idx="27">
                  <c:v>9.91829249945482</c:v>
                </c:pt>
                <c:pt idx="28">
                  <c:v>10.5559585795475</c:v>
                </c:pt>
                <c:pt idx="29">
                  <c:v>10.8874843605878</c:v>
                </c:pt>
                <c:pt idx="30">
                  <c:v>11.3885045747702</c:v>
                </c:pt>
                <c:pt idx="31">
                  <c:v>10.2255780262892</c:v>
                </c:pt>
                <c:pt idx="32">
                  <c:v>12.2266917714804</c:v>
                </c:pt>
                <c:pt idx="33">
                  <c:v>9.33851334948538</c:v>
                </c:pt>
                <c:pt idx="34">
                  <c:v>11.3537620291165</c:v>
                </c:pt>
                <c:pt idx="35">
                  <c:v>12.1747842548864</c:v>
                </c:pt>
                <c:pt idx="36">
                  <c:v>11.0395836189113</c:v>
                </c:pt>
                <c:pt idx="37">
                  <c:v>11.4916886409357</c:v>
                </c:pt>
                <c:pt idx="38">
                  <c:v>10.6033360322146</c:v>
                </c:pt>
                <c:pt idx="39">
                  <c:v>11.7681017016351</c:v>
                </c:pt>
                <c:pt idx="40">
                  <c:v>11.0985044271101</c:v>
                </c:pt>
                <c:pt idx="41">
                  <c:v>12.3226500571127</c:v>
                </c:pt>
                <c:pt idx="42">
                  <c:v>11.7000297956883</c:v>
                </c:pt>
                <c:pt idx="43">
                  <c:v>7.27513905878862</c:v>
                </c:pt>
                <c:pt idx="44">
                  <c:v>10.5572644728305</c:v>
                </c:pt>
                <c:pt idx="45">
                  <c:v>11.7398427036468</c:v>
                </c:pt>
                <c:pt idx="46">
                  <c:v>11.509378142991</c:v>
                </c:pt>
                <c:pt idx="47">
                  <c:v>10.6703729430706</c:v>
                </c:pt>
                <c:pt idx="48">
                  <c:v>9.59362141274324</c:v>
                </c:pt>
                <c:pt idx="49">
                  <c:v>10.9938240376226</c:v>
                </c:pt>
                <c:pt idx="50">
                  <c:v>10.8380051733811</c:v>
                </c:pt>
                <c:pt idx="51">
                  <c:v>10.2475200174506</c:v>
                </c:pt>
                <c:pt idx="52">
                  <c:v>10.0744311430552</c:v>
                </c:pt>
                <c:pt idx="53">
                  <c:v>9.94316130884761</c:v>
                </c:pt>
                <c:pt idx="54">
                  <c:v>9.25186879235797</c:v>
                </c:pt>
                <c:pt idx="55">
                  <c:v>11.6761515908944</c:v>
                </c:pt>
                <c:pt idx="56">
                  <c:v>11.1930179246388</c:v>
                </c:pt>
                <c:pt idx="57">
                  <c:v>11.7659959239916</c:v>
                </c:pt>
                <c:pt idx="58">
                  <c:v>10.4724468478201</c:v>
                </c:pt>
                <c:pt idx="59">
                  <c:v>11.7248117625573</c:v>
                </c:pt>
                <c:pt idx="60">
                  <c:v>12.7257854091995</c:v>
                </c:pt>
                <c:pt idx="61">
                  <c:v>11.6003004235643</c:v>
                </c:pt>
                <c:pt idx="62">
                  <c:v>11.5192801747813</c:v>
                </c:pt>
                <c:pt idx="63">
                  <c:v>11.2598414036263</c:v>
                </c:pt>
                <c:pt idx="64">
                  <c:v>11.4279835155521</c:v>
                </c:pt>
                <c:pt idx="65">
                  <c:v>11.3178767595841</c:v>
                </c:pt>
                <c:pt idx="66">
                  <c:v>11.4759302173152</c:v>
                </c:pt>
                <c:pt idx="67">
                  <c:v>10.7060161859425</c:v>
                </c:pt>
                <c:pt idx="68">
                  <c:v>10.7957877466033</c:v>
                </c:pt>
                <c:pt idx="69">
                  <c:v>10.8391819292894</c:v>
                </c:pt>
                <c:pt idx="70">
                  <c:v>11.2764518736528</c:v>
                </c:pt>
                <c:pt idx="71">
                  <c:v>11.132853665301</c:v>
                </c:pt>
                <c:pt idx="72">
                  <c:v>10.6134294185765</c:v>
                </c:pt>
                <c:pt idx="73">
                  <c:v>10.5511075214422</c:v>
                </c:pt>
                <c:pt idx="74">
                  <c:v>9.69031754550829</c:v>
                </c:pt>
                <c:pt idx="75">
                  <c:v>9.2482791583668</c:v>
                </c:pt>
                <c:pt idx="76">
                  <c:v>10.0947251064147</c:v>
                </c:pt>
                <c:pt idx="77">
                  <c:v>10.6243593033067</c:v>
                </c:pt>
                <c:pt idx="78">
                  <c:v>10.3936611739512</c:v>
                </c:pt>
                <c:pt idx="79">
                  <c:v>10.5953194820542</c:v>
                </c:pt>
                <c:pt idx="80">
                  <c:v>11.0155685603043</c:v>
                </c:pt>
                <c:pt idx="81">
                  <c:v>8.9055045910416</c:v>
                </c:pt>
                <c:pt idx="82">
                  <c:v>10.0873189000232</c:v>
                </c:pt>
                <c:pt idx="83">
                  <c:v>10.6438182744334</c:v>
                </c:pt>
                <c:pt idx="84">
                  <c:v>9.37560434461515</c:v>
                </c:pt>
                <c:pt idx="85">
                  <c:v>13.9364608269926</c:v>
                </c:pt>
                <c:pt idx="86">
                  <c:v>11.0224897991356</c:v>
                </c:pt>
                <c:pt idx="87">
                  <c:v>9.33386071641453</c:v>
                </c:pt>
                <c:pt idx="88">
                  <c:v>11.0183832512734</c:v>
                </c:pt>
                <c:pt idx="89">
                  <c:v>11.8328984688875</c:v>
                </c:pt>
                <c:pt idx="90">
                  <c:v>9.96635362771243</c:v>
                </c:pt>
                <c:pt idx="91">
                  <c:v>11.5818100516063</c:v>
                </c:pt>
                <c:pt idx="92">
                  <c:v>10.1334846436054</c:v>
                </c:pt>
                <c:pt idx="93">
                  <c:v>11.3541762812011</c:v>
                </c:pt>
                <c:pt idx="94">
                  <c:v>9.94560421876724</c:v>
                </c:pt>
                <c:pt idx="95">
                  <c:v>6.29744977787203</c:v>
                </c:pt>
                <c:pt idx="96">
                  <c:v>8.06428183975607</c:v>
                </c:pt>
                <c:pt idx="97">
                  <c:v>10.5420670858976</c:v>
                </c:pt>
                <c:pt idx="98">
                  <c:v>9.01039783654525</c:v>
                </c:pt>
                <c:pt idx="99">
                  <c:v>10.3735691010336</c:v>
                </c:pt>
                <c:pt idx="100">
                  <c:v>11.2834863838772</c:v>
                </c:pt>
                <c:pt idx="101">
                  <c:v>10.65604719349</c:v>
                </c:pt>
                <c:pt idx="102">
                  <c:v>9.11971605736771</c:v>
                </c:pt>
                <c:pt idx="103">
                  <c:v>10.7155959593522</c:v>
                </c:pt>
                <c:pt idx="104">
                  <c:v>10.023437551418</c:v>
                </c:pt>
                <c:pt idx="105">
                  <c:v>11.157094320372</c:v>
                </c:pt>
                <c:pt idx="106">
                  <c:v>8.87155907133378</c:v>
                </c:pt>
                <c:pt idx="107">
                  <c:v>10.9947223513488</c:v>
                </c:pt>
                <c:pt idx="108">
                  <c:v>9.74806805685832</c:v>
                </c:pt>
                <c:pt idx="109">
                  <c:v>11.0210461652852</c:v>
                </c:pt>
                <c:pt idx="110">
                  <c:v>10.7303819519475</c:v>
                </c:pt>
                <c:pt idx="111">
                  <c:v>8.26954282157936</c:v>
                </c:pt>
                <c:pt idx="112">
                  <c:v>10.8613727937015</c:v>
                </c:pt>
                <c:pt idx="113">
                  <c:v>10.4513987776909</c:v>
                </c:pt>
                <c:pt idx="114">
                  <c:v>10.2010160089836</c:v>
                </c:pt>
                <c:pt idx="115">
                  <c:v>11.3317457387186</c:v>
                </c:pt>
                <c:pt idx="116">
                  <c:v>10.8733286408304</c:v>
                </c:pt>
                <c:pt idx="117">
                  <c:v>11.1922809520061</c:v>
                </c:pt>
                <c:pt idx="118">
                  <c:v>12.2385747073682</c:v>
                </c:pt>
                <c:pt idx="119">
                  <c:v>11.7642811792257</c:v>
                </c:pt>
                <c:pt idx="120">
                  <c:v>13.3503279417686</c:v>
                </c:pt>
                <c:pt idx="121">
                  <c:v>9.45301665506092</c:v>
                </c:pt>
              </c:numCache>
            </c:numRef>
          </c:yVal>
          <c:smooth val="0"/>
        </c:ser>
        <c:axId val="821355"/>
        <c:axId val="86156139"/>
      </c:scatterChart>
      <c:valAx>
        <c:axId val="8213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6156139"/>
        <c:crossesAt val="0"/>
        <c:crossBetween val="midCat"/>
      </c:valAx>
      <c:valAx>
        <c:axId val="86156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135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14.1790199110793</c:v>
                </c:pt>
                <c:pt idx="1">
                  <c:v>13.8027503898045</c:v>
                </c:pt>
                <c:pt idx="2">
                  <c:v>14.9877358533624</c:v>
                </c:pt>
                <c:pt idx="3">
                  <c:v>13.3252035740294</c:v>
                </c:pt>
                <c:pt idx="4">
                  <c:v>12.9235852115785</c:v>
                </c:pt>
                <c:pt idx="5">
                  <c:v>13.3774939259221</c:v>
                </c:pt>
                <c:pt idx="6">
                  <c:v>13.6101714544589</c:v>
                </c:pt>
                <c:pt idx="7">
                  <c:v>14.9384747588624</c:v>
                </c:pt>
                <c:pt idx="8">
                  <c:v>13.8226275880087</c:v>
                </c:pt>
                <c:pt idx="9">
                  <c:v>14.6398626839792</c:v>
                </c:pt>
                <c:pt idx="10">
                  <c:v>13.5588229537232</c:v>
                </c:pt>
                <c:pt idx="11">
                  <c:v>13.4929936755343</c:v>
                </c:pt>
                <c:pt idx="12">
                  <c:v>13.4704498529797</c:v>
                </c:pt>
                <c:pt idx="13">
                  <c:v>13.0922245052507</c:v>
                </c:pt>
                <c:pt idx="14">
                  <c:v>13.0500781065648</c:v>
                </c:pt>
                <c:pt idx="15">
                  <c:v>12.5624706141302</c:v>
                </c:pt>
                <c:pt idx="16">
                  <c:v>13.7365174704977</c:v>
                </c:pt>
                <c:pt idx="17">
                  <c:v>13.4975569073376</c:v>
                </c:pt>
                <c:pt idx="18">
                  <c:v>13.8430494669821</c:v>
                </c:pt>
                <c:pt idx="19">
                  <c:v>13.1367049449356</c:v>
                </c:pt>
                <c:pt idx="20">
                  <c:v>13.6985512138429</c:v>
                </c:pt>
                <c:pt idx="21">
                  <c:v>13.9987802881192</c:v>
                </c:pt>
                <c:pt idx="22">
                  <c:v>13.7273151300403</c:v>
                </c:pt>
                <c:pt idx="23">
                  <c:v>14.0551584171721</c:v>
                </c:pt>
                <c:pt idx="24">
                  <c:v>13.7213136574372</c:v>
                </c:pt>
                <c:pt idx="25">
                  <c:v>14.1733996073046</c:v>
                </c:pt>
                <c:pt idx="26">
                  <c:v>14.1320116144821</c:v>
                </c:pt>
                <c:pt idx="27">
                  <c:v>13.288434859445</c:v>
                </c:pt>
                <c:pt idx="28">
                  <c:v>13.5640505878633</c:v>
                </c:pt>
                <c:pt idx="29">
                  <c:v>13.4467101916985</c:v>
                </c:pt>
                <c:pt idx="30">
                  <c:v>13.4471726842351</c:v>
                </c:pt>
                <c:pt idx="31">
                  <c:v>13.3577750650516</c:v>
                </c:pt>
                <c:pt idx="32">
                  <c:v>14.2395656570922</c:v>
                </c:pt>
                <c:pt idx="33">
                  <c:v>12.9974268043801</c:v>
                </c:pt>
                <c:pt idx="34">
                  <c:v>13.8522069627715</c:v>
                </c:pt>
                <c:pt idx="35">
                  <c:v>14.1823112171681</c:v>
                </c:pt>
                <c:pt idx="36">
                  <c:v>13.7535100030806</c:v>
                </c:pt>
                <c:pt idx="37">
                  <c:v>14.0930147629699</c:v>
                </c:pt>
                <c:pt idx="38">
                  <c:v>13.4870407104441</c:v>
                </c:pt>
                <c:pt idx="39">
                  <c:v>14.0599506264154</c:v>
                </c:pt>
                <c:pt idx="40">
                  <c:v>13.8126382323972</c:v>
                </c:pt>
                <c:pt idx="41">
                  <c:v>14.4389085860745</c:v>
                </c:pt>
                <c:pt idx="42">
                  <c:v>14.0661275093551</c:v>
                </c:pt>
                <c:pt idx="43">
                  <c:v>12.1516088092485</c:v>
                </c:pt>
                <c:pt idx="44">
                  <c:v>13.5285696093192</c:v>
                </c:pt>
                <c:pt idx="45">
                  <c:v>14.6975292550127</c:v>
                </c:pt>
                <c:pt idx="46">
                  <c:v>13.9474843579698</c:v>
                </c:pt>
                <c:pt idx="47">
                  <c:v>13.501420440481</c:v>
                </c:pt>
                <c:pt idx="48">
                  <c:v>13.0710191205485</c:v>
                </c:pt>
                <c:pt idx="49">
                  <c:v>13.5536482866833</c:v>
                </c:pt>
                <c:pt idx="50">
                  <c:v>13.6627878125747</c:v>
                </c:pt>
                <c:pt idx="51">
                  <c:v>13.2711596403094</c:v>
                </c:pt>
                <c:pt idx="52">
                  <c:v>13.2585313329455</c:v>
                </c:pt>
                <c:pt idx="53">
                  <c:v>13.1581832858443</c:v>
                </c:pt>
                <c:pt idx="54">
                  <c:v>12.593240528304</c:v>
                </c:pt>
                <c:pt idx="55">
                  <c:v>14.3309414520213</c:v>
                </c:pt>
                <c:pt idx="56">
                  <c:v>13.5362013473074</c:v>
                </c:pt>
                <c:pt idx="57">
                  <c:v>13.9889458875562</c:v>
                </c:pt>
                <c:pt idx="58">
                  <c:v>13.2289828232618</c:v>
                </c:pt>
                <c:pt idx="59">
                  <c:v>13.9339712099022</c:v>
                </c:pt>
                <c:pt idx="60">
                  <c:v>14.8130376685419</c:v>
                </c:pt>
                <c:pt idx="61">
                  <c:v>14.2502556562357</c:v>
                </c:pt>
                <c:pt idx="62">
                  <c:v>13.8397555217475</c:v>
                </c:pt>
                <c:pt idx="63">
                  <c:v>13.5354917078819</c:v>
                </c:pt>
                <c:pt idx="64">
                  <c:v>13.8499955120761</c:v>
                </c:pt>
                <c:pt idx="65">
                  <c:v>13.9458819150413</c:v>
                </c:pt>
                <c:pt idx="66">
                  <c:v>13.8918508734347</c:v>
                </c:pt>
                <c:pt idx="67">
                  <c:v>13.4981793179518</c:v>
                </c:pt>
                <c:pt idx="68">
                  <c:v>13.3703084118999</c:v>
                </c:pt>
                <c:pt idx="69">
                  <c:v>13.5283341891446</c:v>
                </c:pt>
                <c:pt idx="70">
                  <c:v>13.7387031093935</c:v>
                </c:pt>
                <c:pt idx="71">
                  <c:v>13.7225447099375</c:v>
                </c:pt>
                <c:pt idx="72">
                  <c:v>13.5138043778177</c:v>
                </c:pt>
                <c:pt idx="73">
                  <c:v>13.4463921459906</c:v>
                </c:pt>
                <c:pt idx="74">
                  <c:v>12.9619380098153</c:v>
                </c:pt>
                <c:pt idx="75">
                  <c:v>12.63843641382</c:v>
                </c:pt>
                <c:pt idx="76">
                  <c:v>13.3828103968818</c:v>
                </c:pt>
                <c:pt idx="77">
                  <c:v>13.0571961448224</c:v>
                </c:pt>
                <c:pt idx="78">
                  <c:v>13.4364982560893</c:v>
                </c:pt>
                <c:pt idx="79">
                  <c:v>13.4113679979725</c:v>
                </c:pt>
                <c:pt idx="80">
                  <c:v>13.7005369731532</c:v>
                </c:pt>
                <c:pt idx="81">
                  <c:v>12.2995038232575</c:v>
                </c:pt>
                <c:pt idx="82">
                  <c:v>13.4947142105753</c:v>
                </c:pt>
                <c:pt idx="83">
                  <c:v>13.5655994799276</c:v>
                </c:pt>
                <c:pt idx="84">
                  <c:v>12.9831349550458</c:v>
                </c:pt>
                <c:pt idx="85">
                  <c:v>15.3268025541967</c:v>
                </c:pt>
                <c:pt idx="86">
                  <c:v>13.6595810087201</c:v>
                </c:pt>
                <c:pt idx="87">
                  <c:v>12.5772723642416</c:v>
                </c:pt>
                <c:pt idx="88">
                  <c:v>13.7587031848292</c:v>
                </c:pt>
                <c:pt idx="89">
                  <c:v>14.0630654077589</c:v>
                </c:pt>
                <c:pt idx="90">
                  <c:v>13.0778732801262</c:v>
                </c:pt>
                <c:pt idx="91">
                  <c:v>14.0274257248937</c:v>
                </c:pt>
                <c:pt idx="92">
                  <c:v>13.2337453873857</c:v>
                </c:pt>
                <c:pt idx="93">
                  <c:v>13.6280644485176</c:v>
                </c:pt>
                <c:pt idx="94">
                  <c:v>13.4371647465304</c:v>
                </c:pt>
                <c:pt idx="95">
                  <c:v>11.7016052073728</c:v>
                </c:pt>
                <c:pt idx="96">
                  <c:v>12.3998090748677</c:v>
                </c:pt>
                <c:pt idx="97">
                  <c:v>13.4236878715428</c:v>
                </c:pt>
                <c:pt idx="98">
                  <c:v>12.3416543256735</c:v>
                </c:pt>
                <c:pt idx="99">
                  <c:v>13.4428601812377</c:v>
                </c:pt>
                <c:pt idx="100">
                  <c:v>13.5763140994702</c:v>
                </c:pt>
                <c:pt idx="101">
                  <c:v>13.1911242585268</c:v>
                </c:pt>
                <c:pt idx="102">
                  <c:v>12.4908045161047</c:v>
                </c:pt>
                <c:pt idx="103">
                  <c:v>13.1605949674094</c:v>
                </c:pt>
                <c:pt idx="104">
                  <c:v>12.9352922538901</c:v>
                </c:pt>
                <c:pt idx="105">
                  <c:v>13.4713681269954</c:v>
                </c:pt>
                <c:pt idx="106">
                  <c:v>12.0990258251221</c:v>
                </c:pt>
                <c:pt idx="107">
                  <c:v>13.5569895757466</c:v>
                </c:pt>
                <c:pt idx="108">
                  <c:v>12.8468914227003</c:v>
                </c:pt>
                <c:pt idx="109">
                  <c:v>13.7036671190881</c:v>
                </c:pt>
                <c:pt idx="110">
                  <c:v>13.4790318501718</c:v>
                </c:pt>
                <c:pt idx="111">
                  <c:v>11.9411084698638</c:v>
                </c:pt>
                <c:pt idx="112">
                  <c:v>13.6941453720847</c:v>
                </c:pt>
                <c:pt idx="113">
                  <c:v>13.4151851889022</c:v>
                </c:pt>
                <c:pt idx="114">
                  <c:v>13.5164382166008</c:v>
                </c:pt>
                <c:pt idx="115">
                  <c:v>13.8650782819587</c:v>
                </c:pt>
                <c:pt idx="116">
                  <c:v>13.5446336612485</c:v>
                </c:pt>
                <c:pt idx="117">
                  <c:v>13.76945401829</c:v>
                </c:pt>
                <c:pt idx="118">
                  <c:v>14.1641184936141</c:v>
                </c:pt>
                <c:pt idx="119">
                  <c:v>13.9668773436592</c:v>
                </c:pt>
                <c:pt idx="120">
                  <c:v>15.2536753277828</c:v>
                </c:pt>
                <c:pt idx="121">
                  <c:v>12.6496735128462</c:v>
                </c:pt>
              </c:numCache>
            </c:numRef>
          </c:yVal>
          <c:smooth val="0"/>
        </c:ser>
        <c:axId val="36647441"/>
        <c:axId val="71152046"/>
      </c:scatterChart>
      <c:valAx>
        <c:axId val="366474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152046"/>
        <c:crossesAt val="0"/>
        <c:crossBetween val="midCat"/>
      </c:valAx>
      <c:valAx>
        <c:axId val="71152046"/>
        <c:scaling>
          <c:orientation val="minMax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664744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15.2972784591813</c:v>
                </c:pt>
                <c:pt idx="1">
                  <c:v>15.2675147723717</c:v>
                </c:pt>
                <c:pt idx="2">
                  <c:v>16.1319376841875</c:v>
                </c:pt>
                <c:pt idx="3">
                  <c:v>15.268187484849</c:v>
                </c:pt>
                <c:pt idx="4">
                  <c:v>14.7230915695683</c:v>
                </c:pt>
                <c:pt idx="5">
                  <c:v>15.0616049128866</c:v>
                </c:pt>
                <c:pt idx="6">
                  <c:v>15.4788856979197</c:v>
                </c:pt>
                <c:pt idx="7">
                  <c:v>16.3394839600403</c:v>
                </c:pt>
                <c:pt idx="8">
                  <c:v>15.6341168173731</c:v>
                </c:pt>
                <c:pt idx="9">
                  <c:v>16.078088686142</c:v>
                </c:pt>
                <c:pt idx="10">
                  <c:v>15.0468088212168</c:v>
                </c:pt>
                <c:pt idx="11">
                  <c:v>15.418616017686</c:v>
                </c:pt>
                <c:pt idx="12">
                  <c:v>15.39476799177</c:v>
                </c:pt>
                <c:pt idx="13">
                  <c:v>14.9134963810728</c:v>
                </c:pt>
                <c:pt idx="14">
                  <c:v>14.8647574872907</c:v>
                </c:pt>
                <c:pt idx="15">
                  <c:v>14.507422430611</c:v>
                </c:pt>
                <c:pt idx="16">
                  <c:v>15.4487474022129</c:v>
                </c:pt>
                <c:pt idx="17">
                  <c:v>15.1362640005794</c:v>
                </c:pt>
                <c:pt idx="18">
                  <c:v>15.3564315619668</c:v>
                </c:pt>
                <c:pt idx="19">
                  <c:v>15.9006731996632</c:v>
                </c:pt>
                <c:pt idx="20">
                  <c:v>15.3654050606695</c:v>
                </c:pt>
                <c:pt idx="21">
                  <c:v>15.7591077522577</c:v>
                </c:pt>
                <c:pt idx="22">
                  <c:v>15.443452141707</c:v>
                </c:pt>
                <c:pt idx="23">
                  <c:v>15.5733394972358</c:v>
                </c:pt>
                <c:pt idx="24">
                  <c:v>15.4331785670449</c:v>
                </c:pt>
                <c:pt idx="25">
                  <c:v>15.7596755720022</c:v>
                </c:pt>
                <c:pt idx="26">
                  <c:v>15.5455461826814</c:v>
                </c:pt>
                <c:pt idx="27">
                  <c:v>15.4542640673242</c:v>
                </c:pt>
                <c:pt idx="28">
                  <c:v>15.4239220903751</c:v>
                </c:pt>
                <c:pt idx="29">
                  <c:v>15.1539665306218</c:v>
                </c:pt>
                <c:pt idx="30">
                  <c:v>14.8835954110076</c:v>
                </c:pt>
                <c:pt idx="31">
                  <c:v>15.3632311703243</c:v>
                </c:pt>
                <c:pt idx="32">
                  <c:v>15.664696587303</c:v>
                </c:pt>
                <c:pt idx="33">
                  <c:v>15.4514805736494</c:v>
                </c:pt>
                <c:pt idx="34">
                  <c:v>15.4934055469212</c:v>
                </c:pt>
                <c:pt idx="35">
                  <c:v>15.5877852164251</c:v>
                </c:pt>
                <c:pt idx="36">
                  <c:v>15.5285636804713</c:v>
                </c:pt>
                <c:pt idx="37">
                  <c:v>15.8714974125157</c:v>
                </c:pt>
                <c:pt idx="38">
                  <c:v>15.2917801656742</c:v>
                </c:pt>
                <c:pt idx="39">
                  <c:v>15.6966055737308</c:v>
                </c:pt>
                <c:pt idx="40">
                  <c:v>15.5828509274786</c:v>
                </c:pt>
                <c:pt idx="41">
                  <c:v>15.8665765839664</c:v>
                </c:pt>
                <c:pt idx="42">
                  <c:v>15.650254393321</c:v>
                </c:pt>
                <c:pt idx="43">
                  <c:v>15.3470511573154</c:v>
                </c:pt>
                <c:pt idx="44">
                  <c:v>15.4210485096864</c:v>
                </c:pt>
                <c:pt idx="45">
                  <c:v>16.6106000714121</c:v>
                </c:pt>
                <c:pt idx="46">
                  <c:v>15.5405896925991</c:v>
                </c:pt>
                <c:pt idx="47">
                  <c:v>15.3472657375304</c:v>
                </c:pt>
                <c:pt idx="48">
                  <c:v>15.4136516755793</c:v>
                </c:pt>
                <c:pt idx="49">
                  <c:v>15.2547961106869</c:v>
                </c:pt>
                <c:pt idx="50">
                  <c:v>15.4528361009668</c:v>
                </c:pt>
                <c:pt idx="51">
                  <c:v>15.1900940217187</c:v>
                </c:pt>
                <c:pt idx="52">
                  <c:v>15.3145662776365</c:v>
                </c:pt>
                <c:pt idx="53">
                  <c:v>15.2539275135947</c:v>
                </c:pt>
                <c:pt idx="54">
                  <c:v>14.8499819958643</c:v>
                </c:pt>
                <c:pt idx="55">
                  <c:v>16.1383739371871</c:v>
                </c:pt>
                <c:pt idx="56">
                  <c:v>15.1956288618336</c:v>
                </c:pt>
                <c:pt idx="57">
                  <c:v>15.4958784802489</c:v>
                </c:pt>
                <c:pt idx="58">
                  <c:v>15.0610911015439</c:v>
                </c:pt>
                <c:pt idx="59">
                  <c:v>15.4063709134138</c:v>
                </c:pt>
                <c:pt idx="60">
                  <c:v>16.242806930605</c:v>
                </c:pt>
                <c:pt idx="61">
                  <c:v>16.0180040681565</c:v>
                </c:pt>
                <c:pt idx="62">
                  <c:v>15.4296253153249</c:v>
                </c:pt>
                <c:pt idx="63">
                  <c:v>15.1290363564584</c:v>
                </c:pt>
                <c:pt idx="64">
                  <c:v>15.4797692698238</c:v>
                </c:pt>
                <c:pt idx="65">
                  <c:v>15.6887996360923</c:v>
                </c:pt>
                <c:pt idx="66">
                  <c:v>15.5194642147567</c:v>
                </c:pt>
                <c:pt idx="67">
                  <c:v>15.3281733497953</c:v>
                </c:pt>
                <c:pt idx="68">
                  <c:v>15.0935243218197</c:v>
                </c:pt>
                <c:pt idx="69">
                  <c:v>15.3839300607205</c:v>
                </c:pt>
                <c:pt idx="70">
                  <c:v>15.398909047732</c:v>
                </c:pt>
                <c:pt idx="71">
                  <c:v>15.4643600014179</c:v>
                </c:pt>
                <c:pt idx="72">
                  <c:v>15.3837658561697</c:v>
                </c:pt>
                <c:pt idx="73">
                  <c:v>15.3119395340534</c:v>
                </c:pt>
                <c:pt idx="74">
                  <c:v>15.0326507434013</c:v>
                </c:pt>
                <c:pt idx="75">
                  <c:v>14.8098738862658</c:v>
                </c:pt>
                <c:pt idx="76">
                  <c:v>15.4463224581589</c:v>
                </c:pt>
                <c:pt idx="77">
                  <c:v>14.7229487045307</c:v>
                </c:pt>
                <c:pt idx="78">
                  <c:v>15.3785251383153</c:v>
                </c:pt>
                <c:pt idx="79">
                  <c:v>15.2305972034639</c:v>
                </c:pt>
                <c:pt idx="80">
                  <c:v>15.4723873643896</c:v>
                </c:pt>
                <c:pt idx="81">
                  <c:v>14.6298298535171</c:v>
                </c:pt>
                <c:pt idx="82">
                  <c:v>15.7412021399483</c:v>
                </c:pt>
                <c:pt idx="83">
                  <c:v>15.5535728824349</c:v>
                </c:pt>
                <c:pt idx="84">
                  <c:v>15.4385533847437</c:v>
                </c:pt>
                <c:pt idx="85">
                  <c:v>16.3558521092241</c:v>
                </c:pt>
                <c:pt idx="86">
                  <c:v>15.4355361596</c:v>
                </c:pt>
                <c:pt idx="87">
                  <c:v>14.7168800876073</c:v>
                </c:pt>
                <c:pt idx="88">
                  <c:v>15.5021907666789</c:v>
                </c:pt>
                <c:pt idx="89">
                  <c:v>15.56146396368</c:v>
                </c:pt>
                <c:pt idx="90">
                  <c:v>15.0871055860504</c:v>
                </c:pt>
                <c:pt idx="91">
                  <c:v>15.6232463233839</c:v>
                </c:pt>
                <c:pt idx="92">
                  <c:v>15.2039063876756</c:v>
                </c:pt>
                <c:pt idx="93">
                  <c:v>15.2065518782265</c:v>
                </c:pt>
                <c:pt idx="94">
                  <c:v>15.7858340577894</c:v>
                </c:pt>
                <c:pt idx="95">
                  <c:v>15.1525322721626</c:v>
                </c:pt>
                <c:pt idx="96">
                  <c:v>15.2936839817063</c:v>
                </c:pt>
                <c:pt idx="97">
                  <c:v>15.3028798557996</c:v>
                </c:pt>
                <c:pt idx="98">
                  <c:v>14.6701079797512</c:v>
                </c:pt>
                <c:pt idx="99">
                  <c:v>15.5402072624546</c:v>
                </c:pt>
                <c:pt idx="100">
                  <c:v>15.1742792851345</c:v>
                </c:pt>
                <c:pt idx="101">
                  <c:v>14.9269214534334</c:v>
                </c:pt>
                <c:pt idx="102">
                  <c:v>14.8378501310782</c:v>
                </c:pt>
                <c:pt idx="103">
                  <c:v>14.8650301404886</c:v>
                </c:pt>
                <c:pt idx="104">
                  <c:v>14.9173751084539</c:v>
                </c:pt>
                <c:pt idx="105">
                  <c:v>15.1204151009457</c:v>
                </c:pt>
                <c:pt idx="106">
                  <c:v>14.3188869392535</c:v>
                </c:pt>
                <c:pt idx="107">
                  <c:v>15.2821768841708</c:v>
                </c:pt>
                <c:pt idx="108">
                  <c:v>14.9037772185866</c:v>
                </c:pt>
                <c:pt idx="109">
                  <c:v>15.4569413985689</c:v>
                </c:pt>
                <c:pt idx="110">
                  <c:v>15.2937383560179</c:v>
                </c:pt>
                <c:pt idx="111">
                  <c:v>14.4679145726045</c:v>
                </c:pt>
                <c:pt idx="112">
                  <c:v>15.5550711346705</c:v>
                </c:pt>
                <c:pt idx="113">
                  <c:v>15.3158666084813</c:v>
                </c:pt>
                <c:pt idx="114">
                  <c:v>15.6676525505684</c:v>
                </c:pt>
                <c:pt idx="115">
                  <c:v>15.5430122065938</c:v>
                </c:pt>
                <c:pt idx="116">
                  <c:v>15.2924063265027</c:v>
                </c:pt>
                <c:pt idx="117">
                  <c:v>15.4611573168164</c:v>
                </c:pt>
                <c:pt idx="118">
                  <c:v>15.513732270884</c:v>
                </c:pt>
                <c:pt idx="119">
                  <c:v>15.4682649072051</c:v>
                </c:pt>
                <c:pt idx="120">
                  <c:v>16.5608701600226</c:v>
                </c:pt>
                <c:pt idx="121">
                  <c:v>14.8968803218668</c:v>
                </c:pt>
              </c:numCache>
            </c:numRef>
          </c:yVal>
          <c:smooth val="0"/>
        </c:ser>
        <c:axId val="20015048"/>
        <c:axId val="90289987"/>
      </c:scatterChart>
      <c:valAx>
        <c:axId val="200150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289987"/>
        <c:crosses val="autoZero"/>
        <c:crossBetween val="midCat"/>
      </c:valAx>
      <c:valAx>
        <c:axId val="902899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001504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446760</xdr:colOff>
      <xdr:row>4</xdr:row>
      <xdr:rowOff>136080</xdr:rowOff>
    </xdr:from>
    <xdr:to>
      <xdr:col>4</xdr:col>
      <xdr:colOff>546840</xdr:colOff>
      <xdr:row>26</xdr:row>
      <xdr:rowOff>141480</xdr:rowOff>
    </xdr:to>
    <xdr:graphicFrame>
      <xdr:nvGraphicFramePr>
        <xdr:cNvPr id="0" name="Chart 1"/>
        <xdr:cNvGraphicFramePr/>
      </xdr:nvGraphicFramePr>
      <xdr:xfrm>
        <a:off x="446760" y="1774440"/>
        <a:ext cx="4852440" cy="44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496080</xdr:colOff>
      <xdr:row>25</xdr:row>
      <xdr:rowOff>195120</xdr:rowOff>
    </xdr:to>
    <xdr:graphicFrame>
      <xdr:nvGraphicFramePr>
        <xdr:cNvPr id="1" name="Chart 6"/>
        <xdr:cNvGraphicFramePr/>
      </xdr:nvGraphicFramePr>
      <xdr:xfrm>
        <a:off x="5884560" y="1595880"/>
        <a:ext cx="4851360" cy="45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510480</xdr:colOff>
      <xdr:row>3</xdr:row>
      <xdr:rowOff>435240</xdr:rowOff>
    </xdr:from>
    <xdr:to>
      <xdr:col>15</xdr:col>
      <xdr:colOff>39960</xdr:colOff>
      <xdr:row>25</xdr:row>
      <xdr:rowOff>149760</xdr:rowOff>
    </xdr:to>
    <xdr:graphicFrame>
      <xdr:nvGraphicFramePr>
        <xdr:cNvPr id="2" name="Chart 7"/>
        <xdr:cNvGraphicFramePr/>
      </xdr:nvGraphicFramePr>
      <xdr:xfrm>
        <a:off x="10750320" y="1616400"/>
        <a:ext cx="5034960" cy="44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889200</xdr:colOff>
      <xdr:row>46</xdr:row>
      <xdr:rowOff>82080</xdr:rowOff>
    </xdr:to>
    <xdr:graphicFrame>
      <xdr:nvGraphicFramePr>
        <xdr:cNvPr id="3" name="Chart 8"/>
        <xdr:cNvGraphicFramePr/>
      </xdr:nvGraphicFramePr>
      <xdr:xfrm>
        <a:off x="3364200" y="6166440"/>
        <a:ext cx="4653360" cy="40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754560</xdr:colOff>
      <xdr:row>46</xdr:row>
      <xdr:rowOff>77760</xdr:rowOff>
    </xdr:to>
    <xdr:graphicFrame>
      <xdr:nvGraphicFramePr>
        <xdr:cNvPr id="4" name="Chart 9"/>
        <xdr:cNvGraphicFramePr/>
      </xdr:nvGraphicFramePr>
      <xdr:xfrm>
        <a:off x="8162640" y="6247800"/>
        <a:ext cx="4667040" cy="40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8.04"/>
    <col collapsed="false" customWidth="true" hidden="false" outlineLevel="0" max="3" min="3" style="0" width="9.28"/>
    <col collapsed="false" customWidth="true" hidden="false" outlineLevel="0" max="4" min="4" style="0" width="9.05"/>
    <col collapsed="false" customWidth="true" hidden="false" outlineLevel="0" max="5" min="5" style="1" width="18.52"/>
    <col collapsed="false" customWidth="true" hidden="false" outlineLevel="0" max="6" min="6" style="1" width="20.06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0" t="n">
        <v>1.9779986</v>
      </c>
      <c r="C2" s="0" t="n">
        <v>-0.5333053</v>
      </c>
      <c r="D2" s="0" t="n">
        <v>0.004036327</v>
      </c>
      <c r="E2" s="1" t="n">
        <v>8.177072141</v>
      </c>
      <c r="F2" s="1" t="n">
        <f aca="false">(B2+C2*D2*1000) * $I$2 + $I$1</f>
        <v>7.31373323126187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0" t="n">
        <v>1.9779986</v>
      </c>
      <c r="C3" s="0" t="n">
        <v>-0.5333052</v>
      </c>
      <c r="D3" s="0" t="n">
        <v>0.00319936</v>
      </c>
      <c r="E3" s="1" t="n">
        <v>11.15316957</v>
      </c>
      <c r="F3" s="1" t="n">
        <f aca="false">(B3+C3*D3*1000) * $I$2 + $I$1</f>
        <v>10.5512152825616</v>
      </c>
    </row>
    <row r="4" customFormat="false" ht="16" hidden="false" customHeight="false" outlineLevel="0" collapsed="false">
      <c r="A4" s="1" t="s">
        <v>7</v>
      </c>
      <c r="B4" s="0" t="n">
        <v>1.9779984</v>
      </c>
      <c r="C4" s="0" t="n">
        <v>-0.5333053</v>
      </c>
      <c r="D4" s="0" t="n">
        <v>0.002649884</v>
      </c>
      <c r="E4" s="1" t="n">
        <v>12.97977677</v>
      </c>
      <c r="F4" s="1" t="n">
        <f aca="false">(B4+C4*D4*1000) * $I$2 + $I$1</f>
        <v>12.6766446677441</v>
      </c>
    </row>
    <row r="5" customFormat="false" ht="16" hidden="false" customHeight="false" outlineLevel="0" collapsed="false">
      <c r="A5" s="1" t="s">
        <v>7</v>
      </c>
      <c r="B5" s="0" t="n">
        <v>1.9779984</v>
      </c>
      <c r="C5" s="0" t="n">
        <v>-0.5333052</v>
      </c>
      <c r="D5" s="0" t="n">
        <v>0.002261484</v>
      </c>
      <c r="E5" s="1" t="n">
        <v>14.22230161</v>
      </c>
      <c r="F5" s="1" t="n">
        <f aca="false">(B5+C5*D5*1000) * $I$2 + $I$1</f>
        <v>14.1790199110793</v>
      </c>
    </row>
    <row r="6" customFormat="false" ht="16" hidden="false" customHeight="false" outlineLevel="0" collapsed="false">
      <c r="A6" s="1" t="s">
        <v>7</v>
      </c>
      <c r="B6" s="0" t="n">
        <v>1.9779984</v>
      </c>
      <c r="C6" s="0" t="n">
        <v>-0.5333052</v>
      </c>
      <c r="D6" s="0" t="n">
        <v>0.001972387</v>
      </c>
      <c r="E6" s="1" t="n">
        <v>15.18198479</v>
      </c>
      <c r="F6" s="1" t="n">
        <f aca="false">(B6+C6*D6*1000) * $I$2 + $I$1</f>
        <v>15.2972784591813</v>
      </c>
    </row>
    <row r="7" customFormat="false" ht="16" hidden="false" customHeight="false" outlineLevel="0" collapsed="false">
      <c r="A7" s="1" t="s">
        <v>9</v>
      </c>
      <c r="B7" s="0" t="n">
        <v>1.971083</v>
      </c>
      <c r="C7" s="0" t="n">
        <v>-0.50234824</v>
      </c>
      <c r="D7" s="0" t="n">
        <v>0.005894489</v>
      </c>
      <c r="E7" s="1" t="n">
        <v>1.877655068</v>
      </c>
      <c r="F7" s="1" t="n">
        <f aca="false">(B7+C7*D7*1000) * $I$2 + $I$1</f>
        <v>1.39951478195474</v>
      </c>
    </row>
    <row r="8" customFormat="false" ht="16" hidden="false" customHeight="false" outlineLevel="0" collapsed="false">
      <c r="A8" s="1" t="s">
        <v>9</v>
      </c>
      <c r="B8" s="0" t="n">
        <v>1.9710829</v>
      </c>
      <c r="C8" s="0" t="n">
        <v>-0.50234824</v>
      </c>
      <c r="D8" s="0" t="n">
        <v>0.004049403</v>
      </c>
      <c r="E8" s="1" t="n">
        <v>8.895470282</v>
      </c>
      <c r="F8" s="1" t="n">
        <f aca="false">(B8+C8*D8*1000) * $I$2 + $I$1</f>
        <v>8.12222319981298</v>
      </c>
    </row>
    <row r="9" customFormat="false" ht="16" hidden="false" customHeight="false" outlineLevel="0" collapsed="false">
      <c r="A9" s="1" t="s">
        <v>9</v>
      </c>
      <c r="B9" s="0" t="n">
        <v>1.971083</v>
      </c>
      <c r="C9" s="0" t="n">
        <v>-0.5023482</v>
      </c>
      <c r="D9" s="0" t="n">
        <v>0.00308404</v>
      </c>
      <c r="E9" s="1" t="n">
        <v>12.1500671</v>
      </c>
      <c r="F9" s="1" t="n">
        <f aca="false">(B9+C9*D9*1000) * $I$2 + $I$1</f>
        <v>11.6395972711173</v>
      </c>
    </row>
    <row r="10" customFormat="false" ht="16" hidden="false" customHeight="false" outlineLevel="0" collapsed="false">
      <c r="A10" s="1" t="s">
        <v>9</v>
      </c>
      <c r="B10" s="0" t="n">
        <v>1.9710829</v>
      </c>
      <c r="C10" s="0" t="n">
        <v>-0.5023482</v>
      </c>
      <c r="D10" s="0" t="n">
        <v>0.00249035</v>
      </c>
      <c r="E10" s="1" t="n">
        <v>14.01247493</v>
      </c>
      <c r="F10" s="1" t="n">
        <f aca="false">(B10+C10*D10*1000) * $I$2 + $I$1</f>
        <v>13.8027503898045</v>
      </c>
    </row>
    <row r="11" customFormat="false" ht="16" hidden="false" customHeight="false" outlineLevel="0" collapsed="false">
      <c r="A11" s="1" t="s">
        <v>9</v>
      </c>
      <c r="B11" s="0" t="n">
        <v>1.9710829</v>
      </c>
      <c r="C11" s="0" t="n">
        <v>-0.5023482</v>
      </c>
      <c r="D11" s="0" t="n">
        <v>0.002088337</v>
      </c>
      <c r="E11" s="1" t="n">
        <v>15.27878911</v>
      </c>
      <c r="F11" s="1" t="n">
        <f aca="false">(B11+C11*D11*1000) * $I$2 + $I$1</f>
        <v>15.2675147723717</v>
      </c>
    </row>
    <row r="12" customFormat="false" ht="16" hidden="false" customHeight="false" outlineLevel="0" collapsed="false">
      <c r="A12" s="1" t="s">
        <v>10</v>
      </c>
      <c r="B12" s="0" t="n">
        <v>2.1024578</v>
      </c>
      <c r="C12" s="0" t="n">
        <v>-0.56247157</v>
      </c>
      <c r="D12" s="0" t="n">
        <v>0.003911598</v>
      </c>
      <c r="E12" s="1" t="n">
        <v>2.984240134</v>
      </c>
      <c r="F12" s="1" t="n">
        <f aca="false">(B12+C12*D12*1000) * $I$2 + $I$1</f>
        <v>7.87143108459187</v>
      </c>
    </row>
    <row r="13" customFormat="false" ht="16" hidden="false" customHeight="false" outlineLevel="0" collapsed="false">
      <c r="A13" s="1" t="s">
        <v>10</v>
      </c>
      <c r="B13" s="0" t="n">
        <v>2.1024578</v>
      </c>
      <c r="C13" s="0" t="n">
        <v>-0.5624715</v>
      </c>
      <c r="D13" s="0" t="n">
        <v>0.003084159</v>
      </c>
      <c r="E13" s="1" t="n">
        <v>8.400737705</v>
      </c>
      <c r="F13" s="1" t="n">
        <f aca="false">(B13+C13*D13*1000) * $I$2 + $I$1</f>
        <v>11.2470980033052</v>
      </c>
    </row>
    <row r="14" customFormat="false" ht="16" hidden="false" customHeight="false" outlineLevel="0" collapsed="false">
      <c r="A14" s="1" t="s">
        <v>10</v>
      </c>
      <c r="B14" s="0" t="n">
        <v>2.1024578</v>
      </c>
      <c r="C14" s="0" t="n">
        <v>-0.56247157</v>
      </c>
      <c r="D14" s="0" t="n">
        <v>0.002545663</v>
      </c>
      <c r="E14" s="1" t="n">
        <v>11.48702575</v>
      </c>
      <c r="F14" s="1" t="n">
        <f aca="false">(B14+C14*D14*1000) * $I$2 + $I$1</f>
        <v>13.4439741406077</v>
      </c>
    </row>
    <row r="15" customFormat="false" ht="16" hidden="false" customHeight="false" outlineLevel="0" collapsed="false">
      <c r="A15" s="1" t="s">
        <v>10</v>
      </c>
      <c r="B15" s="0" t="n">
        <v>2.1024578</v>
      </c>
      <c r="C15" s="0" t="n">
        <v>-0.56247157</v>
      </c>
      <c r="D15" s="0" t="n">
        <v>0.002167258</v>
      </c>
      <c r="E15" s="1" t="n">
        <v>13.41747432</v>
      </c>
      <c r="F15" s="1" t="n">
        <f aca="false">(B15+C15*D15*1000) * $I$2 + $I$1</f>
        <v>14.9877358533624</v>
      </c>
    </row>
    <row r="16" customFormat="false" ht="16" hidden="false" customHeight="false" outlineLevel="0" collapsed="false">
      <c r="A16" s="1" t="s">
        <v>10</v>
      </c>
      <c r="B16" s="0" t="n">
        <v>2.1024575</v>
      </c>
      <c r="C16" s="0" t="n">
        <v>-0.5624716</v>
      </c>
      <c r="D16" s="0" t="n">
        <v>0.001886792</v>
      </c>
      <c r="E16" s="1" t="n">
        <v>14.78666819</v>
      </c>
      <c r="F16" s="1" t="n">
        <f aca="false">(B16+C16*D16*1000) * $I$2 + $I$1</f>
        <v>16.1319376841875</v>
      </c>
    </row>
    <row r="17" customFormat="false" ht="16" hidden="false" customHeight="false" outlineLevel="0" collapsed="false">
      <c r="A17" s="1" t="s">
        <v>11</v>
      </c>
      <c r="B17" s="0" t="n">
        <v>2.39494</v>
      </c>
      <c r="C17" s="0" t="n">
        <v>-1.0604426</v>
      </c>
      <c r="D17" s="0" t="n">
        <v>0.003612847</v>
      </c>
      <c r="E17" s="1" t="n">
        <v>-1.748804274</v>
      </c>
      <c r="F17" s="1" t="n">
        <f aca="false">(B17+C17*D17*1000) * $I$2 + $I$1</f>
        <v>-1.83734665376435</v>
      </c>
    </row>
    <row r="18" customFormat="false" ht="16" hidden="false" customHeight="false" outlineLevel="0" collapsed="false">
      <c r="A18" s="1" t="s">
        <v>11</v>
      </c>
      <c r="B18" s="0" t="n">
        <v>2.3949401</v>
      </c>
      <c r="C18" s="0" t="n">
        <v>-1.0604424</v>
      </c>
      <c r="D18" s="0" t="n">
        <v>0.002580029</v>
      </c>
      <c r="E18" s="1" t="n">
        <v>7.028880946</v>
      </c>
      <c r="F18" s="1" t="n">
        <f aca="false">(B18+C18*D18*1000) * $I$2 + $I$1</f>
        <v>6.10655816121595</v>
      </c>
    </row>
    <row r="19" customFormat="false" ht="16" hidden="false" customHeight="false" outlineLevel="0" collapsed="false">
      <c r="A19" s="1" t="s">
        <v>11</v>
      </c>
      <c r="B19" s="0" t="n">
        <v>2.39494</v>
      </c>
      <c r="C19" s="0" t="n">
        <v>-1.0604424</v>
      </c>
      <c r="D19" s="0" t="n">
        <v>0.002006441</v>
      </c>
      <c r="E19" s="1" t="n">
        <v>11.08171858</v>
      </c>
      <c r="F19" s="1" t="n">
        <f aca="false">(B19+C19*D19*1000) * $I$2 + $I$1</f>
        <v>10.5182979873824</v>
      </c>
    </row>
    <row r="20" customFormat="false" ht="16" hidden="false" customHeight="false" outlineLevel="0" collapsed="false">
      <c r="A20" s="1" t="s">
        <v>11</v>
      </c>
      <c r="B20" s="0" t="n">
        <v>2.39494</v>
      </c>
      <c r="C20" s="0" t="n">
        <v>-1.0604424</v>
      </c>
      <c r="D20" s="0" t="n">
        <v>0.001641504</v>
      </c>
      <c r="E20" s="1" t="n">
        <v>13.35130285</v>
      </c>
      <c r="F20" s="1" t="n">
        <f aca="false">(B20+C20*D20*1000) * $I$2 + $I$1</f>
        <v>13.3252035740294</v>
      </c>
    </row>
    <row r="21" customFormat="false" ht="16" hidden="false" customHeight="false" outlineLevel="0" collapsed="false">
      <c r="A21" s="1" t="s">
        <v>11</v>
      </c>
      <c r="B21" s="0" t="n">
        <v>2.3949401</v>
      </c>
      <c r="C21" s="0" t="n">
        <v>-1.0604424</v>
      </c>
      <c r="D21" s="0" t="n">
        <v>0.001388889</v>
      </c>
      <c r="E21" s="1" t="n">
        <v>14.89119534</v>
      </c>
      <c r="F21" s="1" t="n">
        <f aca="false">(B21+C21*D21*1000) * $I$2 + $I$1</f>
        <v>15.268187484849</v>
      </c>
    </row>
    <row r="22" customFormat="false" ht="16" hidden="false" customHeight="false" outlineLevel="0" collapsed="false">
      <c r="A22" s="1" t="s">
        <v>12</v>
      </c>
      <c r="B22" s="0" t="n">
        <v>2.1654336</v>
      </c>
      <c r="C22" s="0" t="n">
        <v>-0.8741549</v>
      </c>
      <c r="D22" s="0" t="n">
        <v>0.004115226</v>
      </c>
      <c r="E22" s="1" t="n">
        <v>-2.943804251</v>
      </c>
      <c r="F22" s="1" t="n">
        <f aca="false">(B22+C22*D22*1000) * $I$2 + $I$1</f>
        <v>-1.80568335369143</v>
      </c>
    </row>
    <row r="23" customFormat="false" ht="16" hidden="false" customHeight="false" outlineLevel="0" collapsed="false">
      <c r="A23" s="1" t="s">
        <v>12</v>
      </c>
      <c r="B23" s="0" t="n">
        <v>2.1654336</v>
      </c>
      <c r="C23" s="0" t="n">
        <v>-0.8741548</v>
      </c>
      <c r="D23" s="0" t="n">
        <v>0.002873563</v>
      </c>
      <c r="E23" s="1" t="n">
        <v>6.216318258</v>
      </c>
      <c r="F23" s="1" t="n">
        <f aca="false">(B23+C23*D23*1000) * $I$2 + $I$1</f>
        <v>6.06686024686535</v>
      </c>
    </row>
    <row r="24" customFormat="false" ht="16" hidden="false" customHeight="false" outlineLevel="0" collapsed="false">
      <c r="A24" s="1" t="s">
        <v>12</v>
      </c>
      <c r="B24" s="0" t="n">
        <v>2.165434</v>
      </c>
      <c r="C24" s="0" t="n">
        <v>-0.8741548</v>
      </c>
      <c r="D24" s="0" t="n">
        <v>0.002207506</v>
      </c>
      <c r="E24" s="1" t="n">
        <v>10.52296222</v>
      </c>
      <c r="F24" s="1" t="n">
        <f aca="false">(B24+C24*D24*1000) * $I$2 + $I$1</f>
        <v>10.2898775931652</v>
      </c>
    </row>
    <row r="25" customFormat="false" ht="16" hidden="false" customHeight="false" outlineLevel="0" collapsed="false">
      <c r="A25" s="1" t="s">
        <v>12</v>
      </c>
      <c r="B25" s="0" t="n">
        <v>2.1654336</v>
      </c>
      <c r="C25" s="0" t="n">
        <v>-0.8741549</v>
      </c>
      <c r="D25" s="0" t="n">
        <v>0.001792115</v>
      </c>
      <c r="E25" s="1" t="n">
        <v>12.89961169</v>
      </c>
      <c r="F25" s="1" t="n">
        <f aca="false">(B25+C25*D25*1000) * $I$2 + $I$1</f>
        <v>12.9235852115785</v>
      </c>
    </row>
    <row r="26" customFormat="false" ht="16" hidden="false" customHeight="false" outlineLevel="0" collapsed="false">
      <c r="A26" s="1" t="s">
        <v>12</v>
      </c>
      <c r="B26" s="0" t="n">
        <v>2.165434</v>
      </c>
      <c r="C26" s="0" t="n">
        <v>-0.8741549</v>
      </c>
      <c r="D26" s="0" t="n">
        <v>0.001508296</v>
      </c>
      <c r="E26" s="1" t="n">
        <v>14.45266923</v>
      </c>
      <c r="F26" s="1" t="n">
        <f aca="false">(B26+C26*D26*1000) * $I$2 + $I$1</f>
        <v>14.7230915695683</v>
      </c>
    </row>
    <row r="27" customFormat="false" ht="16" hidden="false" customHeight="false" outlineLevel="0" collapsed="false">
      <c r="A27" s="1" t="s">
        <v>13</v>
      </c>
      <c r="B27" s="0" t="n">
        <v>2.0971067</v>
      </c>
      <c r="C27" s="0" t="n">
        <v>-0.6835799</v>
      </c>
      <c r="D27" s="0" t="n">
        <v>0.004986288</v>
      </c>
      <c r="E27" s="1" t="n">
        <v>0.701828371</v>
      </c>
      <c r="F27" s="1" t="n">
        <f aca="false">(B27+C27*D27*1000) * $I$2 + $I$1</f>
        <v>-0.931745827346189</v>
      </c>
    </row>
    <row r="28" customFormat="false" ht="16" hidden="false" customHeight="false" outlineLevel="0" collapsed="false">
      <c r="A28" s="1" t="s">
        <v>13</v>
      </c>
      <c r="B28" s="0" t="n">
        <v>2.097107</v>
      </c>
      <c r="C28" s="0" t="n">
        <v>-0.6835799</v>
      </c>
      <c r="D28" s="0" t="n">
        <v>0.003419826</v>
      </c>
      <c r="E28" s="1" t="n">
        <v>8.05970044</v>
      </c>
      <c r="F28" s="1" t="n">
        <f aca="false">(B28+C28*D28*1000) * $I$2 + $I$1</f>
        <v>6.83487482570588</v>
      </c>
    </row>
    <row r="29" customFormat="false" ht="16" hidden="false" customHeight="false" outlineLevel="0" collapsed="false">
      <c r="A29" s="1" t="s">
        <v>13</v>
      </c>
      <c r="B29" s="0" t="n">
        <v>2.097107</v>
      </c>
      <c r="C29" s="0" t="n">
        <v>-0.68357986</v>
      </c>
      <c r="D29" s="0" t="n">
        <v>0.002602303</v>
      </c>
      <c r="E29" s="1" t="n">
        <v>11.63016396</v>
      </c>
      <c r="F29" s="1" t="n">
        <f aca="false">(B29+C29*D29*1000) * $I$2 + $I$1</f>
        <v>10.8882067417929</v>
      </c>
    </row>
    <row r="30" customFormat="false" ht="16" hidden="false" customHeight="false" outlineLevel="0" collapsed="false">
      <c r="A30" s="1" t="s">
        <v>13</v>
      </c>
      <c r="B30" s="0" t="n">
        <v>2.0971067</v>
      </c>
      <c r="C30" s="0" t="n">
        <v>-0.6835799</v>
      </c>
      <c r="D30" s="0" t="n">
        <v>0.002100234</v>
      </c>
      <c r="E30" s="1" t="n">
        <v>13.71455697</v>
      </c>
      <c r="F30" s="1" t="n">
        <f aca="false">(B30+C30*D30*1000) * $I$2 + $I$1</f>
        <v>13.3774939259221</v>
      </c>
    </row>
    <row r="31" customFormat="false" ht="16" hidden="false" customHeight="false" outlineLevel="0" collapsed="false">
      <c r="A31" s="1" t="s">
        <v>13</v>
      </c>
      <c r="B31" s="0" t="n">
        <v>2.0971067</v>
      </c>
      <c r="C31" s="0" t="n">
        <v>-0.68357986</v>
      </c>
      <c r="D31" s="0" t="n">
        <v>0.001760563</v>
      </c>
      <c r="E31" s="1" t="n">
        <v>15.17131994</v>
      </c>
      <c r="F31" s="1" t="n">
        <f aca="false">(B31+C31*D31*1000) * $I$2 + $I$1</f>
        <v>15.0616049128866</v>
      </c>
    </row>
    <row r="32" customFormat="false" ht="16" hidden="false" customHeight="false" outlineLevel="0" collapsed="false">
      <c r="A32" s="1" t="s">
        <v>14</v>
      </c>
      <c r="B32" s="0" t="n">
        <v>2.0827522</v>
      </c>
      <c r="C32" s="0" t="n">
        <v>-0.57869977</v>
      </c>
      <c r="D32" s="0" t="n">
        <v>0.007574036</v>
      </c>
      <c r="E32" s="1" t="n">
        <v>-8.366699427</v>
      </c>
      <c r="F32" s="1" t="n">
        <f aca="false">(B32+C32*D32*1000) * $I$2 + $I$1</f>
        <v>-8.10447583564783</v>
      </c>
    </row>
    <row r="33" customFormat="false" ht="16" hidden="false" customHeight="false" outlineLevel="0" collapsed="false">
      <c r="A33" s="1" t="s">
        <v>14</v>
      </c>
      <c r="B33" s="0" t="n">
        <v>2.0827522</v>
      </c>
      <c r="C33" s="0" t="n">
        <v>-0.57869977</v>
      </c>
      <c r="D33" s="0" t="n">
        <v>0.004407762</v>
      </c>
      <c r="E33" s="1" t="n">
        <v>5.662244654</v>
      </c>
      <c r="F33" s="1" t="n">
        <f aca="false">(B33+C33*D33*1000) * $I$2 + $I$1</f>
        <v>5.18551335983501</v>
      </c>
    </row>
    <row r="34" customFormat="false" ht="16" hidden="false" customHeight="false" outlineLevel="0" collapsed="false">
      <c r="A34" s="1" t="s">
        <v>14</v>
      </c>
      <c r="B34" s="0" t="n">
        <v>2.0827525</v>
      </c>
      <c r="C34" s="0" t="n">
        <v>-0.57869977</v>
      </c>
      <c r="D34" s="0" t="n">
        <v>0.003108341</v>
      </c>
      <c r="E34" s="1" t="n">
        <v>10.83904086</v>
      </c>
      <c r="F34" s="1" t="n">
        <f aca="false">(B34+C34*D34*1000) * $I$2 + $I$1</f>
        <v>10.6396521804048</v>
      </c>
    </row>
    <row r="35" customFormat="false" ht="16" hidden="false" customHeight="false" outlineLevel="0" collapsed="false">
      <c r="A35" s="1" t="s">
        <v>14</v>
      </c>
      <c r="B35" s="0" t="n">
        <v>2.0827522</v>
      </c>
      <c r="C35" s="0" t="n">
        <v>-0.57869977</v>
      </c>
      <c r="D35" s="0" t="n">
        <v>0.002400629</v>
      </c>
      <c r="E35" s="1" t="n">
        <v>13.39645381</v>
      </c>
      <c r="F35" s="1" t="n">
        <f aca="false">(B35+C35*D35*1000) * $I$2 + $I$1</f>
        <v>13.6101714544589</v>
      </c>
    </row>
    <row r="36" customFormat="false" ht="16" hidden="false" customHeight="false" outlineLevel="0" collapsed="false">
      <c r="A36" s="1" t="s">
        <v>14</v>
      </c>
      <c r="B36" s="0" t="n">
        <v>2.0827522</v>
      </c>
      <c r="C36" s="0" t="n">
        <v>-0.5786998</v>
      </c>
      <c r="D36" s="0" t="n">
        <v>0.001955417</v>
      </c>
      <c r="E36" s="1" t="n">
        <v>14.96583142</v>
      </c>
      <c r="F36" s="1" t="n">
        <f aca="false">(B36+C36*D36*1000) * $I$2 + $I$1</f>
        <v>15.4788856979197</v>
      </c>
    </row>
    <row r="37" customFormat="false" ht="16" hidden="false" customHeight="false" outlineLevel="0" collapsed="false">
      <c r="A37" s="1" t="s">
        <v>15</v>
      </c>
      <c r="B37" s="0" t="n">
        <v>2.02216</v>
      </c>
      <c r="C37" s="0" t="n">
        <v>-0.46855843</v>
      </c>
      <c r="D37" s="0" t="n">
        <v>0.006244146</v>
      </c>
      <c r="E37" s="1" t="n">
        <v>1.07256602</v>
      </c>
      <c r="F37" s="1" t="n">
        <f aca="false">(B37+C37*D37*1000) * $I$2 + $I$1</f>
        <v>2.02629693730094</v>
      </c>
    </row>
    <row r="38" customFormat="false" ht="16" hidden="false" customHeight="false" outlineLevel="0" collapsed="false">
      <c r="A38" s="1" t="s">
        <v>15</v>
      </c>
      <c r="B38" s="0" t="n">
        <v>2.02216</v>
      </c>
      <c r="C38" s="0" t="n">
        <v>-0.4685585</v>
      </c>
      <c r="D38" s="0" t="n">
        <v>0.004113322</v>
      </c>
      <c r="E38" s="1" t="n">
        <v>8.811534885</v>
      </c>
      <c r="F38" s="1" t="n">
        <f aca="false">(B38+C38*D38*1000) * $I$2 + $I$1</f>
        <v>9.26788862371206</v>
      </c>
    </row>
    <row r="39" customFormat="false" ht="16" hidden="false" customHeight="false" outlineLevel="0" collapsed="false">
      <c r="A39" s="1" t="s">
        <v>15</v>
      </c>
      <c r="B39" s="0" t="n">
        <v>2.02216</v>
      </c>
      <c r="C39" s="0" t="n">
        <v>-0.46855843</v>
      </c>
      <c r="D39" s="0" t="n">
        <v>0.003066779</v>
      </c>
      <c r="E39" s="1" t="n">
        <v>12.17573926</v>
      </c>
      <c r="F39" s="1" t="n">
        <f aca="false">(B39+C39*D39*1000) * $I$2 + $I$1</f>
        <v>12.8245614056421</v>
      </c>
    </row>
    <row r="40" customFormat="false" ht="16" hidden="false" customHeight="false" outlineLevel="0" collapsed="false">
      <c r="A40" s="1" t="s">
        <v>15</v>
      </c>
      <c r="B40" s="0" t="n">
        <v>2.02216</v>
      </c>
      <c r="C40" s="0" t="n">
        <v>-0.4685585</v>
      </c>
      <c r="D40" s="0" t="n">
        <v>0.002444764</v>
      </c>
      <c r="E40" s="1" t="n">
        <v>14.0555617</v>
      </c>
      <c r="F40" s="1" t="n">
        <f aca="false">(B40+C40*D40*1000) * $I$2 + $I$1</f>
        <v>14.9384747588624</v>
      </c>
    </row>
    <row r="41" customFormat="false" ht="16" hidden="false" customHeight="false" outlineLevel="0" collapsed="false">
      <c r="A41" s="1" t="s">
        <v>15</v>
      </c>
      <c r="B41" s="0" t="n">
        <v>2.02216</v>
      </c>
      <c r="C41" s="0" t="n">
        <v>-0.4685585</v>
      </c>
      <c r="D41" s="0" t="n">
        <v>0.00203252</v>
      </c>
      <c r="E41" s="1" t="n">
        <v>15.3126081</v>
      </c>
      <c r="F41" s="1" t="n">
        <f aca="false">(B41+C41*D41*1000) * $I$2 + $I$1</f>
        <v>16.3394839600403</v>
      </c>
    </row>
    <row r="42" customFormat="false" ht="16" hidden="false" customHeight="false" outlineLevel="0" collapsed="false">
      <c r="A42" s="1" t="s">
        <v>16</v>
      </c>
      <c r="B42" s="0" t="n">
        <v>2.295357</v>
      </c>
      <c r="C42" s="0" t="n">
        <v>-1.1045395</v>
      </c>
      <c r="D42" s="0" t="n">
        <v>0.003283641</v>
      </c>
      <c r="E42" s="1" t="n">
        <v>-2.892530766</v>
      </c>
      <c r="F42" s="1" t="n">
        <f aca="false">(B42+C42*D42*1000) * $I$2 + $I$1</f>
        <v>-1.07778407197983</v>
      </c>
    </row>
    <row r="43" customFormat="false" ht="16" hidden="false" customHeight="false" outlineLevel="0" collapsed="false">
      <c r="A43" s="1" t="s">
        <v>16</v>
      </c>
      <c r="B43" s="0" t="n">
        <v>2.295357</v>
      </c>
      <c r="C43" s="0" t="n">
        <v>-1.1045398</v>
      </c>
      <c r="D43" s="0" t="n">
        <v>0.002287518</v>
      </c>
      <c r="E43" s="1" t="n">
        <v>6.417424523</v>
      </c>
      <c r="F43" s="1" t="n">
        <f aca="false">(B43+C43*D43*1000) * $I$2 + $I$1</f>
        <v>6.90247098195503</v>
      </c>
    </row>
    <row r="44" customFormat="false" ht="16" hidden="false" customHeight="false" outlineLevel="0" collapsed="false">
      <c r="A44" s="1" t="s">
        <v>16</v>
      </c>
      <c r="B44" s="0" t="n">
        <v>2.295357</v>
      </c>
      <c r="C44" s="0" t="n">
        <v>-1.1045396</v>
      </c>
      <c r="D44" s="0" t="n">
        <v>0.001755094</v>
      </c>
      <c r="E44" s="1" t="n">
        <v>10.62515963</v>
      </c>
      <c r="F44" s="1" t="n">
        <f aca="false">(B44+C44*D44*1000) * $I$2 + $I$1</f>
        <v>11.1678936828491</v>
      </c>
    </row>
    <row r="45" customFormat="false" ht="16" hidden="false" customHeight="false" outlineLevel="0" collapsed="false">
      <c r="A45" s="1" t="s">
        <v>16</v>
      </c>
      <c r="B45" s="0" t="n">
        <v>2.2953568</v>
      </c>
      <c r="C45" s="0" t="n">
        <v>-1.1045396</v>
      </c>
      <c r="D45" s="0" t="n">
        <v>0.001423721</v>
      </c>
      <c r="E45" s="1" t="n">
        <v>12.95545407</v>
      </c>
      <c r="F45" s="1" t="n">
        <f aca="false">(B45+C45*D45*1000) * $I$2 + $I$1</f>
        <v>13.8226275880087</v>
      </c>
    </row>
    <row r="46" customFormat="false" ht="16" hidden="false" customHeight="false" outlineLevel="0" collapsed="false">
      <c r="A46" s="1" t="s">
        <v>16</v>
      </c>
      <c r="B46" s="0" t="n">
        <v>2.295357</v>
      </c>
      <c r="C46" s="0" t="n">
        <v>-1.1045396</v>
      </c>
      <c r="D46" s="0" t="n">
        <v>0.001197605</v>
      </c>
      <c r="E46" s="1" t="n">
        <v>14.50957732</v>
      </c>
      <c r="F46" s="1" t="n">
        <f aca="false">(B46+C46*D46*1000) * $I$2 + $I$1</f>
        <v>15.6341168173731</v>
      </c>
    </row>
    <row r="47" customFormat="false" ht="16" hidden="false" customHeight="false" outlineLevel="0" collapsed="false">
      <c r="A47" s="1" t="s">
        <v>17</v>
      </c>
      <c r="B47" s="0" t="n">
        <v>1.9965492</v>
      </c>
      <c r="C47" s="0" t="n">
        <v>-0.55648834</v>
      </c>
      <c r="D47" s="0" t="n">
        <v>0.005460005</v>
      </c>
      <c r="E47" s="1" t="n">
        <v>-2.186015061</v>
      </c>
      <c r="F47" s="1" t="n">
        <f aca="false">(B47+C47*D47*1000) * $I$2 + $I$1</f>
        <v>1.02324829943904</v>
      </c>
    </row>
    <row r="48" customFormat="false" ht="16" hidden="false" customHeight="false" outlineLevel="0" collapsed="false">
      <c r="A48" s="1" t="s">
        <v>17</v>
      </c>
      <c r="B48" s="0" t="n">
        <v>1.9965492</v>
      </c>
      <c r="C48" s="0" t="n">
        <v>-0.55648834</v>
      </c>
      <c r="D48" s="0" t="n">
        <v>0.003547829</v>
      </c>
      <c r="E48" s="1" t="n">
        <v>7.885010054</v>
      </c>
      <c r="F48" s="1" t="n">
        <f aca="false">(B48+C48*D48*1000) * $I$2 + $I$1</f>
        <v>8.74128350871658</v>
      </c>
    </row>
    <row r="49" customFormat="false" ht="16" hidden="false" customHeight="false" outlineLevel="0" collapsed="false">
      <c r="A49" s="1" t="s">
        <v>17</v>
      </c>
      <c r="B49" s="0" t="n">
        <v>1.9965492</v>
      </c>
      <c r="C49" s="0" t="n">
        <v>-0.5564884</v>
      </c>
      <c r="D49" s="0" t="n">
        <v>0.002627603</v>
      </c>
      <c r="E49" s="1" t="n">
        <v>11.93311971</v>
      </c>
      <c r="F49" s="1" t="n">
        <f aca="false">(B49+C49*D49*1000) * $I$2 + $I$1</f>
        <v>12.4555516942451</v>
      </c>
    </row>
    <row r="50" customFormat="false" ht="16" hidden="false" customHeight="false" outlineLevel="0" collapsed="false">
      <c r="A50" s="1" t="s">
        <v>17</v>
      </c>
      <c r="B50" s="0" t="n">
        <v>1.996549</v>
      </c>
      <c r="C50" s="0" t="n">
        <v>-0.5564885</v>
      </c>
      <c r="D50" s="0" t="n">
        <v>0.00208643</v>
      </c>
      <c r="E50" s="1" t="n">
        <v>13.95605181</v>
      </c>
      <c r="F50" s="1" t="n">
        <f aca="false">(B50+C50*D50*1000) * $I$2 + $I$1</f>
        <v>14.6398626839792</v>
      </c>
    </row>
    <row r="51" customFormat="false" ht="16" hidden="false" customHeight="false" outlineLevel="0" collapsed="false">
      <c r="A51" s="1" t="s">
        <v>17</v>
      </c>
      <c r="B51" s="0" t="n">
        <v>1.996549</v>
      </c>
      <c r="C51" s="0" t="n">
        <v>-0.55648834</v>
      </c>
      <c r="D51" s="0" t="n">
        <v>0.001730104</v>
      </c>
      <c r="E51" s="1" t="n">
        <v>15.29763769</v>
      </c>
      <c r="F51" s="1" t="n">
        <f aca="false">(B51+C51*D51*1000) * $I$2 + $I$1</f>
        <v>16.078088686142</v>
      </c>
    </row>
    <row r="52" customFormat="false" ht="16" hidden="false" customHeight="false" outlineLevel="0" collapsed="false">
      <c r="A52" s="1" t="s">
        <v>18</v>
      </c>
      <c r="B52" s="0" t="n">
        <v>2.0125096</v>
      </c>
      <c r="C52" s="0" t="n">
        <v>-0.5461164</v>
      </c>
      <c r="D52" s="0" t="n">
        <v>0.00538474</v>
      </c>
      <c r="E52" s="1" t="n">
        <v>3.323742544</v>
      </c>
      <c r="F52" s="1" t="n">
        <f aca="false">(B52+C52*D52*1000) * $I$2 + $I$1</f>
        <v>1.84788569407648</v>
      </c>
    </row>
    <row r="53" customFormat="false" ht="16" hidden="false" customHeight="false" outlineLevel="0" collapsed="false">
      <c r="A53" s="1" t="s">
        <v>18</v>
      </c>
      <c r="B53" s="0" t="n">
        <v>2.0125096</v>
      </c>
      <c r="C53" s="0" t="n">
        <v>-0.5461163</v>
      </c>
      <c r="D53" s="0" t="n">
        <v>0.003830207</v>
      </c>
      <c r="E53" s="1" t="n">
        <v>9.242418169</v>
      </c>
      <c r="F53" s="1" t="n">
        <f aca="false">(B53+C53*D53*1000) * $I$2 + $I$1</f>
        <v>8.0054390510788</v>
      </c>
    </row>
    <row r="54" customFormat="false" ht="16" hidden="false" customHeight="false" outlineLevel="0" collapsed="false">
      <c r="A54" s="1" t="s">
        <v>18</v>
      </c>
      <c r="B54" s="0" t="n">
        <v>2.0125098</v>
      </c>
      <c r="C54" s="0" t="n">
        <v>-0.54611635</v>
      </c>
      <c r="D54" s="0" t="n">
        <v>0.002972166</v>
      </c>
      <c r="E54" s="1" t="n">
        <v>12.19248723</v>
      </c>
      <c r="F54" s="1" t="n">
        <f aca="false">(B54+C54*D54*1000) * $I$2 + $I$1</f>
        <v>11.4041642426842</v>
      </c>
    </row>
    <row r="55" customFormat="false" ht="16" hidden="false" customHeight="false" outlineLevel="0" collapsed="false">
      <c r="A55" s="1" t="s">
        <v>18</v>
      </c>
      <c r="B55" s="0" t="n">
        <v>2.0125096</v>
      </c>
      <c r="C55" s="0" t="n">
        <v>-0.5461164</v>
      </c>
      <c r="D55" s="0" t="n">
        <v>0.002428201</v>
      </c>
      <c r="E55" s="1" t="n">
        <v>13.94200718</v>
      </c>
      <c r="F55" s="1" t="n">
        <f aca="false">(B55+C55*D55*1000) * $I$2 + $I$1</f>
        <v>13.5588229537232</v>
      </c>
    </row>
    <row r="56" customFormat="false" ht="16" hidden="false" customHeight="false" outlineLevel="0" collapsed="false">
      <c r="A56" s="1" t="s">
        <v>18</v>
      </c>
      <c r="B56" s="0" t="n">
        <v>2.0125096</v>
      </c>
      <c r="C56" s="0" t="n">
        <v>-0.5461163</v>
      </c>
      <c r="D56" s="0" t="n">
        <v>0.002052545</v>
      </c>
      <c r="E56" s="1" t="n">
        <v>15.17289091</v>
      </c>
      <c r="F56" s="1" t="n">
        <f aca="false">(B56+C56*D56*1000) * $I$2 + $I$1</f>
        <v>15.0468088212168</v>
      </c>
    </row>
    <row r="57" customFormat="false" ht="16" hidden="false" customHeight="false" outlineLevel="0" collapsed="false">
      <c r="A57" s="1" t="s">
        <v>19</v>
      </c>
      <c r="B57" s="0" t="n">
        <v>2.079889</v>
      </c>
      <c r="C57" s="0" t="n">
        <v>-0.5628378</v>
      </c>
      <c r="D57" s="0" t="n">
        <v>0.008319468</v>
      </c>
      <c r="E57" s="1" t="n">
        <v>-10.66143899</v>
      </c>
      <c r="F57" s="1" t="n">
        <f aca="false">(B57+C57*D57*1000) * $I$2 + $I$1</f>
        <v>-10.2969486277473</v>
      </c>
    </row>
    <row r="58" customFormat="false" ht="16" hidden="false" customHeight="false" outlineLevel="0" collapsed="false">
      <c r="A58" s="1" t="s">
        <v>19</v>
      </c>
      <c r="B58" s="0" t="n">
        <v>2.0798893</v>
      </c>
      <c r="C58" s="0" t="n">
        <v>-0.5628377</v>
      </c>
      <c r="D58" s="0" t="n">
        <v>0.004675082</v>
      </c>
      <c r="E58" s="1" t="n">
        <v>5.509801878</v>
      </c>
      <c r="F58" s="1" t="n">
        <f aca="false">(B58+C58*D58*1000) * $I$2 + $I$1</f>
        <v>4.58057375545912</v>
      </c>
    </row>
    <row r="59" customFormat="false" ht="16" hidden="false" customHeight="false" outlineLevel="0" collapsed="false">
      <c r="A59" s="1" t="s">
        <v>19</v>
      </c>
      <c r="B59" s="0" t="n">
        <v>2.0798895</v>
      </c>
      <c r="C59" s="0" t="n">
        <v>-0.56283784</v>
      </c>
      <c r="D59" s="0" t="n">
        <v>0.003250975</v>
      </c>
      <c r="E59" s="1" t="n">
        <v>10.84915297</v>
      </c>
      <c r="F59" s="1" t="n">
        <f aca="false">(B59+C59*D59*1000) * $I$2 + $I$1</f>
        <v>10.3942184496476</v>
      </c>
    </row>
    <row r="60" customFormat="false" ht="16" hidden="false" customHeight="false" outlineLevel="0" collapsed="false">
      <c r="A60" s="1" t="s">
        <v>19</v>
      </c>
      <c r="B60" s="0" t="n">
        <v>2.0798895</v>
      </c>
      <c r="C60" s="0" t="n">
        <v>-0.5628379</v>
      </c>
      <c r="D60" s="0" t="n">
        <v>0.002491901</v>
      </c>
      <c r="E60" s="1" t="n">
        <v>13.40271274</v>
      </c>
      <c r="F60" s="1" t="n">
        <f aca="false">(B60+C60*D60*1000) * $I$2 + $I$1</f>
        <v>13.4929936755343</v>
      </c>
    </row>
    <row r="61" customFormat="false" ht="16" hidden="false" customHeight="false" outlineLevel="0" collapsed="false">
      <c r="A61" s="1" t="s">
        <v>19</v>
      </c>
      <c r="B61" s="0" t="n">
        <v>2.0798893</v>
      </c>
      <c r="C61" s="0" t="n">
        <v>-0.5628378</v>
      </c>
      <c r="D61" s="0" t="n">
        <v>0.002020202</v>
      </c>
      <c r="E61" s="1" t="n">
        <v>14.99388859</v>
      </c>
      <c r="F61" s="1" t="n">
        <f aca="false">(B61+C61*D61*1000) * $I$2 + $I$1</f>
        <v>15.418616017686</v>
      </c>
    </row>
    <row r="62" customFormat="false" ht="16" hidden="false" customHeight="false" outlineLevel="0" collapsed="false">
      <c r="A62" s="1" t="s">
        <v>20</v>
      </c>
      <c r="B62" s="0" t="n">
        <v>2.0829031</v>
      </c>
      <c r="C62" s="0" t="n">
        <v>-0.6105477</v>
      </c>
      <c r="D62" s="0" t="n">
        <v>0.007593014</v>
      </c>
      <c r="E62" s="1" t="n">
        <v>-10.82141336</v>
      </c>
      <c r="F62" s="1" t="n">
        <f aca="false">(B62+C62*D62*1000) * $I$2 + $I$1</f>
        <v>-9.93699296808671</v>
      </c>
    </row>
    <row r="63" customFormat="false" ht="16" hidden="false" customHeight="false" outlineLevel="0" collapsed="false">
      <c r="A63" s="1" t="s">
        <v>20</v>
      </c>
      <c r="B63" s="0" t="n">
        <v>2.0829031</v>
      </c>
      <c r="C63" s="0" t="n">
        <v>-0.6105477</v>
      </c>
      <c r="D63" s="0" t="n">
        <v>0.004305242</v>
      </c>
      <c r="E63" s="1" t="n">
        <v>5.035146542</v>
      </c>
      <c r="F63" s="1" t="n">
        <f aca="false">(B63+C63*D63*1000) * $I$2 + $I$1</f>
        <v>4.62242840701062</v>
      </c>
    </row>
    <row r="64" customFormat="false" ht="16" hidden="false" customHeight="false" outlineLevel="0" collapsed="false">
      <c r="A64" s="1" t="s">
        <v>20</v>
      </c>
      <c r="B64" s="0" t="n">
        <v>2.0829031</v>
      </c>
      <c r="C64" s="0" t="n">
        <v>-0.61054784</v>
      </c>
      <c r="D64" s="0" t="n">
        <v>0.003004356</v>
      </c>
      <c r="E64" s="1" t="n">
        <v>10.62873371</v>
      </c>
      <c r="F64" s="1" t="n">
        <f aca="false">(B64+C64*D64*1000) * $I$2 + $I$1</f>
        <v>10.3832102997013</v>
      </c>
    </row>
    <row r="65" customFormat="false" ht="16" hidden="false" customHeight="false" outlineLevel="0" collapsed="false">
      <c r="A65" s="1" t="s">
        <v>20</v>
      </c>
      <c r="B65" s="0" t="n">
        <v>2.0829031</v>
      </c>
      <c r="C65" s="0" t="n">
        <v>-0.6105477</v>
      </c>
      <c r="D65" s="0" t="n">
        <v>0.002307204</v>
      </c>
      <c r="E65" s="1" t="n">
        <v>13.3167877</v>
      </c>
      <c r="F65" s="1" t="n">
        <f aca="false">(B65+C65*D65*1000) * $I$2 + $I$1</f>
        <v>13.4704498529797</v>
      </c>
    </row>
    <row r="66" customFormat="false" ht="16" hidden="false" customHeight="false" outlineLevel="0" collapsed="false">
      <c r="A66" s="1" t="s">
        <v>20</v>
      </c>
      <c r="B66" s="0" t="n">
        <v>2.0829031</v>
      </c>
      <c r="C66" s="0" t="n">
        <v>-0.6105478</v>
      </c>
      <c r="D66" s="0" t="n">
        <v>0.001872659</v>
      </c>
      <c r="E66" s="1" t="n">
        <v>14.92657829</v>
      </c>
      <c r="F66" s="1" t="n">
        <f aca="false">(B66+C66*D66*1000) * $I$2 + $I$1</f>
        <v>15.39476799177</v>
      </c>
    </row>
    <row r="67" customFormat="false" ht="16" hidden="false" customHeight="false" outlineLevel="0" collapsed="false">
      <c r="A67" s="1" t="s">
        <v>21</v>
      </c>
      <c r="B67" s="0" t="n">
        <v>2.102411</v>
      </c>
      <c r="C67" s="0" t="n">
        <v>-0.7608809</v>
      </c>
      <c r="D67" s="0" t="n">
        <v>0.005025126</v>
      </c>
      <c r="E67" s="1" t="n">
        <v>-5.226470536</v>
      </c>
      <c r="F67" s="1" t="n">
        <f aca="false">(B67+C67*D67*1000) * $I$2 + $I$1</f>
        <v>-3.9032759600419</v>
      </c>
    </row>
    <row r="68" customFormat="false" ht="16" hidden="false" customHeight="false" outlineLevel="0" collapsed="false">
      <c r="A68" s="1" t="s">
        <v>21</v>
      </c>
      <c r="B68" s="0" t="n">
        <v>2.1024108</v>
      </c>
      <c r="C68" s="0" t="n">
        <v>-0.76088095</v>
      </c>
      <c r="D68" s="0" t="n">
        <v>0.003289474</v>
      </c>
      <c r="E68" s="1" t="n">
        <v>5.819770863</v>
      </c>
      <c r="F68" s="1" t="n">
        <f aca="false">(B68+C68*D68*1000) * $I$2 + $I$1</f>
        <v>5.67532407044223</v>
      </c>
    </row>
    <row r="69" customFormat="false" ht="16" hidden="false" customHeight="false" outlineLevel="0" collapsed="false">
      <c r="A69" s="1" t="s">
        <v>21</v>
      </c>
      <c r="B69" s="0" t="n">
        <v>2.1024108</v>
      </c>
      <c r="C69" s="0" t="n">
        <v>-0.7608809</v>
      </c>
      <c r="D69" s="0" t="n">
        <v>0.002444988</v>
      </c>
      <c r="E69" s="1" t="n">
        <v>10.54933288</v>
      </c>
      <c r="F69" s="1" t="n">
        <f aca="false">(B69+C69*D69*1000) * $I$2 + $I$1</f>
        <v>10.3358193358088</v>
      </c>
    </row>
    <row r="70" customFormat="false" ht="16" hidden="false" customHeight="false" outlineLevel="0" collapsed="false">
      <c r="A70" s="1" t="s">
        <v>21</v>
      </c>
      <c r="B70" s="0" t="n">
        <v>2.102411</v>
      </c>
      <c r="C70" s="0" t="n">
        <v>-0.7608809</v>
      </c>
      <c r="D70" s="0" t="n">
        <v>0.001945525</v>
      </c>
      <c r="E70" s="1" t="n">
        <v>13.02998422</v>
      </c>
      <c r="F70" s="1" t="n">
        <f aca="false">(B70+C70*D70*1000) * $I$2 + $I$1</f>
        <v>13.0922245052507</v>
      </c>
    </row>
    <row r="71" customFormat="false" ht="16" hidden="false" customHeight="false" outlineLevel="0" collapsed="false">
      <c r="A71" s="1" t="s">
        <v>21</v>
      </c>
      <c r="B71" s="0" t="n">
        <v>2.102411</v>
      </c>
      <c r="C71" s="0" t="n">
        <v>-0.7608808</v>
      </c>
      <c r="D71" s="0" t="n">
        <v>0.001615509</v>
      </c>
      <c r="E71" s="1" t="n">
        <v>14.59909242</v>
      </c>
      <c r="F71" s="1" t="n">
        <f aca="false">(B71+C71*D71*1000) * $I$2 + $I$1</f>
        <v>14.9134963810728</v>
      </c>
    </row>
    <row r="72" customFormat="false" ht="16" hidden="false" customHeight="false" outlineLevel="0" collapsed="false">
      <c r="A72" s="1" t="s">
        <v>22</v>
      </c>
      <c r="B72" s="0" t="n">
        <v>2.0957878</v>
      </c>
      <c r="C72" s="0" t="n">
        <v>-0.72910166</v>
      </c>
      <c r="D72" s="0" t="n">
        <v>0.005210776</v>
      </c>
      <c r="E72" s="1" t="n">
        <v>-3.892235524</v>
      </c>
      <c r="F72" s="1" t="n">
        <f aca="false">(B72+C72*D72*1000) * $I$2 + $I$1</f>
        <v>-3.77479652187947</v>
      </c>
    </row>
    <row r="73" customFormat="false" ht="16" hidden="false" customHeight="false" outlineLevel="0" collapsed="false">
      <c r="A73" s="1" t="s">
        <v>22</v>
      </c>
      <c r="B73" s="0" t="n">
        <v>2.0957878</v>
      </c>
      <c r="C73" s="0" t="n">
        <v>-0.7291015</v>
      </c>
      <c r="D73" s="0" t="n">
        <v>0.003422226</v>
      </c>
      <c r="E73" s="1" t="n">
        <v>6.263360075</v>
      </c>
      <c r="F73" s="1" t="n">
        <f aca="false">(B73+C73*D73*1000) * $I$2 + $I$1</f>
        <v>5.68348373541616</v>
      </c>
    </row>
    <row r="74" customFormat="false" ht="16" hidden="false" customHeight="false" outlineLevel="0" collapsed="false">
      <c r="A74" s="1" t="s">
        <v>22</v>
      </c>
      <c r="B74" s="0" t="n">
        <v>2.0957875</v>
      </c>
      <c r="C74" s="0" t="n">
        <v>-0.7291014</v>
      </c>
      <c r="D74" s="0" t="n">
        <v>0.002547738</v>
      </c>
      <c r="E74" s="1" t="n">
        <v>10.72996828</v>
      </c>
      <c r="F74" s="1" t="n">
        <f aca="false">(B74+C74*D74*1000) * $I$2 + $I$1</f>
        <v>10.3079821899475</v>
      </c>
    </row>
    <row r="75" customFormat="false" ht="16" hidden="false" customHeight="false" outlineLevel="0" collapsed="false">
      <c r="A75" s="1" t="s">
        <v>22</v>
      </c>
      <c r="B75" s="0" t="n">
        <v>2.0957875</v>
      </c>
      <c r="C75" s="0" t="n">
        <v>-0.72910154</v>
      </c>
      <c r="D75" s="0" t="n">
        <v>0.00202921</v>
      </c>
      <c r="E75" s="1" t="n">
        <v>13.14031857</v>
      </c>
      <c r="F75" s="1" t="n">
        <f aca="false">(B75+C75*D75*1000) * $I$2 + $I$1</f>
        <v>13.0500781065648</v>
      </c>
    </row>
    <row r="76" customFormat="false" ht="16" hidden="false" customHeight="false" outlineLevel="0" collapsed="false">
      <c r="A76" s="1" t="s">
        <v>22</v>
      </c>
      <c r="B76" s="0" t="n">
        <v>2.0957875</v>
      </c>
      <c r="C76" s="0" t="n">
        <v>-0.72910154</v>
      </c>
      <c r="D76" s="0" t="n">
        <v>0.001686056</v>
      </c>
      <c r="E76" s="1" t="n">
        <v>14.70200089</v>
      </c>
      <c r="F76" s="1" t="n">
        <f aca="false">(B76+C76*D76*1000) * $I$2 + $I$1</f>
        <v>14.8647574872907</v>
      </c>
    </row>
    <row r="77" customFormat="false" ht="16" hidden="false" customHeight="false" outlineLevel="0" collapsed="false">
      <c r="A77" s="1" t="s">
        <v>23</v>
      </c>
      <c r="B77" s="0" t="n">
        <v>2.1689348</v>
      </c>
      <c r="C77" s="0" t="n">
        <v>-0.80021846</v>
      </c>
      <c r="D77" s="0" t="n">
        <v>0.005</v>
      </c>
      <c r="E77" s="1" t="n">
        <v>-4.09253457</v>
      </c>
      <c r="F77" s="1" t="n">
        <f aca="false">(B77+C77*D77*1000) * $I$2 + $I$1</f>
        <v>-4.70870291394771</v>
      </c>
    </row>
    <row r="78" customFormat="false" ht="16" hidden="false" customHeight="false" outlineLevel="0" collapsed="false">
      <c r="A78" s="1" t="s">
        <v>23</v>
      </c>
      <c r="B78" s="0" t="n">
        <v>2.1689348</v>
      </c>
      <c r="C78" s="0" t="n">
        <v>-0.8002184</v>
      </c>
      <c r="D78" s="0" t="n">
        <v>0.003355705</v>
      </c>
      <c r="E78" s="1" t="n">
        <v>6.17358169</v>
      </c>
      <c r="F78" s="1" t="n">
        <f aca="false">(B78+C78*D78*1000) * $I$2 + $I$1</f>
        <v>4.83487430477106</v>
      </c>
    </row>
    <row r="79" customFormat="false" ht="16" hidden="false" customHeight="false" outlineLevel="0" collapsed="false">
      <c r="A79" s="1" t="s">
        <v>23</v>
      </c>
      <c r="B79" s="0" t="n">
        <v>2.168935</v>
      </c>
      <c r="C79" s="0" t="n">
        <v>-0.8002184</v>
      </c>
      <c r="D79" s="0" t="n">
        <v>0.002525253</v>
      </c>
      <c r="E79" s="1" t="n">
        <v>10.70263294</v>
      </c>
      <c r="F79" s="1" t="n">
        <f aca="false">(B79+C79*D79*1000) * $I$2 + $I$1</f>
        <v>9.65486303348464</v>
      </c>
    </row>
    <row r="80" customFormat="false" ht="16" hidden="false" customHeight="false" outlineLevel="0" collapsed="false">
      <c r="A80" s="1" t="s">
        <v>23</v>
      </c>
      <c r="B80" s="0" t="n">
        <v>2.1689348</v>
      </c>
      <c r="C80" s="0" t="n">
        <v>-0.80021846</v>
      </c>
      <c r="D80" s="0" t="n">
        <v>0.002024291</v>
      </c>
      <c r="E80" s="1" t="n">
        <v>13.12542428</v>
      </c>
      <c r="F80" s="1" t="n">
        <f aca="false">(B80+C80*D80*1000) * $I$2 + $I$1</f>
        <v>12.5624706141302</v>
      </c>
    </row>
    <row r="81" customFormat="false" ht="16" hidden="false" customHeight="false" outlineLevel="0" collapsed="false">
      <c r="A81" s="1" t="s">
        <v>23</v>
      </c>
      <c r="B81" s="0" t="n">
        <v>2.1689348</v>
      </c>
      <c r="C81" s="0" t="n">
        <v>-0.8002183</v>
      </c>
      <c r="D81" s="0" t="n">
        <v>0.001689189</v>
      </c>
      <c r="E81" s="1" t="n">
        <v>14.72215491</v>
      </c>
      <c r="F81" s="1" t="n">
        <f aca="false">(B81+C81*D81*1000) * $I$2 + $I$1</f>
        <v>14.507422430611</v>
      </c>
    </row>
    <row r="82" customFormat="false" ht="16" hidden="false" customHeight="false" outlineLevel="0" collapsed="false">
      <c r="A82" s="1" t="s">
        <v>24</v>
      </c>
      <c r="B82" s="0" t="n">
        <v>2.1466768</v>
      </c>
      <c r="C82" s="0" t="n">
        <v>-0.6904156</v>
      </c>
      <c r="D82" s="0" t="n">
        <v>0.005076142</v>
      </c>
      <c r="E82" s="1" t="n">
        <v>-2.794924559</v>
      </c>
      <c r="F82" s="1" t="n">
        <f aca="false">(B82+C82*D82*1000) * $I$2 + $I$1</f>
        <v>-1.26938620530468</v>
      </c>
    </row>
    <row r="83" customFormat="false" ht="16" hidden="false" customHeight="false" outlineLevel="0" collapsed="false">
      <c r="A83" s="1" t="s">
        <v>24</v>
      </c>
      <c r="B83" s="0" t="n">
        <v>2.1466768</v>
      </c>
      <c r="C83" s="0" t="n">
        <v>-0.6904157</v>
      </c>
      <c r="D83" s="0" t="n">
        <v>0.003429061</v>
      </c>
      <c r="E83" s="1" t="n">
        <v>6.917923037</v>
      </c>
      <c r="F83" s="1" t="n">
        <f aca="false">(B83+C83*D83*1000) * $I$2 + $I$1</f>
        <v>6.97860607064239</v>
      </c>
    </row>
    <row r="84" customFormat="false" ht="16" hidden="false" customHeight="false" outlineLevel="0" collapsed="false">
      <c r="A84" s="1" t="s">
        <v>24</v>
      </c>
      <c r="B84" s="0" t="n">
        <v>2.1466765</v>
      </c>
      <c r="C84" s="0" t="n">
        <v>-0.69041556</v>
      </c>
      <c r="D84" s="0" t="n">
        <v>0.002588997</v>
      </c>
      <c r="E84" s="1" t="n">
        <v>11.24833963</v>
      </c>
      <c r="F84" s="1" t="n">
        <f aca="false">(B84+C84*D84*1000) * $I$2 + $I$1</f>
        <v>11.1853483148863</v>
      </c>
    </row>
    <row r="85" customFormat="false" ht="16" hidden="false" customHeight="false" outlineLevel="0" collapsed="false">
      <c r="A85" s="1" t="s">
        <v>24</v>
      </c>
      <c r="B85" s="0" t="n">
        <v>2.1466773</v>
      </c>
      <c r="C85" s="0" t="n">
        <v>-0.6904156</v>
      </c>
      <c r="D85" s="0" t="n">
        <v>0.002079543</v>
      </c>
      <c r="E85" s="1" t="n">
        <v>13.56105556</v>
      </c>
      <c r="F85" s="1" t="n">
        <f aca="false">(B85+C85*D85*1000) * $I$2 + $I$1</f>
        <v>13.7365174704977</v>
      </c>
    </row>
    <row r="86" customFormat="false" ht="16" hidden="false" customHeight="false" outlineLevel="0" collapsed="false">
      <c r="A86" s="1" t="s">
        <v>24</v>
      </c>
      <c r="B86" s="0" t="n">
        <v>2.1466768</v>
      </c>
      <c r="C86" s="0" t="n">
        <v>-0.6904156</v>
      </c>
      <c r="D86" s="0" t="n">
        <v>0.001737619</v>
      </c>
      <c r="E86" s="1" t="n">
        <v>15.03781432</v>
      </c>
      <c r="F86" s="1" t="n">
        <f aca="false">(B86+C86*D86*1000) * $I$2 + $I$1</f>
        <v>15.4487474022129</v>
      </c>
    </row>
    <row r="87" customFormat="false" ht="16" hidden="false" customHeight="false" outlineLevel="0" collapsed="false">
      <c r="A87" s="1" t="s">
        <v>25</v>
      </c>
      <c r="B87" s="0" t="n">
        <v>2.0780938</v>
      </c>
      <c r="C87" s="0" t="n">
        <v>-0.7385586</v>
      </c>
      <c r="D87" s="0" t="n">
        <v>0.004484305</v>
      </c>
      <c r="E87" s="1" t="n">
        <v>-0.825784527</v>
      </c>
      <c r="F87" s="1" t="n">
        <f aca="false">(B87+C87*D87*1000) * $I$2 + $I$1</f>
        <v>-0.368969245203862</v>
      </c>
    </row>
    <row r="88" customFormat="false" ht="16" hidden="false" customHeight="false" outlineLevel="0" collapsed="false">
      <c r="A88" s="1" t="s">
        <v>25</v>
      </c>
      <c r="B88" s="0" t="n">
        <v>2.0780938</v>
      </c>
      <c r="C88" s="0" t="n">
        <v>-0.73855865</v>
      </c>
      <c r="D88" s="0" t="n">
        <v>0.003081664</v>
      </c>
      <c r="E88" s="1" t="n">
        <v>7.582430973</v>
      </c>
      <c r="F88" s="1" t="n">
        <f aca="false">(B88+C88*D88*1000) * $I$2 + $I$1</f>
        <v>7.14473762017236</v>
      </c>
    </row>
    <row r="89" customFormat="false" ht="16" hidden="false" customHeight="false" outlineLevel="0" collapsed="false">
      <c r="A89" s="1" t="s">
        <v>25</v>
      </c>
      <c r="B89" s="0" t="n">
        <v>2.0780938</v>
      </c>
      <c r="C89" s="0" t="n">
        <v>-0.73855865</v>
      </c>
      <c r="D89" s="0" t="n">
        <v>0.002347418</v>
      </c>
      <c r="E89" s="1" t="n">
        <v>11.49561991</v>
      </c>
      <c r="F89" s="1" t="n">
        <f aca="false">(B89+C89*D89*1000) * $I$2 + $I$1</f>
        <v>11.0779681511097</v>
      </c>
    </row>
    <row r="90" customFormat="false" ht="16" hidden="false" customHeight="false" outlineLevel="0" collapsed="false">
      <c r="A90" s="1" t="s">
        <v>25</v>
      </c>
      <c r="B90" s="0" t="n">
        <v>2.0780938</v>
      </c>
      <c r="C90" s="0" t="n">
        <v>-0.73855865</v>
      </c>
      <c r="D90" s="0" t="n">
        <v>0.001895735</v>
      </c>
      <c r="E90" s="1" t="n">
        <v>13.67021898</v>
      </c>
      <c r="F90" s="1" t="n">
        <f aca="false">(B90+C90*D90*1000) * $I$2 + $I$1</f>
        <v>13.4975569073376</v>
      </c>
    </row>
    <row r="91" customFormat="false" ht="16" hidden="false" customHeight="false" outlineLevel="0" collapsed="false">
      <c r="A91" s="1" t="s">
        <v>25</v>
      </c>
      <c r="B91" s="0" t="n">
        <v>2.0780938</v>
      </c>
      <c r="C91" s="0" t="n">
        <v>-0.7385587</v>
      </c>
      <c r="D91" s="0" t="n">
        <v>0.001589825</v>
      </c>
      <c r="E91" s="1" t="n">
        <v>15.12573348</v>
      </c>
      <c r="F91" s="1" t="n">
        <f aca="false">(B91+C91*D91*1000) * $I$2 + $I$1</f>
        <v>15.1362640005794</v>
      </c>
    </row>
    <row r="92" customFormat="false" ht="16" hidden="false" customHeight="false" outlineLevel="0" collapsed="false">
      <c r="A92" s="1" t="s">
        <v>26</v>
      </c>
      <c r="B92" s="0" t="n">
        <v>2.0326538</v>
      </c>
      <c r="C92" s="0" t="n">
        <v>-0.5469952</v>
      </c>
      <c r="D92" s="0" t="n">
        <v>0.005555556</v>
      </c>
      <c r="E92" s="1" t="n">
        <v>1.334097381</v>
      </c>
      <c r="F92" s="1" t="n">
        <f aca="false">(B92+C92*D92*1000) * $I$2 + $I$1</f>
        <v>1.2819749667739</v>
      </c>
    </row>
    <row r="93" customFormat="false" ht="16" hidden="false" customHeight="false" outlineLevel="0" collapsed="false">
      <c r="A93" s="1" t="s">
        <v>26</v>
      </c>
      <c r="B93" s="0" t="n">
        <v>2.0326538</v>
      </c>
      <c r="C93" s="0" t="n">
        <v>-0.5469953</v>
      </c>
      <c r="D93" s="0" t="n">
        <v>0.003853565</v>
      </c>
      <c r="E93" s="1" t="n">
        <v>8.649723867</v>
      </c>
      <c r="F93" s="1" t="n">
        <f aca="false">(B93+C93*D93*1000) * $I$2 + $I$1</f>
        <v>8.03445670286578</v>
      </c>
    </row>
    <row r="94" customFormat="false" ht="16" hidden="false" customHeight="false" outlineLevel="0" collapsed="false">
      <c r="A94" s="1" t="s">
        <v>26</v>
      </c>
      <c r="B94" s="0" t="n">
        <v>2.0326538</v>
      </c>
      <c r="C94" s="0" t="n">
        <v>-0.5469953</v>
      </c>
      <c r="D94" s="0" t="n">
        <v>0.002949853</v>
      </c>
      <c r="E94" s="1" t="n">
        <v>12.17216958</v>
      </c>
      <c r="F94" s="1" t="n">
        <f aca="false">(B94+C94*D94*1000) * $I$2 + $I$1</f>
        <v>11.6198472344184</v>
      </c>
    </row>
    <row r="95" customFormat="false" ht="16" hidden="false" customHeight="false" outlineLevel="0" collapsed="false">
      <c r="A95" s="1" t="s">
        <v>26</v>
      </c>
      <c r="B95" s="0" t="n">
        <v>2.0326538</v>
      </c>
      <c r="C95" s="0" t="n">
        <v>-0.5469953</v>
      </c>
      <c r="D95" s="0" t="n">
        <v>0.002389486</v>
      </c>
      <c r="E95" s="1" t="n">
        <v>14.15402152</v>
      </c>
      <c r="F95" s="1" t="n">
        <f aca="false">(B95+C95*D95*1000) * $I$2 + $I$1</f>
        <v>13.8430494669821</v>
      </c>
    </row>
    <row r="96" customFormat="false" ht="16" hidden="false" customHeight="false" outlineLevel="0" collapsed="false">
      <c r="A96" s="1" t="s">
        <v>26</v>
      </c>
      <c r="B96" s="0" t="n">
        <v>2.0326538</v>
      </c>
      <c r="C96" s="0" t="n">
        <v>-0.5469953</v>
      </c>
      <c r="D96" s="0" t="n">
        <v>0.002008032</v>
      </c>
      <c r="E96" s="1" t="n">
        <v>15.40924786</v>
      </c>
      <c r="F96" s="1" t="n">
        <f aca="false">(B96+C96*D96*1000) * $I$2 + $I$1</f>
        <v>15.3564315619668</v>
      </c>
    </row>
    <row r="97" customFormat="false" ht="16" hidden="false" customHeight="false" outlineLevel="0" collapsed="false">
      <c r="A97" s="1" t="s">
        <v>27</v>
      </c>
      <c r="B97" s="0" t="n">
        <v>2.8020983</v>
      </c>
      <c r="C97" s="0" t="n">
        <v>-1.4288561</v>
      </c>
      <c r="D97" s="0" t="n">
        <v>0.004199034</v>
      </c>
      <c r="E97" s="1" t="n">
        <v>-15.65994439</v>
      </c>
      <c r="F97" s="1" t="n">
        <f aca="false">(B97+C97*D97*1000) * $I$2 + $I$1</f>
        <v>-14.6132236514392</v>
      </c>
    </row>
    <row r="98" customFormat="false" ht="16" hidden="false" customHeight="false" outlineLevel="0" collapsed="false">
      <c r="A98" s="1" t="s">
        <v>27</v>
      </c>
      <c r="B98" s="0" t="n">
        <v>2.8020983</v>
      </c>
      <c r="C98" s="0" t="n">
        <v>-1.4288563</v>
      </c>
      <c r="D98" s="0" t="n">
        <v>0.002646465</v>
      </c>
      <c r="E98" s="1" t="n">
        <v>2.136072725</v>
      </c>
      <c r="F98" s="1" t="n">
        <f aca="false">(B98+C98*D98*1000) * $I$2 + $I$1</f>
        <v>1.47700157975419</v>
      </c>
    </row>
    <row r="99" customFormat="false" ht="16" hidden="false" customHeight="false" outlineLevel="0" collapsed="false">
      <c r="A99" s="1" t="s">
        <v>27</v>
      </c>
      <c r="B99" s="0" t="n">
        <v>2.8020983</v>
      </c>
      <c r="C99" s="0" t="n">
        <v>-1.4288563</v>
      </c>
      <c r="D99" s="0" t="n">
        <v>0.001932087</v>
      </c>
      <c r="E99" s="1" t="n">
        <v>9.039356191</v>
      </c>
      <c r="F99" s="1" t="n">
        <f aca="false">(B99+C99*D99*1000) * $I$2 + $I$1</f>
        <v>8.88054195162963</v>
      </c>
    </row>
    <row r="100" customFormat="false" ht="16" hidden="false" customHeight="false" outlineLevel="0" collapsed="false">
      <c r="A100" s="1" t="s">
        <v>27</v>
      </c>
      <c r="B100" s="0" t="n">
        <v>2.8020985</v>
      </c>
      <c r="C100" s="0" t="n">
        <v>-1.4288563</v>
      </c>
      <c r="D100" s="0" t="n">
        <v>0.001521404</v>
      </c>
      <c r="E100" s="1" t="n">
        <v>12.36789014</v>
      </c>
      <c r="F100" s="1" t="n">
        <f aca="false">(B100+C100*D100*1000) * $I$2 + $I$1</f>
        <v>13.1367049449356</v>
      </c>
    </row>
    <row r="101" customFormat="false" ht="16" hidden="false" customHeight="false" outlineLevel="0" collapsed="false">
      <c r="A101" s="1" t="s">
        <v>27</v>
      </c>
      <c r="B101" s="0" t="n">
        <v>2.8020985</v>
      </c>
      <c r="C101" s="0" t="n">
        <v>-1.4288561</v>
      </c>
      <c r="D101" s="0" t="n">
        <v>0.001254705</v>
      </c>
      <c r="E101" s="1" t="n">
        <v>14.32816651</v>
      </c>
      <c r="F101" s="1" t="n">
        <f aca="false">(B101+C101*D101*1000) * $I$2 + $I$1</f>
        <v>15.9006731996632</v>
      </c>
    </row>
    <row r="102" customFormat="false" ht="16" hidden="false" customHeight="false" outlineLevel="0" collapsed="false">
      <c r="A102" s="1" t="s">
        <v>28</v>
      </c>
      <c r="B102" s="0" t="n">
        <v>2.0907912</v>
      </c>
      <c r="C102" s="0" t="n">
        <v>-0.7705748</v>
      </c>
      <c r="D102" s="0" t="n">
        <v>0.004457719</v>
      </c>
      <c r="E102" s="1" t="n">
        <v>-2.240704324</v>
      </c>
      <c r="F102" s="1" t="n">
        <f aca="false">(B102+C102*D102*1000) * $I$2 + $I$1</f>
        <v>-1.16961204622719</v>
      </c>
    </row>
    <row r="103" customFormat="false" ht="16" hidden="false" customHeight="false" outlineLevel="0" collapsed="false">
      <c r="A103" s="1" t="s">
        <v>28</v>
      </c>
      <c r="B103" s="0" t="n">
        <v>2.0907912</v>
      </c>
      <c r="C103" s="0" t="n">
        <v>-0.77057475</v>
      </c>
      <c r="D103" s="0" t="n">
        <v>0.002985097</v>
      </c>
      <c r="E103" s="1" t="n">
        <v>6.982435097</v>
      </c>
      <c r="F103" s="1" t="n">
        <f aca="false">(B103+C103*D103*1000) * $I$2 + $I$1</f>
        <v>7.06094002807456</v>
      </c>
    </row>
    <row r="104" customFormat="false" ht="16" hidden="false" customHeight="false" outlineLevel="0" collapsed="false">
      <c r="A104" s="1" t="s">
        <v>28</v>
      </c>
      <c r="B104" s="0" t="n">
        <v>2.0907915</v>
      </c>
      <c r="C104" s="0" t="n">
        <v>-0.7705748</v>
      </c>
      <c r="D104" s="0" t="n">
        <v>0.002243838</v>
      </c>
      <c r="E104" s="1" t="n">
        <v>11.14826831</v>
      </c>
      <c r="F104" s="1" t="n">
        <f aca="false">(B104+C104*D104*1000) * $I$2 + $I$1</f>
        <v>11.2038712132028</v>
      </c>
    </row>
    <row r="105" customFormat="false" ht="16" hidden="false" customHeight="false" outlineLevel="0" collapsed="false">
      <c r="A105" s="1" t="s">
        <v>28</v>
      </c>
      <c r="B105" s="0" t="n">
        <v>2.0907912</v>
      </c>
      <c r="C105" s="0" t="n">
        <v>-0.77057475</v>
      </c>
      <c r="D105" s="0" t="n">
        <v>0.001797486</v>
      </c>
      <c r="E105" s="1" t="n">
        <v>13.41143146</v>
      </c>
      <c r="F105" s="1" t="n">
        <f aca="false">(B105+C105*D105*1000) * $I$2 + $I$1</f>
        <v>13.6985512138429</v>
      </c>
    </row>
    <row r="106" customFormat="false" ht="16" hidden="false" customHeight="false" outlineLevel="0" collapsed="false">
      <c r="A106" s="1" t="s">
        <v>28</v>
      </c>
      <c r="B106" s="0" t="n">
        <v>2.0907912</v>
      </c>
      <c r="C106" s="0" t="n">
        <v>-0.7705748</v>
      </c>
      <c r="D106" s="0" t="n">
        <v>0.00149925</v>
      </c>
      <c r="E106" s="1" t="n">
        <v>14.84688201</v>
      </c>
      <c r="F106" s="1" t="n">
        <f aca="false">(B106+C106*D106*1000) * $I$2 + $I$1</f>
        <v>15.3654050606695</v>
      </c>
    </row>
    <row r="107" customFormat="false" ht="16" hidden="false" customHeight="false" outlineLevel="0" collapsed="false">
      <c r="A107" s="1" t="s">
        <v>29</v>
      </c>
      <c r="B107" s="0" t="n">
        <v>2.111527</v>
      </c>
      <c r="C107" s="0" t="n">
        <v>-0.702209</v>
      </c>
      <c r="D107" s="0" t="n">
        <v>0.005537099</v>
      </c>
      <c r="E107" s="1" t="n">
        <v>-6.360191875</v>
      </c>
      <c r="F107" s="1" t="n">
        <f aca="false">(B107+C107*D107*1000) * $I$2 + $I$1</f>
        <v>-4.30627451913372</v>
      </c>
    </row>
    <row r="108" customFormat="false" ht="16" hidden="false" customHeight="false" outlineLevel="0" collapsed="false">
      <c r="A108" s="1" t="s">
        <v>29</v>
      </c>
      <c r="B108" s="0" t="n">
        <v>2.1115274</v>
      </c>
      <c r="C108" s="0" t="n">
        <v>-0.70220894</v>
      </c>
      <c r="D108" s="0" t="n">
        <v>0.003425244</v>
      </c>
      <c r="E108" s="1" t="n">
        <v>6.000394541</v>
      </c>
      <c r="F108" s="1" t="n">
        <f aca="false">(B108+C108*D108*1000) * $I$2 + $I$1</f>
        <v>6.44979222164153</v>
      </c>
    </row>
    <row r="109" customFormat="false" ht="16" hidden="false" customHeight="false" outlineLevel="0" collapsed="false">
      <c r="A109" s="1" t="s">
        <v>29</v>
      </c>
      <c r="B109" s="0" t="n">
        <v>2.1115274</v>
      </c>
      <c r="C109" s="0" t="n">
        <v>-0.70220906</v>
      </c>
      <c r="D109" s="0" t="n">
        <v>0.002479544</v>
      </c>
      <c r="E109" s="1" t="n">
        <v>10.91307879</v>
      </c>
      <c r="F109" s="1" t="n">
        <f aca="false">(B109+C109*D109*1000) * $I$2 + $I$1</f>
        <v>11.2664120826621</v>
      </c>
    </row>
    <row r="110" customFormat="false" ht="16" hidden="false" customHeight="false" outlineLevel="0" collapsed="false">
      <c r="A110" s="1" t="s">
        <v>29</v>
      </c>
      <c r="B110" s="0" t="n">
        <v>2.111527</v>
      </c>
      <c r="C110" s="0" t="n">
        <v>-0.702209</v>
      </c>
      <c r="D110" s="0" t="n">
        <v>0.001943068</v>
      </c>
      <c r="E110" s="1" t="n">
        <v>13.40572333</v>
      </c>
      <c r="F110" s="1" t="n">
        <f aca="false">(B110+C110*D110*1000) * $I$2 + $I$1</f>
        <v>13.9987802881192</v>
      </c>
    </row>
    <row r="111" customFormat="false" ht="16" hidden="false" customHeight="false" outlineLevel="0" collapsed="false">
      <c r="A111" s="1" t="s">
        <v>29</v>
      </c>
      <c r="B111" s="0" t="n">
        <v>2.1115272</v>
      </c>
      <c r="C111" s="0" t="n">
        <v>-0.702209</v>
      </c>
      <c r="D111" s="0" t="n">
        <v>0.001597444</v>
      </c>
      <c r="E111" s="1" t="n">
        <v>14.95355187</v>
      </c>
      <c r="F111" s="1" t="n">
        <f aca="false">(B111+C111*D111*1000) * $I$2 + $I$1</f>
        <v>15.7591077522577</v>
      </c>
    </row>
    <row r="112" customFormat="false" ht="16" hidden="false" customHeight="false" outlineLevel="0" collapsed="false">
      <c r="A112" s="1" t="s">
        <v>30</v>
      </c>
      <c r="B112" s="0" t="n">
        <v>2.2124448</v>
      </c>
      <c r="C112" s="0" t="n">
        <v>-0.8897428</v>
      </c>
      <c r="D112" s="0" t="n">
        <v>0.003843936</v>
      </c>
      <c r="E112" s="1" t="n">
        <v>-0.570378941</v>
      </c>
      <c r="F112" s="1" t="n">
        <f aca="false">(B112+C112*D112*1000) * $I$2 + $I$1</f>
        <v>-0.179238358611128</v>
      </c>
    </row>
    <row r="113" customFormat="false" ht="16" hidden="false" customHeight="false" outlineLevel="0" collapsed="false">
      <c r="A113" s="1" t="s">
        <v>30</v>
      </c>
      <c r="B113" s="0" t="n">
        <v>2.2124445</v>
      </c>
      <c r="C113" s="0" t="n">
        <v>-0.8897428</v>
      </c>
      <c r="D113" s="0" t="n">
        <v>0.002696963</v>
      </c>
      <c r="E113" s="1" t="n">
        <v>7.394737103</v>
      </c>
      <c r="F113" s="1" t="n">
        <f aca="false">(B113+C113*D113*1000) * $I$2 + $I$1</f>
        <v>7.22261322404877</v>
      </c>
    </row>
    <row r="114" customFormat="false" ht="16" hidden="false" customHeight="false" outlineLevel="0" collapsed="false">
      <c r="A114" s="1" t="s">
        <v>30</v>
      </c>
      <c r="B114" s="0" t="n">
        <v>2.2124445</v>
      </c>
      <c r="C114" s="0" t="n">
        <v>-0.8897427</v>
      </c>
      <c r="D114" s="0" t="n">
        <v>0.002077167</v>
      </c>
      <c r="E114" s="1" t="n">
        <v>11.23080213</v>
      </c>
      <c r="F114" s="1" t="n">
        <f aca="false">(B114+C114*D114*1000) * $I$2 + $I$1</f>
        <v>11.2223944570604</v>
      </c>
    </row>
    <row r="115" customFormat="false" ht="16" hidden="false" customHeight="false" outlineLevel="0" collapsed="false">
      <c r="A115" s="1" t="s">
        <v>30</v>
      </c>
      <c r="B115" s="0" t="n">
        <v>2.212445</v>
      </c>
      <c r="C115" s="0" t="n">
        <v>-0.8897428</v>
      </c>
      <c r="D115" s="0" t="n">
        <v>0.001689011</v>
      </c>
      <c r="E115" s="1" t="n">
        <v>13.39912866</v>
      </c>
      <c r="F115" s="1" t="n">
        <f aca="false">(B115+C115*D115*1000) * $I$2 + $I$1</f>
        <v>13.7273151300403</v>
      </c>
    </row>
    <row r="116" customFormat="false" ht="16" hidden="false" customHeight="false" outlineLevel="0" collapsed="false">
      <c r="A116" s="1" t="s">
        <v>30</v>
      </c>
      <c r="B116" s="0" t="n">
        <v>2.2124445</v>
      </c>
      <c r="C116" s="0" t="n">
        <v>-0.88974285</v>
      </c>
      <c r="D116" s="0" t="n">
        <v>0.001423082</v>
      </c>
      <c r="E116" s="1" t="n">
        <v>14.84362885</v>
      </c>
      <c r="F116" s="1" t="n">
        <f aca="false">(B116+C116*D116*1000) * $I$2 + $I$1</f>
        <v>15.443452141707</v>
      </c>
    </row>
    <row r="117" customFormat="false" ht="16" hidden="false" customHeight="false" outlineLevel="0" collapsed="false">
      <c r="A117" s="1" t="s">
        <v>31</v>
      </c>
      <c r="B117" s="0" t="n">
        <v>2.0899866</v>
      </c>
      <c r="C117" s="0" t="n">
        <v>-0.7481015</v>
      </c>
      <c r="D117" s="0" t="n">
        <v>0.004035675</v>
      </c>
      <c r="E117" s="1" t="n">
        <v>1.310584849</v>
      </c>
      <c r="F117" s="1" t="n">
        <f aca="false">(B117+C117*D117*1000) * $I$2 + $I$1</f>
        <v>1.8411932914325</v>
      </c>
    </row>
    <row r="118" customFormat="false" ht="16" hidden="false" customHeight="false" outlineLevel="0" collapsed="false">
      <c r="A118" s="1" t="s">
        <v>31</v>
      </c>
      <c r="B118" s="0" t="n">
        <v>2.0899866</v>
      </c>
      <c r="C118" s="0" t="n">
        <v>-0.7481015</v>
      </c>
      <c r="D118" s="0" t="n">
        <v>0.002841171</v>
      </c>
      <c r="E118" s="1" t="n">
        <v>8.274935906</v>
      </c>
      <c r="F118" s="1" t="n">
        <f aca="false">(B118+C118*D118*1000) * $I$2 + $I$1</f>
        <v>8.3226251175231</v>
      </c>
    </row>
    <row r="119" customFormat="false" ht="16" hidden="false" customHeight="false" outlineLevel="0" collapsed="false">
      <c r="A119" s="1" t="s">
        <v>31</v>
      </c>
      <c r="B119" s="0" t="n">
        <v>2.0899866</v>
      </c>
      <c r="C119" s="0" t="n">
        <v>-0.7481015</v>
      </c>
      <c r="D119" s="0" t="n">
        <v>0.002192285</v>
      </c>
      <c r="E119" s="1" t="n">
        <v>11.69498105</v>
      </c>
      <c r="F119" s="1" t="n">
        <f aca="false">(B119+C119*D119*1000) * $I$2 + $I$1</f>
        <v>11.8435094108403</v>
      </c>
    </row>
    <row r="120" customFormat="false" ht="16" hidden="false" customHeight="false" outlineLevel="0" collapsed="false">
      <c r="A120" s="1" t="s">
        <v>31</v>
      </c>
      <c r="B120" s="0" t="n">
        <v>2.0899866</v>
      </c>
      <c r="C120" s="0" t="n">
        <v>-0.7481016</v>
      </c>
      <c r="D120" s="0" t="n">
        <v>0.001784686</v>
      </c>
      <c r="E120" s="1" t="n">
        <v>13.70091261</v>
      </c>
      <c r="F120" s="1" t="n">
        <f aca="false">(B120+C120*D120*1000) * $I$2 + $I$1</f>
        <v>14.0551584171721</v>
      </c>
    </row>
    <row r="121" customFormat="false" ht="16" hidden="false" customHeight="false" outlineLevel="0" collapsed="false">
      <c r="A121" s="1" t="s">
        <v>31</v>
      </c>
      <c r="B121" s="0" t="n">
        <v>2.0899866</v>
      </c>
      <c r="C121" s="0" t="n">
        <v>-0.74810153</v>
      </c>
      <c r="D121" s="0" t="n">
        <v>0.001504891</v>
      </c>
      <c r="E121" s="1" t="n">
        <v>15.05304386</v>
      </c>
      <c r="F121" s="1" t="n">
        <f aca="false">(B121+C121*D121*1000) * $I$2 + $I$1</f>
        <v>15.5733394972358</v>
      </c>
    </row>
    <row r="122" customFormat="false" ht="16" hidden="false" customHeight="false" outlineLevel="0" collapsed="false">
      <c r="A122" s="1" t="s">
        <v>32</v>
      </c>
      <c r="B122" s="0" t="n">
        <v>2.21473</v>
      </c>
      <c r="C122" s="0" t="n">
        <v>-0.8854868</v>
      </c>
      <c r="D122" s="0" t="n">
        <v>0.003843936</v>
      </c>
      <c r="E122" s="1" t="n">
        <v>0.612046739</v>
      </c>
      <c r="F122" s="1" t="n">
        <f aca="false">(B122+C122*D122*1000) * $I$2 + $I$1</f>
        <v>-0.0440046320510579</v>
      </c>
    </row>
    <row r="123" customFormat="false" ht="16" hidden="false" customHeight="false" outlineLevel="0" collapsed="false">
      <c r="A123" s="1" t="s">
        <v>32</v>
      </c>
      <c r="B123" s="0" t="n">
        <v>2.2147303</v>
      </c>
      <c r="C123" s="0" t="n">
        <v>-0.88548684</v>
      </c>
      <c r="D123" s="0" t="n">
        <v>0.002706818</v>
      </c>
      <c r="E123" s="1" t="n">
        <v>7.696415902</v>
      </c>
      <c r="F123" s="1" t="n">
        <f aca="false">(B123+C123*D123*1000) * $I$2 + $I$1</f>
        <v>7.25915059980683</v>
      </c>
    </row>
    <row r="124" customFormat="false" ht="16" hidden="false" customHeight="false" outlineLevel="0" collapsed="false">
      <c r="A124" s="1" t="s">
        <v>32</v>
      </c>
      <c r="B124" s="0" t="n">
        <v>2.21473</v>
      </c>
      <c r="C124" s="0" t="n">
        <v>-0.8854869</v>
      </c>
      <c r="D124" s="0" t="n">
        <v>0.002088882</v>
      </c>
      <c r="E124" s="1" t="n">
        <v>11.26549966</v>
      </c>
      <c r="F124" s="1" t="n">
        <f aca="false">(B124+C124*D124*1000) * $I$2 + $I$1</f>
        <v>11.2278489828423</v>
      </c>
    </row>
    <row r="125" customFormat="false" ht="16" hidden="false" customHeight="false" outlineLevel="0" collapsed="false">
      <c r="A125" s="1" t="s">
        <v>32</v>
      </c>
      <c r="B125" s="0" t="n">
        <v>2.21473</v>
      </c>
      <c r="C125" s="0" t="n">
        <v>-0.8854868</v>
      </c>
      <c r="D125" s="0" t="n">
        <v>0.001700644</v>
      </c>
      <c r="E125" s="1" t="n">
        <v>13.38034825</v>
      </c>
      <c r="F125" s="1" t="n">
        <f aca="false">(B125+C125*D125*1000) * $I$2 + $I$1</f>
        <v>13.7213136574372</v>
      </c>
    </row>
    <row r="126" customFormat="false" ht="16" hidden="false" customHeight="false" outlineLevel="0" collapsed="false">
      <c r="A126" s="1" t="s">
        <v>32</v>
      </c>
      <c r="B126" s="0" t="n">
        <v>2.2147303</v>
      </c>
      <c r="C126" s="0" t="n">
        <v>-0.8854868</v>
      </c>
      <c r="D126" s="0" t="n">
        <v>0.001434103</v>
      </c>
      <c r="E126" s="1" t="n">
        <v>14.84366462</v>
      </c>
      <c r="F126" s="1" t="n">
        <f aca="false">(B126+C126*D126*1000) * $I$2 + $I$1</f>
        <v>15.4331785670449</v>
      </c>
    </row>
    <row r="127" customFormat="false" ht="16" hidden="false" customHeight="false" outlineLevel="0" collapsed="false">
      <c r="A127" s="1" t="s">
        <v>33</v>
      </c>
      <c r="B127" s="0" t="n">
        <v>2.1346688</v>
      </c>
      <c r="C127" s="0" t="n">
        <v>-0.82025164</v>
      </c>
      <c r="D127" s="0" t="n">
        <v>0.003894081</v>
      </c>
      <c r="E127" s="1" t="n">
        <v>-0.518497213</v>
      </c>
      <c r="F127" s="1" t="n">
        <f aca="false">(B127+C127*D127*1000) * $I$2 + $I$1</f>
        <v>0.895756400145495</v>
      </c>
    </row>
    <row r="128" customFormat="false" ht="16" hidden="false" customHeight="false" outlineLevel="0" collapsed="false">
      <c r="A128" s="1" t="s">
        <v>33</v>
      </c>
      <c r="B128" s="0" t="n">
        <v>2.134669</v>
      </c>
      <c r="C128" s="0" t="n">
        <v>-0.82025164</v>
      </c>
      <c r="D128" s="0" t="n">
        <v>0.002690161</v>
      </c>
      <c r="E128" s="1" t="n">
        <v>8.080298766</v>
      </c>
      <c r="F128" s="1" t="n">
        <f aca="false">(B128+C128*D128*1000) * $I$2 + $I$1</f>
        <v>8.05830609066373</v>
      </c>
    </row>
    <row r="129" customFormat="false" ht="16" hidden="false" customHeight="false" outlineLevel="0" collapsed="false">
      <c r="A129" s="1" t="s">
        <v>33</v>
      </c>
      <c r="B129" s="0" t="n">
        <v>2.134669</v>
      </c>
      <c r="C129" s="0" t="n">
        <v>-0.82025164</v>
      </c>
      <c r="D129" s="0" t="n">
        <v>0.002054865</v>
      </c>
      <c r="E129" s="1" t="n">
        <v>11.84388896</v>
      </c>
      <c r="F129" s="1" t="n">
        <f aca="false">(B129+C129*D129*1000) * $I$2 + $I$1</f>
        <v>11.8379079301682</v>
      </c>
    </row>
    <row r="130" customFormat="false" ht="16" hidden="false" customHeight="false" outlineLevel="0" collapsed="false">
      <c r="A130" s="1" t="s">
        <v>33</v>
      </c>
      <c r="B130" s="0" t="n">
        <v>2.1346693</v>
      </c>
      <c r="C130" s="0" t="n">
        <v>-0.82025176</v>
      </c>
      <c r="D130" s="0" t="n">
        <v>0.001662303</v>
      </c>
      <c r="E130" s="1" t="n">
        <v>13.92120065</v>
      </c>
      <c r="F130" s="1" t="n">
        <f aca="false">(B130+C130*D130*1000) * $I$2 + $I$1</f>
        <v>14.1733996073046</v>
      </c>
    </row>
    <row r="131" customFormat="false" ht="16" hidden="false" customHeight="false" outlineLevel="0" collapsed="false">
      <c r="A131" s="1" t="s">
        <v>33</v>
      </c>
      <c r="B131" s="0" t="n">
        <v>2.134669</v>
      </c>
      <c r="C131" s="0" t="n">
        <v>-0.82025164</v>
      </c>
      <c r="D131" s="0" t="n">
        <v>0.001395673</v>
      </c>
      <c r="E131" s="1" t="n">
        <v>15.3584881</v>
      </c>
      <c r="F131" s="1" t="n">
        <f aca="false">(B131+C131*D131*1000) * $I$2 + $I$1</f>
        <v>15.7596755720022</v>
      </c>
    </row>
    <row r="132" customFormat="false" ht="16" hidden="false" customHeight="false" outlineLevel="0" collapsed="false">
      <c r="A132" s="1" t="s">
        <v>34</v>
      </c>
      <c r="B132" s="0" t="n">
        <v>2.0506344</v>
      </c>
      <c r="C132" s="0" t="n">
        <v>-0.68721026</v>
      </c>
      <c r="D132" s="0" t="n">
        <v>0.004032583</v>
      </c>
      <c r="E132" s="1" t="n">
        <v>3.170534491</v>
      </c>
      <c r="F132" s="1" t="n">
        <f aca="false">(B132+C132*D132*1000) * $I$2 + $I$1</f>
        <v>3.3535335817641</v>
      </c>
    </row>
    <row r="133" customFormat="false" ht="16" hidden="false" customHeight="false" outlineLevel="0" collapsed="false">
      <c r="A133" s="1" t="s">
        <v>34</v>
      </c>
      <c r="B133" s="0" t="n">
        <v>2.0506344</v>
      </c>
      <c r="C133" s="0" t="n">
        <v>-0.6872102</v>
      </c>
      <c r="D133" s="0" t="n">
        <v>0.0029107</v>
      </c>
      <c r="E133" s="1" t="n">
        <v>9.05241574</v>
      </c>
      <c r="F133" s="1" t="n">
        <f aca="false">(B133+C133*D133*1000) * $I$2 + $I$1</f>
        <v>8.94544294873934</v>
      </c>
    </row>
    <row r="134" customFormat="false" ht="16" hidden="false" customHeight="false" outlineLevel="0" collapsed="false">
      <c r="A134" s="1" t="s">
        <v>34</v>
      </c>
      <c r="B134" s="0" t="n">
        <v>2.0506341</v>
      </c>
      <c r="C134" s="0" t="n">
        <v>-0.6872103</v>
      </c>
      <c r="D134" s="0" t="n">
        <v>0.002277178</v>
      </c>
      <c r="E134" s="1" t="n">
        <v>12.06848811</v>
      </c>
      <c r="F134" s="1" t="n">
        <f aca="false">(B134+C134*D134*1000) * $I$2 + $I$1</f>
        <v>12.1031627823624</v>
      </c>
    </row>
    <row r="135" customFormat="false" ht="16" hidden="false" customHeight="false" outlineLevel="0" collapsed="false">
      <c r="A135" s="1" t="s">
        <v>34</v>
      </c>
      <c r="B135" s="0" t="n">
        <v>2.0506341</v>
      </c>
      <c r="C135" s="0" t="n">
        <v>-0.68721026</v>
      </c>
      <c r="D135" s="0" t="n">
        <v>0.001870138</v>
      </c>
      <c r="E135" s="1" t="n">
        <v>13.86832599</v>
      </c>
      <c r="F135" s="1" t="n">
        <f aca="false">(B135+C135*D135*1000) * $I$2 + $I$1</f>
        <v>14.1320116144821</v>
      </c>
    </row>
    <row r="136" customFormat="false" ht="16" hidden="false" customHeight="false" outlineLevel="0" collapsed="false">
      <c r="A136" s="1" t="s">
        <v>34</v>
      </c>
      <c r="B136" s="0" t="n">
        <v>2.0506341</v>
      </c>
      <c r="C136" s="0" t="n">
        <v>-0.68721026</v>
      </c>
      <c r="D136" s="0" t="n">
        <v>0.001586546</v>
      </c>
      <c r="E136" s="1" t="n">
        <v>15.1407191</v>
      </c>
      <c r="F136" s="1" t="n">
        <f aca="false">(B136+C136*D136*1000) * $I$2 + $I$1</f>
        <v>15.5455461826814</v>
      </c>
    </row>
    <row r="137" customFormat="false" ht="16" hidden="false" customHeight="false" outlineLevel="0" collapsed="false">
      <c r="A137" s="1" t="s">
        <v>35</v>
      </c>
      <c r="B137" s="0" t="n">
        <v>2.3204021</v>
      </c>
      <c r="C137" s="0" t="n">
        <v>-0.93888867</v>
      </c>
      <c r="D137" s="0" t="n">
        <v>0.005124263</v>
      </c>
      <c r="E137" s="1" t="n">
        <v>-11.13551259</v>
      </c>
      <c r="F137" s="1" t="n">
        <f aca="false">(B137+C137*D137*1000) * $I$2 + $I$1</f>
        <v>-9.48524349706008</v>
      </c>
    </row>
    <row r="138" customFormat="false" ht="16" hidden="false" customHeight="false" outlineLevel="0" collapsed="false">
      <c r="A138" s="1" t="s">
        <v>35</v>
      </c>
      <c r="B138" s="0" t="n">
        <v>2.3204021</v>
      </c>
      <c r="C138" s="0" t="n">
        <v>-0.9388886</v>
      </c>
      <c r="D138" s="0" t="n">
        <v>0.003150971</v>
      </c>
      <c r="E138" s="1" t="n">
        <v>4.446953579</v>
      </c>
      <c r="F138" s="1" t="n">
        <f aca="false">(B138+C138*D138*1000) * $I$2 + $I$1</f>
        <v>3.9525613154242</v>
      </c>
    </row>
    <row r="139" customFormat="false" ht="16" hidden="false" customHeight="false" outlineLevel="0" collapsed="false">
      <c r="A139" s="1" t="s">
        <v>35</v>
      </c>
      <c r="B139" s="0" t="n">
        <v>2.3204021</v>
      </c>
      <c r="C139" s="0" t="n">
        <v>-0.9388887</v>
      </c>
      <c r="D139" s="0" t="n">
        <v>0.002274925</v>
      </c>
      <c r="E139" s="1" t="n">
        <v>10.14234057</v>
      </c>
      <c r="F139" s="1" t="n">
        <f aca="false">(B139+C139*D139*1000) * $I$2 + $I$1</f>
        <v>9.91829249945482</v>
      </c>
    </row>
    <row r="140" customFormat="false" ht="16" hidden="false" customHeight="false" outlineLevel="0" collapsed="false">
      <c r="A140" s="1" t="s">
        <v>35</v>
      </c>
      <c r="B140" s="0" t="n">
        <v>2.3204021</v>
      </c>
      <c r="C140" s="0" t="n">
        <v>-0.9388887</v>
      </c>
      <c r="D140" s="0" t="n">
        <v>0.001780032</v>
      </c>
      <c r="E140" s="1" t="n">
        <v>12.93781147</v>
      </c>
      <c r="F140" s="1" t="n">
        <f aca="false">(B140+C140*D140*1000) * $I$2 + $I$1</f>
        <v>13.288434859445</v>
      </c>
    </row>
    <row r="141" customFormat="false" ht="16" hidden="false" customHeight="false" outlineLevel="0" collapsed="false">
      <c r="A141" s="1" t="s">
        <v>35</v>
      </c>
      <c r="B141" s="0" t="n">
        <v>2.3204021</v>
      </c>
      <c r="C141" s="0" t="n">
        <v>-0.93888867</v>
      </c>
      <c r="D141" s="0" t="n">
        <v>0.001461988</v>
      </c>
      <c r="E141" s="1" t="n">
        <v>14.68429031</v>
      </c>
      <c r="F141" s="1" t="n">
        <f aca="false">(B141+C141*D141*1000) * $I$2 + $I$1</f>
        <v>15.4542640673242</v>
      </c>
    </row>
    <row r="142" customFormat="false" ht="16" hidden="false" customHeight="false" outlineLevel="0" collapsed="false">
      <c r="A142" s="1" t="s">
        <v>36</v>
      </c>
      <c r="B142" s="0" t="n">
        <v>2.0306988</v>
      </c>
      <c r="C142" s="0" t="n">
        <v>-0.61911726</v>
      </c>
      <c r="D142" s="0" t="n">
        <v>0.007422252</v>
      </c>
      <c r="E142" s="1" t="n">
        <v>-11.85243</v>
      </c>
      <c r="F142" s="1" t="n">
        <f aca="false">(B142+C142*D142*1000) * $I$2 + $I$1</f>
        <v>-10.0207761743745</v>
      </c>
    </row>
    <row r="143" customFormat="false" ht="16" hidden="false" customHeight="false" outlineLevel="0" collapsed="false">
      <c r="A143" s="1" t="s">
        <v>36</v>
      </c>
      <c r="B143" s="0" t="n">
        <v>2.0306988</v>
      </c>
      <c r="C143" s="0" t="n">
        <v>-0.61911726</v>
      </c>
      <c r="D143" s="0" t="n">
        <v>0.004108084</v>
      </c>
      <c r="E143" s="1" t="n">
        <v>5.133377976</v>
      </c>
      <c r="F143" s="1" t="n">
        <f aca="false">(B143+C143*D143*1000) * $I$2 + $I$1</f>
        <v>4.86153067245315</v>
      </c>
    </row>
    <row r="144" customFormat="false" ht="16" hidden="false" customHeight="false" outlineLevel="0" collapsed="false">
      <c r="A144" s="1" t="s">
        <v>36</v>
      </c>
      <c r="B144" s="0" t="n">
        <v>2.0306985</v>
      </c>
      <c r="C144" s="0" t="n">
        <v>-0.61911726</v>
      </c>
      <c r="D144" s="0" t="n">
        <v>0.002839981</v>
      </c>
      <c r="E144" s="1" t="n">
        <v>10.77239172</v>
      </c>
      <c r="F144" s="1" t="n">
        <f aca="false">(B144+C144*D144*1000) * $I$2 + $I$1</f>
        <v>10.5559585795475</v>
      </c>
    </row>
    <row r="145" customFormat="false" ht="16" hidden="false" customHeight="false" outlineLevel="0" collapsed="false">
      <c r="A145" s="1" t="s">
        <v>36</v>
      </c>
      <c r="B145" s="0" t="n">
        <v>2.0306988</v>
      </c>
      <c r="C145" s="0" t="n">
        <v>-0.61911726</v>
      </c>
      <c r="D145" s="0" t="n">
        <v>0.002170104</v>
      </c>
      <c r="E145" s="1" t="n">
        <v>13.4229396</v>
      </c>
      <c r="F145" s="1" t="n">
        <f aca="false">(B145+C145*D145*1000) * $I$2 + $I$1</f>
        <v>13.5640505878633</v>
      </c>
    </row>
    <row r="146" customFormat="false" ht="16" hidden="false" customHeight="false" outlineLevel="0" collapsed="false">
      <c r="A146" s="1" t="s">
        <v>36</v>
      </c>
      <c r="B146" s="0" t="n">
        <v>2.0306988</v>
      </c>
      <c r="C146" s="0" t="n">
        <v>-0.6191172</v>
      </c>
      <c r="D146" s="0" t="n">
        <v>0.001755926</v>
      </c>
      <c r="E146" s="1" t="n">
        <v>15.03925658</v>
      </c>
      <c r="F146" s="1" t="n">
        <f aca="false">(B146+C146*D146*1000) * $I$2 + $I$1</f>
        <v>15.4239220903751</v>
      </c>
    </row>
    <row r="147" customFormat="false" ht="16" hidden="false" customHeight="false" outlineLevel="0" collapsed="false">
      <c r="A147" s="1" t="s">
        <v>37</v>
      </c>
      <c r="B147" s="0" t="n">
        <v>2.085115</v>
      </c>
      <c r="C147" s="0" t="n">
        <v>-0.9147173</v>
      </c>
      <c r="D147" s="0" t="n">
        <v>0.003855942</v>
      </c>
      <c r="E147" s="1" t="n">
        <v>-2.754097821</v>
      </c>
      <c r="F147" s="1" t="n">
        <f aca="false">(B147+C147*D147*1000) * $I$2 + $I$1</f>
        <v>-1.87872543010355</v>
      </c>
    </row>
    <row r="148" customFormat="false" ht="16" hidden="false" customHeight="false" outlineLevel="0" collapsed="false">
      <c r="A148" s="1" t="s">
        <v>37</v>
      </c>
      <c r="B148" s="0" t="n">
        <v>2.0851147</v>
      </c>
      <c r="C148" s="0" t="n">
        <v>-0.91471726</v>
      </c>
      <c r="D148" s="0" t="n">
        <v>0.002573969</v>
      </c>
      <c r="E148" s="1" t="n">
        <v>6.975267001</v>
      </c>
      <c r="F148" s="1" t="n">
        <f aca="false">(B148+C148*D148*1000) * $I$2 + $I$1</f>
        <v>6.62655273642347</v>
      </c>
    </row>
    <row r="149" customFormat="false" ht="16" hidden="false" customHeight="false" outlineLevel="0" collapsed="false">
      <c r="A149" s="1" t="s">
        <v>37</v>
      </c>
      <c r="B149" s="0" t="n">
        <v>2.085115</v>
      </c>
      <c r="C149" s="0" t="n">
        <v>-0.91471726</v>
      </c>
      <c r="D149" s="0" t="n">
        <v>0.001931733</v>
      </c>
      <c r="E149" s="1" t="n">
        <v>11.22315419</v>
      </c>
      <c r="F149" s="1" t="n">
        <f aca="false">(B149+C149*D149*1000) * $I$2 + $I$1</f>
        <v>10.8874843605878</v>
      </c>
    </row>
    <row r="150" customFormat="false" ht="16" hidden="false" customHeight="false" outlineLevel="0" collapsed="false">
      <c r="A150" s="1" t="s">
        <v>37</v>
      </c>
      <c r="B150" s="0" t="n">
        <v>2.085115</v>
      </c>
      <c r="C150" s="0" t="n">
        <v>-0.9147174</v>
      </c>
      <c r="D150" s="0" t="n">
        <v>0.001545989</v>
      </c>
      <c r="E150" s="1" t="n">
        <v>13.491544</v>
      </c>
      <c r="F150" s="1" t="n">
        <f aca="false">(B150+C150*D150*1000) * $I$2 + $I$1</f>
        <v>13.4467101916985</v>
      </c>
    </row>
    <row r="151" customFormat="false" ht="16" hidden="false" customHeight="false" outlineLevel="0" collapsed="false">
      <c r="A151" s="1" t="s">
        <v>37</v>
      </c>
      <c r="B151" s="0" t="n">
        <v>2.085115</v>
      </c>
      <c r="C151" s="0" t="n">
        <v>-0.9147173</v>
      </c>
      <c r="D151" s="0" t="n">
        <v>0.00128866</v>
      </c>
      <c r="E151" s="1" t="n">
        <v>15.01532473</v>
      </c>
      <c r="F151" s="1" t="n">
        <f aca="false">(B151+C151*D151*1000) * $I$2 + $I$1</f>
        <v>15.1539665306218</v>
      </c>
    </row>
    <row r="152" customFormat="false" ht="16" hidden="false" customHeight="false" outlineLevel="0" collapsed="false">
      <c r="A152" s="1" t="s">
        <v>38</v>
      </c>
      <c r="B152" s="0" t="n">
        <v>1.981467</v>
      </c>
      <c r="C152" s="0" t="n">
        <v>-0.7642108</v>
      </c>
      <c r="D152" s="0" t="n">
        <v>0.00368053</v>
      </c>
      <c r="E152" s="1" t="n">
        <v>2.83444464</v>
      </c>
      <c r="F152" s="1" t="n">
        <f aca="false">(B152+C152*D152*1000) * $I$2 + $I$1</f>
        <v>2.55108287861191</v>
      </c>
    </row>
    <row r="153" customFormat="false" ht="16" hidden="false" customHeight="false" outlineLevel="0" collapsed="false">
      <c r="A153" s="1" t="s">
        <v>38</v>
      </c>
      <c r="B153" s="0" t="n">
        <v>1.9814672</v>
      </c>
      <c r="C153" s="0" t="n">
        <v>-0.76421094</v>
      </c>
      <c r="D153" s="0" t="n">
        <v>0.002662939</v>
      </c>
      <c r="E153" s="1" t="n">
        <v>9.079349199</v>
      </c>
      <c r="F153" s="1" t="n">
        <f aca="false">(B153+C153*D153*1000) * $I$2 + $I$1</f>
        <v>8.19147315298257</v>
      </c>
    </row>
    <row r="154" customFormat="false" ht="16" hidden="false" customHeight="false" outlineLevel="0" collapsed="false">
      <c r="A154" s="1" t="s">
        <v>38</v>
      </c>
      <c r="B154" s="0" t="n">
        <v>1.981467</v>
      </c>
      <c r="C154" s="0" t="n">
        <v>-0.7642109</v>
      </c>
      <c r="D154" s="0" t="n">
        <v>0.002086158</v>
      </c>
      <c r="E154" s="1" t="n">
        <v>12.05194745</v>
      </c>
      <c r="F154" s="1" t="n">
        <f aca="false">(B154+C154*D154*1000) * $I$2 + $I$1</f>
        <v>11.3885045747702</v>
      </c>
    </row>
    <row r="155" customFormat="false" ht="16" hidden="false" customHeight="false" outlineLevel="0" collapsed="false">
      <c r="A155" s="1" t="s">
        <v>38</v>
      </c>
      <c r="B155" s="0" t="n">
        <v>1.9814672</v>
      </c>
      <c r="C155" s="0" t="n">
        <v>-0.76421094</v>
      </c>
      <c r="D155" s="0" t="n">
        <v>0.001714751</v>
      </c>
      <c r="E155" s="1" t="n">
        <v>13.83970278</v>
      </c>
      <c r="F155" s="1" t="n">
        <f aca="false">(B155+C155*D155*1000) * $I$2 + $I$1</f>
        <v>13.4471726842351</v>
      </c>
    </row>
    <row r="156" customFormat="false" ht="16" hidden="false" customHeight="false" outlineLevel="0" collapsed="false">
      <c r="A156" s="1" t="s">
        <v>38</v>
      </c>
      <c r="B156" s="0" t="n">
        <v>1.981467</v>
      </c>
      <c r="C156" s="0" t="n">
        <v>-0.7642108</v>
      </c>
      <c r="D156" s="0" t="n">
        <v>0.001455604</v>
      </c>
      <c r="E156" s="1" t="n">
        <v>15.16337589</v>
      </c>
      <c r="F156" s="1" t="n">
        <f aca="false">(B156+C156*D156*1000) * $I$2 + $I$1</f>
        <v>14.8835954110076</v>
      </c>
    </row>
    <row r="157" customFormat="false" ht="16" hidden="false" customHeight="false" outlineLevel="0" collapsed="false">
      <c r="A157" s="1" t="s">
        <v>39</v>
      </c>
      <c r="B157" s="0" t="n">
        <v>2.1959703</v>
      </c>
      <c r="C157" s="0" t="n">
        <v>-0.83273387</v>
      </c>
      <c r="D157" s="0" t="n">
        <v>0.005396654</v>
      </c>
      <c r="E157" s="1" t="n">
        <v>-8.776055625</v>
      </c>
      <c r="F157" s="1" t="n">
        <f aca="false">(B157+C157*D157*1000) * $I$2 + $I$1</f>
        <v>-8.08754408168291</v>
      </c>
    </row>
    <row r="158" customFormat="false" ht="16" hidden="false" customHeight="false" outlineLevel="0" collapsed="false">
      <c r="A158" s="1" t="s">
        <v>39</v>
      </c>
      <c r="B158" s="0" t="n">
        <v>2.1959705</v>
      </c>
      <c r="C158" s="0" t="n">
        <v>-0.8327339</v>
      </c>
      <c r="D158" s="0" t="n">
        <v>0.003288392</v>
      </c>
      <c r="E158" s="1" t="n">
        <v>5.36529321</v>
      </c>
      <c r="F158" s="1" t="n">
        <f aca="false">(B158+C158*D158*1000) * $I$2 + $I$1</f>
        <v>4.64612790996269</v>
      </c>
    </row>
    <row r="159" customFormat="false" ht="16" hidden="false" customHeight="false" outlineLevel="0" collapsed="false">
      <c r="A159" s="1" t="s">
        <v>39</v>
      </c>
      <c r="B159" s="0" t="n">
        <v>2.1959703</v>
      </c>
      <c r="C159" s="0" t="n">
        <v>-0.8327339</v>
      </c>
      <c r="D159" s="0" t="n">
        <v>0.002364625</v>
      </c>
      <c r="E159" s="1" t="n">
        <v>10.62149762</v>
      </c>
      <c r="F159" s="1" t="n">
        <f aca="false">(B159+C159*D159*1000) * $I$2 + $I$1</f>
        <v>10.2255780262892</v>
      </c>
    </row>
    <row r="160" customFormat="false" ht="16" hidden="false" customHeight="false" outlineLevel="0" collapsed="false">
      <c r="A160" s="1" t="s">
        <v>39</v>
      </c>
      <c r="B160" s="0" t="n">
        <v>2.1959703</v>
      </c>
      <c r="C160" s="0" t="n">
        <v>-0.83273387</v>
      </c>
      <c r="D160" s="0" t="n">
        <v>0.00184604</v>
      </c>
      <c r="E160" s="1" t="n">
        <v>13.2431611</v>
      </c>
      <c r="F160" s="1" t="n">
        <f aca="false">(B160+C160*D160*1000) * $I$2 + $I$1</f>
        <v>13.3577750650516</v>
      </c>
    </row>
    <row r="161" customFormat="false" ht="16" hidden="false" customHeight="false" outlineLevel="0" collapsed="false">
      <c r="A161" s="1" t="s">
        <v>39</v>
      </c>
      <c r="B161" s="0" t="n">
        <v>2.1959705</v>
      </c>
      <c r="C161" s="0" t="n">
        <v>-0.8327339</v>
      </c>
      <c r="D161" s="0" t="n">
        <v>0.001514005</v>
      </c>
      <c r="E161" s="1" t="n">
        <v>14.87409914</v>
      </c>
      <c r="F161" s="1" t="n">
        <f aca="false">(B161+C161*D161*1000) * $I$2 + $I$1</f>
        <v>15.3632311703243</v>
      </c>
    </row>
    <row r="162" customFormat="false" ht="16" hidden="false" customHeight="false" outlineLevel="0" collapsed="false">
      <c r="A162" s="1" t="s">
        <v>40</v>
      </c>
      <c r="B162" s="0" t="n">
        <v>2.1261141</v>
      </c>
      <c r="C162" s="0" t="n">
        <v>-0.7348903</v>
      </c>
      <c r="D162" s="0" t="n">
        <v>0.003759398</v>
      </c>
      <c r="E162" s="1" t="n">
        <v>3.873174867</v>
      </c>
      <c r="F162" s="1" t="n">
        <f aca="false">(B162+C162*D162*1000) * $I$2 + $I$1</f>
        <v>3.96255336093539</v>
      </c>
    </row>
    <row r="163" customFormat="false" ht="16" hidden="false" customHeight="false" outlineLevel="0" collapsed="false">
      <c r="A163" s="1" t="s">
        <v>40</v>
      </c>
      <c r="B163" s="0" t="n">
        <v>2.1261144</v>
      </c>
      <c r="C163" s="0" t="n">
        <v>-0.7348904</v>
      </c>
      <c r="D163" s="0" t="n">
        <v>0.002782802</v>
      </c>
      <c r="E163" s="1" t="n">
        <v>9.154103774</v>
      </c>
      <c r="F163" s="1" t="n">
        <f aca="false">(B163+C163*D163*1000) * $I$2 + $I$1</f>
        <v>9.16802749411552</v>
      </c>
    </row>
    <row r="164" customFormat="false" ht="16" hidden="false" customHeight="false" outlineLevel="0" collapsed="false">
      <c r="A164" s="1" t="s">
        <v>40</v>
      </c>
      <c r="B164" s="0" t="n">
        <v>2.1261144</v>
      </c>
      <c r="C164" s="0" t="n">
        <v>-0.73489034</v>
      </c>
      <c r="D164" s="0" t="n">
        <v>0.002208968</v>
      </c>
      <c r="E164" s="1" t="n">
        <v>12.02908527</v>
      </c>
      <c r="F164" s="1" t="n">
        <f aca="false">(B164+C164*D164*1000) * $I$2 + $I$1</f>
        <v>12.2266917714804</v>
      </c>
    </row>
    <row r="165" customFormat="false" ht="16" hidden="false" customHeight="false" outlineLevel="0" collapsed="false">
      <c r="A165" s="1" t="s">
        <v>40</v>
      </c>
      <c r="B165" s="0" t="n">
        <v>2.1261144</v>
      </c>
      <c r="C165" s="0" t="n">
        <v>-0.7348903</v>
      </c>
      <c r="D165" s="0" t="n">
        <v>0.001831334</v>
      </c>
      <c r="E165" s="1" t="n">
        <v>13.81559959</v>
      </c>
      <c r="F165" s="1" t="n">
        <f aca="false">(B165+C165*D165*1000) * $I$2 + $I$1</f>
        <v>14.2395656570922</v>
      </c>
    </row>
    <row r="166" customFormat="false" ht="16" hidden="false" customHeight="false" outlineLevel="0" collapsed="false">
      <c r="A166" s="1" t="s">
        <v>40</v>
      </c>
      <c r="B166" s="0" t="n">
        <v>2.1261144</v>
      </c>
      <c r="C166" s="0" t="n">
        <v>-0.7348903</v>
      </c>
      <c r="D166" s="0" t="n">
        <v>0.001563966</v>
      </c>
      <c r="E166" s="1" t="n">
        <v>15.09063031</v>
      </c>
      <c r="F166" s="1" t="n">
        <f aca="false">(B166+C166*D166*1000) * $I$2 + $I$1</f>
        <v>15.664696587303</v>
      </c>
    </row>
    <row r="167" customFormat="false" ht="16" hidden="false" customHeight="false" outlineLevel="0" collapsed="false">
      <c r="A167" s="1" t="s">
        <v>41</v>
      </c>
      <c r="B167" s="0" t="n">
        <v>2.6640012</v>
      </c>
      <c r="C167" s="0" t="n">
        <v>-1.4488332</v>
      </c>
      <c r="D167" s="0" t="n">
        <v>0.003470415</v>
      </c>
      <c r="E167" s="1" t="n">
        <v>-8.116842657</v>
      </c>
      <c r="F167" s="1" t="n">
        <f aca="false">(B167+C167*D167*1000) * $I$2 + $I$1</f>
        <v>-8.56657413763001</v>
      </c>
    </row>
    <row r="168" customFormat="false" ht="16" hidden="false" customHeight="false" outlineLevel="0" collapsed="false">
      <c r="A168" s="1" t="s">
        <v>41</v>
      </c>
      <c r="B168" s="0" t="n">
        <v>2.6640012</v>
      </c>
      <c r="C168" s="0" t="n">
        <v>-1.4488335</v>
      </c>
      <c r="D168" s="0" t="n">
        <v>0.002341304</v>
      </c>
      <c r="E168" s="1" t="n">
        <v>4.16645236</v>
      </c>
      <c r="F168" s="1" t="n">
        <f aca="false">(B168+C168*D168*1000) * $I$2 + $I$1</f>
        <v>3.29869693751737</v>
      </c>
    </row>
    <row r="169" customFormat="false" ht="16" hidden="false" customHeight="false" outlineLevel="0" collapsed="false">
      <c r="A169" s="1" t="s">
        <v>41</v>
      </c>
      <c r="B169" s="0" t="n">
        <v>2.6640015</v>
      </c>
      <c r="C169" s="0" t="n">
        <v>-1.4488332</v>
      </c>
      <c r="D169" s="0" t="n">
        <v>0.00176655</v>
      </c>
      <c r="E169" s="1" t="n">
        <v>9.58176427</v>
      </c>
      <c r="F169" s="1" t="n">
        <f aca="false">(B169+C169*D169*1000) * $I$2 + $I$1</f>
        <v>9.33851334948538</v>
      </c>
    </row>
    <row r="170" customFormat="false" ht="16" hidden="false" customHeight="false" outlineLevel="0" collapsed="false">
      <c r="A170" s="1" t="s">
        <v>41</v>
      </c>
      <c r="B170" s="0" t="n">
        <v>2.6640012</v>
      </c>
      <c r="C170" s="0" t="n">
        <v>-1.4488333</v>
      </c>
      <c r="D170" s="0" t="n">
        <v>0.001418364</v>
      </c>
      <c r="E170" s="1" t="n">
        <v>12.43790826</v>
      </c>
      <c r="F170" s="1" t="n">
        <f aca="false">(B170+C170*D170*1000) * $I$2 + $I$1</f>
        <v>12.9974268043801</v>
      </c>
    </row>
    <row r="171" customFormat="false" ht="16" hidden="false" customHeight="false" outlineLevel="0" collapsed="false">
      <c r="A171" s="1" t="s">
        <v>41</v>
      </c>
      <c r="B171" s="0" t="n">
        <v>2.6640012</v>
      </c>
      <c r="C171" s="0" t="n">
        <v>-1.4488332</v>
      </c>
      <c r="D171" s="0" t="n">
        <v>0.001184834</v>
      </c>
      <c r="E171" s="1" t="n">
        <v>14.24148908</v>
      </c>
      <c r="F171" s="1" t="n">
        <f aca="false">(B171+C171*D171*1000) * $I$2 + $I$1</f>
        <v>15.4514805736494</v>
      </c>
    </row>
    <row r="172" customFormat="false" ht="16" hidden="false" customHeight="false" outlineLevel="0" collapsed="false">
      <c r="A172" s="1" t="s">
        <v>42</v>
      </c>
      <c r="B172" s="0" t="n">
        <v>2.0458357</v>
      </c>
      <c r="C172" s="0" t="n">
        <v>-0.8599399</v>
      </c>
      <c r="D172" s="0" t="n">
        <v>0.004049567</v>
      </c>
      <c r="E172" s="1" t="n">
        <v>-3.43863285</v>
      </c>
      <c r="F172" s="1" t="n">
        <f aca="false">(B172+C172*D172*1000) * $I$2 + $I$1</f>
        <v>-1.83931713546016</v>
      </c>
    </row>
    <row r="173" customFormat="false" ht="16" hidden="false" customHeight="false" outlineLevel="0" collapsed="false">
      <c r="A173" s="1" t="s">
        <v>42</v>
      </c>
      <c r="B173" s="0" t="n">
        <v>2.045836</v>
      </c>
      <c r="C173" s="0" t="n">
        <v>-0.85994005</v>
      </c>
      <c r="D173" s="0" t="n">
        <v>0.002618109</v>
      </c>
      <c r="E173" s="1" t="n">
        <v>7.064719621</v>
      </c>
      <c r="F173" s="1" t="n">
        <f aca="false">(B173+C173*D173*1000) * $I$2 + $I$1</f>
        <v>7.0889977941792</v>
      </c>
    </row>
    <row r="174" customFormat="false" ht="16" hidden="false" customHeight="false" outlineLevel="0" collapsed="false">
      <c r="A174" s="1" t="s">
        <v>42</v>
      </c>
      <c r="B174" s="0" t="n">
        <v>2.0458355</v>
      </c>
      <c r="C174" s="0" t="n">
        <v>-0.85994</v>
      </c>
      <c r="D174" s="0" t="n">
        <v>0.001934348</v>
      </c>
      <c r="E174" s="1" t="n">
        <v>11.44605847</v>
      </c>
      <c r="F174" s="1" t="n">
        <f aca="false">(B174+C174*D174*1000) * $I$2 + $I$1</f>
        <v>11.3537620291165</v>
      </c>
    </row>
    <row r="175" customFormat="false" ht="16" hidden="false" customHeight="false" outlineLevel="0" collapsed="false">
      <c r="A175" s="1" t="s">
        <v>42</v>
      </c>
      <c r="B175" s="0" t="n">
        <v>2.0458357</v>
      </c>
      <c r="C175" s="0" t="n">
        <v>-0.85993993</v>
      </c>
      <c r="D175" s="0" t="n">
        <v>0.001533778</v>
      </c>
      <c r="E175" s="1" t="n">
        <v>13.73701864</v>
      </c>
      <c r="F175" s="1" t="n">
        <f aca="false">(B175+C175*D175*1000) * $I$2 + $I$1</f>
        <v>13.8522069627715</v>
      </c>
    </row>
    <row r="176" customFormat="false" ht="16" hidden="false" customHeight="false" outlineLevel="0" collapsed="false">
      <c r="A176" s="1" t="s">
        <v>42</v>
      </c>
      <c r="B176" s="0" t="n">
        <v>2.0458357</v>
      </c>
      <c r="C176" s="0" t="n">
        <v>-0.85994</v>
      </c>
      <c r="D176" s="0" t="n">
        <v>0.001270648</v>
      </c>
      <c r="E176" s="1" t="n">
        <v>15.27419069</v>
      </c>
      <c r="F176" s="1" t="n">
        <f aca="false">(B176+C176*D176*1000) * $I$2 + $I$1</f>
        <v>15.4934055469212</v>
      </c>
    </row>
    <row r="177" customFormat="false" ht="16" hidden="false" customHeight="false" outlineLevel="0" collapsed="false">
      <c r="A177" s="1" t="s">
        <v>43</v>
      </c>
      <c r="B177" s="0" t="n">
        <v>2.0646768</v>
      </c>
      <c r="C177" s="0" t="n">
        <v>-0.7964199</v>
      </c>
      <c r="D177" s="0" t="n">
        <v>0.003446493</v>
      </c>
      <c r="E177" s="1" t="n">
        <v>3.499342053</v>
      </c>
      <c r="F177" s="1" t="n">
        <f aca="false">(B177+C177*D177*1000) * $I$2 + $I$1</f>
        <v>3.64669752384405</v>
      </c>
    </row>
    <row r="178" customFormat="false" ht="16" hidden="false" customHeight="false" outlineLevel="0" collapsed="false">
      <c r="A178" s="1" t="s">
        <v>43</v>
      </c>
      <c r="B178" s="0" t="n">
        <v>2.064677</v>
      </c>
      <c r="C178" s="0" t="n">
        <v>-0.79641986</v>
      </c>
      <c r="D178" s="0" t="n">
        <v>0.00250713</v>
      </c>
      <c r="E178" s="1" t="n">
        <v>8.992666127</v>
      </c>
      <c r="F178" s="1" t="n">
        <f aca="false">(B178+C178*D178*1000) * $I$2 + $I$1</f>
        <v>9.07293193111053</v>
      </c>
    </row>
    <row r="179" customFormat="false" ht="16" hidden="false" customHeight="false" outlineLevel="0" collapsed="false">
      <c r="A179" s="1" t="s">
        <v>43</v>
      </c>
      <c r="B179" s="0" t="n">
        <v>2.064677</v>
      </c>
      <c r="C179" s="0" t="n">
        <v>-0.79642</v>
      </c>
      <c r="D179" s="0" t="n">
        <v>0.001970152</v>
      </c>
      <c r="E179" s="1" t="n">
        <v>12.00367623</v>
      </c>
      <c r="F179" s="1" t="n">
        <f aca="false">(B179+C179*D179*1000) * $I$2 + $I$1</f>
        <v>12.1747842548864</v>
      </c>
    </row>
    <row r="180" customFormat="false" ht="16" hidden="false" customHeight="false" outlineLevel="0" collapsed="false">
      <c r="A180" s="1" t="s">
        <v>43</v>
      </c>
      <c r="B180" s="0" t="n">
        <v>2.064677</v>
      </c>
      <c r="C180" s="0" t="n">
        <v>-0.79641986</v>
      </c>
      <c r="D180" s="0" t="n">
        <v>0.001622619</v>
      </c>
      <c r="E180" s="1" t="n">
        <v>13.87313062</v>
      </c>
      <c r="F180" s="1" t="n">
        <f aca="false">(B180+C180*D180*1000) * $I$2 + $I$1</f>
        <v>14.1823112171681</v>
      </c>
    </row>
    <row r="181" customFormat="false" ht="16" hidden="false" customHeight="false" outlineLevel="0" collapsed="false">
      <c r="A181" s="1" t="s">
        <v>43</v>
      </c>
      <c r="B181" s="0" t="n">
        <v>2.0646768</v>
      </c>
      <c r="C181" s="0" t="n">
        <v>-0.7964198</v>
      </c>
      <c r="D181" s="0" t="n">
        <v>0.00137931</v>
      </c>
      <c r="E181" s="1" t="n">
        <v>15.12931487</v>
      </c>
      <c r="F181" s="1" t="n">
        <f aca="false">(B181+C181*D181*1000) * $I$2 + $I$1</f>
        <v>15.5877852164251</v>
      </c>
    </row>
    <row r="182" customFormat="false" ht="16" hidden="false" customHeight="false" outlineLevel="0" collapsed="false">
      <c r="A182" s="1" t="s">
        <v>44</v>
      </c>
      <c r="B182" s="0" t="n">
        <v>2.1281097</v>
      </c>
      <c r="C182" s="0" t="n">
        <v>-0.8208895</v>
      </c>
      <c r="D182" s="0" t="n">
        <v>0.004626417</v>
      </c>
      <c r="E182" s="1" t="n">
        <v>-4.748548985</v>
      </c>
      <c r="F182" s="1" t="n">
        <f aca="false">(B182+C182*D182*1000) * $I$2 + $I$1</f>
        <v>-3.53014852913392</v>
      </c>
    </row>
    <row r="183" customFormat="false" ht="16" hidden="false" customHeight="false" outlineLevel="0" collapsed="false">
      <c r="A183" s="1" t="s">
        <v>44</v>
      </c>
      <c r="B183" s="0" t="n">
        <v>2.12811</v>
      </c>
      <c r="C183" s="0" t="n">
        <v>-0.8208894</v>
      </c>
      <c r="D183" s="0" t="n">
        <v>0.002962963</v>
      </c>
      <c r="E183" s="1" t="n">
        <v>6.602844099</v>
      </c>
      <c r="F183" s="1" t="n">
        <f aca="false">(B183+C183*D183*1000) * $I$2 + $I$1</f>
        <v>6.37403112199575</v>
      </c>
    </row>
    <row r="184" customFormat="false" ht="16" hidden="false" customHeight="false" outlineLevel="0" collapsed="false">
      <c r="A184" s="1" t="s">
        <v>44</v>
      </c>
      <c r="B184" s="0" t="n">
        <v>2.12811</v>
      </c>
      <c r="C184" s="0" t="n">
        <v>-0.82088935</v>
      </c>
      <c r="D184" s="0" t="n">
        <v>0.002179361</v>
      </c>
      <c r="E184" s="1" t="n">
        <v>11.26879019</v>
      </c>
      <c r="F184" s="1" t="n">
        <f aca="false">(B184+C184*D184*1000) * $I$2 + $I$1</f>
        <v>11.0395836189113</v>
      </c>
    </row>
    <row r="185" customFormat="false" ht="16" hidden="false" customHeight="false" outlineLevel="0" collapsed="false">
      <c r="A185" s="1" t="s">
        <v>44</v>
      </c>
      <c r="B185" s="0" t="n">
        <v>2.12811</v>
      </c>
      <c r="C185" s="0" t="n">
        <v>-0.8208893</v>
      </c>
      <c r="D185" s="0" t="n">
        <v>0.001723544</v>
      </c>
      <c r="E185" s="1" t="n">
        <v>13.78305672</v>
      </c>
      <c r="F185" s="1" t="n">
        <f aca="false">(B185+C185*D185*1000) * $I$2 + $I$1</f>
        <v>13.7535100030806</v>
      </c>
    </row>
    <row r="186" customFormat="false" ht="16" hidden="false" customHeight="false" outlineLevel="0" collapsed="false">
      <c r="A186" s="1" t="s">
        <v>44</v>
      </c>
      <c r="B186" s="0" t="n">
        <v>2.1281102</v>
      </c>
      <c r="C186" s="0" t="n">
        <v>-0.8208895</v>
      </c>
      <c r="D186" s="0" t="n">
        <v>0.001425415</v>
      </c>
      <c r="E186" s="1" t="n">
        <v>15.46066304</v>
      </c>
      <c r="F186" s="1" t="n">
        <f aca="false">(B186+C186*D186*1000) * $I$2 + $I$1</f>
        <v>15.5285636804713</v>
      </c>
    </row>
    <row r="187" customFormat="false" ht="16" hidden="false" customHeight="false" outlineLevel="0" collapsed="false">
      <c r="A187" s="1" t="s">
        <v>45</v>
      </c>
      <c r="B187" s="0" t="n">
        <v>2.3104706</v>
      </c>
      <c r="C187" s="0" t="n">
        <v>-0.984111</v>
      </c>
      <c r="D187" s="0" t="n">
        <v>0.003610108</v>
      </c>
      <c r="E187" s="1" t="n">
        <v>-1.665090119</v>
      </c>
      <c r="F187" s="1" t="n">
        <f aca="false">(B187+C187*D187*1000) * $I$2 + $I$1</f>
        <v>-0.430244557070539</v>
      </c>
    </row>
    <row r="188" customFormat="false" ht="16" hidden="false" customHeight="false" outlineLevel="0" collapsed="false">
      <c r="A188" s="1" t="s">
        <v>45</v>
      </c>
      <c r="B188" s="0" t="n">
        <v>2.3104708</v>
      </c>
      <c r="C188" s="0" t="n">
        <v>-0.98411113</v>
      </c>
      <c r="D188" s="0" t="n">
        <v>0.002523659</v>
      </c>
      <c r="E188" s="1" t="n">
        <v>7.161229653</v>
      </c>
      <c r="F188" s="1" t="n">
        <f aca="false">(B188+C188*D188*1000) * $I$2 + $I$1</f>
        <v>7.32465544600331</v>
      </c>
    </row>
    <row r="189" customFormat="false" ht="16" hidden="false" customHeight="false" outlineLevel="0" collapsed="false">
      <c r="A189" s="1" t="s">
        <v>45</v>
      </c>
      <c r="B189" s="0" t="n">
        <v>2.3104703</v>
      </c>
      <c r="C189" s="0" t="n">
        <v>-0.98411113</v>
      </c>
      <c r="D189" s="0" t="n">
        <v>0.001939864</v>
      </c>
      <c r="E189" s="1" t="n">
        <v>11.25731809</v>
      </c>
      <c r="F189" s="1" t="n">
        <f aca="false">(B189+C189*D189*1000) * $I$2 + $I$1</f>
        <v>11.4916886409357</v>
      </c>
    </row>
    <row r="190" customFormat="false" ht="16" hidden="false" customHeight="false" outlineLevel="0" collapsed="false">
      <c r="A190" s="1" t="s">
        <v>45</v>
      </c>
      <c r="B190" s="0" t="n">
        <v>2.3104708</v>
      </c>
      <c r="C190" s="0" t="n">
        <v>-0.98411113</v>
      </c>
      <c r="D190" s="0" t="n">
        <v>0.001575423</v>
      </c>
      <c r="E190" s="1" t="n">
        <v>13.56651623</v>
      </c>
      <c r="F190" s="1" t="n">
        <f aca="false">(B190+C190*D190*1000) * $I$2 + $I$1</f>
        <v>14.0930147629699</v>
      </c>
    </row>
    <row r="191" customFormat="false" ht="16" hidden="false" customHeight="false" outlineLevel="0" collapsed="false">
      <c r="A191" s="1" t="s">
        <v>45</v>
      </c>
      <c r="B191" s="0" t="n">
        <v>2.3104703</v>
      </c>
      <c r="C191" s="0" t="n">
        <v>-0.98411113</v>
      </c>
      <c r="D191" s="0" t="n">
        <v>0.00132626</v>
      </c>
      <c r="E191" s="1" t="n">
        <v>15.08034325</v>
      </c>
      <c r="F191" s="1" t="n">
        <f aca="false">(B191+C191*D191*1000) * $I$2 + $I$1</f>
        <v>15.8714974125157</v>
      </c>
    </row>
    <row r="192" customFormat="false" ht="16" hidden="false" customHeight="false" outlineLevel="0" collapsed="false">
      <c r="A192" s="1" t="s">
        <v>46</v>
      </c>
      <c r="B192" s="0" t="n">
        <v>2.0065742</v>
      </c>
      <c r="C192" s="0" t="n">
        <v>-0.5979136</v>
      </c>
      <c r="D192" s="0" t="n">
        <v>0.00718494</v>
      </c>
      <c r="E192" s="1" t="n">
        <v>-10.03642699</v>
      </c>
      <c r="F192" s="1" t="n">
        <f aca="false">(B192+C192*D192*1000) * $I$2 + $I$1</f>
        <v>-8.02511583325915</v>
      </c>
    </row>
    <row r="193" customFormat="false" ht="16" hidden="false" customHeight="false" outlineLevel="0" collapsed="false">
      <c r="A193" s="1" t="s">
        <v>46</v>
      </c>
      <c r="B193" s="0" t="n">
        <v>2.0065742</v>
      </c>
      <c r="C193" s="0" t="n">
        <v>-0.59791374</v>
      </c>
      <c r="D193" s="0" t="n">
        <v>0.004121417</v>
      </c>
      <c r="E193" s="1" t="n">
        <v>5.704249329</v>
      </c>
      <c r="F193" s="1" t="n">
        <f aca="false">(B193+C193*D193*1000) * $I$2 + $I$1</f>
        <v>5.2605175436377</v>
      </c>
    </row>
    <row r="194" customFormat="false" ht="16" hidden="false" customHeight="false" outlineLevel="0" collapsed="false">
      <c r="A194" s="1" t="s">
        <v>46</v>
      </c>
      <c r="B194" s="0" t="n">
        <v>2.0065744</v>
      </c>
      <c r="C194" s="0" t="n">
        <v>-0.59791374</v>
      </c>
      <c r="D194" s="0" t="n">
        <v>0.002889422</v>
      </c>
      <c r="E194" s="1" t="n">
        <v>10.94376441</v>
      </c>
      <c r="F194" s="1" t="n">
        <f aca="false">(B194+C194*D194*1000) * $I$2 + $I$1</f>
        <v>10.6033360322146</v>
      </c>
    </row>
    <row r="195" customFormat="false" ht="16" hidden="false" customHeight="false" outlineLevel="0" collapsed="false">
      <c r="A195" s="1" t="s">
        <v>46</v>
      </c>
      <c r="B195" s="0" t="n">
        <v>2.0065742</v>
      </c>
      <c r="C195" s="0" t="n">
        <v>-0.59791374</v>
      </c>
      <c r="D195" s="0" t="n">
        <v>0.002224471</v>
      </c>
      <c r="E195" s="1" t="n">
        <v>13.47601412</v>
      </c>
      <c r="F195" s="1" t="n">
        <f aca="false">(B195+C195*D195*1000) * $I$2 + $I$1</f>
        <v>13.4870407104441</v>
      </c>
    </row>
    <row r="196" customFormat="false" ht="16" hidden="false" customHeight="false" outlineLevel="0" collapsed="false">
      <c r="A196" s="1" t="s">
        <v>46</v>
      </c>
      <c r="B196" s="0" t="n">
        <v>2.0065742</v>
      </c>
      <c r="C196" s="0" t="n">
        <v>-0.5979137</v>
      </c>
      <c r="D196" s="0" t="n">
        <v>0.001808318</v>
      </c>
      <c r="E196" s="1" t="n">
        <v>15.05098203</v>
      </c>
      <c r="F196" s="1" t="n">
        <f aca="false">(B196+C196*D196*1000) * $I$2 + $I$1</f>
        <v>15.2917801656742</v>
      </c>
    </row>
    <row r="197" customFormat="false" ht="16" hidden="false" customHeight="false" outlineLevel="0" collapsed="false">
      <c r="A197" s="1" t="s">
        <v>47</v>
      </c>
      <c r="B197" s="0" t="n">
        <v>2.3341517</v>
      </c>
      <c r="C197" s="0" t="n">
        <v>-0.84561336</v>
      </c>
      <c r="D197" s="0" t="n">
        <v>0.003736223</v>
      </c>
      <c r="E197" s="1" t="n">
        <v>1.164567261</v>
      </c>
      <c r="F197" s="1" t="n">
        <f aca="false">(B197+C197*D197*1000) * $I$2 + $I$1</f>
        <v>2.59449543381457</v>
      </c>
    </row>
    <row r="198" customFormat="false" ht="16" hidden="false" customHeight="false" outlineLevel="0" collapsed="false">
      <c r="A198" s="1" t="s">
        <v>47</v>
      </c>
      <c r="B198" s="0" t="n">
        <v>2.3341517</v>
      </c>
      <c r="C198" s="0" t="n">
        <v>-0.8456133</v>
      </c>
      <c r="D198" s="0" t="n">
        <v>0.002801219</v>
      </c>
      <c r="E198" s="1" t="n">
        <v>7.908464369</v>
      </c>
      <c r="F198" s="1" t="n">
        <f aca="false">(B198+C198*D198*1000) * $I$2 + $I$1</f>
        <v>8.32916264478581</v>
      </c>
    </row>
    <row r="199" customFormat="false" ht="16" hidden="false" customHeight="false" outlineLevel="0" collapsed="false">
      <c r="A199" s="1" t="s">
        <v>47</v>
      </c>
      <c r="B199" s="0" t="n">
        <v>2.334152</v>
      </c>
      <c r="C199" s="0" t="n">
        <v>-0.8456134</v>
      </c>
      <c r="D199" s="0" t="n">
        <v>0.00224052</v>
      </c>
      <c r="E199" s="1" t="n">
        <v>11.52238424</v>
      </c>
      <c r="F199" s="1" t="n">
        <f aca="false">(B199+C199*D199*1000) * $I$2 + $I$1</f>
        <v>11.7681017016351</v>
      </c>
    </row>
    <row r="200" customFormat="false" ht="16" hidden="false" customHeight="false" outlineLevel="0" collapsed="false">
      <c r="A200" s="1" t="s">
        <v>47</v>
      </c>
      <c r="B200" s="0" t="n">
        <v>2.3341517</v>
      </c>
      <c r="C200" s="0" t="n">
        <v>-0.8456134</v>
      </c>
      <c r="D200" s="0" t="n">
        <v>0.001866847</v>
      </c>
      <c r="E200" s="1" t="n">
        <v>13.68754145</v>
      </c>
      <c r="F200" s="1" t="n">
        <f aca="false">(B200+C200*D200*1000) * $I$2 + $I$1</f>
        <v>14.0599506264154</v>
      </c>
    </row>
    <row r="201" customFormat="false" ht="16" hidden="false" customHeight="false" outlineLevel="0" collapsed="false">
      <c r="A201" s="1" t="s">
        <v>47</v>
      </c>
      <c r="B201" s="0" t="n">
        <v>2.3341517</v>
      </c>
      <c r="C201" s="0" t="n">
        <v>-0.84561336</v>
      </c>
      <c r="D201" s="0" t="n">
        <v>0.0016</v>
      </c>
      <c r="E201" s="1" t="n">
        <v>15.14032837</v>
      </c>
      <c r="F201" s="1" t="n">
        <f aca="false">(B201+C201*D201*1000) * $I$2 + $I$1</f>
        <v>15.6966055737308</v>
      </c>
    </row>
    <row r="202" customFormat="false" ht="16" hidden="false" customHeight="false" outlineLevel="0" collapsed="false">
      <c r="A202" s="1" t="s">
        <v>48</v>
      </c>
      <c r="B202" s="0" t="n">
        <v>2.124977</v>
      </c>
      <c r="C202" s="0" t="n">
        <v>-0.75714695</v>
      </c>
      <c r="D202" s="0" t="n">
        <v>0.005030181</v>
      </c>
      <c r="E202" s="1" t="n">
        <v>-5.075502125</v>
      </c>
      <c r="F202" s="1" t="n">
        <f aca="false">(B202+C202*D202*1000) * $I$2 + $I$1</f>
        <v>-3.63126934287487</v>
      </c>
    </row>
    <row r="203" customFormat="false" ht="16" hidden="false" customHeight="false" outlineLevel="0" collapsed="false">
      <c r="A203" s="1" t="s">
        <v>48</v>
      </c>
      <c r="B203" s="0" t="n">
        <v>2.124977</v>
      </c>
      <c r="C203" s="0" t="n">
        <v>-0.75714695</v>
      </c>
      <c r="D203" s="0" t="n">
        <v>0.003201537</v>
      </c>
      <c r="E203" s="1" t="n">
        <v>6.291049874</v>
      </c>
      <c r="F203" s="1" t="n">
        <f aca="false">(B203+C203*D203*1000) * $I$2 + $I$1</f>
        <v>6.41100695106935</v>
      </c>
    </row>
    <row r="204" customFormat="false" ht="16" hidden="false" customHeight="false" outlineLevel="0" collapsed="false">
      <c r="A204" s="1" t="s">
        <v>48</v>
      </c>
      <c r="B204" s="0" t="n">
        <v>2.124977</v>
      </c>
      <c r="C204" s="0" t="n">
        <v>-0.757147</v>
      </c>
      <c r="D204" s="0" t="n">
        <v>0.002347969</v>
      </c>
      <c r="E204" s="1" t="n">
        <v>10.88580667</v>
      </c>
      <c r="F204" s="1" t="n">
        <f aca="false">(B204+C204*D204*1000) * $I$2 + $I$1</f>
        <v>11.0985044271101</v>
      </c>
    </row>
    <row r="205" customFormat="false" ht="16" hidden="false" customHeight="false" outlineLevel="0" collapsed="false">
      <c r="A205" s="1" t="s">
        <v>48</v>
      </c>
      <c r="B205" s="0" t="n">
        <v>2.124977</v>
      </c>
      <c r="C205" s="0" t="n">
        <v>-0.757147</v>
      </c>
      <c r="D205" s="0" t="n">
        <v>0.00185374</v>
      </c>
      <c r="E205" s="1" t="n">
        <v>13.24898726</v>
      </c>
      <c r="F205" s="1" t="n">
        <f aca="false">(B205+C205*D205*1000) * $I$2 + $I$1</f>
        <v>13.8126382323972</v>
      </c>
    </row>
    <row r="206" customFormat="false" ht="16" hidden="false" customHeight="false" outlineLevel="0" collapsed="false">
      <c r="A206" s="1" t="s">
        <v>48</v>
      </c>
      <c r="B206" s="0" t="n">
        <v>2.124977</v>
      </c>
      <c r="C206" s="0" t="n">
        <v>-0.75714695</v>
      </c>
      <c r="D206" s="0" t="n">
        <v>0.001531394</v>
      </c>
      <c r="E206" s="1" t="n">
        <v>14.85295641</v>
      </c>
      <c r="F206" s="1" t="n">
        <f aca="false">(B206+C206*D206*1000) * $I$2 + $I$1</f>
        <v>15.5828509274786</v>
      </c>
    </row>
    <row r="207" customFormat="false" ht="16" hidden="false" customHeight="false" outlineLevel="0" collapsed="false">
      <c r="A207" s="1" t="s">
        <v>49</v>
      </c>
      <c r="B207" s="0" t="n">
        <v>2.017646</v>
      </c>
      <c r="C207" s="0" t="n">
        <v>-0.59769446</v>
      </c>
      <c r="D207" s="0" t="n">
        <v>0.004853191</v>
      </c>
      <c r="E207" s="1" t="n">
        <v>0.940944698</v>
      </c>
      <c r="F207" s="1" t="n">
        <f aca="false">(B207+C207*D207*1000) * $I$2 + $I$1</f>
        <v>2.17504229849497</v>
      </c>
    </row>
    <row r="208" customFormat="false" ht="16" hidden="false" customHeight="false" outlineLevel="0" collapsed="false">
      <c r="A208" s="1" t="s">
        <v>49</v>
      </c>
      <c r="B208" s="0" t="n">
        <v>2.017646</v>
      </c>
      <c r="C208" s="0" t="n">
        <v>-0.59769446</v>
      </c>
      <c r="D208" s="0" t="n">
        <v>0.003310847</v>
      </c>
      <c r="E208" s="1" t="n">
        <v>8.914525331</v>
      </c>
      <c r="F208" s="1" t="n">
        <f aca="false">(B208+C208*D208*1000) * $I$2 + $I$1</f>
        <v>8.86130294019159</v>
      </c>
    </row>
    <row r="209" customFormat="false" ht="16" hidden="false" customHeight="false" outlineLevel="0" collapsed="false">
      <c r="A209" s="1" t="s">
        <v>49</v>
      </c>
      <c r="B209" s="0" t="n">
        <v>2.0176458</v>
      </c>
      <c r="C209" s="0" t="n">
        <v>-0.5976945</v>
      </c>
      <c r="D209" s="0" t="n">
        <v>0.002512405</v>
      </c>
      <c r="E209" s="1" t="n">
        <v>12.36583747</v>
      </c>
      <c r="F209" s="1" t="n">
        <f aca="false">(B209+C209*D209*1000) * $I$2 + $I$1</f>
        <v>12.3226500571127</v>
      </c>
    </row>
    <row r="210" customFormat="false" ht="16" hidden="false" customHeight="false" outlineLevel="0" collapsed="false">
      <c r="A210" s="1" t="s">
        <v>49</v>
      </c>
      <c r="B210" s="0" t="n">
        <v>2.0176458</v>
      </c>
      <c r="C210" s="0" t="n">
        <v>-0.5976945</v>
      </c>
      <c r="D210" s="0" t="n">
        <v>0.00202424</v>
      </c>
      <c r="E210" s="1" t="n">
        <v>14.28156593</v>
      </c>
      <c r="F210" s="1" t="n">
        <f aca="false">(B210+C210*D210*1000) * $I$2 + $I$1</f>
        <v>14.4389085860745</v>
      </c>
    </row>
    <row r="211" customFormat="false" ht="16" hidden="false" customHeight="false" outlineLevel="0" collapsed="false">
      <c r="A211" s="1" t="s">
        <v>49</v>
      </c>
      <c r="B211" s="0" t="n">
        <v>2.017646</v>
      </c>
      <c r="C211" s="0" t="n">
        <v>-0.5976945</v>
      </c>
      <c r="D211" s="0" t="n">
        <v>0.001694915</v>
      </c>
      <c r="E211" s="1" t="n">
        <v>15.62834635</v>
      </c>
      <c r="F211" s="1" t="n">
        <f aca="false">(B211+C211*D211*1000) * $I$2 + $I$1</f>
        <v>15.8665765839664</v>
      </c>
    </row>
    <row r="212" customFormat="false" ht="16" hidden="false" customHeight="false" outlineLevel="0" collapsed="false">
      <c r="A212" s="1" t="s">
        <v>50</v>
      </c>
      <c r="B212" s="0" t="n">
        <v>2.0780823</v>
      </c>
      <c r="C212" s="0" t="n">
        <v>-0.90912163</v>
      </c>
      <c r="D212" s="0" t="n">
        <v>0.003579739</v>
      </c>
      <c r="E212" s="1" t="n">
        <v>-1.530127256</v>
      </c>
      <c r="F212" s="1" t="n">
        <f aca="false">(B212+C212*D212*1000) * $I$2 + $I$1</f>
        <v>0.0480278417107165</v>
      </c>
    </row>
    <row r="213" customFormat="false" ht="16" hidden="false" customHeight="false" outlineLevel="0" collapsed="false">
      <c r="A213" s="1" t="s">
        <v>50</v>
      </c>
      <c r="B213" s="0" t="n">
        <v>2.0780826</v>
      </c>
      <c r="C213" s="0" t="n">
        <v>-0.90912175</v>
      </c>
      <c r="D213" s="0" t="n">
        <v>0.002406666</v>
      </c>
      <c r="E213" s="1" t="n">
        <v>7.417856775</v>
      </c>
      <c r="F213" s="1" t="n">
        <f aca="false">(B213+C213*D213*1000) * $I$2 + $I$1</f>
        <v>7.78319774876741</v>
      </c>
    </row>
    <row r="214" customFormat="false" ht="16" hidden="false" customHeight="false" outlineLevel="0" collapsed="false">
      <c r="A214" s="1" t="s">
        <v>50</v>
      </c>
      <c r="B214" s="0" t="n">
        <v>2.0780823</v>
      </c>
      <c r="C214" s="0" t="n">
        <v>-0.9091216</v>
      </c>
      <c r="D214" s="0" t="n">
        <v>0.001812661</v>
      </c>
      <c r="E214" s="1" t="n">
        <v>11.46859049</v>
      </c>
      <c r="F214" s="1" t="n">
        <f aca="false">(B214+C214*D214*1000) * $I$2 + $I$1</f>
        <v>11.7000297956883</v>
      </c>
    </row>
    <row r="215" customFormat="false" ht="16" hidden="false" customHeight="false" outlineLevel="0" collapsed="false">
      <c r="A215" s="1" t="s">
        <v>50</v>
      </c>
      <c r="B215" s="0" t="n">
        <v>2.0780826</v>
      </c>
      <c r="C215" s="0" t="n">
        <v>-0.90912163</v>
      </c>
      <c r="D215" s="0" t="n">
        <v>0.001453832</v>
      </c>
      <c r="E215" s="1" t="n">
        <v>13.68089331</v>
      </c>
      <c r="F215" s="1" t="n">
        <f aca="false">(B215+C215*D215*1000) * $I$2 + $I$1</f>
        <v>14.0661275093551</v>
      </c>
    </row>
    <row r="216" customFormat="false" ht="16" hidden="false" customHeight="false" outlineLevel="0" collapsed="false">
      <c r="A216" s="1" t="s">
        <v>50</v>
      </c>
      <c r="B216" s="0" t="n">
        <v>2.0780826</v>
      </c>
      <c r="C216" s="0" t="n">
        <v>-0.9091217</v>
      </c>
      <c r="D216" s="0" t="n">
        <v>0.001213592</v>
      </c>
      <c r="E216" s="1" t="n">
        <v>15.12165179</v>
      </c>
      <c r="F216" s="1" t="n">
        <f aca="false">(B216+C216*D216*1000) * $I$2 + $I$1</f>
        <v>15.650254393321</v>
      </c>
    </row>
    <row r="217" customFormat="false" ht="16" hidden="false" customHeight="false" outlineLevel="0" collapsed="false">
      <c r="A217" s="1" t="s">
        <v>51</v>
      </c>
      <c r="B217" s="0" t="n">
        <v>3.048449</v>
      </c>
      <c r="C217" s="0" t="n">
        <v>-1.8743087</v>
      </c>
      <c r="D217" s="0" t="n">
        <v>0.003634381</v>
      </c>
      <c r="E217" s="1" t="n">
        <v>-24.86313552</v>
      </c>
      <c r="F217" s="1" t="n">
        <f aca="false">(B217+C217*D217*1000) * $I$2 + $I$1</f>
        <v>-18.7169172807439</v>
      </c>
    </row>
    <row r="218" customFormat="false" ht="16" hidden="false" customHeight="false" outlineLevel="0" collapsed="false">
      <c r="A218" s="1" t="s">
        <v>51</v>
      </c>
      <c r="B218" s="0" t="n">
        <v>3.048449</v>
      </c>
      <c r="C218" s="0" t="n">
        <v>-1.874309</v>
      </c>
      <c r="D218" s="0" t="n">
        <v>0.002337199</v>
      </c>
      <c r="E218" s="1" t="n">
        <v>-2.211188071</v>
      </c>
      <c r="F218" s="1" t="n">
        <f aca="false">(B218+C218*D218*1000) * $I$2 + $I$1</f>
        <v>-1.08235302415672</v>
      </c>
    </row>
    <row r="219" customFormat="false" ht="16" hidden="false" customHeight="false" outlineLevel="0" collapsed="false">
      <c r="A219" s="1" t="s">
        <v>51</v>
      </c>
      <c r="B219" s="0" t="n">
        <v>3.048449</v>
      </c>
      <c r="C219" s="0" t="n">
        <v>-1.874309</v>
      </c>
      <c r="D219" s="0" t="n">
        <v>0.00172243</v>
      </c>
      <c r="E219" s="1" t="n">
        <v>6.775299979</v>
      </c>
      <c r="F219" s="1" t="n">
        <f aca="false">(B219+C219*D219*1000) * $I$2 + $I$1</f>
        <v>7.27513905878862</v>
      </c>
    </row>
    <row r="220" customFormat="false" ht="16" hidden="false" customHeight="false" outlineLevel="0" collapsed="false">
      <c r="A220" s="1" t="s">
        <v>51</v>
      </c>
      <c r="B220" s="0" t="n">
        <v>3.0484493</v>
      </c>
      <c r="C220" s="0" t="n">
        <v>-1.8743087</v>
      </c>
      <c r="D220" s="0" t="n">
        <v>0.001363722</v>
      </c>
      <c r="E220" s="1" t="n">
        <v>11.13450501</v>
      </c>
      <c r="F220" s="1" t="n">
        <f aca="false">(B220+C220*D220*1000) * $I$2 + $I$1</f>
        <v>12.1516088092485</v>
      </c>
    </row>
    <row r="221" customFormat="false" ht="16" hidden="false" customHeight="false" outlineLevel="0" collapsed="false">
      <c r="A221" s="1" t="s">
        <v>51</v>
      </c>
      <c r="B221" s="0" t="n">
        <v>3.0484488</v>
      </c>
      <c r="C221" s="0" t="n">
        <v>-1.8743088</v>
      </c>
      <c r="D221" s="0" t="n">
        <v>0.001128668</v>
      </c>
      <c r="E221" s="1" t="n">
        <v>13.70322725</v>
      </c>
      <c r="F221" s="1" t="n">
        <f aca="false">(B221+C221*D221*1000) * $I$2 + $I$1</f>
        <v>15.3470511573154</v>
      </c>
    </row>
    <row r="222" customFormat="false" ht="16" hidden="false" customHeight="false" outlineLevel="0" collapsed="false">
      <c r="A222" s="1" t="s">
        <v>52</v>
      </c>
      <c r="B222" s="0" t="n">
        <v>2.1195123</v>
      </c>
      <c r="C222" s="0" t="n">
        <v>-0.8461363</v>
      </c>
      <c r="D222" s="0" t="n">
        <v>0.005076915</v>
      </c>
      <c r="E222" s="1" t="n">
        <v>-9.115018539</v>
      </c>
      <c r="F222" s="1" t="n">
        <f aca="false">(B222+C222*D222*1000) * $I$2 + $I$1</f>
        <v>-7.20443374538246</v>
      </c>
    </row>
    <row r="223" customFormat="false" ht="16" hidden="false" customHeight="false" outlineLevel="0" collapsed="false">
      <c r="A223" s="1" t="s">
        <v>52</v>
      </c>
      <c r="B223" s="0" t="n">
        <v>2.119512</v>
      </c>
      <c r="C223" s="0" t="n">
        <v>-0.8461363</v>
      </c>
      <c r="D223" s="0" t="n">
        <v>0.003052946</v>
      </c>
      <c r="E223" s="1" t="n">
        <v>5.200978785</v>
      </c>
      <c r="F223" s="1" t="n">
        <f aca="false">(B223+C223*D223*1000) * $I$2 + $I$1</f>
        <v>5.21686281525372</v>
      </c>
    </row>
    <row r="224" customFormat="false" ht="16" hidden="false" customHeight="false" outlineLevel="0" collapsed="false">
      <c r="A224" s="1" t="s">
        <v>52</v>
      </c>
      <c r="B224" s="0" t="n">
        <v>2.1195123</v>
      </c>
      <c r="C224" s="0" t="n">
        <v>-0.8461363</v>
      </c>
      <c r="D224" s="0" t="n">
        <v>0.002182763</v>
      </c>
      <c r="E224" s="1" t="n">
        <v>10.62690059</v>
      </c>
      <c r="F224" s="1" t="n">
        <f aca="false">(B224+C224*D224*1000) * $I$2 + $I$1</f>
        <v>10.5572644728305</v>
      </c>
    </row>
    <row r="225" customFormat="false" ht="16" hidden="false" customHeight="false" outlineLevel="0" collapsed="false">
      <c r="A225" s="1" t="s">
        <v>52</v>
      </c>
      <c r="B225" s="0" t="n">
        <v>2.119512</v>
      </c>
      <c r="C225" s="0" t="n">
        <v>-0.8461363</v>
      </c>
      <c r="D225" s="0" t="n">
        <v>0.001698608</v>
      </c>
      <c r="E225" s="1" t="n">
        <v>13.30341917</v>
      </c>
      <c r="F225" s="1" t="n">
        <f aca="false">(B225+C225*D225*1000) * $I$2 + $I$1</f>
        <v>13.5285696093192</v>
      </c>
    </row>
    <row r="226" customFormat="false" ht="16" hidden="false" customHeight="false" outlineLevel="0" collapsed="false">
      <c r="A226" s="1" t="s">
        <v>52</v>
      </c>
      <c r="B226" s="0" t="n">
        <v>2.119512</v>
      </c>
      <c r="C226" s="0" t="n">
        <v>-0.8461363</v>
      </c>
      <c r="D226" s="0" t="n">
        <v>0.001390241</v>
      </c>
      <c r="E226" s="1" t="n">
        <v>14.93297404</v>
      </c>
      <c r="F226" s="1" t="n">
        <f aca="false">(B226+C226*D226*1000) * $I$2 + $I$1</f>
        <v>15.4210485096864</v>
      </c>
    </row>
    <row r="227" customFormat="false" ht="16" hidden="false" customHeight="false" outlineLevel="0" collapsed="false">
      <c r="A227" s="1" t="s">
        <v>53</v>
      </c>
      <c r="B227" s="0" t="n">
        <v>2.3370292</v>
      </c>
      <c r="C227" s="0" t="n">
        <v>-0.93800193</v>
      </c>
      <c r="D227" s="0" t="n">
        <v>0.004465282</v>
      </c>
      <c r="E227" s="1" t="n">
        <v>-5.943088969</v>
      </c>
      <c r="F227" s="1" t="n">
        <f aca="false">(B227+C227*D227*1000) * $I$2 + $I$1</f>
        <v>-4.84837148462527</v>
      </c>
    </row>
    <row r="228" customFormat="false" ht="16" hidden="false" customHeight="false" outlineLevel="0" collapsed="false">
      <c r="A228" s="1" t="s">
        <v>53</v>
      </c>
      <c r="B228" s="0" t="n">
        <v>2.3370292</v>
      </c>
      <c r="C228" s="0" t="n">
        <v>-0.9380018</v>
      </c>
      <c r="D228" s="0" t="n">
        <v>0.002788331</v>
      </c>
      <c r="E228" s="1" t="n">
        <v>6.069155454</v>
      </c>
      <c r="F228" s="1" t="n">
        <f aca="false">(B228+C228*D228*1000) * $I$2 + $I$1</f>
        <v>6.56061401831131</v>
      </c>
    </row>
    <row r="229" customFormat="false" ht="16" hidden="false" customHeight="false" outlineLevel="0" collapsed="false">
      <c r="A229" s="1" t="s">
        <v>53</v>
      </c>
      <c r="B229" s="0" t="n">
        <v>2.3370292</v>
      </c>
      <c r="C229" s="0" t="n">
        <v>-0.9380019</v>
      </c>
      <c r="D229" s="0" t="n">
        <v>0.002027061</v>
      </c>
      <c r="E229" s="1" t="n">
        <v>11.00794958</v>
      </c>
      <c r="F229" s="1" t="n">
        <f aca="false">(B229+C229*D229*1000) * $I$2 + $I$1</f>
        <v>11.7398427036468</v>
      </c>
    </row>
    <row r="230" customFormat="false" ht="16" hidden="false" customHeight="false" outlineLevel="0" collapsed="false">
      <c r="A230" s="1" t="s">
        <v>53</v>
      </c>
      <c r="B230" s="0" t="n">
        <v>2.3370292</v>
      </c>
      <c r="C230" s="0" t="n">
        <v>-0.9380019</v>
      </c>
      <c r="D230" s="0" t="n">
        <v>0.001592325</v>
      </c>
      <c r="E230" s="1" t="n">
        <v>13.59131839</v>
      </c>
      <c r="F230" s="1" t="n">
        <f aca="false">(B230+C230*D230*1000) * $I$2 + $I$1</f>
        <v>14.6975292550127</v>
      </c>
    </row>
    <row r="231" customFormat="false" ht="16" hidden="false" customHeight="false" outlineLevel="0" collapsed="false">
      <c r="A231" s="1" t="s">
        <v>53</v>
      </c>
      <c r="B231" s="0" t="n">
        <v>2.3370292</v>
      </c>
      <c r="C231" s="0" t="n">
        <v>-0.9380019</v>
      </c>
      <c r="D231" s="0" t="n">
        <v>0.001311132</v>
      </c>
      <c r="E231" s="1" t="n">
        <v>15.23590195</v>
      </c>
      <c r="F231" s="1" t="n">
        <f aca="false">(B231+C231*D231*1000) * $I$2 + $I$1</f>
        <v>16.6106000714121</v>
      </c>
    </row>
    <row r="232" customFormat="false" ht="16" hidden="false" customHeight="false" outlineLevel="0" collapsed="false">
      <c r="A232" s="1" t="s">
        <v>54</v>
      </c>
      <c r="B232" s="0" t="n">
        <v>2.0075085</v>
      </c>
      <c r="C232" s="0" t="n">
        <v>-0.65909654</v>
      </c>
      <c r="D232" s="0" t="n">
        <v>0.005181347</v>
      </c>
      <c r="E232" s="1" t="n">
        <v>-3.726139004</v>
      </c>
      <c r="F232" s="1" t="n">
        <f aca="false">(B232+C232*D232*1000) * $I$2 + $I$1</f>
        <v>-1.62862107578046</v>
      </c>
    </row>
    <row r="233" customFormat="false" ht="16" hidden="false" customHeight="false" outlineLevel="0" collapsed="false">
      <c r="A233" s="1" t="s">
        <v>54</v>
      </c>
      <c r="B233" s="0" t="n">
        <v>2.0075088</v>
      </c>
      <c r="C233" s="0" t="n">
        <v>-0.65909654</v>
      </c>
      <c r="D233" s="0" t="n">
        <v>0.003311258</v>
      </c>
      <c r="E233" s="1" t="n">
        <v>6.897209568</v>
      </c>
      <c r="F233" s="1" t="n">
        <f aca="false">(B233+C233*D233*1000) * $I$2 + $I$1</f>
        <v>7.31131135903464</v>
      </c>
    </row>
    <row r="234" customFormat="false" ht="16" hidden="false" customHeight="false" outlineLevel="0" collapsed="false">
      <c r="A234" s="1" t="s">
        <v>54</v>
      </c>
      <c r="B234" s="0" t="n">
        <v>2.0075083</v>
      </c>
      <c r="C234" s="0" t="n">
        <v>-0.6590964</v>
      </c>
      <c r="D234" s="0" t="n">
        <v>0.00243309</v>
      </c>
      <c r="E234" s="1" t="n">
        <v>11.26448934</v>
      </c>
      <c r="F234" s="1" t="n">
        <f aca="false">(B234+C234*D234*1000) * $I$2 + $I$1</f>
        <v>11.509378142991</v>
      </c>
    </row>
    <row r="235" customFormat="false" ht="16" hidden="false" customHeight="false" outlineLevel="0" collapsed="false">
      <c r="A235" s="1" t="s">
        <v>54</v>
      </c>
      <c r="B235" s="0" t="n">
        <v>2.0075085</v>
      </c>
      <c r="C235" s="0" t="n">
        <v>-0.65909666</v>
      </c>
      <c r="D235" s="0" t="n">
        <v>0.001923077</v>
      </c>
      <c r="E235" s="1" t="n">
        <v>13.57158159</v>
      </c>
      <c r="F235" s="1" t="n">
        <f aca="false">(B235+C235*D235*1000) * $I$2 + $I$1</f>
        <v>13.9474843579698</v>
      </c>
    </row>
    <row r="236" customFormat="false" ht="16" hidden="false" customHeight="false" outlineLevel="0" collapsed="false">
      <c r="A236" s="1" t="s">
        <v>54</v>
      </c>
      <c r="B236" s="0" t="n">
        <v>2.0075083</v>
      </c>
      <c r="C236" s="0" t="n">
        <v>-0.6590966</v>
      </c>
      <c r="D236" s="0" t="n">
        <v>0.001589825</v>
      </c>
      <c r="E236" s="1" t="n">
        <v>15.03837381</v>
      </c>
      <c r="F236" s="1" t="n">
        <f aca="false">(B236+C236*D236*1000) * $I$2 + $I$1</f>
        <v>15.5405896925991</v>
      </c>
    </row>
    <row r="237" customFormat="false" ht="16" hidden="false" customHeight="false" outlineLevel="0" collapsed="false">
      <c r="A237" s="1" t="s">
        <v>55</v>
      </c>
      <c r="B237" s="0" t="n">
        <v>2.1411057</v>
      </c>
      <c r="C237" s="0" t="n">
        <v>-0.7550623</v>
      </c>
      <c r="D237" s="0" t="n">
        <v>0.005263158</v>
      </c>
      <c r="E237" s="1" t="n">
        <v>-2.917546834</v>
      </c>
      <c r="F237" s="1" t="n">
        <f aca="false">(B237+C237*D237*1000) * $I$2 + $I$1</f>
        <v>-4.71413536466009</v>
      </c>
    </row>
    <row r="238" customFormat="false" ht="16" hidden="false" customHeight="false" outlineLevel="0" collapsed="false">
      <c r="A238" s="1" t="s">
        <v>55</v>
      </c>
      <c r="B238" s="0" t="n">
        <v>2.1411054</v>
      </c>
      <c r="C238" s="0" t="n">
        <v>-0.7550622</v>
      </c>
      <c r="D238" s="0" t="n">
        <v>0.00334728</v>
      </c>
      <c r="E238" s="1" t="n">
        <v>7.103921587</v>
      </c>
      <c r="F238" s="1" t="n">
        <f aca="false">(B238+C238*D238*1000) * $I$2 + $I$1</f>
        <v>5.77823158854193</v>
      </c>
    </row>
    <row r="239" customFormat="false" ht="16" hidden="false" customHeight="false" outlineLevel="0" collapsed="false">
      <c r="A239" s="1" t="s">
        <v>55</v>
      </c>
      <c r="B239" s="0" t="n">
        <v>2.1411054</v>
      </c>
      <c r="C239" s="0" t="n">
        <v>-0.7550622</v>
      </c>
      <c r="D239" s="0" t="n">
        <v>0.002453988</v>
      </c>
      <c r="E239" s="1" t="n">
        <v>11.2954118</v>
      </c>
      <c r="F239" s="1" t="n">
        <f aca="false">(B239+C239*D239*1000) * $I$2 + $I$1</f>
        <v>10.6703729430706</v>
      </c>
    </row>
    <row r="240" customFormat="false" ht="16" hidden="false" customHeight="false" outlineLevel="0" collapsed="false">
      <c r="A240" s="1" t="s">
        <v>55</v>
      </c>
      <c r="B240" s="0" t="n">
        <v>2.1411054</v>
      </c>
      <c r="C240" s="0" t="n">
        <v>-0.7550623</v>
      </c>
      <c r="D240" s="0" t="n">
        <v>0.001937046</v>
      </c>
      <c r="E240" s="1" t="n">
        <v>13.50348022</v>
      </c>
      <c r="F240" s="1" t="n">
        <f aca="false">(B240+C240*D240*1000) * $I$2 + $I$1</f>
        <v>13.501420440481</v>
      </c>
    </row>
    <row r="241" customFormat="false" ht="16" hidden="false" customHeight="false" outlineLevel="0" collapsed="false">
      <c r="A241" s="1" t="s">
        <v>55</v>
      </c>
      <c r="B241" s="0" t="n">
        <v>2.1411057</v>
      </c>
      <c r="C241" s="0" t="n">
        <v>-0.7550623</v>
      </c>
      <c r="D241" s="0" t="n">
        <v>0.0016</v>
      </c>
      <c r="E241" s="1" t="n">
        <v>14.93666681</v>
      </c>
      <c r="F241" s="1" t="n">
        <f aca="false">(B241+C241*D241*1000) * $I$2 + $I$1</f>
        <v>15.3472657375304</v>
      </c>
    </row>
    <row r="242" customFormat="false" ht="16" hidden="false" customHeight="false" outlineLevel="0" collapsed="false">
      <c r="A242" s="1" t="s">
        <v>56</v>
      </c>
      <c r="B242" s="0" t="n">
        <v>2.5986977</v>
      </c>
      <c r="C242" s="0" t="n">
        <v>-1.2371031</v>
      </c>
      <c r="D242" s="0" t="n">
        <v>0.00385505</v>
      </c>
      <c r="E242" s="1" t="n">
        <v>-9.074320056</v>
      </c>
      <c r="F242" s="1" t="n">
        <f aca="false">(B242+C242*D242*1000) * $I$2 + $I$1</f>
        <v>-7.16198021587039</v>
      </c>
    </row>
    <row r="243" customFormat="false" ht="16" hidden="false" customHeight="false" outlineLevel="0" collapsed="false">
      <c r="A243" s="1" t="s">
        <v>56</v>
      </c>
      <c r="B243" s="0" t="n">
        <v>2.5986977</v>
      </c>
      <c r="C243" s="0" t="n">
        <v>-1.237103</v>
      </c>
      <c r="D243" s="0" t="n">
        <v>0.002622951</v>
      </c>
      <c r="E243" s="1" t="n">
        <v>4.139582373</v>
      </c>
      <c r="F243" s="1" t="n">
        <f aca="false">(B243+C243*D243*1000) * $I$2 + $I$1</f>
        <v>3.89341820115632</v>
      </c>
    </row>
    <row r="244" customFormat="false" ht="16" hidden="false" customHeight="false" outlineLevel="0" collapsed="false">
      <c r="A244" s="1" t="s">
        <v>56</v>
      </c>
      <c r="B244" s="0" t="n">
        <v>2.5986977</v>
      </c>
      <c r="C244" s="0" t="n">
        <v>-1.2371031</v>
      </c>
      <c r="D244" s="0" t="n">
        <v>0.001987676</v>
      </c>
      <c r="E244" s="1" t="n">
        <v>9.993050118</v>
      </c>
      <c r="F244" s="1" t="n">
        <f aca="false">(B244+C244*D244*1000) * $I$2 + $I$1</f>
        <v>9.59362141274324</v>
      </c>
    </row>
    <row r="245" customFormat="false" ht="16" hidden="false" customHeight="false" outlineLevel="0" collapsed="false">
      <c r="A245" s="1" t="s">
        <v>56</v>
      </c>
      <c r="B245" s="0" t="n">
        <v>2.5986977</v>
      </c>
      <c r="C245" s="0" t="n">
        <v>-1.237103</v>
      </c>
      <c r="D245" s="0" t="n">
        <v>0.001600128</v>
      </c>
      <c r="E245" s="1" t="n">
        <v>13.07182761</v>
      </c>
      <c r="F245" s="1" t="n">
        <f aca="false">(B245+C245*D245*1000) * $I$2 + $I$1</f>
        <v>13.0710191205485</v>
      </c>
    </row>
    <row r="246" customFormat="false" ht="16" hidden="false" customHeight="false" outlineLevel="0" collapsed="false">
      <c r="A246" s="1" t="s">
        <v>56</v>
      </c>
      <c r="B246" s="0" t="n">
        <v>2.598698</v>
      </c>
      <c r="C246" s="0" t="n">
        <v>-1.2371031</v>
      </c>
      <c r="D246" s="0" t="n">
        <v>0.001339047</v>
      </c>
      <c r="E246" s="1" t="n">
        <v>15.00733082</v>
      </c>
      <c r="F246" s="1" t="n">
        <f aca="false">(B246+C246*D246*1000) * $I$2 + $I$1</f>
        <v>15.4136516755793</v>
      </c>
    </row>
    <row r="247" customFormat="false" ht="16" hidden="false" customHeight="false" outlineLevel="0" collapsed="false">
      <c r="A247" s="1" t="s">
        <v>57</v>
      </c>
      <c r="B247" s="0" t="n">
        <v>2.0841036</v>
      </c>
      <c r="C247" s="0" t="n">
        <v>-0.7855967</v>
      </c>
      <c r="D247" s="0" t="n">
        <v>0.004501463</v>
      </c>
      <c r="E247" s="1" t="n">
        <v>-3.584322064</v>
      </c>
      <c r="F247" s="1" t="n">
        <f aca="false">(B247+C247*D247*1000) * $I$2 + $I$1</f>
        <v>-1.95306247310553</v>
      </c>
    </row>
    <row r="248" customFormat="false" ht="16" hidden="false" customHeight="false" outlineLevel="0" collapsed="false">
      <c r="A248" s="1" t="s">
        <v>57</v>
      </c>
      <c r="B248" s="0" t="n">
        <v>2.0841036</v>
      </c>
      <c r="C248" s="0" t="n">
        <v>-0.78559667</v>
      </c>
      <c r="D248" s="0" t="n">
        <v>0.002981848</v>
      </c>
      <c r="E248" s="1" t="n">
        <v>6.471295039</v>
      </c>
      <c r="F248" s="1" t="n">
        <f aca="false">(B248+C248*D248*1000) * $I$2 + $I$1</f>
        <v>6.70570502327646</v>
      </c>
    </row>
    <row r="249" customFormat="false" ht="16" hidden="false" customHeight="false" outlineLevel="0" collapsed="false">
      <c r="A249" s="1" t="s">
        <v>57</v>
      </c>
      <c r="B249" s="0" t="n">
        <v>2.0841033</v>
      </c>
      <c r="C249" s="0" t="n">
        <v>-0.78559667</v>
      </c>
      <c r="D249" s="0" t="n">
        <v>0.002229282</v>
      </c>
      <c r="E249" s="1" t="n">
        <v>10.89482832</v>
      </c>
      <c r="F249" s="1" t="n">
        <f aca="false">(B249+C249*D249*1000) * $I$2 + $I$1</f>
        <v>10.9938240376226</v>
      </c>
    </row>
    <row r="250" customFormat="false" ht="16" hidden="false" customHeight="false" outlineLevel="0" collapsed="false">
      <c r="A250" s="1" t="s">
        <v>57</v>
      </c>
      <c r="B250" s="0" t="n">
        <v>2.0841033</v>
      </c>
      <c r="C250" s="0" t="n">
        <v>-0.78559685</v>
      </c>
      <c r="D250" s="0" t="n">
        <v>0.001780032</v>
      </c>
      <c r="E250" s="1" t="n">
        <v>13.26372454</v>
      </c>
      <c r="F250" s="1" t="n">
        <f aca="false">(B250+C250*D250*1000) * $I$2 + $I$1</f>
        <v>13.5536482866833</v>
      </c>
    </row>
    <row r="251" customFormat="false" ht="16" hidden="false" customHeight="false" outlineLevel="0" collapsed="false">
      <c r="A251" s="1" t="s">
        <v>57</v>
      </c>
      <c r="B251" s="0" t="n">
        <v>2.0841036</v>
      </c>
      <c r="C251" s="0" t="n">
        <v>-0.7855967</v>
      </c>
      <c r="D251" s="0" t="n">
        <v>0.001481481</v>
      </c>
      <c r="E251" s="1" t="n">
        <v>14.7859864</v>
      </c>
      <c r="F251" s="1" t="n">
        <f aca="false">(B251+C251*D251*1000) * $I$2 + $I$1</f>
        <v>15.2547961106869</v>
      </c>
    </row>
    <row r="252" customFormat="false" ht="16" hidden="false" customHeight="false" outlineLevel="0" collapsed="false">
      <c r="A252" s="1" t="s">
        <v>58</v>
      </c>
      <c r="B252" s="0" t="n">
        <v>2.0482502</v>
      </c>
      <c r="C252" s="0" t="n">
        <v>-0.6648164</v>
      </c>
      <c r="D252" s="0" t="n">
        <v>0.00619195</v>
      </c>
      <c r="E252" s="1" t="n">
        <v>-8.063140607</v>
      </c>
      <c r="F252" s="1" t="n">
        <f aca="false">(B252+C252*D252*1000) * $I$2 + $I$1</f>
        <v>-6.42117251928651</v>
      </c>
    </row>
    <row r="253" customFormat="false" ht="16" hidden="false" customHeight="false" outlineLevel="0" collapsed="false">
      <c r="A253" s="1" t="s">
        <v>58</v>
      </c>
      <c r="B253" s="0" t="n">
        <v>2.0482502</v>
      </c>
      <c r="C253" s="0" t="n">
        <v>-0.6648163</v>
      </c>
      <c r="D253" s="0" t="n">
        <v>0.003674782</v>
      </c>
      <c r="E253" s="1" t="n">
        <v>5.860224588</v>
      </c>
      <c r="F253" s="1" t="n">
        <f aca="false">(B253+C253*D253*1000) * $I$2 + $I$1</f>
        <v>5.71653994580255</v>
      </c>
    </row>
    <row r="254" customFormat="false" ht="16" hidden="false" customHeight="false" outlineLevel="0" collapsed="false">
      <c r="A254" s="1" t="s">
        <v>58</v>
      </c>
      <c r="B254" s="0" t="n">
        <v>2.0482502</v>
      </c>
      <c r="C254" s="0" t="n">
        <v>-0.6648164</v>
      </c>
      <c r="D254" s="0" t="n">
        <v>0.002612671</v>
      </c>
      <c r="E254" s="1" t="n">
        <v>10.90051294</v>
      </c>
      <c r="F254" s="1" t="n">
        <f aca="false">(B254+C254*D254*1000) * $I$2 + $I$1</f>
        <v>10.8380051733811</v>
      </c>
    </row>
    <row r="255" customFormat="false" ht="16" hidden="false" customHeight="false" outlineLevel="0" collapsed="false">
      <c r="A255" s="1" t="s">
        <v>58</v>
      </c>
      <c r="B255" s="0" t="n">
        <v>2.0482502</v>
      </c>
      <c r="C255" s="0" t="n">
        <v>-0.6648164</v>
      </c>
      <c r="D255" s="0" t="n">
        <v>0.002026856</v>
      </c>
      <c r="E255" s="1" t="n">
        <v>13.3979561</v>
      </c>
      <c r="F255" s="1" t="n">
        <f aca="false">(B255+C255*D255*1000) * $I$2 + $I$1</f>
        <v>13.6627878125747</v>
      </c>
    </row>
    <row r="256" customFormat="false" ht="16" hidden="false" customHeight="false" outlineLevel="0" collapsed="false">
      <c r="A256" s="1" t="s">
        <v>58</v>
      </c>
      <c r="B256" s="0" t="n">
        <v>2.0482504</v>
      </c>
      <c r="C256" s="0" t="n">
        <v>-0.6648163</v>
      </c>
      <c r="D256" s="0" t="n">
        <v>0.001655629</v>
      </c>
      <c r="E256" s="1" t="n">
        <v>14.99452857</v>
      </c>
      <c r="F256" s="1" t="n">
        <f aca="false">(B256+C256*D256*1000) * $I$2 + $I$1</f>
        <v>15.4528361009668</v>
      </c>
    </row>
    <row r="257" customFormat="false" ht="16" hidden="false" customHeight="false" outlineLevel="0" collapsed="false">
      <c r="A257" s="1" t="s">
        <v>59</v>
      </c>
      <c r="B257" s="0" t="n">
        <v>2.0950341</v>
      </c>
      <c r="C257" s="0" t="n">
        <v>-0.76111776</v>
      </c>
      <c r="D257" s="0" t="n">
        <v>0.005775339</v>
      </c>
      <c r="E257" s="1" t="n">
        <v>-10.44136009</v>
      </c>
      <c r="F257" s="1" t="n">
        <f aca="false">(B257+C257*D257*1000) * $I$2 + $I$1</f>
        <v>-8.10692949477587</v>
      </c>
    </row>
    <row r="258" customFormat="false" ht="16" hidden="false" customHeight="false" outlineLevel="0" collapsed="false">
      <c r="A258" s="1" t="s">
        <v>59</v>
      </c>
      <c r="B258" s="0" t="n">
        <v>2.0950344</v>
      </c>
      <c r="C258" s="0" t="n">
        <v>-0.76111776</v>
      </c>
      <c r="D258" s="0" t="n">
        <v>0.003441008</v>
      </c>
      <c r="E258" s="1" t="n">
        <v>4.684968957</v>
      </c>
      <c r="F258" s="1" t="n">
        <f aca="false">(B258+C258*D258*1000) * $I$2 + $I$1</f>
        <v>4.77963614312182</v>
      </c>
    </row>
    <row r="259" customFormat="false" ht="16" hidden="false" customHeight="false" outlineLevel="0" collapsed="false">
      <c r="A259" s="1" t="s">
        <v>59</v>
      </c>
      <c r="B259" s="0" t="n">
        <v>2.095034</v>
      </c>
      <c r="C259" s="0" t="n">
        <v>-0.76111776</v>
      </c>
      <c r="D259" s="0" t="n">
        <v>0.00245053</v>
      </c>
      <c r="E259" s="1" t="n">
        <v>10.33744782</v>
      </c>
      <c r="F259" s="1" t="n">
        <f aca="false">(B259+C259*D259*1000) * $I$2 + $I$1</f>
        <v>10.2475200174506</v>
      </c>
    </row>
    <row r="260" customFormat="false" ht="16" hidden="false" customHeight="false" outlineLevel="0" collapsed="false">
      <c r="A260" s="1" t="s">
        <v>59</v>
      </c>
      <c r="B260" s="0" t="n">
        <v>2.095034</v>
      </c>
      <c r="C260" s="0" t="n">
        <v>-0.7611178</v>
      </c>
      <c r="D260" s="0" t="n">
        <v>0.001902814</v>
      </c>
      <c r="E260" s="1" t="n">
        <v>13.10016338</v>
      </c>
      <c r="F260" s="1" t="n">
        <f aca="false">(B260+C260*D260*1000) * $I$2 + $I$1</f>
        <v>13.2711596403094</v>
      </c>
    </row>
    <row r="261" customFormat="false" ht="16" hidden="false" customHeight="false" outlineLevel="0" collapsed="false">
      <c r="A261" s="1" t="s">
        <v>59</v>
      </c>
      <c r="B261" s="0" t="n">
        <v>2.0950344</v>
      </c>
      <c r="C261" s="0" t="n">
        <v>-0.7611178</v>
      </c>
      <c r="D261" s="0" t="n">
        <v>0.00155521</v>
      </c>
      <c r="E261" s="1" t="n">
        <v>14.75914405</v>
      </c>
      <c r="F261" s="1" t="n">
        <f aca="false">(B261+C261*D261*1000) * $I$2 + $I$1</f>
        <v>15.1900940217187</v>
      </c>
    </row>
    <row r="262" customFormat="false" ht="16" hidden="false" customHeight="false" outlineLevel="0" collapsed="false">
      <c r="A262" s="1" t="s">
        <v>60</v>
      </c>
      <c r="B262" s="0" t="n">
        <v>2.2452903</v>
      </c>
      <c r="C262" s="0" t="n">
        <v>-0.8952871</v>
      </c>
      <c r="D262" s="0" t="n">
        <v>0.005046682</v>
      </c>
      <c r="E262" s="1" t="n">
        <v>-8.545377096</v>
      </c>
      <c r="F262" s="1" t="n">
        <f aca="false">(B262+C262*D262*1000) * $I$2 + $I$1</f>
        <v>-7.9057289595431</v>
      </c>
    </row>
    <row r="263" customFormat="false" ht="16" hidden="false" customHeight="false" outlineLevel="0" collapsed="false">
      <c r="A263" s="1" t="s">
        <v>60</v>
      </c>
      <c r="B263" s="0" t="n">
        <v>2.2452903</v>
      </c>
      <c r="C263" s="0" t="n">
        <v>-0.89528704</v>
      </c>
      <c r="D263" s="0" t="n">
        <v>0.003138855</v>
      </c>
      <c r="E263" s="1" t="n">
        <v>5.219544738</v>
      </c>
      <c r="F263" s="1" t="n">
        <f aca="false">(B263+C263*D263*1000) * $I$2 + $I$1</f>
        <v>4.48292689737569</v>
      </c>
    </row>
    <row r="264" customFormat="false" ht="16" hidden="false" customHeight="false" outlineLevel="0" collapsed="false">
      <c r="A264" s="1" t="s">
        <v>60</v>
      </c>
      <c r="B264" s="0" t="n">
        <v>2.2452905</v>
      </c>
      <c r="C264" s="0" t="n">
        <v>-0.8952871</v>
      </c>
      <c r="D264" s="0" t="n">
        <v>0.002277775</v>
      </c>
      <c r="E264" s="1" t="n">
        <v>10.49498089</v>
      </c>
      <c r="F264" s="1" t="n">
        <f aca="false">(B264+C264*D264*1000) * $I$2 + $I$1</f>
        <v>10.0744311430552</v>
      </c>
    </row>
    <row r="265" customFormat="false" ht="16" hidden="false" customHeight="false" outlineLevel="0" collapsed="false">
      <c r="A265" s="1" t="s">
        <v>60</v>
      </c>
      <c r="B265" s="0" t="n">
        <v>2.2452905</v>
      </c>
      <c r="C265" s="0" t="n">
        <v>-0.8952872</v>
      </c>
      <c r="D265" s="0" t="n">
        <v>0.00178743</v>
      </c>
      <c r="E265" s="1" t="n">
        <v>13.08744149</v>
      </c>
      <c r="F265" s="1" t="n">
        <f aca="false">(B265+C265*D265*1000) * $I$2 + $I$1</f>
        <v>13.2585313329455</v>
      </c>
    </row>
    <row r="266" customFormat="false" ht="16" hidden="false" customHeight="false" outlineLevel="0" collapsed="false">
      <c r="A266" s="1" t="s">
        <v>60</v>
      </c>
      <c r="B266" s="0" t="n">
        <v>2.2452905</v>
      </c>
      <c r="C266" s="0" t="n">
        <v>-0.89528716</v>
      </c>
      <c r="D266" s="0" t="n">
        <v>0.001470805</v>
      </c>
      <c r="E266" s="1" t="n">
        <v>14.77229043</v>
      </c>
      <c r="F266" s="1" t="n">
        <f aca="false">(B266+C266*D266*1000) * $I$2 + $I$1</f>
        <v>15.3145662776365</v>
      </c>
    </row>
    <row r="267" customFormat="false" ht="16" hidden="false" customHeight="false" outlineLevel="0" collapsed="false">
      <c r="A267" s="1" t="s">
        <v>61</v>
      </c>
      <c r="B267" s="0" t="n">
        <v>2.2911453</v>
      </c>
      <c r="C267" s="0" t="n">
        <v>-0.9569633</v>
      </c>
      <c r="D267" s="0" t="n">
        <v>0.004716981</v>
      </c>
      <c r="E267" s="1" t="n">
        <v>-7.823324583</v>
      </c>
      <c r="F267" s="1" t="n">
        <f aca="false">(B267+C267*D267*1000) * $I$2 + $I$1</f>
        <v>-7.54230156618143</v>
      </c>
    </row>
    <row r="268" customFormat="false" ht="16" hidden="false" customHeight="false" outlineLevel="0" collapsed="false">
      <c r="A268" s="1" t="s">
        <v>61</v>
      </c>
      <c r="B268" s="0" t="n">
        <v>2.291145</v>
      </c>
      <c r="C268" s="0" t="n">
        <v>-0.9569633</v>
      </c>
      <c r="D268" s="0" t="n">
        <v>0.002998501</v>
      </c>
      <c r="E268" s="1" t="n">
        <v>5.208595275</v>
      </c>
      <c r="F268" s="1" t="n">
        <f aca="false">(B268+C268*D268*1000) * $I$2 + $I$1</f>
        <v>4.38555777209242</v>
      </c>
    </row>
    <row r="269" customFormat="false" ht="16" hidden="false" customHeight="false" outlineLevel="0" collapsed="false">
      <c r="A269" s="1" t="s">
        <v>61</v>
      </c>
      <c r="B269" s="0" t="n">
        <v>2.2911453</v>
      </c>
      <c r="C269" s="0" t="n">
        <v>-0.9569633</v>
      </c>
      <c r="D269" s="0" t="n">
        <v>0.002197802</v>
      </c>
      <c r="E269" s="1" t="n">
        <v>10.39653501</v>
      </c>
      <c r="F269" s="1" t="n">
        <f aca="false">(B269+C269*D269*1000) * $I$2 + $I$1</f>
        <v>9.94316130884761</v>
      </c>
    </row>
    <row r="270" customFormat="false" ht="16" hidden="false" customHeight="false" outlineLevel="0" collapsed="false">
      <c r="A270" s="1" t="s">
        <v>61</v>
      </c>
      <c r="B270" s="0" t="n">
        <v>2.2911453</v>
      </c>
      <c r="C270" s="0" t="n">
        <v>-0.95696324</v>
      </c>
      <c r="D270" s="0" t="n">
        <v>0.001734605</v>
      </c>
      <c r="E270" s="1" t="n">
        <v>12.99849414</v>
      </c>
      <c r="F270" s="1" t="n">
        <f aca="false">(B270+C270*D270*1000) * $I$2 + $I$1</f>
        <v>13.1581832858443</v>
      </c>
    </row>
    <row r="271" customFormat="false" ht="16" hidden="false" customHeight="false" outlineLevel="0" collapsed="false">
      <c r="A271" s="1" t="s">
        <v>61</v>
      </c>
      <c r="B271" s="0" t="n">
        <v>2.291145</v>
      </c>
      <c r="C271" s="0" t="n">
        <v>-0.95696324</v>
      </c>
      <c r="D271" s="0" t="n">
        <v>0.001432665</v>
      </c>
      <c r="E271" s="1" t="n">
        <v>14.68395468</v>
      </c>
      <c r="F271" s="1" t="n">
        <f aca="false">(B271+C271*D271*1000) * $I$2 + $I$1</f>
        <v>15.2539275135947</v>
      </c>
    </row>
    <row r="272" customFormat="false" ht="16" hidden="false" customHeight="false" outlineLevel="0" collapsed="false">
      <c r="A272" s="1" t="s">
        <v>62</v>
      </c>
      <c r="B272" s="0" t="n">
        <v>2.470341</v>
      </c>
      <c r="C272" s="0" t="n">
        <v>-1.2269049</v>
      </c>
      <c r="D272" s="0" t="n">
        <v>0.003731343</v>
      </c>
      <c r="E272" s="1" t="n">
        <v>-7.063572508</v>
      </c>
      <c r="F272" s="1" t="n">
        <f aca="false">(B272+C272*D272*1000) * $I$2 + $I$1</f>
        <v>-6.70696080414674</v>
      </c>
    </row>
    <row r="273" customFormat="false" ht="16" hidden="false" customHeight="false" outlineLevel="0" collapsed="false">
      <c r="A273" s="1" t="s">
        <v>62</v>
      </c>
      <c r="B273" s="0" t="n">
        <v>2.4703407</v>
      </c>
      <c r="C273" s="0" t="n">
        <v>-1.2269046</v>
      </c>
      <c r="D273" s="0" t="n">
        <v>0.00255102</v>
      </c>
      <c r="E273" s="1" t="n">
        <v>4.743040843</v>
      </c>
      <c r="F273" s="1" t="n">
        <f aca="false">(B273+C273*D273*1000) * $I$2 + $I$1</f>
        <v>3.7965559819738</v>
      </c>
    </row>
    <row r="274" customFormat="false" ht="16" hidden="false" customHeight="false" outlineLevel="0" collapsed="false">
      <c r="A274" s="1" t="s">
        <v>62</v>
      </c>
      <c r="B274" s="0" t="n">
        <v>2.470341</v>
      </c>
      <c r="C274" s="0" t="n">
        <v>-1.2269047</v>
      </c>
      <c r="D274" s="0" t="n">
        <v>0.001937984</v>
      </c>
      <c r="E274" s="1" t="n">
        <v>9.842692203</v>
      </c>
      <c r="F274" s="1" t="n">
        <f aca="false">(B274+C274*D274*1000) * $I$2 + $I$1</f>
        <v>9.25186879235797</v>
      </c>
    </row>
    <row r="275" customFormat="false" ht="16" hidden="false" customHeight="false" outlineLevel="0" collapsed="false">
      <c r="A275" s="1" t="s">
        <v>62</v>
      </c>
      <c r="B275" s="0" t="n">
        <v>2.470341</v>
      </c>
      <c r="C275" s="0" t="n">
        <v>-1.2269049</v>
      </c>
      <c r="D275" s="0" t="n">
        <v>0.0015625</v>
      </c>
      <c r="E275" s="1" t="n">
        <v>12.50013415</v>
      </c>
      <c r="F275" s="1" t="n">
        <f aca="false">(B275+C275*D275*1000) * $I$2 + $I$1</f>
        <v>12.593240528304</v>
      </c>
    </row>
    <row r="276" customFormat="false" ht="16" hidden="false" customHeight="false" outlineLevel="0" collapsed="false">
      <c r="A276" s="1" t="s">
        <v>62</v>
      </c>
      <c r="B276" s="0" t="n">
        <v>2.470341</v>
      </c>
      <c r="C276" s="0" t="n">
        <v>-1.2269046</v>
      </c>
      <c r="D276" s="0" t="n">
        <v>0.001308901</v>
      </c>
      <c r="E276" s="1" t="n">
        <v>14.32797484</v>
      </c>
      <c r="F276" s="1" t="n">
        <f aca="false">(B276+C276*D276*1000) * $I$2 + $I$1</f>
        <v>14.8499819958643</v>
      </c>
    </row>
    <row r="277" customFormat="false" ht="16" hidden="false" customHeight="false" outlineLevel="0" collapsed="false">
      <c r="A277" s="1" t="s">
        <v>63</v>
      </c>
      <c r="B277" s="0" t="n">
        <v>2.354358</v>
      </c>
      <c r="C277" s="0" t="n">
        <v>-0.9356553</v>
      </c>
      <c r="D277" s="0" t="n">
        <v>0.003878224</v>
      </c>
      <c r="E277" s="1" t="n">
        <v>-1.676065694</v>
      </c>
      <c r="F277" s="1" t="n">
        <f aca="false">(B277+C277*D277*1000) * $I$2 + $I$1</f>
        <v>-0.662680185456971</v>
      </c>
    </row>
    <row r="278" customFormat="false" ht="16" hidden="false" customHeight="false" outlineLevel="0" collapsed="false">
      <c r="A278" s="1" t="s">
        <v>63</v>
      </c>
      <c r="B278" s="0" t="n">
        <v>2.354358</v>
      </c>
      <c r="C278" s="0" t="n">
        <v>-0.93565536</v>
      </c>
      <c r="D278" s="0" t="n">
        <v>0.002690794</v>
      </c>
      <c r="E278" s="1" t="n">
        <v>7.541405999</v>
      </c>
      <c r="F278" s="1" t="n">
        <f aca="false">(B278+C278*D278*1000) * $I$2 + $I$1</f>
        <v>7.39567970505519</v>
      </c>
    </row>
    <row r="279" customFormat="false" ht="16" hidden="false" customHeight="false" outlineLevel="0" collapsed="false">
      <c r="A279" s="1" t="s">
        <v>63</v>
      </c>
      <c r="B279" s="0" t="n">
        <v>2.354358</v>
      </c>
      <c r="C279" s="0" t="n">
        <v>-0.9356555</v>
      </c>
      <c r="D279" s="0" t="n">
        <v>0.00206005</v>
      </c>
      <c r="E279" s="1" t="n">
        <v>11.70325687</v>
      </c>
      <c r="F279" s="1" t="n">
        <f aca="false">(B279+C279*D279*1000) * $I$2 + $I$1</f>
        <v>11.6761515908944</v>
      </c>
    </row>
    <row r="280" customFormat="false" ht="16" hidden="false" customHeight="false" outlineLevel="0" collapsed="false">
      <c r="A280" s="1" t="s">
        <v>63</v>
      </c>
      <c r="B280" s="0" t="n">
        <v>2.354358</v>
      </c>
      <c r="C280" s="0" t="n">
        <v>-0.93565536</v>
      </c>
      <c r="D280" s="0" t="n">
        <v>0.001668857</v>
      </c>
      <c r="E280" s="1" t="n">
        <v>13.9006869</v>
      </c>
      <c r="F280" s="1" t="n">
        <f aca="false">(B280+C280*D280*1000) * $I$2 + $I$1</f>
        <v>14.3309414520213</v>
      </c>
    </row>
    <row r="281" customFormat="false" ht="16" hidden="false" customHeight="false" outlineLevel="0" collapsed="false">
      <c r="A281" s="1" t="s">
        <v>63</v>
      </c>
      <c r="B281" s="0" t="n">
        <v>2.354358</v>
      </c>
      <c r="C281" s="0" t="n">
        <v>-0.93565536</v>
      </c>
      <c r="D281" s="0" t="n">
        <v>0.001402525</v>
      </c>
      <c r="E281" s="1" t="n">
        <v>15.28071314</v>
      </c>
      <c r="F281" s="1" t="n">
        <f aca="false">(B281+C281*D281*1000) * $I$2 + $I$1</f>
        <v>16.1383739371871</v>
      </c>
    </row>
    <row r="282" customFormat="false" ht="16" hidden="false" customHeight="false" outlineLevel="0" collapsed="false">
      <c r="A282" s="1" t="s">
        <v>64</v>
      </c>
      <c r="B282" s="0" t="n">
        <v>2.251407</v>
      </c>
      <c r="C282" s="0" t="n">
        <v>-0.88662165</v>
      </c>
      <c r="D282" s="0" t="n">
        <v>0.003627789</v>
      </c>
      <c r="E282" s="1" t="n">
        <v>3.139920147</v>
      </c>
      <c r="F282" s="1" t="n">
        <f aca="false">(B282+C282*D282*1000) * $I$2 + $I$1</f>
        <v>1.58036254369394</v>
      </c>
    </row>
    <row r="283" customFormat="false" ht="16" hidden="false" customHeight="false" outlineLevel="0" collapsed="false">
      <c r="A283" s="1" t="s">
        <v>64</v>
      </c>
      <c r="B283" s="0" t="n">
        <v>2.2514071</v>
      </c>
      <c r="C283" s="0" t="n">
        <v>-0.88662165</v>
      </c>
      <c r="D283" s="0" t="n">
        <v>0.002686457</v>
      </c>
      <c r="E283" s="1" t="n">
        <v>8.738669424</v>
      </c>
      <c r="F283" s="1" t="n">
        <f aca="false">(B283+C283*D283*1000) * $I$2 + $I$1</f>
        <v>7.63382746183645</v>
      </c>
    </row>
    <row r="284" customFormat="false" ht="16" hidden="false" customHeight="false" outlineLevel="0" collapsed="false">
      <c r="A284" s="1" t="s">
        <v>64</v>
      </c>
      <c r="B284" s="0" t="n">
        <v>2.251407</v>
      </c>
      <c r="C284" s="0" t="n">
        <v>-0.88662165</v>
      </c>
      <c r="D284" s="0" t="n">
        <v>0.002132992</v>
      </c>
      <c r="E284" s="1" t="n">
        <v>11.78260416</v>
      </c>
      <c r="F284" s="1" t="n">
        <f aca="false">(B284+C284*D284*1000) * $I$2 + $I$1</f>
        <v>11.1930179246388</v>
      </c>
    </row>
    <row r="285" customFormat="false" ht="16" hidden="false" customHeight="false" outlineLevel="0" collapsed="false">
      <c r="A285" s="1" t="s">
        <v>64</v>
      </c>
      <c r="B285" s="0" t="n">
        <v>2.2514071</v>
      </c>
      <c r="C285" s="0" t="n">
        <v>-0.88662165</v>
      </c>
      <c r="D285" s="0" t="n">
        <v>0.00176862</v>
      </c>
      <c r="E285" s="1" t="n">
        <v>13.66602669</v>
      </c>
      <c r="F285" s="1" t="n">
        <f aca="false">(B285+C285*D285*1000) * $I$2 + $I$1</f>
        <v>13.5362013473074</v>
      </c>
    </row>
    <row r="286" customFormat="false" ht="16" hidden="false" customHeight="false" outlineLevel="0" collapsed="false">
      <c r="A286" s="1" t="s">
        <v>64</v>
      </c>
      <c r="B286" s="0" t="n">
        <v>2.2514071</v>
      </c>
      <c r="C286" s="0" t="n">
        <v>-0.88662165</v>
      </c>
      <c r="D286" s="0" t="n">
        <v>0.001510574</v>
      </c>
      <c r="E286" s="1" t="n">
        <v>14.95112957</v>
      </c>
      <c r="F286" s="1" t="n">
        <f aca="false">(B286+C286*D286*1000) * $I$2 + $I$1</f>
        <v>15.1956288618336</v>
      </c>
    </row>
    <row r="287" customFormat="false" ht="16" hidden="false" customHeight="false" outlineLevel="0" collapsed="false">
      <c r="A287" s="1" t="s">
        <v>65</v>
      </c>
      <c r="B287" s="0" t="n">
        <v>2.035787</v>
      </c>
      <c r="C287" s="0" t="n">
        <v>-0.7056541</v>
      </c>
      <c r="D287" s="0" t="n">
        <v>0.004310716</v>
      </c>
      <c r="E287" s="1" t="n">
        <v>0.180690748</v>
      </c>
      <c r="F287" s="1" t="n">
        <f aca="false">(B287+C287*D287*1000) * $I$2 + $I$1</f>
        <v>1.28285437439999</v>
      </c>
    </row>
    <row r="288" customFormat="false" ht="16" hidden="false" customHeight="false" outlineLevel="0" collapsed="false">
      <c r="A288" s="1" t="s">
        <v>65</v>
      </c>
      <c r="B288" s="0" t="n">
        <v>2.035787</v>
      </c>
      <c r="C288" s="0" t="n">
        <v>-0.70565414</v>
      </c>
      <c r="D288" s="0" t="n">
        <v>0.002967491</v>
      </c>
      <c r="E288" s="1" t="n">
        <v>7.859556986</v>
      </c>
      <c r="F288" s="1" t="n">
        <f aca="false">(B288+C288*D288*1000) * $I$2 + $I$1</f>
        <v>8.15770718594071</v>
      </c>
    </row>
    <row r="289" customFormat="false" ht="16" hidden="false" customHeight="false" outlineLevel="0" collapsed="false">
      <c r="A289" s="1" t="s">
        <v>65</v>
      </c>
      <c r="B289" s="0" t="n">
        <v>2.0357869</v>
      </c>
      <c r="C289" s="0" t="n">
        <v>-0.70565414</v>
      </c>
      <c r="D289" s="0" t="n">
        <v>0.002262495</v>
      </c>
      <c r="E289" s="1" t="n">
        <v>11.46106999</v>
      </c>
      <c r="F289" s="1" t="n">
        <f aca="false">(B289+C289*D289*1000) * $I$2 + $I$1</f>
        <v>11.7659959239916</v>
      </c>
    </row>
    <row r="290" customFormat="false" ht="16" hidden="false" customHeight="false" outlineLevel="0" collapsed="false">
      <c r="A290" s="1" t="s">
        <v>65</v>
      </c>
      <c r="B290" s="0" t="n">
        <v>2.035787</v>
      </c>
      <c r="C290" s="0" t="n">
        <v>-0.70565414</v>
      </c>
      <c r="D290" s="0" t="n">
        <v>0.00182817</v>
      </c>
      <c r="E290" s="1" t="n">
        <v>13.46826936</v>
      </c>
      <c r="F290" s="1" t="n">
        <f aca="false">(B290+C290*D290*1000) * $I$2 + $I$1</f>
        <v>13.9889458875562</v>
      </c>
    </row>
    <row r="291" customFormat="false" ht="16" hidden="false" customHeight="false" outlineLevel="0" collapsed="false">
      <c r="A291" s="1" t="s">
        <v>65</v>
      </c>
      <c r="B291" s="0" t="n">
        <v>2.035787</v>
      </c>
      <c r="C291" s="0" t="n">
        <v>-0.70565414</v>
      </c>
      <c r="D291" s="0" t="n">
        <v>0.001533742</v>
      </c>
      <c r="E291" s="1" t="n">
        <v>14.79386386</v>
      </c>
      <c r="F291" s="1" t="n">
        <f aca="false">(B291+C291*D291*1000) * $I$2 + $I$1</f>
        <v>15.4958784802489</v>
      </c>
    </row>
    <row r="292" customFormat="false" ht="16" hidden="false" customHeight="false" outlineLevel="0" collapsed="false">
      <c r="A292" s="1" t="s">
        <v>66</v>
      </c>
      <c r="B292" s="0" t="n">
        <v>2.1474054</v>
      </c>
      <c r="C292" s="0" t="n">
        <v>-0.9717371</v>
      </c>
      <c r="D292" s="0" t="n">
        <v>0.003918495</v>
      </c>
      <c r="E292" s="1" t="n">
        <v>-4.143649515</v>
      </c>
      <c r="F292" s="1" t="n">
        <f aca="false">(B292+C292*D292*1000) * $I$2 + $I$1</f>
        <v>-3.46250719068529</v>
      </c>
    </row>
    <row r="293" customFormat="false" ht="16" hidden="false" customHeight="false" outlineLevel="0" collapsed="false">
      <c r="A293" s="1" t="s">
        <v>66</v>
      </c>
      <c r="B293" s="0" t="n">
        <v>2.1474054</v>
      </c>
      <c r="C293" s="0" t="n">
        <v>-0.9717372</v>
      </c>
      <c r="D293" s="0" t="n">
        <v>0.002596391</v>
      </c>
      <c r="E293" s="1" t="n">
        <v>6.258822658</v>
      </c>
      <c r="F293" s="1" t="n">
        <f aca="false">(B293+C293*D293*1000) * $I$2 + $I$1</f>
        <v>5.85580247500006</v>
      </c>
    </row>
    <row r="294" customFormat="false" ht="16" hidden="false" customHeight="false" outlineLevel="0" collapsed="false">
      <c r="A294" s="1" t="s">
        <v>66</v>
      </c>
      <c r="B294" s="0" t="n">
        <v>2.1474059</v>
      </c>
      <c r="C294" s="0" t="n">
        <v>-0.9717373</v>
      </c>
      <c r="D294" s="0" t="n">
        <v>0.001941371</v>
      </c>
      <c r="E294" s="1" t="n">
        <v>10.81670854</v>
      </c>
      <c r="F294" s="1" t="n">
        <f aca="false">(B294+C294*D294*1000) * $I$2 + $I$1</f>
        <v>10.4724468478201</v>
      </c>
    </row>
    <row r="295" customFormat="false" ht="16" hidden="false" customHeight="false" outlineLevel="0" collapsed="false">
      <c r="A295" s="1" t="s">
        <v>66</v>
      </c>
      <c r="B295" s="0" t="n">
        <v>2.1474056</v>
      </c>
      <c r="C295" s="0" t="n">
        <v>-0.97173727</v>
      </c>
      <c r="D295" s="0" t="n">
        <v>0.001550267</v>
      </c>
      <c r="E295" s="1" t="n">
        <v>13.24573299</v>
      </c>
      <c r="F295" s="1" t="n">
        <f aca="false">(B295+C295*D295*1000) * $I$2 + $I$1</f>
        <v>13.2289828232618</v>
      </c>
    </row>
    <row r="296" customFormat="false" ht="16" hidden="false" customHeight="false" outlineLevel="0" collapsed="false">
      <c r="A296" s="1" t="s">
        <v>66</v>
      </c>
      <c r="B296" s="0" t="n">
        <v>2.1474054</v>
      </c>
      <c r="C296" s="0" t="n">
        <v>-0.97173727</v>
      </c>
      <c r="D296" s="0" t="n">
        <v>0.001290323</v>
      </c>
      <c r="E296" s="1" t="n">
        <v>14.80069282</v>
      </c>
      <c r="F296" s="1" t="n">
        <f aca="false">(B296+C296*D296*1000) * $I$2 + $I$1</f>
        <v>15.0610911015439</v>
      </c>
    </row>
    <row r="297" customFormat="false" ht="16" hidden="false" customHeight="false" outlineLevel="0" collapsed="false">
      <c r="A297" s="1" t="s">
        <v>67</v>
      </c>
      <c r="B297" s="0" t="n">
        <v>1.9555639</v>
      </c>
      <c r="C297" s="0" t="n">
        <v>-0.5579249</v>
      </c>
      <c r="D297" s="0" t="n">
        <v>0.005460005</v>
      </c>
      <c r="E297" s="1" t="n">
        <v>0.462586639</v>
      </c>
      <c r="F297" s="1" t="n">
        <f aca="false">(B297+C297*D297*1000) * $I$2 + $I$1</f>
        <v>0.66908791158277</v>
      </c>
    </row>
    <row r="298" customFormat="false" ht="16" hidden="false" customHeight="false" outlineLevel="0" collapsed="false">
      <c r="A298" s="1" t="s">
        <v>67</v>
      </c>
      <c r="B298" s="0" t="n">
        <v>1.9555638</v>
      </c>
      <c r="C298" s="0" t="n">
        <v>-0.5579249</v>
      </c>
      <c r="D298" s="0" t="n">
        <v>0.003638183</v>
      </c>
      <c r="E298" s="1" t="n">
        <v>8.351945404</v>
      </c>
      <c r="F298" s="1" t="n">
        <f aca="false">(B298+C298*D298*1000) * $I$2 + $I$1</f>
        <v>8.04141282417</v>
      </c>
    </row>
    <row r="299" customFormat="false" ht="16" hidden="false" customHeight="false" outlineLevel="0" collapsed="false">
      <c r="A299" s="1" t="s">
        <v>67</v>
      </c>
      <c r="B299" s="0" t="n">
        <v>1.9555638</v>
      </c>
      <c r="C299" s="0" t="n">
        <v>-0.5579249</v>
      </c>
      <c r="D299" s="0" t="n">
        <v>0.002727955</v>
      </c>
      <c r="E299" s="1" t="n">
        <v>11.94153111</v>
      </c>
      <c r="F299" s="1" t="n">
        <f aca="false">(B299+C299*D299*1000) * $I$2 + $I$1</f>
        <v>11.7248117625573</v>
      </c>
    </row>
    <row r="300" customFormat="false" ht="16" hidden="false" customHeight="false" outlineLevel="0" collapsed="false">
      <c r="A300" s="1" t="s">
        <v>67</v>
      </c>
      <c r="B300" s="0" t="n">
        <v>1.955564</v>
      </c>
      <c r="C300" s="0" t="n">
        <v>-0.5579249</v>
      </c>
      <c r="D300" s="0" t="n">
        <v>0.002182036</v>
      </c>
      <c r="E300" s="1" t="n">
        <v>13.93130182</v>
      </c>
      <c r="F300" s="1" t="n">
        <f aca="false">(B300+C300*D300*1000) * $I$2 + $I$1</f>
        <v>13.9339712099022</v>
      </c>
    </row>
    <row r="301" customFormat="false" ht="16" hidden="false" customHeight="false" outlineLevel="0" collapsed="false">
      <c r="A301" s="1" t="s">
        <v>67</v>
      </c>
      <c r="B301" s="0" t="n">
        <v>1.955564</v>
      </c>
      <c r="C301" s="0" t="n">
        <v>-0.5579249</v>
      </c>
      <c r="D301" s="0" t="n">
        <v>0.001818182</v>
      </c>
      <c r="E301" s="1" t="n">
        <v>15.25152322</v>
      </c>
      <c r="F301" s="1" t="n">
        <f aca="false">(B301+C301*D301*1000) * $I$2 + $I$1</f>
        <v>15.4063709134138</v>
      </c>
    </row>
    <row r="302" customFormat="false" ht="16" hidden="false" customHeight="false" outlineLevel="0" collapsed="false">
      <c r="A302" s="1" t="s">
        <v>68</v>
      </c>
      <c r="B302" s="0" t="n">
        <v>2.1109414</v>
      </c>
      <c r="C302" s="0" t="n">
        <v>-0.64322376</v>
      </c>
      <c r="D302" s="0" t="n">
        <v>0.00443066</v>
      </c>
      <c r="E302" s="1" t="n">
        <v>1.445137304</v>
      </c>
      <c r="F302" s="1" t="n">
        <f aca="false">(B302+C302*D302*1000) * $I$2 + $I$1</f>
        <v>3.22032070301678</v>
      </c>
    </row>
    <row r="303" customFormat="false" ht="16" hidden="false" customHeight="false" outlineLevel="0" collapsed="false">
      <c r="A303" s="1" t="s">
        <v>68</v>
      </c>
      <c r="B303" s="0" t="n">
        <v>2.1109414</v>
      </c>
      <c r="C303" s="0" t="n">
        <v>-0.64322394</v>
      </c>
      <c r="D303" s="0" t="n">
        <v>0.003107762</v>
      </c>
      <c r="E303" s="1" t="n">
        <v>8.370000064</v>
      </c>
      <c r="F303" s="1" t="n">
        <f aca="false">(B303+C303*D303*1000) * $I$2 + $I$1</f>
        <v>9.39210836881392</v>
      </c>
    </row>
    <row r="304" customFormat="false" ht="16" hidden="false" customHeight="false" outlineLevel="0" collapsed="false">
      <c r="A304" s="1" t="s">
        <v>68</v>
      </c>
      <c r="B304" s="0" t="n">
        <v>2.1109414</v>
      </c>
      <c r="C304" s="0" t="n">
        <v>-0.64322376</v>
      </c>
      <c r="D304" s="0" t="n">
        <v>0.002393203</v>
      </c>
      <c r="E304" s="1" t="n">
        <v>11.81657057</v>
      </c>
      <c r="F304" s="1" t="n">
        <f aca="false">(B304+C304*D304*1000) * $I$2 + $I$1</f>
        <v>12.7257854091995</v>
      </c>
    </row>
    <row r="305" customFormat="false" ht="16" hidden="false" customHeight="false" outlineLevel="0" collapsed="false">
      <c r="A305" s="1" t="s">
        <v>68</v>
      </c>
      <c r="B305" s="0" t="n">
        <v>2.1109414</v>
      </c>
      <c r="C305" s="0" t="n">
        <v>-0.6432238</v>
      </c>
      <c r="D305" s="0" t="n">
        <v>0.001945809</v>
      </c>
      <c r="E305" s="1" t="n">
        <v>13.83820642</v>
      </c>
      <c r="F305" s="1" t="n">
        <f aca="false">(B305+C305*D305*1000) * $I$2 + $I$1</f>
        <v>14.8130376685419</v>
      </c>
    </row>
    <row r="306" customFormat="false" ht="16" hidden="false" customHeight="false" outlineLevel="0" collapsed="false">
      <c r="A306" s="1" t="s">
        <v>68</v>
      </c>
      <c r="B306" s="0" t="n">
        <v>2.1109414</v>
      </c>
      <c r="C306" s="0" t="n">
        <v>-0.64322376</v>
      </c>
      <c r="D306" s="0" t="n">
        <v>0.001639344</v>
      </c>
      <c r="E306" s="1" t="n">
        <v>15.22658533</v>
      </c>
      <c r="F306" s="1" t="n">
        <f aca="false">(B306+C306*D306*1000) * $I$2 + $I$1</f>
        <v>16.242806930605</v>
      </c>
    </row>
    <row r="307" customFormat="false" ht="16" hidden="false" customHeight="false" outlineLevel="0" collapsed="false">
      <c r="A307" s="1" t="s">
        <v>69</v>
      </c>
      <c r="B307" s="0" t="n">
        <v>2.245954</v>
      </c>
      <c r="C307" s="0" t="n">
        <v>-0.79672366</v>
      </c>
      <c r="D307" s="0" t="n">
        <v>0.004584002</v>
      </c>
      <c r="E307" s="1" t="n">
        <v>-3.259334325</v>
      </c>
      <c r="F307" s="1" t="n">
        <f aca="false">(B307+C307*D307*1000) * $I$2 + $I$1</f>
        <v>-1.61940581719941</v>
      </c>
    </row>
    <row r="308" customFormat="false" ht="16" hidden="false" customHeight="false" outlineLevel="0" collapsed="false">
      <c r="A308" s="1" t="s">
        <v>69</v>
      </c>
      <c r="B308" s="0" t="n">
        <v>2.245954</v>
      </c>
      <c r="C308" s="0" t="n">
        <v>-0.79672366</v>
      </c>
      <c r="D308" s="0" t="n">
        <v>0.003059858</v>
      </c>
      <c r="E308" s="1" t="n">
        <v>6.927949313</v>
      </c>
      <c r="F308" s="1" t="n">
        <f aca="false">(B308+C308*D308*1000) * $I$2 + $I$1</f>
        <v>7.1881730064112</v>
      </c>
    </row>
    <row r="309" customFormat="false" ht="16" hidden="false" customHeight="false" outlineLevel="0" collapsed="false">
      <c r="A309" s="1" t="s">
        <v>69</v>
      </c>
      <c r="B309" s="0" t="n">
        <v>2.245954</v>
      </c>
      <c r="C309" s="0" t="n">
        <v>-0.7967237</v>
      </c>
      <c r="D309" s="0" t="n">
        <v>0.002296343</v>
      </c>
      <c r="E309" s="1" t="n">
        <v>11.28423811</v>
      </c>
      <c r="F309" s="1" t="n">
        <f aca="false">(B309+C309*D309*1000) * $I$2 + $I$1</f>
        <v>11.6003004235643</v>
      </c>
    </row>
    <row r="310" customFormat="false" ht="16" hidden="false" customHeight="false" outlineLevel="0" collapsed="false">
      <c r="A310" s="1" t="s">
        <v>69</v>
      </c>
      <c r="B310" s="0" t="n">
        <v>2.2459543</v>
      </c>
      <c r="C310" s="0" t="n">
        <v>-0.79672366</v>
      </c>
      <c r="D310" s="0" t="n">
        <v>0.001837771</v>
      </c>
      <c r="E310" s="1" t="n">
        <v>13.57688419</v>
      </c>
      <c r="F310" s="1" t="n">
        <f aca="false">(B310+C310*D310*1000) * $I$2 + $I$1</f>
        <v>14.2502556562357</v>
      </c>
    </row>
    <row r="311" customFormat="false" ht="16" hidden="false" customHeight="false" outlineLevel="0" collapsed="false">
      <c r="A311" s="1" t="s">
        <v>69</v>
      </c>
      <c r="B311" s="0" t="n">
        <v>2.245954</v>
      </c>
      <c r="C311" s="0" t="n">
        <v>-0.7967238</v>
      </c>
      <c r="D311" s="0" t="n">
        <v>0.001531863</v>
      </c>
      <c r="E311" s="1" t="n">
        <v>15.15840669</v>
      </c>
      <c r="F311" s="1" t="n">
        <f aca="false">(B311+C311*D311*1000) * $I$2 + $I$1</f>
        <v>16.0180040681565</v>
      </c>
    </row>
    <row r="312" customFormat="false" ht="16" hidden="false" customHeight="false" outlineLevel="0" collapsed="false">
      <c r="A312" s="1" t="s">
        <v>70</v>
      </c>
      <c r="B312" s="0" t="n">
        <v>2.1175518</v>
      </c>
      <c r="C312" s="0" t="n">
        <v>-0.68878055</v>
      </c>
      <c r="D312" s="0" t="n">
        <v>0.004599816</v>
      </c>
      <c r="E312" s="1" t="n">
        <v>0.284341305</v>
      </c>
      <c r="F312" s="1" t="n">
        <f aca="false">(B312+C312*D312*1000) * $I$2 + $I$1</f>
        <v>0.959188496531058</v>
      </c>
    </row>
    <row r="313" customFormat="false" ht="16" hidden="false" customHeight="false" outlineLevel="0" collapsed="false">
      <c r="A313" s="1" t="s">
        <v>70</v>
      </c>
      <c r="B313" s="0" t="n">
        <v>2.1175518</v>
      </c>
      <c r="C313" s="0" t="n">
        <v>-0.6887805</v>
      </c>
      <c r="D313" s="0" t="n">
        <v>0.003227628</v>
      </c>
      <c r="E313" s="1" t="n">
        <v>7.981032702</v>
      </c>
      <c r="F313" s="1" t="n">
        <f aca="false">(B313+C313*D313*1000) * $I$2 + $I$1</f>
        <v>7.81434524096771</v>
      </c>
    </row>
    <row r="314" customFormat="false" ht="16" hidden="false" customHeight="false" outlineLevel="0" collapsed="false">
      <c r="A314" s="1" t="s">
        <v>70</v>
      </c>
      <c r="B314" s="0" t="n">
        <v>2.117552</v>
      </c>
      <c r="C314" s="0" t="n">
        <v>-0.6887805</v>
      </c>
      <c r="D314" s="0" t="n">
        <v>0.002486016</v>
      </c>
      <c r="E314" s="1" t="n">
        <v>11.56961137</v>
      </c>
      <c r="F314" s="1" t="n">
        <f aca="false">(B314+C314*D314*1000) * $I$2 + $I$1</f>
        <v>11.5192801747813</v>
      </c>
    </row>
    <row r="315" customFormat="false" ht="16" hidden="false" customHeight="false" outlineLevel="0" collapsed="false">
      <c r="A315" s="1" t="s">
        <v>70</v>
      </c>
      <c r="B315" s="0" t="n">
        <v>2.1175518</v>
      </c>
      <c r="C315" s="0" t="n">
        <v>-0.6887805</v>
      </c>
      <c r="D315" s="0" t="n">
        <v>0.002021529</v>
      </c>
      <c r="E315" s="1" t="n">
        <v>13.60495692</v>
      </c>
      <c r="F315" s="1" t="n">
        <f aca="false">(B315+C315*D315*1000) * $I$2 + $I$1</f>
        <v>13.8397555217475</v>
      </c>
    </row>
    <row r="316" customFormat="false" ht="16" hidden="false" customHeight="false" outlineLevel="0" collapsed="false">
      <c r="A316" s="1" t="s">
        <v>70</v>
      </c>
      <c r="B316" s="0" t="n">
        <v>2.117552</v>
      </c>
      <c r="C316" s="0" t="n">
        <v>-0.6887805</v>
      </c>
      <c r="D316" s="0" t="n">
        <v>0.001703287</v>
      </c>
      <c r="E316" s="1" t="n">
        <v>15.00937848</v>
      </c>
      <c r="F316" s="1" t="n">
        <f aca="false">(B316+C316*D316*1000) * $I$2 + $I$1</f>
        <v>15.4296253153249</v>
      </c>
    </row>
    <row r="317" customFormat="false" ht="16" hidden="false" customHeight="false" outlineLevel="0" collapsed="false">
      <c r="A317" s="1" t="s">
        <v>71</v>
      </c>
      <c r="B317" s="0" t="n">
        <v>2.149193</v>
      </c>
      <c r="C317" s="0" t="n">
        <v>-0.788518</v>
      </c>
      <c r="D317" s="0" t="n">
        <v>0.003946174</v>
      </c>
      <c r="E317" s="1" t="n">
        <v>1.22205865</v>
      </c>
      <c r="F317" s="1" t="n">
        <f aca="false">(B317+C317*D317*1000) * $I$2 + $I$1</f>
        <v>1.59946020112054</v>
      </c>
    </row>
    <row r="318" customFormat="false" ht="16" hidden="false" customHeight="false" outlineLevel="0" collapsed="false">
      <c r="A318" s="1" t="s">
        <v>71</v>
      </c>
      <c r="B318" s="0" t="n">
        <v>2.149193</v>
      </c>
      <c r="C318" s="0" t="n">
        <v>-0.7885181</v>
      </c>
      <c r="D318" s="0" t="n">
        <v>0.002871645</v>
      </c>
      <c r="E318" s="1" t="n">
        <v>8.08498153</v>
      </c>
      <c r="F318" s="1" t="n">
        <f aca="false">(B318+C318*D318*1000) * $I$2 + $I$1</f>
        <v>7.74489236188487</v>
      </c>
    </row>
    <row r="319" customFormat="false" ht="16" hidden="false" customHeight="false" outlineLevel="0" collapsed="false">
      <c r="A319" s="1" t="s">
        <v>71</v>
      </c>
      <c r="B319" s="0" t="n">
        <v>2.1491928</v>
      </c>
      <c r="C319" s="0" t="n">
        <v>-0.78851813</v>
      </c>
      <c r="D319" s="0" t="n">
        <v>0.002257056</v>
      </c>
      <c r="E319" s="1" t="n">
        <v>11.45849064</v>
      </c>
      <c r="F319" s="1" t="n">
        <f aca="false">(B319+C319*D319*1000) * $I$2 + $I$1</f>
        <v>11.2598414036263</v>
      </c>
    </row>
    <row r="320" customFormat="false" ht="16" hidden="false" customHeight="false" outlineLevel="0" collapsed="false">
      <c r="A320" s="1" t="s">
        <v>71</v>
      </c>
      <c r="B320" s="0" t="n">
        <v>2.149193</v>
      </c>
      <c r="C320" s="0" t="n">
        <v>-0.7885181</v>
      </c>
      <c r="D320" s="0" t="n">
        <v>0.001859159</v>
      </c>
      <c r="E320" s="1" t="n">
        <v>13.42899872</v>
      </c>
      <c r="F320" s="1" t="n">
        <f aca="false">(B320+C320*D320*1000) * $I$2 + $I$1</f>
        <v>13.5354917078819</v>
      </c>
    </row>
    <row r="321" customFormat="false" ht="16" hidden="false" customHeight="false" outlineLevel="0" collapsed="false">
      <c r="A321" s="1" t="s">
        <v>71</v>
      </c>
      <c r="B321" s="0" t="n">
        <v>2.149193</v>
      </c>
      <c r="C321" s="0" t="n">
        <v>-0.788518</v>
      </c>
      <c r="D321" s="0" t="n">
        <v>0.001580528</v>
      </c>
      <c r="E321" s="1" t="n">
        <v>14.81178738</v>
      </c>
      <c r="F321" s="1" t="n">
        <f aca="false">(B321+C321*D321*1000) * $I$2 + $I$1</f>
        <v>15.1290363564584</v>
      </c>
    </row>
    <row r="322" customFormat="false" ht="16" hidden="false" customHeight="false" outlineLevel="0" collapsed="false">
      <c r="A322" s="1" t="s">
        <v>72</v>
      </c>
      <c r="B322" s="0" t="n">
        <v>2.1004817</v>
      </c>
      <c r="C322" s="0" t="n">
        <v>-0.58207333</v>
      </c>
      <c r="D322" s="0" t="n">
        <v>0.005709392</v>
      </c>
      <c r="E322" s="1" t="n">
        <v>-0.16938877</v>
      </c>
      <c r="F322" s="1" t="n">
        <f aca="false">(B322+C322*D322*1000) * $I$2 + $I$1</f>
        <v>-0.289003181699902</v>
      </c>
    </row>
    <row r="323" customFormat="false" ht="16" hidden="false" customHeight="false" outlineLevel="0" collapsed="false">
      <c r="A323" s="1" t="s">
        <v>72</v>
      </c>
      <c r="B323" s="0" t="n">
        <v>2.100482</v>
      </c>
      <c r="C323" s="0" t="n">
        <v>-0.5820734</v>
      </c>
      <c r="D323" s="0" t="n">
        <v>0.003876157</v>
      </c>
      <c r="E323" s="1" t="n">
        <v>8.135959502</v>
      </c>
      <c r="F323" s="1" t="n">
        <f aca="false">(B323+C323*D323*1000) * $I$2 + $I$1</f>
        <v>7.45059967166249</v>
      </c>
    </row>
    <row r="324" customFormat="false" ht="16" hidden="false" customHeight="false" outlineLevel="0" collapsed="false">
      <c r="A324" s="1" t="s">
        <v>72</v>
      </c>
      <c r="B324" s="0" t="n">
        <v>2.1004817</v>
      </c>
      <c r="C324" s="0" t="n">
        <v>-0.58207333</v>
      </c>
      <c r="D324" s="0" t="n">
        <v>0.002934057</v>
      </c>
      <c r="E324" s="1" t="n">
        <v>11.88992138</v>
      </c>
      <c r="F324" s="1" t="n">
        <f aca="false">(B324+C324*D324*1000) * $I$2 + $I$1</f>
        <v>11.4279835155521</v>
      </c>
    </row>
    <row r="325" customFormat="false" ht="16" hidden="false" customHeight="false" outlineLevel="0" collapsed="false">
      <c r="A325" s="1" t="s">
        <v>72</v>
      </c>
      <c r="B325" s="0" t="n">
        <v>2.1004817</v>
      </c>
      <c r="C325" s="0" t="n">
        <v>-0.58207333</v>
      </c>
      <c r="D325" s="0" t="n">
        <v>0.002360369</v>
      </c>
      <c r="E325" s="1" t="n">
        <v>13.96591586</v>
      </c>
      <c r="F325" s="1" t="n">
        <f aca="false">(B325+C325*D325*1000) * $I$2 + $I$1</f>
        <v>13.8499955120761</v>
      </c>
    </row>
    <row r="326" customFormat="false" ht="16" hidden="false" customHeight="false" outlineLevel="0" collapsed="false">
      <c r="A326" s="1" t="s">
        <v>72</v>
      </c>
      <c r="B326" s="0" t="n">
        <v>2.1004817</v>
      </c>
      <c r="C326" s="0" t="n">
        <v>-0.5820733</v>
      </c>
      <c r="D326" s="0" t="n">
        <v>0.001974334</v>
      </c>
      <c r="E326" s="1" t="n">
        <v>15.36091542</v>
      </c>
      <c r="F326" s="1" t="n">
        <f aca="false">(B326+C326*D326*1000) * $I$2 + $I$1</f>
        <v>15.4797692698238</v>
      </c>
    </row>
    <row r="327" customFormat="false" ht="16" hidden="false" customHeight="false" outlineLevel="0" collapsed="false">
      <c r="A327" s="1" t="s">
        <v>73</v>
      </c>
      <c r="B327" s="0" t="n">
        <v>2.1668017</v>
      </c>
      <c r="C327" s="0" t="n">
        <v>-0.6553</v>
      </c>
      <c r="D327" s="0" t="n">
        <v>0.00554785</v>
      </c>
      <c r="E327" s="1" t="n">
        <v>-2.981428105</v>
      </c>
      <c r="F327" s="1" t="n">
        <f aca="false">(B327+C327*D327*1000) * $I$2 + $I$1</f>
        <v>-2.07254638039027</v>
      </c>
    </row>
    <row r="328" customFormat="false" ht="16" hidden="false" customHeight="false" outlineLevel="0" collapsed="false">
      <c r="A328" s="1" t="s">
        <v>73</v>
      </c>
      <c r="B328" s="0" t="n">
        <v>2.1668017</v>
      </c>
      <c r="C328" s="0" t="n">
        <v>-0.65529996</v>
      </c>
      <c r="D328" s="0" t="n">
        <v>0.00365982</v>
      </c>
      <c r="E328" s="1" t="n">
        <v>7.094298456</v>
      </c>
      <c r="F328" s="1" t="n">
        <f aca="false">(B328+C328*D328*1000) * $I$2 + $I$1</f>
        <v>6.90116161578103</v>
      </c>
    </row>
    <row r="329" customFormat="false" ht="16" hidden="false" customHeight="false" outlineLevel="0" collapsed="false">
      <c r="A329" s="1" t="s">
        <v>73</v>
      </c>
      <c r="B329" s="0" t="n">
        <v>2.1668017</v>
      </c>
      <c r="C329" s="0" t="n">
        <v>-0.6552999</v>
      </c>
      <c r="D329" s="0" t="n">
        <v>0.002730562</v>
      </c>
      <c r="E329" s="1" t="n">
        <v>11.40538441</v>
      </c>
      <c r="F329" s="1" t="n">
        <f aca="false">(B329+C329*D329*1000) * $I$2 + $I$1</f>
        <v>11.3178767595841</v>
      </c>
    </row>
    <row r="330" customFormat="false" ht="16" hidden="false" customHeight="false" outlineLevel="0" collapsed="false">
      <c r="A330" s="1" t="s">
        <v>73</v>
      </c>
      <c r="B330" s="0" t="n">
        <v>2.166802</v>
      </c>
      <c r="C330" s="0" t="n">
        <v>-0.65529996</v>
      </c>
      <c r="D330" s="0" t="n">
        <v>0.002177641</v>
      </c>
      <c r="E330" s="1" t="n">
        <v>13.68978275</v>
      </c>
      <c r="F330" s="1" t="n">
        <f aca="false">(B330+C330*D330*1000) * $I$2 + $I$1</f>
        <v>13.9458819150413</v>
      </c>
    </row>
    <row r="331" customFormat="false" ht="16" hidden="false" customHeight="false" outlineLevel="0" collapsed="false">
      <c r="A331" s="1" t="s">
        <v>73</v>
      </c>
      <c r="B331" s="0" t="n">
        <v>2.1668017</v>
      </c>
      <c r="C331" s="0" t="n">
        <v>-0.65529996</v>
      </c>
      <c r="D331" s="0" t="n">
        <v>0.001810938</v>
      </c>
      <c r="E331" s="1" t="n">
        <v>15.24610884</v>
      </c>
      <c r="F331" s="1" t="n">
        <f aca="false">(B331+C331*D331*1000) * $I$2 + $I$1</f>
        <v>15.6887996360923</v>
      </c>
    </row>
    <row r="332" customFormat="false" ht="16" hidden="false" customHeight="false" outlineLevel="0" collapsed="false">
      <c r="A332" s="1" t="s">
        <v>74</v>
      </c>
      <c r="B332" s="0" t="n">
        <v>2.1078026</v>
      </c>
      <c r="C332" s="0" t="n">
        <v>-0.5975471</v>
      </c>
      <c r="D332" s="0" t="n">
        <v>0.005544774</v>
      </c>
      <c r="E332" s="1" t="n">
        <v>-0.348337938</v>
      </c>
      <c r="F332" s="1" t="n">
        <f aca="false">(B332+C332*D332*1000) * $I$2 + $I$1</f>
        <v>-0.163219513549068</v>
      </c>
    </row>
    <row r="333" customFormat="false" ht="16" hidden="false" customHeight="false" outlineLevel="0" collapsed="false">
      <c r="A333" s="1" t="s">
        <v>74</v>
      </c>
      <c r="B333" s="0" t="n">
        <v>2.1078026</v>
      </c>
      <c r="C333" s="0" t="n">
        <v>-0.5975471</v>
      </c>
      <c r="D333" s="0" t="n">
        <v>0.003772944</v>
      </c>
      <c r="E333" s="1" t="n">
        <v>7.822680629</v>
      </c>
      <c r="F333" s="1" t="n">
        <f aca="false">(B333+C333*D333*1000) * $I$2 + $I$1</f>
        <v>7.51599884917993</v>
      </c>
    </row>
    <row r="334" customFormat="false" ht="16" hidden="false" customHeight="false" outlineLevel="0" collapsed="false">
      <c r="A334" s="1" t="s">
        <v>74</v>
      </c>
      <c r="B334" s="0" t="n">
        <v>2.1078026</v>
      </c>
      <c r="C334" s="0" t="n">
        <v>-0.5975471</v>
      </c>
      <c r="D334" s="0" t="n">
        <v>0.002859267</v>
      </c>
      <c r="E334" s="1" t="n">
        <v>11.6546148</v>
      </c>
      <c r="F334" s="1" t="n">
        <f aca="false">(B334+C334*D334*1000) * $I$2 + $I$1</f>
        <v>11.4759302173152</v>
      </c>
    </row>
    <row r="335" customFormat="false" ht="16" hidden="false" customHeight="false" outlineLevel="0" collapsed="false">
      <c r="A335" s="1" t="s">
        <v>74</v>
      </c>
      <c r="B335" s="0" t="n">
        <v>2.1078026</v>
      </c>
      <c r="C335" s="0" t="n">
        <v>-0.5975472</v>
      </c>
      <c r="D335" s="0" t="n">
        <v>0.00230184</v>
      </c>
      <c r="E335" s="1" t="n">
        <v>13.79659304</v>
      </c>
      <c r="F335" s="1" t="n">
        <f aca="false">(B335+C335*D335*1000) * $I$2 + $I$1</f>
        <v>13.8918508734347</v>
      </c>
    </row>
    <row r="336" customFormat="false" ht="16" hidden="false" customHeight="false" outlineLevel="0" collapsed="false">
      <c r="A336" s="1" t="s">
        <v>74</v>
      </c>
      <c r="B336" s="0" t="n">
        <v>2.1078026</v>
      </c>
      <c r="C336" s="0" t="n">
        <v>-0.5975472</v>
      </c>
      <c r="D336" s="0" t="n">
        <v>0.0019263</v>
      </c>
      <c r="E336" s="1" t="n">
        <v>15.18409909</v>
      </c>
      <c r="F336" s="1" t="n">
        <f aca="false">(B336+C336*D336*1000) * $I$2 + $I$1</f>
        <v>15.5194642147567</v>
      </c>
    </row>
    <row r="337" customFormat="false" ht="16" hidden="false" customHeight="false" outlineLevel="0" collapsed="false">
      <c r="A337" s="1" t="s">
        <v>75</v>
      </c>
      <c r="B337" s="0" t="n">
        <v>2.1424193</v>
      </c>
      <c r="C337" s="0" t="n">
        <v>-0.6797153</v>
      </c>
      <c r="D337" s="0" t="n">
        <v>0.005737235</v>
      </c>
      <c r="E337" s="1" t="n">
        <v>-5.079318345</v>
      </c>
      <c r="F337" s="1" t="n">
        <f aca="false">(B337+C337*D337*1000) * $I$2 + $I$1</f>
        <v>-4.1655164732876</v>
      </c>
    </row>
    <row r="338" customFormat="false" ht="16" hidden="false" customHeight="false" outlineLevel="0" collapsed="false">
      <c r="A338" s="1" t="s">
        <v>75</v>
      </c>
      <c r="B338" s="0" t="n">
        <v>2.1424196</v>
      </c>
      <c r="C338" s="0" t="n">
        <v>-0.67971534</v>
      </c>
      <c r="D338" s="0" t="n">
        <v>0.003691058</v>
      </c>
      <c r="E338" s="1" t="n">
        <v>6.07406857</v>
      </c>
      <c r="F338" s="1" t="n">
        <f aca="false">(B338+C338*D338*1000) * $I$2 + $I$1</f>
        <v>5.92220576069841</v>
      </c>
    </row>
    <row r="339" customFormat="false" ht="16" hidden="false" customHeight="false" outlineLevel="0" collapsed="false">
      <c r="A339" s="1" t="s">
        <v>75</v>
      </c>
      <c r="B339" s="0" t="n">
        <v>2.1424198</v>
      </c>
      <c r="C339" s="0" t="n">
        <v>-0.67971534</v>
      </c>
      <c r="D339" s="0" t="n">
        <v>0.002720718</v>
      </c>
      <c r="E339" s="1" t="n">
        <v>10.82015089</v>
      </c>
      <c r="F339" s="1" t="n">
        <f aca="false">(B339+C339*D339*1000) * $I$2 + $I$1</f>
        <v>10.7060161859425</v>
      </c>
    </row>
    <row r="340" customFormat="false" ht="16" hidden="false" customHeight="false" outlineLevel="0" collapsed="false">
      <c r="A340" s="1" t="s">
        <v>75</v>
      </c>
      <c r="B340" s="0" t="n">
        <v>2.1424198</v>
      </c>
      <c r="C340" s="0" t="n">
        <v>-0.6797154</v>
      </c>
      <c r="D340" s="0" t="n">
        <v>0.00215436</v>
      </c>
      <c r="E340" s="1" t="n">
        <v>13.35426431</v>
      </c>
      <c r="F340" s="1" t="n">
        <f aca="false">(B340+C340*D340*1000) * $I$2 + $I$1</f>
        <v>13.4981793179518</v>
      </c>
    </row>
    <row r="341" customFormat="false" ht="16" hidden="false" customHeight="false" outlineLevel="0" collapsed="false">
      <c r="A341" s="1" t="s">
        <v>75</v>
      </c>
      <c r="B341" s="0" t="n">
        <v>2.1424196</v>
      </c>
      <c r="C341" s="0" t="n">
        <v>-0.6797153</v>
      </c>
      <c r="D341" s="0" t="n">
        <v>0.001783167</v>
      </c>
      <c r="E341" s="1" t="n">
        <v>14.92713778</v>
      </c>
      <c r="F341" s="1" t="n">
        <f aca="false">(B341+C341*D341*1000) * $I$2 + $I$1</f>
        <v>15.3281733497953</v>
      </c>
    </row>
    <row r="342" customFormat="false" ht="16" hidden="false" customHeight="false" outlineLevel="0" collapsed="false">
      <c r="A342" s="1" t="s">
        <v>76</v>
      </c>
      <c r="B342" s="0" t="n">
        <v>2.0974388</v>
      </c>
      <c r="C342" s="0" t="n">
        <v>-0.7083153</v>
      </c>
      <c r="D342" s="0" t="n">
        <v>0.005</v>
      </c>
      <c r="E342" s="1" t="n">
        <v>-0.469375762</v>
      </c>
      <c r="F342" s="1" t="n">
        <f aca="false">(B342+C342*D342*1000) * $I$2 + $I$1</f>
        <v>-1.89436195773808</v>
      </c>
    </row>
    <row r="343" customFormat="false" ht="16" hidden="false" customHeight="false" outlineLevel="0" collapsed="false">
      <c r="A343" s="1" t="s">
        <v>76</v>
      </c>
      <c r="B343" s="0" t="n">
        <v>2.0974386</v>
      </c>
      <c r="C343" s="0" t="n">
        <v>-0.7083153</v>
      </c>
      <c r="D343" s="0" t="n">
        <v>0.003359792</v>
      </c>
      <c r="E343" s="1" t="n">
        <v>7.903133763</v>
      </c>
      <c r="F343" s="1" t="n">
        <f aca="false">(B343+C343*D343*1000) * $I$2 + $I$1</f>
        <v>6.53215884629686</v>
      </c>
    </row>
    <row r="344" customFormat="false" ht="16" hidden="false" customHeight="false" outlineLevel="0" collapsed="false">
      <c r="A344" s="1" t="s">
        <v>76</v>
      </c>
      <c r="B344" s="0" t="n">
        <v>2.0974386</v>
      </c>
      <c r="C344" s="0" t="n">
        <v>-0.7083153</v>
      </c>
      <c r="D344" s="0" t="n">
        <v>0.002529884</v>
      </c>
      <c r="E344" s="1" t="n">
        <v>11.72496511</v>
      </c>
      <c r="F344" s="1" t="n">
        <f aca="false">(B344+C344*D344*1000) * $I$2 + $I$1</f>
        <v>10.7957877466033</v>
      </c>
    </row>
    <row r="345" customFormat="false" ht="16" hidden="false" customHeight="false" outlineLevel="0" collapsed="false">
      <c r="A345" s="1" t="s">
        <v>76</v>
      </c>
      <c r="B345" s="0" t="n">
        <v>2.0974386</v>
      </c>
      <c r="C345" s="0" t="n">
        <v>-0.7083153</v>
      </c>
      <c r="D345" s="0" t="n">
        <v>0.002028758</v>
      </c>
      <c r="E345" s="1" t="n">
        <v>13.83377223</v>
      </c>
      <c r="F345" s="1" t="n">
        <f aca="false">(B345+C345*D345*1000) * $I$2 + $I$1</f>
        <v>13.3703084118999</v>
      </c>
    </row>
    <row r="346" customFormat="false" ht="16" hidden="false" customHeight="false" outlineLevel="0" collapsed="false">
      <c r="A346" s="1" t="s">
        <v>76</v>
      </c>
      <c r="B346" s="0" t="n">
        <v>2.0974386</v>
      </c>
      <c r="C346" s="0" t="n">
        <v>-0.7083153</v>
      </c>
      <c r="D346" s="0" t="n">
        <v>0.001693337</v>
      </c>
      <c r="E346" s="1" t="n">
        <v>15.22052853</v>
      </c>
      <c r="F346" s="1" t="n">
        <f aca="false">(B346+C346*D346*1000) * $I$2 + $I$1</f>
        <v>15.0935243218197</v>
      </c>
    </row>
    <row r="347" customFormat="false" ht="16" hidden="false" customHeight="false" outlineLevel="0" collapsed="false">
      <c r="A347" s="1" t="s">
        <v>77</v>
      </c>
      <c r="B347" s="0" t="n">
        <v>2.3329246</v>
      </c>
      <c r="C347" s="0" t="n">
        <v>-0.83789456</v>
      </c>
      <c r="D347" s="0" t="n">
        <v>0.004380201</v>
      </c>
      <c r="E347" s="1" t="n">
        <v>-0.186058509</v>
      </c>
      <c r="F347" s="1" t="n">
        <f aca="false">(B347+C347*D347*1000) * $I$2 + $I$1</f>
        <v>-1.11889312181139</v>
      </c>
    </row>
    <row r="348" customFormat="false" ht="16" hidden="false" customHeight="false" outlineLevel="0" collapsed="false">
      <c r="A348" s="1" t="s">
        <v>77</v>
      </c>
      <c r="B348" s="0" t="n">
        <v>2.3329241</v>
      </c>
      <c r="C348" s="0" t="n">
        <v>-0.8378945</v>
      </c>
      <c r="D348" s="0" t="n">
        <v>0.003111388</v>
      </c>
      <c r="E348" s="1" t="n">
        <v>7.458566815</v>
      </c>
      <c r="F348" s="1" t="n">
        <f aca="false">(B348+C348*D348*1000) * $I$2 + $I$1</f>
        <v>6.592088816882</v>
      </c>
    </row>
    <row r="349" customFormat="false" ht="16" hidden="false" customHeight="false" outlineLevel="0" collapsed="false">
      <c r="A349" s="1" t="s">
        <v>77</v>
      </c>
      <c r="B349" s="0" t="n">
        <v>2.3329241</v>
      </c>
      <c r="C349" s="0" t="n">
        <v>-0.8378945</v>
      </c>
      <c r="D349" s="0" t="n">
        <v>0.002412545</v>
      </c>
      <c r="E349" s="1" t="n">
        <v>11.22000602</v>
      </c>
      <c r="F349" s="1" t="n">
        <f aca="false">(B349+C349*D349*1000) * $I$2 + $I$1</f>
        <v>10.8391819292894</v>
      </c>
    </row>
    <row r="350" customFormat="false" ht="16" hidden="false" customHeight="false" outlineLevel="0" collapsed="false">
      <c r="A350" s="1" t="s">
        <v>77</v>
      </c>
      <c r="B350" s="0" t="n">
        <v>2.3329241</v>
      </c>
      <c r="C350" s="0" t="n">
        <v>-0.8378946</v>
      </c>
      <c r="D350" s="0" t="n">
        <v>0.001970055</v>
      </c>
      <c r="E350" s="1" t="n">
        <v>13.37400456</v>
      </c>
      <c r="F350" s="1" t="n">
        <f aca="false">(B350+C350*D350*1000) * $I$2 + $I$1</f>
        <v>13.5283341891446</v>
      </c>
    </row>
    <row r="351" customFormat="false" ht="16" hidden="false" customHeight="false" outlineLevel="0" collapsed="false">
      <c r="A351" s="1" t="s">
        <v>77</v>
      </c>
      <c r="B351" s="0" t="n">
        <v>2.3329241</v>
      </c>
      <c r="C351" s="0" t="n">
        <v>-0.8378945</v>
      </c>
      <c r="D351" s="0" t="n">
        <v>0.001664724</v>
      </c>
      <c r="E351" s="1" t="n">
        <v>14.81615347</v>
      </c>
      <c r="F351" s="1" t="n">
        <f aca="false">(B351+C351*D351*1000) * $I$2 + $I$1</f>
        <v>15.3839300607205</v>
      </c>
    </row>
    <row r="352" customFormat="false" ht="16" hidden="false" customHeight="false" outlineLevel="0" collapsed="false">
      <c r="A352" s="1" t="s">
        <v>78</v>
      </c>
      <c r="B352" s="0" t="n">
        <v>2.1166449</v>
      </c>
      <c r="C352" s="0" t="n">
        <v>-0.6361438</v>
      </c>
      <c r="D352" s="0" t="n">
        <v>0.005306447</v>
      </c>
      <c r="E352" s="1" t="n">
        <v>-0.912307268</v>
      </c>
      <c r="F352" s="1" t="n">
        <f aca="false">(B352+C352*D352*1000) * $I$2 + $I$1</f>
        <v>-0.55167619400248</v>
      </c>
    </row>
    <row r="353" customFormat="false" ht="16" hidden="false" customHeight="false" outlineLevel="0" collapsed="false">
      <c r="A353" s="1" t="s">
        <v>78</v>
      </c>
      <c r="B353" s="0" t="n">
        <v>2.1166449</v>
      </c>
      <c r="C353" s="0" t="n">
        <v>-0.6361438</v>
      </c>
      <c r="D353" s="0" t="n">
        <v>0.003616473</v>
      </c>
      <c r="E353" s="1" t="n">
        <v>7.591106154</v>
      </c>
      <c r="F353" s="1" t="n">
        <f aca="false">(B353+C353*D353*1000) * $I$2 + $I$1</f>
        <v>7.24587339412656</v>
      </c>
    </row>
    <row r="354" customFormat="false" ht="16" hidden="false" customHeight="false" outlineLevel="0" collapsed="false">
      <c r="A354" s="1" t="s">
        <v>78</v>
      </c>
      <c r="B354" s="0" t="n">
        <v>2.1166449</v>
      </c>
      <c r="C354" s="0" t="n">
        <v>-0.6361438</v>
      </c>
      <c r="D354" s="0" t="n">
        <v>0.00274292</v>
      </c>
      <c r="E354" s="1" t="n">
        <v>11.48996096</v>
      </c>
      <c r="F354" s="1" t="n">
        <f aca="false">(B354+C354*D354*1000) * $I$2 + $I$1</f>
        <v>11.2764518736528</v>
      </c>
    </row>
    <row r="355" customFormat="false" ht="16" hidden="false" customHeight="false" outlineLevel="0" collapsed="false">
      <c r="A355" s="1" t="s">
        <v>78</v>
      </c>
      <c r="B355" s="0" t="n">
        <v>2.1166449</v>
      </c>
      <c r="C355" s="0" t="n">
        <v>-0.63614374</v>
      </c>
      <c r="D355" s="0" t="n">
        <v>0.002209273</v>
      </c>
      <c r="E355" s="1" t="n">
        <v>13.63194573</v>
      </c>
      <c r="F355" s="1" t="n">
        <f aca="false">(B355+C355*D355*1000) * $I$2 + $I$1</f>
        <v>13.7387031093935</v>
      </c>
    </row>
    <row r="356" customFormat="false" ht="16" hidden="false" customHeight="false" outlineLevel="0" collapsed="false">
      <c r="A356" s="1" t="s">
        <v>78</v>
      </c>
      <c r="B356" s="0" t="n">
        <v>2.1166449</v>
      </c>
      <c r="C356" s="0" t="n">
        <v>-0.6361438</v>
      </c>
      <c r="D356" s="0" t="n">
        <v>0.001849454</v>
      </c>
      <c r="E356" s="1" t="n">
        <v>15.04707907</v>
      </c>
      <c r="F356" s="1" t="n">
        <f aca="false">(B356+C356*D356*1000) * $I$2 + $I$1</f>
        <v>15.398909047732</v>
      </c>
    </row>
    <row r="357" customFormat="false" ht="16" hidden="false" customHeight="false" outlineLevel="0" collapsed="false">
      <c r="A357" s="1" t="s">
        <v>79</v>
      </c>
      <c r="B357" s="0" t="n">
        <v>2.1759648</v>
      </c>
      <c r="C357" s="0" t="n">
        <v>-0.7108166</v>
      </c>
      <c r="D357" s="0" t="n">
        <v>0.005</v>
      </c>
      <c r="E357" s="1" t="n">
        <v>-3.046348441</v>
      </c>
      <c r="F357" s="1" t="n">
        <f aca="false">(B357+C357*D357*1000) * $I$2 + $I$1</f>
        <v>-1.41551685045623</v>
      </c>
    </row>
    <row r="358" customFormat="false" ht="16" hidden="false" customHeight="false" outlineLevel="0" collapsed="false">
      <c r="A358" s="1" t="s">
        <v>79</v>
      </c>
      <c r="B358" s="0" t="n">
        <v>2.1759646</v>
      </c>
      <c r="C358" s="0" t="n">
        <v>-0.7108166</v>
      </c>
      <c r="D358" s="0" t="n">
        <v>0.003391555</v>
      </c>
      <c r="E358" s="1" t="n">
        <v>6.57876388</v>
      </c>
      <c r="F358" s="1" t="n">
        <f aca="false">(B358+C358*D358*1000) * $I$2 + $I$1</f>
        <v>6.87700307915457</v>
      </c>
    </row>
    <row r="359" customFormat="false" ht="16" hidden="false" customHeight="false" outlineLevel="0" collapsed="false">
      <c r="A359" s="1" t="s">
        <v>79</v>
      </c>
      <c r="B359" s="0" t="n">
        <v>2.1759648</v>
      </c>
      <c r="C359" s="0" t="n">
        <v>-0.7108167</v>
      </c>
      <c r="D359" s="0" t="n">
        <v>0.002566076</v>
      </c>
      <c r="E359" s="1" t="n">
        <v>10.94959944</v>
      </c>
      <c r="F359" s="1" t="n">
        <f aca="false">(B359+C359*D359*1000) * $I$2 + $I$1</f>
        <v>11.132853665301</v>
      </c>
    </row>
    <row r="360" customFormat="false" ht="16" hidden="false" customHeight="false" outlineLevel="0" collapsed="false">
      <c r="A360" s="1" t="s">
        <v>79</v>
      </c>
      <c r="B360" s="0" t="n">
        <v>2.1759646</v>
      </c>
      <c r="C360" s="0" t="n">
        <v>-0.7108166</v>
      </c>
      <c r="D360" s="0" t="n">
        <v>0.002063771</v>
      </c>
      <c r="E360" s="1" t="n">
        <v>13.32461731</v>
      </c>
      <c r="F360" s="1" t="n">
        <f aca="false">(B360+C360*D360*1000) * $I$2 + $I$1</f>
        <v>13.7225447099375</v>
      </c>
    </row>
    <row r="361" customFormat="false" ht="16" hidden="false" customHeight="false" outlineLevel="0" collapsed="false">
      <c r="A361" s="1" t="s">
        <v>79</v>
      </c>
      <c r="B361" s="0" t="n">
        <v>2.1759648</v>
      </c>
      <c r="C361" s="0" t="n">
        <v>-0.7108166</v>
      </c>
      <c r="D361" s="0" t="n">
        <v>0.001725923</v>
      </c>
      <c r="E361" s="1" t="n">
        <v>14.85875107</v>
      </c>
      <c r="F361" s="1" t="n">
        <f aca="false">(B361+C361*D361*1000) * $I$2 + $I$1</f>
        <v>15.4643600014179</v>
      </c>
    </row>
    <row r="362" customFormat="false" ht="16" hidden="false" customHeight="false" outlineLevel="0" collapsed="false">
      <c r="A362" s="1" t="s">
        <v>80</v>
      </c>
      <c r="B362" s="0" t="n">
        <v>2.131602</v>
      </c>
      <c r="C362" s="0" t="n">
        <v>-0.6760344</v>
      </c>
      <c r="D362" s="0" t="n">
        <v>0.006099421</v>
      </c>
      <c r="E362" s="1" t="n">
        <v>-5.797789466</v>
      </c>
      <c r="F362" s="1" t="n">
        <f aca="false">(B362+C362*D362*1000) * $I$2 + $I$1</f>
        <v>-5.86672275354027</v>
      </c>
    </row>
    <row r="363" customFormat="false" ht="16" hidden="false" customHeight="false" outlineLevel="0" collapsed="false">
      <c r="A363" s="1" t="s">
        <v>80</v>
      </c>
      <c r="B363" s="0" t="n">
        <v>2.131602</v>
      </c>
      <c r="C363" s="0" t="n">
        <v>-0.6760344</v>
      </c>
      <c r="D363" s="0" t="n">
        <v>0.003779825</v>
      </c>
      <c r="E363" s="1" t="n">
        <v>6.210511599</v>
      </c>
      <c r="F363" s="1" t="n">
        <f aca="false">(B363+C363*D363*1000) * $I$2 + $I$1</f>
        <v>5.50703489614832</v>
      </c>
    </row>
    <row r="364" customFormat="false" ht="16" hidden="false" customHeight="false" outlineLevel="0" collapsed="false">
      <c r="A364" s="1" t="s">
        <v>80</v>
      </c>
      <c r="B364" s="0" t="n">
        <v>2.131602</v>
      </c>
      <c r="C364" s="0" t="n">
        <v>-0.6760343</v>
      </c>
      <c r="D364" s="0" t="n">
        <v>0.002738413</v>
      </c>
      <c r="E364" s="1" t="n">
        <v>10.89220328</v>
      </c>
      <c r="F364" s="1" t="n">
        <f aca="false">(B364+C364*D364*1000) * $I$2 + $I$1</f>
        <v>10.6134294185765</v>
      </c>
    </row>
    <row r="365" customFormat="false" ht="16" hidden="false" customHeight="false" outlineLevel="0" collapsed="false">
      <c r="A365" s="1" t="s">
        <v>80</v>
      </c>
      <c r="B365" s="0" t="n">
        <v>2.131602</v>
      </c>
      <c r="C365" s="0" t="n">
        <v>-0.6760344</v>
      </c>
      <c r="D365" s="0" t="n">
        <v>0.002146902</v>
      </c>
      <c r="E365" s="1" t="n">
        <v>13.30007246</v>
      </c>
      <c r="F365" s="1" t="n">
        <f aca="false">(B365+C365*D365*1000) * $I$2 + $I$1</f>
        <v>13.5138043778177</v>
      </c>
    </row>
    <row r="366" customFormat="false" ht="16" hidden="false" customHeight="false" outlineLevel="0" collapsed="false">
      <c r="A366" s="1" t="s">
        <v>80</v>
      </c>
      <c r="B366" s="0" t="n">
        <v>2.131602</v>
      </c>
      <c r="C366" s="0" t="n">
        <v>-0.67603433</v>
      </c>
      <c r="D366" s="0" t="n">
        <v>0.001765537</v>
      </c>
      <c r="E366" s="1" t="n">
        <v>14.81555403</v>
      </c>
      <c r="F366" s="1" t="n">
        <f aca="false">(B366+C366*D366*1000) * $I$2 + $I$1</f>
        <v>15.3837658561697</v>
      </c>
    </row>
    <row r="367" customFormat="false" ht="16" hidden="false" customHeight="false" outlineLevel="0" collapsed="false">
      <c r="A367" s="1" t="s">
        <v>81</v>
      </c>
      <c r="B367" s="0" t="n">
        <v>2.1172895</v>
      </c>
      <c r="C367" s="0" t="n">
        <v>-0.67008835</v>
      </c>
      <c r="D367" s="0" t="n">
        <v>0.006147415</v>
      </c>
      <c r="E367" s="1" t="n">
        <v>-6.863725356</v>
      </c>
      <c r="F367" s="1" t="n">
        <f aca="false">(B367+C367*D367*1000) * $I$2 + $I$1</f>
        <v>-5.9407423671026</v>
      </c>
    </row>
    <row r="368" customFormat="false" ht="16" hidden="false" customHeight="false" outlineLevel="0" collapsed="false">
      <c r="A368" s="1" t="s">
        <v>81</v>
      </c>
      <c r="B368" s="0" t="n">
        <v>2.1172898</v>
      </c>
      <c r="C368" s="0" t="n">
        <v>-0.6700884</v>
      </c>
      <c r="D368" s="0" t="n">
        <v>0.003804053</v>
      </c>
      <c r="E368" s="1" t="n">
        <v>5.877156769</v>
      </c>
      <c r="F368" s="1" t="n">
        <f aca="false">(B368+C368*D368*1000) * $I$2 + $I$1</f>
        <v>5.44848608391041</v>
      </c>
    </row>
    <row r="369" customFormat="false" ht="16" hidden="false" customHeight="false" outlineLevel="0" collapsed="false">
      <c r="A369" s="1" t="s">
        <v>81</v>
      </c>
      <c r="B369" s="0" t="n">
        <v>2.11729</v>
      </c>
      <c r="C369" s="0" t="n">
        <v>-0.67008847</v>
      </c>
      <c r="D369" s="0" t="n">
        <v>0.002754176</v>
      </c>
      <c r="E369" s="1" t="n">
        <v>10.75285866</v>
      </c>
      <c r="F369" s="1" t="n">
        <f aca="false">(B369+C369*D369*1000) * $I$2 + $I$1</f>
        <v>10.5511075214422</v>
      </c>
    </row>
    <row r="370" customFormat="false" ht="16" hidden="false" customHeight="false" outlineLevel="0" collapsed="false">
      <c r="A370" s="1" t="s">
        <v>81</v>
      </c>
      <c r="B370" s="0" t="n">
        <v>2.1172898</v>
      </c>
      <c r="C370" s="0" t="n">
        <v>-0.6700884</v>
      </c>
      <c r="D370" s="0" t="n">
        <v>0.002158464</v>
      </c>
      <c r="E370" s="1" t="n">
        <v>13.22757754</v>
      </c>
      <c r="F370" s="1" t="n">
        <f aca="false">(B370+C370*D370*1000) * $I$2 + $I$1</f>
        <v>13.4463921459906</v>
      </c>
    </row>
    <row r="371" customFormat="false" ht="16" hidden="false" customHeight="false" outlineLevel="0" collapsed="false">
      <c r="A371" s="1" t="s">
        <v>81</v>
      </c>
      <c r="B371" s="0" t="n">
        <v>2.1172898</v>
      </c>
      <c r="C371" s="0" t="n">
        <v>-0.6700884</v>
      </c>
      <c r="D371" s="0" t="n">
        <v>0.001774623</v>
      </c>
      <c r="E371" s="1" t="n">
        <v>14.78289356</v>
      </c>
      <c r="F371" s="1" t="n">
        <f aca="false">(B371+C371*D371*1000) * $I$2 + $I$1</f>
        <v>15.3119395340534</v>
      </c>
    </row>
    <row r="372" customFormat="false" ht="16" hidden="false" customHeight="false" outlineLevel="0" collapsed="false">
      <c r="A372" s="1" t="s">
        <v>82</v>
      </c>
      <c r="B372" s="0" t="n">
        <v>2.1596665</v>
      </c>
      <c r="C372" s="0" t="n">
        <v>-0.7786599</v>
      </c>
      <c r="D372" s="0" t="n">
        <v>0.006134969</v>
      </c>
      <c r="E372" s="1" t="n">
        <v>-11.68719175</v>
      </c>
      <c r="F372" s="1" t="n">
        <f aca="false">(B372+C372*D372*1000) * $I$2 + $I$1</f>
        <v>-10.4040461117857</v>
      </c>
    </row>
    <row r="373" customFormat="false" ht="16" hidden="false" customHeight="false" outlineLevel="0" collapsed="false">
      <c r="A373" s="1" t="s">
        <v>82</v>
      </c>
      <c r="B373" s="0" t="n">
        <v>2.1596665</v>
      </c>
      <c r="C373" s="0" t="n">
        <v>-0.7786599</v>
      </c>
      <c r="D373" s="0" t="n">
        <v>0.003629435</v>
      </c>
      <c r="E373" s="1" t="n">
        <v>4.252776265</v>
      </c>
      <c r="F373" s="1" t="n">
        <f aca="false">(B373+C373*D373*1000) * $I$2 + $I$1</f>
        <v>3.74642612280872</v>
      </c>
    </row>
    <row r="374" customFormat="false" ht="16" hidden="false" customHeight="false" outlineLevel="0" collapsed="false">
      <c r="A374" s="1" t="s">
        <v>82</v>
      </c>
      <c r="B374" s="0" t="n">
        <v>2.1596665</v>
      </c>
      <c r="C374" s="0" t="n">
        <v>-0.7786599</v>
      </c>
      <c r="D374" s="0" t="n">
        <v>0.002576988</v>
      </c>
      <c r="E374" s="1" t="n">
        <v>10.07722615</v>
      </c>
      <c r="F374" s="1" t="n">
        <f aca="false">(B374+C374*D374*1000) * $I$2 + $I$1</f>
        <v>9.69031754550829</v>
      </c>
    </row>
    <row r="375" customFormat="false" ht="16" hidden="false" customHeight="false" outlineLevel="0" collapsed="false">
      <c r="A375" s="1" t="s">
        <v>82</v>
      </c>
      <c r="B375" s="0" t="n">
        <v>2.1596665</v>
      </c>
      <c r="C375" s="0" t="n">
        <v>-0.7786599</v>
      </c>
      <c r="D375" s="0" t="n">
        <v>0.001997703</v>
      </c>
      <c r="E375" s="1" t="n">
        <v>12.88386518</v>
      </c>
      <c r="F375" s="1" t="n">
        <f aca="false">(B375+C375*D375*1000) * $I$2 + $I$1</f>
        <v>12.9619380098153</v>
      </c>
    </row>
    <row r="376" customFormat="false" ht="16" hidden="false" customHeight="false" outlineLevel="0" collapsed="false">
      <c r="A376" s="1" t="s">
        <v>82</v>
      </c>
      <c r="B376" s="0" t="n">
        <v>2.1596665</v>
      </c>
      <c r="C376" s="0" t="n">
        <v>-0.77865994</v>
      </c>
      <c r="D376" s="0" t="n">
        <v>0.001631055</v>
      </c>
      <c r="E376" s="1" t="n">
        <v>14.59148119</v>
      </c>
      <c r="F376" s="1" t="n">
        <f aca="false">(B376+C376*D376*1000) * $I$2 + $I$1</f>
        <v>15.0326507434013</v>
      </c>
    </row>
    <row r="377" customFormat="false" ht="16" hidden="false" customHeight="false" outlineLevel="0" collapsed="false">
      <c r="A377" s="1" t="s">
        <v>83</v>
      </c>
      <c r="B377" s="0" t="n">
        <v>2.225135</v>
      </c>
      <c r="C377" s="0" t="n">
        <v>-0.892825</v>
      </c>
      <c r="D377" s="0" t="n">
        <v>0.00544514</v>
      </c>
      <c r="E377" s="1" t="n">
        <v>-11.72511046</v>
      </c>
      <c r="F377" s="1" t="n">
        <f aca="false">(B377+C377*D377*1000) * $I$2 + $I$1</f>
        <v>-10.54210332574</v>
      </c>
    </row>
    <row r="378" customFormat="false" ht="16" hidden="false" customHeight="false" outlineLevel="0" collapsed="false">
      <c r="A378" s="1" t="s">
        <v>83</v>
      </c>
      <c r="B378" s="0" t="n">
        <v>2.225135</v>
      </c>
      <c r="C378" s="0" t="n">
        <v>-0.89282495</v>
      </c>
      <c r="D378" s="0" t="n">
        <v>0.003321018</v>
      </c>
      <c r="E378" s="1" t="n">
        <v>3.849274424</v>
      </c>
      <c r="F378" s="1" t="n">
        <f aca="false">(B378+C378*D378*1000) * $I$2 + $I$1</f>
        <v>3.21315214948958</v>
      </c>
    </row>
    <row r="379" customFormat="false" ht="16" hidden="false" customHeight="false" outlineLevel="0" collapsed="false">
      <c r="A379" s="1" t="s">
        <v>83</v>
      </c>
      <c r="B379" s="0" t="n">
        <v>2.225135</v>
      </c>
      <c r="C379" s="0" t="n">
        <v>-0.89282495</v>
      </c>
      <c r="D379" s="0" t="n">
        <v>0.002389058</v>
      </c>
      <c r="E379" s="1" t="n">
        <v>9.787820448</v>
      </c>
      <c r="F379" s="1" t="n">
        <f aca="false">(B379+C379*D379*1000) * $I$2 + $I$1</f>
        <v>9.2482791583668</v>
      </c>
    </row>
    <row r="380" customFormat="false" ht="16" hidden="false" customHeight="false" outlineLevel="0" collapsed="false">
      <c r="A380" s="1" t="s">
        <v>83</v>
      </c>
      <c r="B380" s="0" t="n">
        <v>2.225135</v>
      </c>
      <c r="C380" s="0" t="n">
        <v>-0.892825</v>
      </c>
      <c r="D380" s="0" t="n">
        <v>0.001865541</v>
      </c>
      <c r="E380" s="1" t="n">
        <v>12.69493762</v>
      </c>
      <c r="F380" s="1" t="n">
        <f aca="false">(B380+C380*D380*1000) * $I$2 + $I$1</f>
        <v>12.63843641382</v>
      </c>
    </row>
    <row r="381" customFormat="false" ht="16" hidden="false" customHeight="false" outlineLevel="0" collapsed="false">
      <c r="A381" s="1" t="s">
        <v>83</v>
      </c>
      <c r="B381" s="0" t="n">
        <v>2.225135</v>
      </c>
      <c r="C381" s="0" t="n">
        <v>-0.892825</v>
      </c>
      <c r="D381" s="0" t="n">
        <v>0.001530222</v>
      </c>
      <c r="E381" s="1" t="n">
        <v>14.44689403</v>
      </c>
      <c r="F381" s="1" t="n">
        <f aca="false">(B381+C381*D381*1000) * $I$2 + $I$1</f>
        <v>14.8098738862658</v>
      </c>
    </row>
    <row r="382" customFormat="false" ht="16" hidden="false" customHeight="false" outlineLevel="0" collapsed="false">
      <c r="A382" s="1" t="s">
        <v>84</v>
      </c>
      <c r="B382" s="0" t="n">
        <v>2.189979</v>
      </c>
      <c r="C382" s="0" t="n">
        <v>-0.7347997</v>
      </c>
      <c r="D382" s="0" t="n">
        <v>0.00663174</v>
      </c>
      <c r="E382" s="1" t="n">
        <v>-10.95910722</v>
      </c>
      <c r="F382" s="1" t="n">
        <f aca="false">(B382+C382*D382*1000) * $I$2 + $I$1</f>
        <v>-10.880093083209</v>
      </c>
    </row>
    <row r="383" customFormat="false" ht="16" hidden="false" customHeight="false" outlineLevel="0" collapsed="false">
      <c r="A383" s="1" t="s">
        <v>84</v>
      </c>
      <c r="B383" s="0" t="n">
        <v>2.189979</v>
      </c>
      <c r="C383" s="0" t="n">
        <v>-0.73479974</v>
      </c>
      <c r="D383" s="0" t="n">
        <v>0.003833731</v>
      </c>
      <c r="E383" s="1" t="n">
        <v>4.740477785</v>
      </c>
      <c r="F383" s="1" t="n">
        <f aca="false">(B383+C383*D383*1000) * $I$2 + $I$1</f>
        <v>4.03207768573592</v>
      </c>
    </row>
    <row r="384" customFormat="false" ht="16" hidden="false" customHeight="false" outlineLevel="0" collapsed="false">
      <c r="A384" s="1" t="s">
        <v>84</v>
      </c>
      <c r="B384" s="0" t="n">
        <v>2.189979</v>
      </c>
      <c r="C384" s="0" t="n">
        <v>-0.73479974</v>
      </c>
      <c r="D384" s="0" t="n">
        <v>0.002696181</v>
      </c>
      <c r="E384" s="1" t="n">
        <v>10.36887398</v>
      </c>
      <c r="F384" s="1" t="n">
        <f aca="false">(B384+C384*D384*1000) * $I$2 + $I$1</f>
        <v>10.0947251064147</v>
      </c>
    </row>
    <row r="385" customFormat="false" ht="16" hidden="false" customHeight="false" outlineLevel="0" collapsed="false">
      <c r="A385" s="1" t="s">
        <v>84</v>
      </c>
      <c r="B385" s="0" t="n">
        <v>2.189979</v>
      </c>
      <c r="C385" s="0" t="n">
        <v>-0.7347998</v>
      </c>
      <c r="D385" s="0" t="n">
        <v>0.002079229</v>
      </c>
      <c r="E385" s="1" t="n">
        <v>13.08350083</v>
      </c>
      <c r="F385" s="1" t="n">
        <f aca="false">(B385+C385*D385*1000) * $I$2 + $I$1</f>
        <v>13.3828103968818</v>
      </c>
    </row>
    <row r="386" customFormat="false" ht="16" hidden="false" customHeight="false" outlineLevel="0" collapsed="false">
      <c r="A386" s="1" t="s">
        <v>84</v>
      </c>
      <c r="B386" s="0" t="n">
        <v>2.189979</v>
      </c>
      <c r="C386" s="0" t="n">
        <v>-0.7347998</v>
      </c>
      <c r="D386" s="0" t="n">
        <v>0.001692047</v>
      </c>
      <c r="E386" s="1" t="n">
        <v>14.74068174</v>
      </c>
      <c r="F386" s="1" t="n">
        <f aca="false">(B386+C386*D386*1000) * $I$2 + $I$1</f>
        <v>15.4463224581589</v>
      </c>
    </row>
    <row r="387" customFormat="false" ht="16" hidden="false" customHeight="false" outlineLevel="0" collapsed="false">
      <c r="A387" s="1" t="s">
        <v>85</v>
      </c>
      <c r="B387" s="0" t="n">
        <v>2.0740013</v>
      </c>
      <c r="C387" s="0" t="n">
        <v>-0.7546492</v>
      </c>
      <c r="D387" s="0" t="n">
        <v>0.00440199</v>
      </c>
      <c r="E387" s="1" t="n">
        <v>-1.387033318</v>
      </c>
      <c r="F387" s="1" t="n">
        <f aca="false">(B387+C387*D387*1000) * $I$2 + $I$1</f>
        <v>-0.471445986795409</v>
      </c>
    </row>
    <row r="388" customFormat="false" ht="16" hidden="false" customHeight="false" outlineLevel="0" collapsed="false">
      <c r="A388" s="1" t="s">
        <v>85</v>
      </c>
      <c r="B388" s="0" t="n">
        <v>2.0740016</v>
      </c>
      <c r="C388" s="0" t="n">
        <v>-0.7546493</v>
      </c>
      <c r="D388" s="0" t="n">
        <v>0.003085206</v>
      </c>
      <c r="E388" s="1" t="n">
        <v>7.033949948</v>
      </c>
      <c r="F388" s="1" t="n">
        <f aca="false">(B388+C388*D388*1000) * $I$2 + $I$1</f>
        <v>6.7360179250637</v>
      </c>
    </row>
    <row r="389" customFormat="false" ht="16" hidden="false" customHeight="false" outlineLevel="0" collapsed="false">
      <c r="A389" s="1" t="s">
        <v>85</v>
      </c>
      <c r="B389" s="0" t="n">
        <v>2.0740018</v>
      </c>
      <c r="C389" s="0" t="n">
        <v>-0.7546493</v>
      </c>
      <c r="D389" s="0" t="n">
        <v>0.002374817</v>
      </c>
      <c r="E389" s="1" t="n">
        <v>10.97686095</v>
      </c>
      <c r="F389" s="1" t="n">
        <f aca="false">(B389+C389*D389*1000) * $I$2 + $I$1</f>
        <v>10.6243593033067</v>
      </c>
    </row>
    <row r="390" customFormat="false" ht="16" hidden="false" customHeight="false" outlineLevel="0" collapsed="false">
      <c r="A390" s="1" t="s">
        <v>85</v>
      </c>
      <c r="B390" s="0" t="n">
        <v>2.0740013</v>
      </c>
      <c r="C390" s="0" t="n">
        <v>-0.7546492</v>
      </c>
      <c r="D390" s="0" t="n">
        <v>0.001930344</v>
      </c>
      <c r="E390" s="1" t="n">
        <v>13.17257037</v>
      </c>
      <c r="F390" s="1" t="n">
        <f aca="false">(B390+C390*D390*1000) * $I$2 + $I$1</f>
        <v>13.0571961448224</v>
      </c>
    </row>
    <row r="391" customFormat="false" ht="16" hidden="false" customHeight="false" outlineLevel="0" collapsed="false">
      <c r="A391" s="1" t="s">
        <v>85</v>
      </c>
      <c r="B391" s="0" t="n">
        <v>2.0740018</v>
      </c>
      <c r="C391" s="0" t="n">
        <v>-0.7546493</v>
      </c>
      <c r="D391" s="0" t="n">
        <v>0.001626016</v>
      </c>
      <c r="E391" s="1" t="n">
        <v>14.70246722</v>
      </c>
      <c r="F391" s="1" t="n">
        <f aca="false">(B391+C391*D391*1000) * $I$2 + $I$1</f>
        <v>14.7229487045307</v>
      </c>
    </row>
    <row r="392" customFormat="false" ht="16" hidden="false" customHeight="false" outlineLevel="0" collapsed="false">
      <c r="A392" s="1" t="s">
        <v>86</v>
      </c>
      <c r="B392" s="0" t="n">
        <v>2.1497955</v>
      </c>
      <c r="C392" s="0" t="n">
        <v>-0.6711074</v>
      </c>
      <c r="D392" s="0" t="n">
        <v>0.006535093</v>
      </c>
      <c r="E392" s="1" t="n">
        <v>-8.807554306</v>
      </c>
      <c r="F392" s="1" t="n">
        <f aca="false">(B392+C392*D392*1000) * $I$2 + $I$1</f>
        <v>-7.63747197733353</v>
      </c>
    </row>
    <row r="393" customFormat="false" ht="16" hidden="false" customHeight="false" outlineLevel="0" collapsed="false">
      <c r="A393" s="1" t="s">
        <v>86</v>
      </c>
      <c r="B393" s="0" t="n">
        <v>2.1497955</v>
      </c>
      <c r="C393" s="0" t="n">
        <v>-0.67110735</v>
      </c>
      <c r="D393" s="0" t="n">
        <v>0.003950383</v>
      </c>
      <c r="E393" s="1" t="n">
        <v>5.465042174</v>
      </c>
      <c r="F393" s="1" t="n">
        <f aca="false">(B393+C393*D393*1000) * $I$2 + $I$1</f>
        <v>4.94386294106112</v>
      </c>
    </row>
    <row r="394" customFormat="false" ht="16" hidden="false" customHeight="false" outlineLevel="0" collapsed="false">
      <c r="A394" s="1" t="s">
        <v>86</v>
      </c>
      <c r="B394" s="0" t="n">
        <v>2.1497955</v>
      </c>
      <c r="C394" s="0" t="n">
        <v>-0.67110735</v>
      </c>
      <c r="D394" s="0" t="n">
        <v>0.002830776</v>
      </c>
      <c r="E394" s="1" t="n">
        <v>10.61736474</v>
      </c>
      <c r="F394" s="1" t="n">
        <f aca="false">(B394+C394*D394*1000) * $I$2 + $I$1</f>
        <v>10.3936611739512</v>
      </c>
    </row>
    <row r="395" customFormat="false" ht="16" hidden="false" customHeight="false" outlineLevel="0" collapsed="false">
      <c r="A395" s="1" t="s">
        <v>86</v>
      </c>
      <c r="B395" s="0" t="n">
        <v>2.1497953</v>
      </c>
      <c r="C395" s="0" t="n">
        <v>-0.67110735</v>
      </c>
      <c r="D395" s="0" t="n">
        <v>0.002205655</v>
      </c>
      <c r="E395" s="1" t="n">
        <v>13.17120592</v>
      </c>
      <c r="F395" s="1" t="n">
        <f aca="false">(B395+C395*D395*1000) * $I$2 + $I$1</f>
        <v>13.4364982560893</v>
      </c>
    </row>
    <row r="396" customFormat="false" ht="16" hidden="false" customHeight="false" outlineLevel="0" collapsed="false">
      <c r="A396" s="1" t="s">
        <v>86</v>
      </c>
      <c r="B396" s="0" t="n">
        <v>2.1497955</v>
      </c>
      <c r="C396" s="0" t="n">
        <v>-0.6711074</v>
      </c>
      <c r="D396" s="0" t="n">
        <v>0.001806685</v>
      </c>
      <c r="E396" s="1" t="n">
        <v>14.74986515</v>
      </c>
      <c r="F396" s="1" t="n">
        <f aca="false">(B396+C396*D396*1000) * $I$2 + $I$1</f>
        <v>15.3785251383153</v>
      </c>
    </row>
    <row r="397" customFormat="false" ht="16" hidden="false" customHeight="false" outlineLevel="0" collapsed="false">
      <c r="A397" s="1" t="s">
        <v>87</v>
      </c>
      <c r="B397" s="0" t="n">
        <v>2.0832572</v>
      </c>
      <c r="C397" s="0" t="n">
        <v>-0.61862475</v>
      </c>
      <c r="D397" s="0" t="n">
        <v>0.006455778</v>
      </c>
      <c r="E397" s="1" t="n">
        <v>-5.449405013</v>
      </c>
      <c r="F397" s="1" t="n">
        <f aca="false">(B397+C397*D397*1000) * $I$2 + $I$1</f>
        <v>-5.27654230723164</v>
      </c>
    </row>
    <row r="398" customFormat="false" ht="16" hidden="false" customHeight="false" outlineLevel="0" collapsed="false">
      <c r="A398" s="1" t="s">
        <v>87</v>
      </c>
      <c r="B398" s="0" t="n">
        <v>2.0832572</v>
      </c>
      <c r="C398" s="0" t="n">
        <v>-0.61862475</v>
      </c>
      <c r="D398" s="0" t="n">
        <v>0.004019697</v>
      </c>
      <c r="E398" s="1" t="n">
        <v>6.17632834</v>
      </c>
      <c r="F398" s="1" t="n">
        <f aca="false">(B398+C398*D398*1000) * $I$2 + $I$1</f>
        <v>5.6540032647074</v>
      </c>
    </row>
    <row r="399" customFormat="false" ht="16" hidden="false" customHeight="false" outlineLevel="0" collapsed="false">
      <c r="A399" s="1" t="s">
        <v>87</v>
      </c>
      <c r="B399" s="0" t="n">
        <v>2.0832572</v>
      </c>
      <c r="C399" s="0" t="n">
        <v>-0.6186248</v>
      </c>
      <c r="D399" s="0" t="n">
        <v>0.00291843</v>
      </c>
      <c r="E399" s="1" t="n">
        <v>10.87535701</v>
      </c>
      <c r="F399" s="1" t="n">
        <f aca="false">(B399+C399*D399*1000) * $I$2 + $I$1</f>
        <v>10.5953194820542</v>
      </c>
    </row>
    <row r="400" customFormat="false" ht="16" hidden="false" customHeight="false" outlineLevel="0" collapsed="false">
      <c r="A400" s="1" t="s">
        <v>87</v>
      </c>
      <c r="B400" s="0" t="n">
        <v>2.0832572</v>
      </c>
      <c r="C400" s="0" t="n">
        <v>-0.61862475</v>
      </c>
      <c r="D400" s="0" t="n">
        <v>0.00229082</v>
      </c>
      <c r="E400" s="1" t="n">
        <v>13.29510032</v>
      </c>
      <c r="F400" s="1" t="n">
        <f aca="false">(B400+C400*D400*1000) * $I$2 + $I$1</f>
        <v>13.4113679979725</v>
      </c>
    </row>
    <row r="401" customFormat="false" ht="16" hidden="false" customHeight="false" outlineLevel="0" collapsed="false">
      <c r="A401" s="1" t="s">
        <v>87</v>
      </c>
      <c r="B401" s="0" t="n">
        <v>2.0832572</v>
      </c>
      <c r="C401" s="0" t="n">
        <v>-0.61862475</v>
      </c>
      <c r="D401" s="0" t="n">
        <v>0.00188537</v>
      </c>
      <c r="E401" s="1" t="n">
        <v>14.82350497</v>
      </c>
      <c r="F401" s="1" t="n">
        <f aca="false">(B401+C401*D401*1000) * $I$2 + $I$1</f>
        <v>15.2305972034639</v>
      </c>
    </row>
    <row r="402" customFormat="false" ht="16" hidden="false" customHeight="false" outlineLevel="0" collapsed="false">
      <c r="A402" s="1" t="s">
        <v>88</v>
      </c>
      <c r="B402" s="0" t="n">
        <v>2.1425922</v>
      </c>
      <c r="C402" s="0" t="n">
        <v>-0.71765494</v>
      </c>
      <c r="D402" s="0" t="n">
        <v>0.005194805</v>
      </c>
      <c r="E402" s="1" t="n">
        <v>-4.932820479</v>
      </c>
      <c r="F402" s="1" t="n">
        <f aca="false">(B402+C402*D402*1000) * $I$2 + $I$1</f>
        <v>-2.91956803475498</v>
      </c>
    </row>
    <row r="403" customFormat="false" ht="16" hidden="false" customHeight="false" outlineLevel="0" collapsed="false">
      <c r="A403" s="1" t="s">
        <v>88</v>
      </c>
      <c r="B403" s="0" t="n">
        <v>2.1425922</v>
      </c>
      <c r="C403" s="0" t="n">
        <v>-0.7176549</v>
      </c>
      <c r="D403" s="0" t="n">
        <v>0.003391584</v>
      </c>
      <c r="E403" s="1" t="n">
        <v>6.159788263</v>
      </c>
      <c r="F403" s="1" t="n">
        <f aca="false">(B403+C403*D403*1000) * $I$2 + $I$1</f>
        <v>6.46658226059943</v>
      </c>
    </row>
    <row r="404" customFormat="false" ht="16" hidden="false" customHeight="false" outlineLevel="0" collapsed="false">
      <c r="A404" s="1" t="s">
        <v>88</v>
      </c>
      <c r="B404" s="0" t="n">
        <v>2.1425922</v>
      </c>
      <c r="C404" s="0" t="n">
        <v>-0.7176549</v>
      </c>
      <c r="D404" s="0" t="n">
        <v>0.002517655</v>
      </c>
      <c r="E404" s="1" t="n">
        <v>10.84500733</v>
      </c>
      <c r="F404" s="1" t="n">
        <f aca="false">(B404+C404*D404*1000) * $I$2 + $I$1</f>
        <v>11.0155685603043</v>
      </c>
    </row>
    <row r="405" customFormat="false" ht="16" hidden="false" customHeight="false" outlineLevel="0" collapsed="false">
      <c r="A405" s="1" t="s">
        <v>88</v>
      </c>
      <c r="B405" s="0" t="n">
        <v>2.1425922</v>
      </c>
      <c r="C405" s="0" t="n">
        <v>-0.7176549</v>
      </c>
      <c r="D405" s="0" t="n">
        <v>0.002001832</v>
      </c>
      <c r="E405" s="1" t="n">
        <v>13.26665263</v>
      </c>
      <c r="F405" s="1" t="n">
        <f aca="false">(B405+C405*D405*1000) * $I$2 + $I$1</f>
        <v>13.7005369731532</v>
      </c>
    </row>
    <row r="406" customFormat="false" ht="16" hidden="false" customHeight="false" outlineLevel="0" collapsed="false">
      <c r="A406" s="1" t="s">
        <v>88</v>
      </c>
      <c r="B406" s="0" t="n">
        <v>2.1425922</v>
      </c>
      <c r="C406" s="0" t="n">
        <v>-0.7176548</v>
      </c>
      <c r="D406" s="0" t="n">
        <v>0.001661433</v>
      </c>
      <c r="E406" s="1" t="n">
        <v>14.77489143</v>
      </c>
      <c r="F406" s="1" t="n">
        <f aca="false">(B406+C406*D406*1000) * $I$2 + $I$1</f>
        <v>15.4723873643896</v>
      </c>
    </row>
    <row r="407" customFormat="false" ht="16" hidden="false" customHeight="false" outlineLevel="0" collapsed="false">
      <c r="A407" s="1" t="s">
        <v>89</v>
      </c>
      <c r="B407" s="0" t="n">
        <v>2.5631564</v>
      </c>
      <c r="C407" s="0" t="n">
        <v>-1.3248096</v>
      </c>
      <c r="D407" s="0" t="n">
        <v>0.003497115</v>
      </c>
      <c r="E407" s="1" t="n">
        <v>-7.723452995</v>
      </c>
      <c r="F407" s="1" t="n">
        <f aca="false">(B407+C407*D407*1000) * $I$2 + $I$1</f>
        <v>-6.43274421099615</v>
      </c>
    </row>
    <row r="408" customFormat="false" ht="16" hidden="false" customHeight="false" outlineLevel="0" collapsed="false">
      <c r="A408" s="1" t="s">
        <v>89</v>
      </c>
      <c r="B408" s="0" t="n">
        <v>2.5631561</v>
      </c>
      <c r="C408" s="0" t="n">
        <v>-1.3248094</v>
      </c>
      <c r="D408" s="0" t="n">
        <v>0.002462978</v>
      </c>
      <c r="E408" s="1" t="n">
        <v>3.939106412</v>
      </c>
      <c r="F408" s="1" t="n">
        <f aca="false">(B408+C408*D408*1000) * $I$2 + $I$1</f>
        <v>3.50423606547317</v>
      </c>
    </row>
    <row r="409" customFormat="false" ht="16" hidden="false" customHeight="false" outlineLevel="0" collapsed="false">
      <c r="A409" s="1" t="s">
        <v>89</v>
      </c>
      <c r="B409" s="0" t="n">
        <v>2.5631561</v>
      </c>
      <c r="C409" s="0" t="n">
        <v>-1.3248096</v>
      </c>
      <c r="D409" s="0" t="n">
        <v>0.00190087</v>
      </c>
      <c r="E409" s="1" t="n">
        <v>9.286739718</v>
      </c>
      <c r="F409" s="1" t="n">
        <f aca="false">(B409+C409*D409*1000) * $I$2 + $I$1</f>
        <v>8.9055045910416</v>
      </c>
    </row>
    <row r="410" customFormat="false" ht="16" hidden="false" customHeight="false" outlineLevel="0" collapsed="false">
      <c r="A410" s="1" t="s">
        <v>89</v>
      </c>
      <c r="B410" s="0" t="n">
        <v>2.5631561</v>
      </c>
      <c r="C410" s="0" t="n">
        <v>-1.3248096</v>
      </c>
      <c r="D410" s="0" t="n">
        <v>0.001547658</v>
      </c>
      <c r="E410" s="1" t="n">
        <v>12.1216063</v>
      </c>
      <c r="F410" s="1" t="n">
        <f aca="false">(B410+C410*D410*1000) * $I$2 + $I$1</f>
        <v>12.2995038232575</v>
      </c>
    </row>
    <row r="411" customFormat="false" ht="16" hidden="false" customHeight="false" outlineLevel="0" collapsed="false">
      <c r="A411" s="1" t="s">
        <v>89</v>
      </c>
      <c r="B411" s="0" t="n">
        <v>2.5631561</v>
      </c>
      <c r="C411" s="0" t="n">
        <v>-1.3248096</v>
      </c>
      <c r="D411" s="0" t="n">
        <v>0.001305142</v>
      </c>
      <c r="E411" s="1" t="n">
        <v>13.90223856</v>
      </c>
      <c r="F411" s="1" t="n">
        <f aca="false">(B411+C411*D411*1000) * $I$2 + $I$1</f>
        <v>14.6298298535171</v>
      </c>
    </row>
    <row r="412" customFormat="false" ht="16" hidden="false" customHeight="false" outlineLevel="0" collapsed="false">
      <c r="A412" s="1" t="s">
        <v>90</v>
      </c>
      <c r="B412" s="0" t="n">
        <v>2.4957597</v>
      </c>
      <c r="C412" s="0" t="n">
        <v>-0.86644834</v>
      </c>
      <c r="D412" s="0" t="n">
        <v>0.005464481</v>
      </c>
      <c r="E412" s="1" t="n">
        <v>-7.146642833</v>
      </c>
      <c r="F412" s="1" t="n">
        <f aca="false">(B412+C412*D412*1000) * $I$2 + $I$1</f>
        <v>-7.65906455505905</v>
      </c>
    </row>
    <row r="413" customFormat="false" ht="16" hidden="false" customHeight="false" outlineLevel="0" collapsed="false">
      <c r="A413" s="1" t="s">
        <v>90</v>
      </c>
      <c r="B413" s="0" t="n">
        <v>2.4957597</v>
      </c>
      <c r="C413" s="0" t="n">
        <v>-0.8664484</v>
      </c>
      <c r="D413" s="0" t="n">
        <v>0.00356062</v>
      </c>
      <c r="E413" s="1" t="n">
        <v>5.304879636</v>
      </c>
      <c r="F413" s="1" t="n">
        <f aca="false">(B413+C413*D413*1000) * $I$2 + $I$1</f>
        <v>4.3056041770997</v>
      </c>
    </row>
    <row r="414" customFormat="false" ht="16" hidden="false" customHeight="false" outlineLevel="0" collapsed="false">
      <c r="A414" s="1" t="s">
        <v>90</v>
      </c>
      <c r="B414" s="0" t="n">
        <v>2.4957597</v>
      </c>
      <c r="C414" s="0" t="n">
        <v>-0.8664484</v>
      </c>
      <c r="D414" s="0" t="n">
        <v>0.002640613</v>
      </c>
      <c r="E414" s="1" t="n">
        <v>10.62236911</v>
      </c>
      <c r="F414" s="1" t="n">
        <f aca="false">(B414+C414*D414*1000) * $I$2 + $I$1</f>
        <v>10.0873189000232</v>
      </c>
    </row>
    <row r="415" customFormat="false" ht="16" hidden="false" customHeight="false" outlineLevel="0" collapsed="false">
      <c r="A415" s="1" t="s">
        <v>90</v>
      </c>
      <c r="B415" s="0" t="n">
        <v>2.4957597</v>
      </c>
      <c r="C415" s="0" t="n">
        <v>-0.86644846</v>
      </c>
      <c r="D415" s="0" t="n">
        <v>0.002098416</v>
      </c>
      <c r="E415" s="1" t="n">
        <v>13.38795864</v>
      </c>
      <c r="F415" s="1" t="n">
        <f aca="false">(B415+C415*D415*1000) * $I$2 + $I$1</f>
        <v>13.4947142105753</v>
      </c>
    </row>
    <row r="416" customFormat="false" ht="16" hidden="false" customHeight="false" outlineLevel="0" collapsed="false">
      <c r="A416" s="1" t="s">
        <v>90</v>
      </c>
      <c r="B416" s="0" t="n">
        <v>2.4957597</v>
      </c>
      <c r="C416" s="0" t="n">
        <v>-0.8664484</v>
      </c>
      <c r="D416" s="0" t="n">
        <v>0.001740947</v>
      </c>
      <c r="E416" s="1" t="n">
        <v>15.06038535</v>
      </c>
      <c r="F416" s="1" t="n">
        <f aca="false">(B416+C416*D416*1000) * $I$2 + $I$1</f>
        <v>15.7412021399483</v>
      </c>
    </row>
    <row r="417" customFormat="false" ht="16" hidden="false" customHeight="false" outlineLevel="0" collapsed="false">
      <c r="A417" s="1" t="s">
        <v>91</v>
      </c>
      <c r="B417" s="0" t="n">
        <v>2.4025216</v>
      </c>
      <c r="C417" s="0" t="n">
        <v>-0.8379832</v>
      </c>
      <c r="D417" s="0" t="n">
        <v>0.004766444</v>
      </c>
      <c r="E417" s="1" t="n">
        <v>-2.140946021</v>
      </c>
      <c r="F417" s="1" t="n">
        <f aca="false">(B417+C417*D417*1000) * $I$2 + $I$1</f>
        <v>-2.96448730374103</v>
      </c>
    </row>
    <row r="418" customFormat="false" ht="16" hidden="false" customHeight="false" outlineLevel="0" collapsed="false">
      <c r="A418" s="1" t="s">
        <v>91</v>
      </c>
      <c r="B418" s="0" t="n">
        <v>2.4025216</v>
      </c>
      <c r="C418" s="0" t="n">
        <v>-0.8379833</v>
      </c>
      <c r="D418" s="0" t="n">
        <v>0.003303328</v>
      </c>
      <c r="E418" s="1" t="n">
        <v>7.196776053</v>
      </c>
      <c r="F418" s="1" t="n">
        <f aca="false">(B418+C418*D418*1000) * $I$2 + $I$1</f>
        <v>5.92827692007298</v>
      </c>
    </row>
    <row r="419" customFormat="false" ht="16" hidden="false" customHeight="false" outlineLevel="0" collapsed="false">
      <c r="A419" s="1" t="s">
        <v>91</v>
      </c>
      <c r="B419" s="0" t="n">
        <v>2.4025216</v>
      </c>
      <c r="C419" s="0" t="n">
        <v>-0.83798325</v>
      </c>
      <c r="D419" s="0" t="n">
        <v>0.002527486</v>
      </c>
      <c r="E419" s="1" t="n">
        <v>11.40059896</v>
      </c>
      <c r="F419" s="1" t="n">
        <f aca="false">(B419+C419*D419*1000) * $I$2 + $I$1</f>
        <v>10.6438182744334</v>
      </c>
    </row>
    <row r="420" customFormat="false" ht="16" hidden="false" customHeight="false" outlineLevel="0" collapsed="false">
      <c r="A420" s="1" t="s">
        <v>91</v>
      </c>
      <c r="B420" s="0" t="n">
        <v>2.4025214</v>
      </c>
      <c r="C420" s="0" t="n">
        <v>-0.83798313</v>
      </c>
      <c r="D420" s="0" t="n">
        <v>0.002046769</v>
      </c>
      <c r="E420" s="1" t="n">
        <v>13.70899571</v>
      </c>
      <c r="F420" s="1" t="n">
        <f aca="false">(B420+C420*D420*1000) * $I$2 + $I$1</f>
        <v>13.5655994799276</v>
      </c>
    </row>
    <row r="421" customFormat="false" ht="16" hidden="false" customHeight="false" outlineLevel="0" collapsed="false">
      <c r="A421" s="1" t="s">
        <v>91</v>
      </c>
      <c r="B421" s="0" t="n">
        <v>2.4025214</v>
      </c>
      <c r="C421" s="0" t="n">
        <v>-0.8379832</v>
      </c>
      <c r="D421" s="0" t="n">
        <v>0.00171969</v>
      </c>
      <c r="E421" s="1" t="n">
        <v>15.42412813</v>
      </c>
      <c r="F421" s="1" t="n">
        <f aca="false">(B421+C421*D421*1000) * $I$2 + $I$1</f>
        <v>15.5535728824349</v>
      </c>
    </row>
    <row r="422" customFormat="false" ht="16" hidden="false" customHeight="false" outlineLevel="0" collapsed="false">
      <c r="A422" s="1" t="s">
        <v>92</v>
      </c>
      <c r="B422" s="0" t="n">
        <v>2.7271326</v>
      </c>
      <c r="C422" s="0" t="n">
        <v>-1.3112135</v>
      </c>
      <c r="D422" s="0" t="n">
        <v>0.003760812</v>
      </c>
      <c r="E422" s="1" t="n">
        <v>-7.968063771</v>
      </c>
      <c r="F422" s="1" t="n">
        <f aca="false">(B422+C422*D422*1000) * $I$2 + $I$1</f>
        <v>-7.40639658958741</v>
      </c>
    </row>
    <row r="423" customFormat="false" ht="16" hidden="false" customHeight="false" outlineLevel="0" collapsed="false">
      <c r="A423" s="1" t="s">
        <v>92</v>
      </c>
      <c r="B423" s="0" t="n">
        <v>2.7271326</v>
      </c>
      <c r="C423" s="0" t="n">
        <v>-1.3112136</v>
      </c>
      <c r="D423" s="0" t="n">
        <v>0.002608072</v>
      </c>
      <c r="E423" s="1" t="n">
        <v>3.729910956</v>
      </c>
      <c r="F423" s="1" t="n">
        <f aca="false">(B423+C423*D423*1000) * $I$2 + $I$1</f>
        <v>3.55655569474472</v>
      </c>
    </row>
    <row r="424" customFormat="false" ht="16" hidden="false" customHeight="false" outlineLevel="0" collapsed="false">
      <c r="A424" s="1" t="s">
        <v>92</v>
      </c>
      <c r="B424" s="0" t="n">
        <v>2.7271328</v>
      </c>
      <c r="C424" s="0" t="n">
        <v>-1.3112136</v>
      </c>
      <c r="D424" s="0" t="n">
        <v>0.001996207</v>
      </c>
      <c r="E424" s="1" t="n">
        <v>9.245133441</v>
      </c>
      <c r="F424" s="1" t="n">
        <f aca="false">(B424+C424*D424*1000) * $I$2 + $I$1</f>
        <v>9.37560434461515</v>
      </c>
    </row>
    <row r="425" customFormat="false" ht="16" hidden="false" customHeight="false" outlineLevel="0" collapsed="false">
      <c r="A425" s="1" t="s">
        <v>92</v>
      </c>
      <c r="B425" s="0" t="n">
        <v>2.7271328</v>
      </c>
      <c r="C425" s="0" t="n">
        <v>-1.3112136</v>
      </c>
      <c r="D425" s="0" t="n">
        <v>0.00161688</v>
      </c>
      <c r="E425" s="1" t="n">
        <v>12.31752946</v>
      </c>
      <c r="F425" s="1" t="n">
        <f aca="false">(B425+C425*D425*1000) * $I$2 + $I$1</f>
        <v>12.9831349550458</v>
      </c>
    </row>
    <row r="426" customFormat="false" ht="16" hidden="false" customHeight="false" outlineLevel="0" collapsed="false">
      <c r="A426" s="1" t="s">
        <v>92</v>
      </c>
      <c r="B426" s="0" t="n">
        <v>2.7271326</v>
      </c>
      <c r="C426" s="0" t="n">
        <v>-1.3112135</v>
      </c>
      <c r="D426" s="0" t="n">
        <v>0.001358696</v>
      </c>
      <c r="E426" s="1" t="n">
        <v>14.3431756</v>
      </c>
      <c r="F426" s="1" t="n">
        <f aca="false">(B426+C426*D426*1000) * $I$2 + $I$1</f>
        <v>15.4385533847437</v>
      </c>
    </row>
    <row r="427" customFormat="false" ht="16" hidden="false" customHeight="false" outlineLevel="0" collapsed="false">
      <c r="A427" s="1" t="s">
        <v>93</v>
      </c>
      <c r="B427" s="0" t="n">
        <v>2.0221593</v>
      </c>
      <c r="C427" s="0" t="n">
        <v>-0.49405032</v>
      </c>
      <c r="D427" s="0" t="n">
        <v>0.004004004</v>
      </c>
      <c r="E427" s="1" t="n">
        <v>7.886686807</v>
      </c>
      <c r="F427" s="1" t="n">
        <f aca="false">(B427+C427*D427*1000) * $I$2 + $I$1</f>
        <v>8.89908246845992</v>
      </c>
    </row>
    <row r="428" customFormat="false" ht="16" hidden="false" customHeight="false" outlineLevel="0" collapsed="false">
      <c r="A428" s="1" t="s">
        <v>93</v>
      </c>
      <c r="B428" s="0" t="n">
        <v>2.0221593</v>
      </c>
      <c r="C428" s="0" t="n">
        <v>-0.49405026</v>
      </c>
      <c r="D428" s="0" t="n">
        <v>0.003151467</v>
      </c>
      <c r="E428" s="1" t="n">
        <v>11.02937393</v>
      </c>
      <c r="F428" s="1" t="n">
        <f aca="false">(B428+C428*D428*1000) * $I$2 + $I$1</f>
        <v>11.9540559145336</v>
      </c>
    </row>
    <row r="429" customFormat="false" ht="16" hidden="false" customHeight="false" outlineLevel="0" collapsed="false">
      <c r="A429" s="1" t="s">
        <v>93</v>
      </c>
      <c r="B429" s="0" t="n">
        <v>2.0221593</v>
      </c>
      <c r="C429" s="0" t="n">
        <v>-0.49405032</v>
      </c>
      <c r="D429" s="0" t="n">
        <v>0.002598246</v>
      </c>
      <c r="E429" s="1" t="n">
        <v>12.91375786</v>
      </c>
      <c r="F429" s="1" t="n">
        <f aca="false">(B429+C429*D429*1000) * $I$2 + $I$1</f>
        <v>13.9364608269926</v>
      </c>
    </row>
    <row r="430" customFormat="false" ht="16" hidden="false" customHeight="false" outlineLevel="0" collapsed="false">
      <c r="A430" s="1" t="s">
        <v>93</v>
      </c>
      <c r="B430" s="0" t="n">
        <v>2.0221593</v>
      </c>
      <c r="C430" s="0" t="n">
        <v>-0.49405026</v>
      </c>
      <c r="D430" s="0" t="n">
        <v>0.00221025</v>
      </c>
      <c r="E430" s="1" t="n">
        <v>14.23027933</v>
      </c>
      <c r="F430" s="1" t="n">
        <f aca="false">(B430+C430*D430*1000) * $I$2 + $I$1</f>
        <v>15.3268025541967</v>
      </c>
    </row>
    <row r="431" customFormat="false" ht="16" hidden="false" customHeight="false" outlineLevel="0" collapsed="false">
      <c r="A431" s="1" t="s">
        <v>93</v>
      </c>
      <c r="B431" s="0" t="n">
        <v>2.022159</v>
      </c>
      <c r="C431" s="0" t="n">
        <v>-0.49405032</v>
      </c>
      <c r="D431" s="0" t="n">
        <v>0.001923077</v>
      </c>
      <c r="E431" s="1" t="n">
        <v>15.29200433</v>
      </c>
      <c r="F431" s="1" t="n">
        <f aca="false">(B431+C431*D431*1000) * $I$2 + $I$1</f>
        <v>16.3558521092241</v>
      </c>
    </row>
    <row r="432" customFormat="false" ht="16" hidden="false" customHeight="false" outlineLevel="0" collapsed="false">
      <c r="A432" s="1" t="s">
        <v>94</v>
      </c>
      <c r="B432" s="0" t="n">
        <v>2.1999822</v>
      </c>
      <c r="C432" s="0" t="n">
        <v>-0.7134827</v>
      </c>
      <c r="D432" s="0" t="n">
        <v>0.005069708</v>
      </c>
      <c r="E432" s="1" t="n">
        <v>-1.763974337</v>
      </c>
      <c r="F432" s="1" t="n">
        <f aca="false">(B432+C432*D432*1000) * $I$2 + $I$1</f>
        <v>-1.69873935435809</v>
      </c>
    </row>
    <row r="433" customFormat="false" ht="16" hidden="false" customHeight="false" outlineLevel="0" collapsed="false">
      <c r="A433" s="1" t="s">
        <v>94</v>
      </c>
      <c r="B433" s="0" t="n">
        <v>2.1999824</v>
      </c>
      <c r="C433" s="0" t="n">
        <v>-0.7134827</v>
      </c>
      <c r="D433" s="0" t="n">
        <v>0.003447236</v>
      </c>
      <c r="E433" s="1" t="n">
        <v>7.056330496</v>
      </c>
      <c r="F433" s="1" t="n">
        <f aca="false">(B433+C433*D433*1000) * $I$2 + $I$1</f>
        <v>6.69747574760994</v>
      </c>
    </row>
    <row r="434" customFormat="false" ht="16" hidden="false" customHeight="false" outlineLevel="0" collapsed="false">
      <c r="A434" s="1" t="s">
        <v>94</v>
      </c>
      <c r="B434" s="0" t="n">
        <v>2.1999824</v>
      </c>
      <c r="C434" s="0" t="n">
        <v>-0.7134826</v>
      </c>
      <c r="D434" s="0" t="n">
        <v>0.002611477</v>
      </c>
      <c r="E434" s="1" t="n">
        <v>11.14034359</v>
      </c>
      <c r="F434" s="1" t="n">
        <f aca="false">(B434+C434*D434*1000) * $I$2 + $I$1</f>
        <v>11.0224897991356</v>
      </c>
    </row>
    <row r="435" customFormat="false" ht="16" hidden="false" customHeight="false" outlineLevel="0" collapsed="false">
      <c r="A435" s="1" t="s">
        <v>94</v>
      </c>
      <c r="B435" s="0" t="n">
        <v>2.1999824</v>
      </c>
      <c r="C435" s="0" t="n">
        <v>-0.7134827</v>
      </c>
      <c r="D435" s="0" t="n">
        <v>0.002101889</v>
      </c>
      <c r="E435" s="1" t="n">
        <v>13.43954809</v>
      </c>
      <c r="F435" s="1" t="n">
        <f aca="false">(B435+C435*D435*1000) * $I$2 + $I$1</f>
        <v>13.6595810087201</v>
      </c>
    </row>
    <row r="436" customFormat="false" ht="16" hidden="false" customHeight="false" outlineLevel="0" collapsed="false">
      <c r="A436" s="1" t="s">
        <v>94</v>
      </c>
      <c r="B436" s="0" t="n">
        <v>2.1999822</v>
      </c>
      <c r="C436" s="0" t="n">
        <v>-0.7134826</v>
      </c>
      <c r="D436" s="0" t="n">
        <v>0.001758706</v>
      </c>
      <c r="E436" s="1" t="n">
        <v>14.93433715</v>
      </c>
      <c r="F436" s="1" t="n">
        <f aca="false">(B436+C436*D436*1000) * $I$2 + $I$1</f>
        <v>15.4355361596</v>
      </c>
    </row>
    <row r="437" customFormat="false" ht="16" hidden="false" customHeight="false" outlineLevel="0" collapsed="false">
      <c r="A437" s="1" t="s">
        <v>95</v>
      </c>
      <c r="B437" s="0" t="n">
        <v>2.284713</v>
      </c>
      <c r="C437" s="0" t="n">
        <v>-0.96243685</v>
      </c>
      <c r="D437" s="0" t="n">
        <v>0.004680552</v>
      </c>
      <c r="E437" s="1" t="n">
        <v>-7.640926372</v>
      </c>
      <c r="F437" s="1" t="n">
        <f aca="false">(B437+C437*D437*1000) * $I$2 + $I$1</f>
        <v>-7.52192271091597</v>
      </c>
    </row>
    <row r="438" customFormat="false" ht="16" hidden="false" customHeight="false" outlineLevel="0" collapsed="false">
      <c r="A438" s="1" t="s">
        <v>95</v>
      </c>
      <c r="B438" s="0" t="n">
        <v>2.284713</v>
      </c>
      <c r="C438" s="0" t="n">
        <v>-0.96243685</v>
      </c>
      <c r="D438" s="0" t="n">
        <v>0.003053552</v>
      </c>
      <c r="E438" s="1" t="n">
        <v>4.589367939</v>
      </c>
      <c r="F438" s="1" t="n">
        <f aca="false">(B438+C438*D438*1000) * $I$2 + $I$1</f>
        <v>3.8355739904381</v>
      </c>
    </row>
    <row r="439" customFormat="false" ht="16" hidden="false" customHeight="false" outlineLevel="0" collapsed="false">
      <c r="A439" s="1" t="s">
        <v>95</v>
      </c>
      <c r="B439" s="0" t="n">
        <v>2.284713</v>
      </c>
      <c r="C439" s="0" t="n">
        <v>-0.96243674</v>
      </c>
      <c r="D439" s="0" t="n">
        <v>0.002265904</v>
      </c>
      <c r="E439" s="1" t="n">
        <v>9.834273041</v>
      </c>
      <c r="F439" s="1" t="n">
        <f aca="false">(B439+C439*D439*1000) * $I$2 + $I$1</f>
        <v>9.33386071641453</v>
      </c>
    </row>
    <row r="440" customFormat="false" ht="16" hidden="false" customHeight="false" outlineLevel="0" collapsed="false">
      <c r="A440" s="1" t="s">
        <v>95</v>
      </c>
      <c r="B440" s="0" t="n">
        <v>2.284713</v>
      </c>
      <c r="C440" s="0" t="n">
        <v>-0.96243685</v>
      </c>
      <c r="D440" s="0" t="n">
        <v>0.001801274</v>
      </c>
      <c r="E440" s="1" t="n">
        <v>12.59940552</v>
      </c>
      <c r="F440" s="1" t="n">
        <f aca="false">(B440+C440*D440*1000) * $I$2 + $I$1</f>
        <v>12.5772723642416</v>
      </c>
    </row>
    <row r="441" customFormat="false" ht="16" hidden="false" customHeight="false" outlineLevel="0" collapsed="false">
      <c r="A441" s="1" t="s">
        <v>95</v>
      </c>
      <c r="B441" s="0" t="n">
        <v>2.284713</v>
      </c>
      <c r="C441" s="0" t="n">
        <v>-0.9624368</v>
      </c>
      <c r="D441" s="0" t="n">
        <v>0.001494768</v>
      </c>
      <c r="E441" s="1" t="n">
        <v>14.35720674</v>
      </c>
      <c r="F441" s="1" t="n">
        <f aca="false">(B441+C441*D441*1000) * $I$2 + $I$1</f>
        <v>14.7168800876073</v>
      </c>
    </row>
    <row r="442" customFormat="false" ht="16" hidden="false" customHeight="false" outlineLevel="0" collapsed="false">
      <c r="A442" s="1" t="s">
        <v>96</v>
      </c>
      <c r="B442" s="0" t="n">
        <v>2.0356128</v>
      </c>
      <c r="C442" s="0" t="n">
        <v>-0.5628969</v>
      </c>
      <c r="D442" s="0" t="n">
        <v>0.0070497</v>
      </c>
      <c r="E442" s="1" t="n">
        <v>-5.759015278</v>
      </c>
      <c r="F442" s="1" t="n">
        <f aca="false">(B442+C442*D442*1000) * $I$2 + $I$1</f>
        <v>-5.43752182706137</v>
      </c>
    </row>
    <row r="443" customFormat="false" ht="16" hidden="false" customHeight="false" outlineLevel="0" collapsed="false">
      <c r="A443" s="1" t="s">
        <v>96</v>
      </c>
      <c r="B443" s="0" t="n">
        <v>2.0356126</v>
      </c>
      <c r="C443" s="0" t="n">
        <v>-0.56289685</v>
      </c>
      <c r="D443" s="0" t="n">
        <v>0.004227659</v>
      </c>
      <c r="E443" s="1" t="n">
        <v>6.5217027</v>
      </c>
      <c r="F443" s="1" t="n">
        <f aca="false">(B443+C443*D443*1000) * $I$2 + $I$1</f>
        <v>6.08413677538205</v>
      </c>
    </row>
    <row r="444" customFormat="false" ht="16" hidden="false" customHeight="false" outlineLevel="0" collapsed="false">
      <c r="A444" s="1" t="s">
        <v>96</v>
      </c>
      <c r="B444" s="0" t="n">
        <v>2.0356126</v>
      </c>
      <c r="C444" s="0" t="n">
        <v>-0.5628969</v>
      </c>
      <c r="D444" s="0" t="n">
        <v>0.003019096</v>
      </c>
      <c r="E444" s="1" t="n">
        <v>11.20080137</v>
      </c>
      <c r="F444" s="1" t="n">
        <f aca="false">(B444+C444*D444*1000) * $I$2 + $I$1</f>
        <v>11.0183832512734</v>
      </c>
    </row>
    <row r="445" customFormat="false" ht="16" hidden="false" customHeight="false" outlineLevel="0" collapsed="false">
      <c r="A445" s="1" t="s">
        <v>96</v>
      </c>
      <c r="B445" s="0" t="n">
        <v>2.0356128</v>
      </c>
      <c r="C445" s="0" t="n">
        <v>-0.5628969</v>
      </c>
      <c r="D445" s="0" t="n">
        <v>0.0023479</v>
      </c>
      <c r="E445" s="1" t="n">
        <v>13.62469017</v>
      </c>
      <c r="F445" s="1" t="n">
        <f aca="false">(B445+C445*D445*1000) * $I$2 + $I$1</f>
        <v>13.7587031848292</v>
      </c>
    </row>
    <row r="446" customFormat="false" ht="16" hidden="false" customHeight="false" outlineLevel="0" collapsed="false">
      <c r="A446" s="1" t="s">
        <v>96</v>
      </c>
      <c r="B446" s="0" t="n">
        <v>2.0356126</v>
      </c>
      <c r="C446" s="0" t="n">
        <v>-0.5628969</v>
      </c>
      <c r="D446" s="0" t="n">
        <v>0.001920861</v>
      </c>
      <c r="E446" s="1" t="n">
        <v>15.17689728</v>
      </c>
      <c r="F446" s="1" t="n">
        <f aca="false">(B446+C446*D446*1000) * $I$2 + $I$1</f>
        <v>15.5021907666789</v>
      </c>
    </row>
    <row r="447" customFormat="false" ht="16" hidden="false" customHeight="false" outlineLevel="0" collapsed="false">
      <c r="A447" s="1" t="s">
        <v>97</v>
      </c>
      <c r="B447" s="0" t="n">
        <v>2.0151494</v>
      </c>
      <c r="C447" s="0" t="n">
        <v>-0.58946246</v>
      </c>
      <c r="D447" s="0" t="n">
        <v>0.005194805</v>
      </c>
      <c r="E447" s="1" t="n">
        <v>0.545093292</v>
      </c>
      <c r="F447" s="1" t="n">
        <f aca="false">(B447+C447*D447*1000) * $I$2 + $I$1</f>
        <v>0.986161706687287</v>
      </c>
    </row>
    <row r="448" customFormat="false" ht="16" hidden="false" customHeight="false" outlineLevel="0" collapsed="false">
      <c r="A448" s="1" t="s">
        <v>97</v>
      </c>
      <c r="B448" s="0" t="n">
        <v>2.0151494</v>
      </c>
      <c r="C448" s="0" t="n">
        <v>-0.58946246</v>
      </c>
      <c r="D448" s="0" t="n">
        <v>0.003516484</v>
      </c>
      <c r="E448" s="1" t="n">
        <v>8.416588408</v>
      </c>
      <c r="F448" s="1" t="n">
        <f aca="false">(B448+C448*D448*1000) * $I$2 + $I$1</f>
        <v>8.16169203405556</v>
      </c>
    </row>
    <row r="449" customFormat="false" ht="16" hidden="false" customHeight="false" outlineLevel="0" collapsed="false">
      <c r="A449" s="1" t="s">
        <v>97</v>
      </c>
      <c r="B449" s="0" t="n">
        <v>2.0151494</v>
      </c>
      <c r="C449" s="0" t="n">
        <v>-0.58946246</v>
      </c>
      <c r="D449" s="0" t="n">
        <v>0.002657807</v>
      </c>
      <c r="E449" s="1" t="n">
        <v>11.96074868</v>
      </c>
      <c r="F449" s="1" t="n">
        <f aca="false">(B449+C449*D449*1000) * $I$2 + $I$1</f>
        <v>11.8328984688875</v>
      </c>
    </row>
    <row r="450" customFormat="false" ht="16" hidden="false" customHeight="false" outlineLevel="0" collapsed="false">
      <c r="A450" s="1" t="s">
        <v>97</v>
      </c>
      <c r="B450" s="0" t="n">
        <v>2.0151494</v>
      </c>
      <c r="C450" s="0" t="n">
        <v>-0.58946246</v>
      </c>
      <c r="D450" s="0" t="n">
        <v>0.002136182</v>
      </c>
      <c r="E450" s="1" t="n">
        <v>13.94186641</v>
      </c>
      <c r="F450" s="1" t="n">
        <f aca="false">(B450+C450*D450*1000) * $I$2 + $I$1</f>
        <v>14.0630654077589</v>
      </c>
    </row>
    <row r="451" customFormat="false" ht="16" hidden="false" customHeight="false" outlineLevel="0" collapsed="false">
      <c r="A451" s="1" t="s">
        <v>97</v>
      </c>
      <c r="B451" s="0" t="n">
        <v>2.0151494</v>
      </c>
      <c r="C451" s="0" t="n">
        <v>-0.58946246</v>
      </c>
      <c r="D451" s="0" t="n">
        <v>0.001785714</v>
      </c>
      <c r="E451" s="1" t="n">
        <v>15.25993231</v>
      </c>
      <c r="F451" s="1" t="n">
        <f aca="false">(B451+C451*D451*1000) * $I$2 + $I$1</f>
        <v>15.56146396368</v>
      </c>
    </row>
    <row r="452" customFormat="false" ht="16" hidden="false" customHeight="false" outlineLevel="0" collapsed="false">
      <c r="A452" s="1" t="s">
        <v>98</v>
      </c>
      <c r="B452" s="0" t="n">
        <v>2.18404</v>
      </c>
      <c r="C452" s="0" t="n">
        <v>-0.8609383</v>
      </c>
      <c r="D452" s="0" t="n">
        <v>0.005128205</v>
      </c>
      <c r="E452" s="1" t="n">
        <v>-6.540565404</v>
      </c>
      <c r="F452" s="1" t="n">
        <f aca="false">(B452+C452*D452*1000) * $I$2 + $I$1</f>
        <v>-7.60174561701813</v>
      </c>
    </row>
    <row r="453" customFormat="false" ht="16" hidden="false" customHeight="false" outlineLevel="0" collapsed="false">
      <c r="A453" s="1" t="s">
        <v>98</v>
      </c>
      <c r="B453" s="0" t="n">
        <v>2.18404</v>
      </c>
      <c r="C453" s="0" t="n">
        <v>-0.8609382</v>
      </c>
      <c r="D453" s="0" t="n">
        <v>0.003189793</v>
      </c>
      <c r="E453" s="1" t="n">
        <v>5.897708349</v>
      </c>
      <c r="F453" s="1" t="n">
        <f aca="false">(B453+C453*D453*1000) * $I$2 + $I$1</f>
        <v>4.50259188572121</v>
      </c>
    </row>
    <row r="454" customFormat="false" ht="16" hidden="false" customHeight="false" outlineLevel="0" collapsed="false">
      <c r="A454" s="1" t="s">
        <v>98</v>
      </c>
      <c r="B454" s="0" t="n">
        <v>2.1840398</v>
      </c>
      <c r="C454" s="0" t="n">
        <v>-0.86093825</v>
      </c>
      <c r="D454" s="0" t="n">
        <v>0.002314815</v>
      </c>
      <c r="E454" s="1" t="n">
        <v>10.88016712</v>
      </c>
      <c r="F454" s="1" t="n">
        <f aca="false">(B454+C454*D454*1000) * $I$2 + $I$1</f>
        <v>9.96635362771243</v>
      </c>
    </row>
    <row r="455" customFormat="false" ht="16" hidden="false" customHeight="false" outlineLevel="0" collapsed="false">
      <c r="A455" s="1" t="s">
        <v>98</v>
      </c>
      <c r="B455" s="0" t="n">
        <v>2.1840398</v>
      </c>
      <c r="C455" s="0" t="n">
        <v>-0.8609383</v>
      </c>
      <c r="D455" s="0" t="n">
        <v>0.00181653</v>
      </c>
      <c r="E455" s="1" t="n">
        <v>13.41798626</v>
      </c>
      <c r="F455" s="1" t="n">
        <f aca="false">(B455+C455*D455*1000) * $I$2 + $I$1</f>
        <v>13.0778732801262</v>
      </c>
    </row>
    <row r="456" customFormat="false" ht="16" hidden="false" customHeight="false" outlineLevel="0" collapsed="false">
      <c r="A456" s="1" t="s">
        <v>98</v>
      </c>
      <c r="B456" s="0" t="n">
        <v>2.18404</v>
      </c>
      <c r="C456" s="0" t="n">
        <v>-0.8609382</v>
      </c>
      <c r="D456" s="0" t="n">
        <v>0.001494768</v>
      </c>
      <c r="E456" s="1" t="n">
        <v>14.99757512</v>
      </c>
      <c r="F456" s="1" t="n">
        <f aca="false">(B456+C456*D456*1000) * $I$2 + $I$1</f>
        <v>15.0871055860504</v>
      </c>
    </row>
    <row r="457" customFormat="false" ht="16" hidden="false" customHeight="false" outlineLevel="0" collapsed="false">
      <c r="A457" s="1" t="s">
        <v>99</v>
      </c>
      <c r="B457" s="0" t="n">
        <v>2.0174115</v>
      </c>
      <c r="C457" s="0" t="n">
        <v>-0.5603233</v>
      </c>
      <c r="D457" s="0" t="n">
        <v>0.006121824</v>
      </c>
      <c r="E457" s="1" t="n">
        <v>-2.377093878</v>
      </c>
      <c r="F457" s="1" t="n">
        <f aca="false">(B457+C457*D457*1000) * $I$2 + $I$1</f>
        <v>-1.66698805420655</v>
      </c>
    </row>
    <row r="458" customFormat="false" ht="16" hidden="false" customHeight="false" outlineLevel="0" collapsed="false">
      <c r="A458" s="1" t="s">
        <v>99</v>
      </c>
      <c r="B458" s="0" t="n">
        <v>2.0174115</v>
      </c>
      <c r="C458" s="0" t="n">
        <v>-0.56032324</v>
      </c>
      <c r="D458" s="0" t="n">
        <v>0.003900346</v>
      </c>
      <c r="E458" s="1" t="n">
        <v>7.619629624</v>
      </c>
      <c r="F458" s="1" t="n">
        <f aca="false">(B458+C458*D458*1000) * $I$2 + $I$1</f>
        <v>7.3612625133448</v>
      </c>
    </row>
    <row r="459" customFormat="false" ht="16" hidden="false" customHeight="false" outlineLevel="0" collapsed="false">
      <c r="A459" s="1" t="s">
        <v>99</v>
      </c>
      <c r="B459" s="0" t="n">
        <v>2.0174115</v>
      </c>
      <c r="C459" s="0" t="n">
        <v>-0.56032324</v>
      </c>
      <c r="D459" s="0" t="n">
        <v>0.002861844</v>
      </c>
      <c r="E459" s="1" t="n">
        <v>11.68767926</v>
      </c>
      <c r="F459" s="1" t="n">
        <f aca="false">(B459+C459*D459*1000) * $I$2 + $I$1</f>
        <v>11.5818100516063</v>
      </c>
    </row>
    <row r="460" customFormat="false" ht="16" hidden="false" customHeight="false" outlineLevel="0" collapsed="false">
      <c r="A460" s="1" t="s">
        <v>99</v>
      </c>
      <c r="B460" s="0" t="n">
        <v>2.0174115</v>
      </c>
      <c r="C460" s="0" t="n">
        <v>-0.5603233</v>
      </c>
      <c r="D460" s="0" t="n">
        <v>0.002260079</v>
      </c>
      <c r="E460" s="1" t="n">
        <v>13.81741062</v>
      </c>
      <c r="F460" s="1" t="n">
        <f aca="false">(B460+C460*D460*1000) * $I$2 + $I$1</f>
        <v>14.0274257248937</v>
      </c>
    </row>
    <row r="461" customFormat="false" ht="16" hidden="false" customHeight="false" outlineLevel="0" collapsed="false">
      <c r="A461" s="1" t="s">
        <v>99</v>
      </c>
      <c r="B461" s="0" t="n">
        <v>2.0174115</v>
      </c>
      <c r="C461" s="0" t="n">
        <v>-0.5603232</v>
      </c>
      <c r="D461" s="0" t="n">
        <v>0.001867414</v>
      </c>
      <c r="E461" s="1" t="n">
        <v>15.33676841</v>
      </c>
      <c r="F461" s="1" t="n">
        <f aca="false">(B461+C461*D461*1000) * $I$2 + $I$1</f>
        <v>15.6232463233839</v>
      </c>
    </row>
    <row r="462" customFormat="false" ht="16" hidden="false" customHeight="false" outlineLevel="0" collapsed="false">
      <c r="A462" s="1" t="s">
        <v>100</v>
      </c>
      <c r="B462" s="0" t="n">
        <v>2.1319628</v>
      </c>
      <c r="C462" s="0" t="n">
        <v>-0.6845561</v>
      </c>
      <c r="D462" s="0" t="n">
        <v>0.006570302</v>
      </c>
      <c r="E462" s="1" t="n">
        <v>-9.993337365</v>
      </c>
      <c r="F462" s="1" t="n">
        <f aca="false">(B462+C462*D462*1000) * $I$2 + $I$1</f>
        <v>-8.57909472765502</v>
      </c>
    </row>
    <row r="463" customFormat="false" ht="16" hidden="false" customHeight="false" outlineLevel="0" collapsed="false">
      <c r="A463" s="1" t="s">
        <v>100</v>
      </c>
      <c r="B463" s="0" t="n">
        <v>2.1319628</v>
      </c>
      <c r="C463" s="0" t="n">
        <v>-0.68455607</v>
      </c>
      <c r="D463" s="0" t="n">
        <v>0.003928115</v>
      </c>
      <c r="E463" s="1" t="n">
        <v>5.05265473</v>
      </c>
      <c r="F463" s="1" t="n">
        <f aca="false">(B463+C463*D463*1000) * $I$2 + $I$1</f>
        <v>4.53974565079564</v>
      </c>
    </row>
    <row r="464" customFormat="false" ht="16" hidden="false" customHeight="false" outlineLevel="0" collapsed="false">
      <c r="A464" s="1" t="s">
        <v>100</v>
      </c>
      <c r="B464" s="0" t="n">
        <v>2.1319625</v>
      </c>
      <c r="C464" s="0" t="n">
        <v>-0.68455607</v>
      </c>
      <c r="D464" s="0" t="n">
        <v>0.002801513</v>
      </c>
      <c r="E464" s="1" t="n">
        <v>10.46795024</v>
      </c>
      <c r="F464" s="1" t="n">
        <f aca="false">(B464+C464*D464*1000) * $I$2 + $I$1</f>
        <v>10.1334846436054</v>
      </c>
    </row>
    <row r="465" customFormat="false" ht="16" hidden="false" customHeight="false" outlineLevel="0" collapsed="false">
      <c r="A465" s="1" t="s">
        <v>100</v>
      </c>
      <c r="B465" s="0" t="n">
        <v>2.1319625</v>
      </c>
      <c r="C465" s="0" t="n">
        <v>-0.68455607</v>
      </c>
      <c r="D465" s="0" t="n">
        <v>0.002177108</v>
      </c>
      <c r="E465" s="1" t="n">
        <v>13.1179453</v>
      </c>
      <c r="F465" s="1" t="n">
        <f aca="false">(B465+C465*D465*1000) * $I$2 + $I$1</f>
        <v>13.2337453873857</v>
      </c>
    </row>
    <row r="466" customFormat="false" ht="16" hidden="false" customHeight="false" outlineLevel="0" collapsed="false">
      <c r="A466" s="1" t="s">
        <v>100</v>
      </c>
      <c r="B466" s="0" t="n">
        <v>2.1319628</v>
      </c>
      <c r="C466" s="0" t="n">
        <v>-0.6845561</v>
      </c>
      <c r="D466" s="0" t="n">
        <v>0.00178031</v>
      </c>
      <c r="E466" s="1" t="n">
        <v>14.74440157</v>
      </c>
      <c r="F466" s="1" t="n">
        <f aca="false">(B466+C466*D466*1000) * $I$2 + $I$1</f>
        <v>15.2039063876756</v>
      </c>
    </row>
    <row r="467" customFormat="false" ht="16" hidden="false" customHeight="false" outlineLevel="0" collapsed="false">
      <c r="A467" s="1" t="s">
        <v>101</v>
      </c>
      <c r="B467" s="0" t="n">
        <v>2.1192427</v>
      </c>
      <c r="C467" s="0" t="n">
        <v>-0.76678544</v>
      </c>
      <c r="D467" s="0" t="n">
        <v>0.004048583</v>
      </c>
      <c r="E467" s="1" t="n">
        <v>0.891789992</v>
      </c>
      <c r="F467" s="1" t="n">
        <f aca="false">(B467+C467*D467*1000) * $I$2 + $I$1</f>
        <v>1.4347022421998</v>
      </c>
    </row>
    <row r="468" customFormat="false" ht="16" hidden="false" customHeight="false" outlineLevel="0" collapsed="false">
      <c r="A468" s="1" t="s">
        <v>101</v>
      </c>
      <c r="B468" s="0" t="n">
        <v>2.1192427</v>
      </c>
      <c r="C468" s="0" t="n">
        <v>-0.7667855</v>
      </c>
      <c r="D468" s="0" t="n">
        <v>0.002904866</v>
      </c>
      <c r="E468" s="1" t="n">
        <v>7.878646174</v>
      </c>
      <c r="F468" s="1" t="n">
        <f aca="false">(B468+C468*D468*1000) * $I$2 + $I$1</f>
        <v>7.79555249102251</v>
      </c>
    </row>
    <row r="469" customFormat="false" ht="16" hidden="false" customHeight="false" outlineLevel="0" collapsed="false">
      <c r="A469" s="1" t="s">
        <v>101</v>
      </c>
      <c r="B469" s="0" t="n">
        <v>2.1192427</v>
      </c>
      <c r="C469" s="0" t="n">
        <v>-0.7667853</v>
      </c>
      <c r="D469" s="0" t="n">
        <v>0.002265006</v>
      </c>
      <c r="E469" s="1" t="n">
        <v>11.34280668</v>
      </c>
      <c r="F469" s="1" t="n">
        <f aca="false">(B469+C469*D469*1000) * $I$2 + $I$1</f>
        <v>11.3541762812011</v>
      </c>
    </row>
    <row r="470" customFormat="false" ht="16" hidden="false" customHeight="false" outlineLevel="0" collapsed="false">
      <c r="A470" s="1" t="s">
        <v>101</v>
      </c>
      <c r="B470" s="0" t="n">
        <v>2.1192427</v>
      </c>
      <c r="C470" s="0" t="n">
        <v>-0.7667853</v>
      </c>
      <c r="D470" s="0" t="n">
        <v>0.001856148</v>
      </c>
      <c r="E470" s="1" t="n">
        <v>13.38681662</v>
      </c>
      <c r="F470" s="1" t="n">
        <f aca="false">(B470+C470*D470*1000) * $I$2 + $I$1</f>
        <v>13.6280644485176</v>
      </c>
    </row>
    <row r="471" customFormat="false" ht="16" hidden="false" customHeight="false" outlineLevel="0" collapsed="false">
      <c r="A471" s="1" t="s">
        <v>101</v>
      </c>
      <c r="B471" s="0" t="n">
        <v>2.1192427</v>
      </c>
      <c r="C471" s="0" t="n">
        <v>-0.7667853</v>
      </c>
      <c r="D471" s="0" t="n">
        <v>0.001572327</v>
      </c>
      <c r="E471" s="1" t="n">
        <v>14.78602429</v>
      </c>
      <c r="F471" s="1" t="n">
        <f aca="false">(B471+C471*D471*1000) * $I$2 + $I$1</f>
        <v>15.2065518782265</v>
      </c>
    </row>
    <row r="472" customFormat="false" ht="16" hidden="false" customHeight="false" outlineLevel="0" collapsed="false">
      <c r="A472" s="1" t="s">
        <v>102</v>
      </c>
      <c r="B472" s="0" t="n">
        <v>2.648209</v>
      </c>
      <c r="C472" s="0" t="n">
        <v>-1.1020542</v>
      </c>
      <c r="D472" s="0" t="n">
        <v>0.004347826</v>
      </c>
      <c r="E472" s="1" t="n">
        <v>-6.161671915</v>
      </c>
      <c r="F472" s="1" t="n">
        <f aca="false">(B472+C472*D472*1000) * $I$2 + $I$1</f>
        <v>-6.96567035694044</v>
      </c>
    </row>
    <row r="473" customFormat="false" ht="16" hidden="false" customHeight="false" outlineLevel="0" collapsed="false">
      <c r="A473" s="1" t="s">
        <v>102</v>
      </c>
      <c r="B473" s="0" t="n">
        <v>2.6482089</v>
      </c>
      <c r="C473" s="0" t="n">
        <v>-1.1020542</v>
      </c>
      <c r="D473" s="0" t="n">
        <v>0.002949853</v>
      </c>
      <c r="E473" s="1" t="n">
        <v>5.323012437</v>
      </c>
      <c r="F473" s="1" t="n">
        <f aca="false">(B473+C473*D473*1000) * $I$2 + $I$1</f>
        <v>4.20873786510523</v>
      </c>
    </row>
    <row r="474" customFormat="false" ht="16" hidden="false" customHeight="false" outlineLevel="0" collapsed="false">
      <c r="A474" s="1" t="s">
        <v>102</v>
      </c>
      <c r="B474" s="0" t="n">
        <v>2.6482086</v>
      </c>
      <c r="C474" s="0" t="n">
        <v>-1.1020541</v>
      </c>
      <c r="D474" s="0" t="n">
        <v>0.002232143</v>
      </c>
      <c r="E474" s="1" t="n">
        <v>10.47395234</v>
      </c>
      <c r="F474" s="1" t="n">
        <f aca="false">(B474+C474*D474*1000) * $I$2 + $I$1</f>
        <v>9.94560421876724</v>
      </c>
    </row>
    <row r="475" customFormat="false" ht="16" hidden="false" customHeight="false" outlineLevel="0" collapsed="false">
      <c r="A475" s="1" t="s">
        <v>102</v>
      </c>
      <c r="B475" s="0" t="n">
        <v>2.6482089</v>
      </c>
      <c r="C475" s="0" t="n">
        <v>-1.1020541</v>
      </c>
      <c r="D475" s="0" t="n">
        <v>0.001795332</v>
      </c>
      <c r="E475" s="1" t="n">
        <v>13.22045926</v>
      </c>
      <c r="F475" s="1" t="n">
        <f aca="false">(B475+C475*D475*1000) * $I$2 + $I$1</f>
        <v>13.4371647465304</v>
      </c>
    </row>
    <row r="476" customFormat="false" ht="16" hidden="false" customHeight="false" outlineLevel="0" collapsed="false">
      <c r="A476" s="1" t="s">
        <v>102</v>
      </c>
      <c r="B476" s="0" t="n">
        <v>2.6482089</v>
      </c>
      <c r="C476" s="0" t="n">
        <v>-1.1020541</v>
      </c>
      <c r="D476" s="0" t="n">
        <v>0.001501502</v>
      </c>
      <c r="E476" s="1" t="n">
        <v>14.94099195</v>
      </c>
      <c r="F476" s="1" t="n">
        <f aca="false">(B476+C476*D476*1000) * $I$2 + $I$1</f>
        <v>15.7858340577894</v>
      </c>
    </row>
    <row r="477" customFormat="false" ht="16" hidden="false" customHeight="false" outlineLevel="0" collapsed="false">
      <c r="A477" s="1" t="s">
        <v>103</v>
      </c>
      <c r="B477" s="0" t="n">
        <v>3.063186</v>
      </c>
      <c r="C477" s="0" t="n">
        <v>-1.7523696</v>
      </c>
      <c r="D477" s="0" t="n">
        <v>0.004441483</v>
      </c>
      <c r="E477" s="1" t="n">
        <v>-41.09170706</v>
      </c>
      <c r="F477" s="1" t="n">
        <f aca="false">(B477+C477*D477*1000) * $I$2 + $I$1</f>
        <v>-25.6539925100408</v>
      </c>
    </row>
    <row r="478" customFormat="false" ht="16" hidden="false" customHeight="false" outlineLevel="0" collapsed="false">
      <c r="A478" s="1" t="s">
        <v>103</v>
      </c>
      <c r="B478" s="0" t="n">
        <v>3.063186</v>
      </c>
      <c r="C478" s="0" t="n">
        <v>-1.7523696</v>
      </c>
      <c r="D478" s="0" t="n">
        <v>0.002688443</v>
      </c>
      <c r="E478" s="1" t="n">
        <v>-5.50104462</v>
      </c>
      <c r="F478" s="1" t="n">
        <f aca="false">(B478+C478*D478*1000) * $I$2 + $I$1</f>
        <v>-3.37270105352824</v>
      </c>
    </row>
    <row r="479" customFormat="false" ht="16" hidden="false" customHeight="false" outlineLevel="0" collapsed="false">
      <c r="A479" s="1" t="s">
        <v>103</v>
      </c>
      <c r="B479" s="0" t="n">
        <v>3.0631862</v>
      </c>
      <c r="C479" s="0" t="n">
        <v>-1.7523698</v>
      </c>
      <c r="D479" s="0" t="n">
        <v>0.001927618</v>
      </c>
      <c r="E479" s="1" t="n">
        <v>6.444930979</v>
      </c>
      <c r="F479" s="1" t="n">
        <f aca="false">(B479+C479*D479*1000) * $I$2 + $I$1</f>
        <v>6.29744977787203</v>
      </c>
    </row>
    <row r="480" customFormat="false" ht="16" hidden="false" customHeight="false" outlineLevel="0" collapsed="false">
      <c r="A480" s="1" t="s">
        <v>103</v>
      </c>
      <c r="B480" s="0" t="n">
        <v>3.0631864</v>
      </c>
      <c r="C480" s="0" t="n">
        <v>-1.7523696</v>
      </c>
      <c r="D480" s="0" t="n">
        <v>0.001502432</v>
      </c>
      <c r="E480" s="1" t="n">
        <v>11.36240789</v>
      </c>
      <c r="F480" s="1" t="n">
        <f aca="false">(B480+C480*D480*1000) * $I$2 + $I$1</f>
        <v>11.7016052073728</v>
      </c>
    </row>
    <row r="481" customFormat="false" ht="16" hidden="false" customHeight="false" outlineLevel="0" collapsed="false">
      <c r="A481" s="1" t="s">
        <v>103</v>
      </c>
      <c r="B481" s="0" t="n">
        <v>3.0631862</v>
      </c>
      <c r="C481" s="0" t="n">
        <v>-1.7523696</v>
      </c>
      <c r="D481" s="0" t="n">
        <v>0.001230921</v>
      </c>
      <c r="E481" s="1" t="n">
        <v>13.80415432</v>
      </c>
      <c r="F481" s="1" t="n">
        <f aca="false">(B481+C481*D481*1000) * $I$2 + $I$1</f>
        <v>15.1525322721626</v>
      </c>
    </row>
    <row r="482" customFormat="false" ht="16" hidden="false" customHeight="false" outlineLevel="0" collapsed="false">
      <c r="A482" s="1" t="s">
        <v>104</v>
      </c>
      <c r="B482" s="0" t="n">
        <v>2.9264066</v>
      </c>
      <c r="C482" s="0" t="n">
        <v>-1.6012312</v>
      </c>
      <c r="D482" s="0" t="n">
        <v>0.003730369</v>
      </c>
      <c r="E482" s="1" t="n">
        <v>-15.26788292</v>
      </c>
      <c r="F482" s="1" t="n">
        <f aca="false">(B482+C482*D482*1000) * $I$2 + $I$1</f>
        <v>-13.5184398516891</v>
      </c>
    </row>
    <row r="483" customFormat="false" ht="16" hidden="false" customHeight="false" outlineLevel="0" collapsed="false">
      <c r="A483" s="1" t="s">
        <v>104</v>
      </c>
      <c r="B483" s="0" t="n">
        <v>2.9264066</v>
      </c>
      <c r="C483" s="0" t="n">
        <v>-1.6012315</v>
      </c>
      <c r="D483" s="0" t="n">
        <v>0.002492973</v>
      </c>
      <c r="E483" s="1" t="n">
        <v>1.419439913</v>
      </c>
      <c r="F483" s="1" t="n">
        <f aca="false">(B483+C483*D483*1000) * $I$2 + $I$1</f>
        <v>0.852507919016698</v>
      </c>
    </row>
    <row r="484" customFormat="false" ht="16" hidden="false" customHeight="false" outlineLevel="0" collapsed="false">
      <c r="A484" s="1" t="s">
        <v>104</v>
      </c>
      <c r="B484" s="0" t="n">
        <v>2.9264069</v>
      </c>
      <c r="C484" s="0" t="n">
        <v>-1.6012315</v>
      </c>
      <c r="D484" s="0" t="n">
        <v>0.001872011</v>
      </c>
      <c r="E484" s="1" t="n">
        <v>8.409239575</v>
      </c>
      <c r="F484" s="1" t="n">
        <f aca="false">(B484+C484*D484*1000) * $I$2 + $I$1</f>
        <v>8.06428183975607</v>
      </c>
    </row>
    <row r="485" customFormat="false" ht="16" hidden="false" customHeight="false" outlineLevel="0" collapsed="false">
      <c r="A485" s="1" t="s">
        <v>104</v>
      </c>
      <c r="B485" s="0" t="n">
        <v>2.9264069</v>
      </c>
      <c r="C485" s="0" t="n">
        <v>-1.6012315</v>
      </c>
      <c r="D485" s="0" t="n">
        <v>0.001498705</v>
      </c>
      <c r="E485" s="1" t="n">
        <v>11.89478596</v>
      </c>
      <c r="F485" s="1" t="n">
        <f aca="false">(B485+C485*D485*1000) * $I$2 + $I$1</f>
        <v>12.3998090748677</v>
      </c>
    </row>
    <row r="486" customFormat="false" ht="16" hidden="false" customHeight="false" outlineLevel="0" collapsed="false">
      <c r="A486" s="1" t="s">
        <v>104</v>
      </c>
      <c r="B486" s="0" t="n">
        <v>2.9264066</v>
      </c>
      <c r="C486" s="0" t="n">
        <v>-1.6012312</v>
      </c>
      <c r="D486" s="0" t="n">
        <v>0.001249531</v>
      </c>
      <c r="E486" s="1" t="n">
        <v>13.98455267</v>
      </c>
      <c r="F486" s="1" t="n">
        <f aca="false">(B486+C486*D486*1000) * $I$2 + $I$1</f>
        <v>15.2936839817063</v>
      </c>
    </row>
    <row r="487" customFormat="false" ht="16" hidden="false" customHeight="false" outlineLevel="0" collapsed="false">
      <c r="A487" s="1" t="s">
        <v>105</v>
      </c>
      <c r="B487" s="0" t="n">
        <v>2.1573694</v>
      </c>
      <c r="C487" s="0" t="n">
        <v>-0.77988</v>
      </c>
      <c r="D487" s="0" t="n">
        <v>0.005185646</v>
      </c>
      <c r="E487" s="1" t="n">
        <v>-4.531808867</v>
      </c>
      <c r="F487" s="1" t="n">
        <f aca="false">(B487+C487*D487*1000) * $I$2 + $I$1</f>
        <v>-5.10511816811494</v>
      </c>
    </row>
    <row r="488" customFormat="false" ht="16" hidden="false" customHeight="false" outlineLevel="0" collapsed="false">
      <c r="A488" s="1" t="s">
        <v>105</v>
      </c>
      <c r="B488" s="0" t="n">
        <v>2.1573694</v>
      </c>
      <c r="C488" s="0" t="n">
        <v>-0.7798799</v>
      </c>
      <c r="D488" s="0" t="n">
        <v>0.003299459</v>
      </c>
      <c r="E488" s="1" t="n">
        <v>6.251534326</v>
      </c>
      <c r="F488" s="1" t="n">
        <f aca="false">(B488+C488*D488*1000) * $I$2 + $I$1</f>
        <v>5.56417014504326</v>
      </c>
    </row>
    <row r="489" customFormat="false" ht="16" hidden="false" customHeight="false" outlineLevel="0" collapsed="false">
      <c r="A489" s="1" t="s">
        <v>105</v>
      </c>
      <c r="B489" s="0" t="n">
        <v>2.1573694</v>
      </c>
      <c r="C489" s="0" t="n">
        <v>-0.77988</v>
      </c>
      <c r="D489" s="0" t="n">
        <v>0.002419433</v>
      </c>
      <c r="E489" s="1" t="n">
        <v>10.88084504</v>
      </c>
      <c r="F489" s="1" t="n">
        <f aca="false">(B489+C489*D489*1000) * $I$2 + $I$1</f>
        <v>10.5420670858976</v>
      </c>
    </row>
    <row r="490" customFormat="false" ht="16" hidden="false" customHeight="false" outlineLevel="0" collapsed="false">
      <c r="A490" s="1" t="s">
        <v>105</v>
      </c>
      <c r="B490" s="0" t="n">
        <v>2.1573694</v>
      </c>
      <c r="C490" s="0" t="n">
        <v>-0.77988</v>
      </c>
      <c r="D490" s="0" t="n">
        <v>0.001910001</v>
      </c>
      <c r="E490" s="1" t="n">
        <v>13.38043994</v>
      </c>
      <c r="F490" s="1" t="n">
        <f aca="false">(B490+C490*D490*1000) * $I$2 + $I$1</f>
        <v>13.4236878715428</v>
      </c>
    </row>
    <row r="491" customFormat="false" ht="16" hidden="false" customHeight="false" outlineLevel="0" collapsed="false">
      <c r="A491" s="1" t="s">
        <v>105</v>
      </c>
      <c r="B491" s="0" t="n">
        <v>2.1573694</v>
      </c>
      <c r="C491" s="0" t="n">
        <v>-0.77988</v>
      </c>
      <c r="D491" s="0" t="n">
        <v>0.001577785</v>
      </c>
      <c r="E491" s="1" t="n">
        <v>15.00947242</v>
      </c>
      <c r="F491" s="1" t="n">
        <f aca="false">(B491+C491*D491*1000) * $I$2 + $I$1</f>
        <v>15.3028798557996</v>
      </c>
    </row>
    <row r="492" customFormat="false" ht="16" hidden="false" customHeight="false" outlineLevel="0" collapsed="false">
      <c r="A492" s="1" t="s">
        <v>106</v>
      </c>
      <c r="B492" s="0" t="n">
        <v>2.6515074</v>
      </c>
      <c r="C492" s="0" t="n">
        <v>-1.234785</v>
      </c>
      <c r="D492" s="0" t="n">
        <v>0.003687316</v>
      </c>
      <c r="E492" s="1" t="n">
        <v>-6.143108994</v>
      </c>
      <c r="F492" s="1" t="n">
        <f aca="false">(B492+C492*D492*1000) * $I$2 + $I$1</f>
        <v>-5.2119045152731</v>
      </c>
    </row>
    <row r="493" customFormat="false" ht="16" hidden="false" customHeight="false" outlineLevel="0" collapsed="false">
      <c r="A493" s="1" t="s">
        <v>106</v>
      </c>
      <c r="B493" s="0" t="n">
        <v>2.6515076</v>
      </c>
      <c r="C493" s="0" t="n">
        <v>-1.234785</v>
      </c>
      <c r="D493" s="0" t="n">
        <v>0.002675406</v>
      </c>
      <c r="E493" s="1" t="n">
        <v>4.429327266</v>
      </c>
      <c r="F493" s="1" t="n">
        <f aca="false">(B493+C493*D493*1000) * $I$2 + $I$1</f>
        <v>3.85076463953054</v>
      </c>
    </row>
    <row r="494" customFormat="false" ht="16" hidden="false" customHeight="false" outlineLevel="0" collapsed="false">
      <c r="A494" s="1" t="s">
        <v>106</v>
      </c>
      <c r="B494" s="0" t="n">
        <v>2.6515076</v>
      </c>
      <c r="C494" s="0" t="n">
        <v>-1.234785</v>
      </c>
      <c r="D494" s="0" t="n">
        <v>0.002099297</v>
      </c>
      <c r="E494" s="1" t="n">
        <v>9.611562656</v>
      </c>
      <c r="F494" s="1" t="n">
        <f aca="false">(B494+C494*D494*1000) * $I$2 + $I$1</f>
        <v>9.01039783654525</v>
      </c>
    </row>
    <row r="495" customFormat="false" ht="16" hidden="false" customHeight="false" outlineLevel="0" collapsed="false">
      <c r="A495" s="1" t="s">
        <v>106</v>
      </c>
      <c r="B495" s="0" t="n">
        <v>2.6515076</v>
      </c>
      <c r="C495" s="0" t="n">
        <v>-1.234785</v>
      </c>
      <c r="D495" s="0" t="n">
        <v>0.001727339</v>
      </c>
      <c r="E495" s="1" t="n">
        <v>12.51370025</v>
      </c>
      <c r="F495" s="1" t="n">
        <f aca="false">(B495+C495*D495*1000) * $I$2 + $I$1</f>
        <v>12.3416543256735</v>
      </c>
    </row>
    <row r="496" customFormat="false" ht="16" hidden="false" customHeight="false" outlineLevel="0" collapsed="false">
      <c r="A496" s="1" t="s">
        <v>106</v>
      </c>
      <c r="B496" s="0" t="n">
        <v>2.6515074</v>
      </c>
      <c r="C496" s="0" t="n">
        <v>-1.2347848</v>
      </c>
      <c r="D496" s="0" t="n">
        <v>0.001467351</v>
      </c>
      <c r="E496" s="1" t="n">
        <v>14.4193346</v>
      </c>
      <c r="F496" s="1" t="n">
        <f aca="false">(B496+C496*D496*1000) * $I$2 + $I$1</f>
        <v>14.6701079797512</v>
      </c>
    </row>
    <row r="497" customFormat="false" ht="16" hidden="false" customHeight="false" outlineLevel="0" collapsed="false">
      <c r="A497" s="1" t="s">
        <v>107</v>
      </c>
      <c r="B497" s="0" t="n">
        <v>2.4967558</v>
      </c>
      <c r="C497" s="0" t="n">
        <v>-0.99837786</v>
      </c>
      <c r="D497" s="0" t="n">
        <v>0.004199034</v>
      </c>
      <c r="E497" s="1" t="n">
        <v>-5.559629209</v>
      </c>
      <c r="F497" s="1" t="n">
        <f aca="false">(B497+C497*D497*1000) * $I$2 + $I$1</f>
        <v>-3.7172733671049</v>
      </c>
    </row>
    <row r="498" customFormat="false" ht="16" hidden="false" customHeight="false" outlineLevel="0" collapsed="false">
      <c r="A498" s="1" t="s">
        <v>107</v>
      </c>
      <c r="B498" s="0" t="n">
        <v>2.4967558</v>
      </c>
      <c r="C498" s="0" t="n">
        <v>-0.99837786</v>
      </c>
      <c r="D498" s="0" t="n">
        <v>0.002932659</v>
      </c>
      <c r="E498" s="1" t="n">
        <v>5.885144321</v>
      </c>
      <c r="F498" s="1" t="n">
        <f aca="false">(B498+C498*D498*1000) * $I$2 + $I$1</f>
        <v>5.45295377998999</v>
      </c>
    </row>
    <row r="499" customFormat="false" ht="16" hidden="false" customHeight="false" outlineLevel="0" collapsed="false">
      <c r="A499" s="1" t="s">
        <v>107</v>
      </c>
      <c r="B499" s="0" t="n">
        <v>2.4967556</v>
      </c>
      <c r="C499" s="0" t="n">
        <v>-0.99837774</v>
      </c>
      <c r="D499" s="0" t="n">
        <v>0.00225314</v>
      </c>
      <c r="E499" s="1" t="n">
        <v>10.70848072</v>
      </c>
      <c r="F499" s="1" t="n">
        <f aca="false">(B499+C499*D499*1000) * $I$2 + $I$1</f>
        <v>10.3735691010336</v>
      </c>
    </row>
    <row r="500" customFormat="false" ht="16" hidden="false" customHeight="false" outlineLevel="0" collapsed="false">
      <c r="A500" s="1" t="s">
        <v>107</v>
      </c>
      <c r="B500" s="0" t="n">
        <v>2.4967558</v>
      </c>
      <c r="C500" s="0" t="n">
        <v>-0.99837786</v>
      </c>
      <c r="D500" s="0" t="n">
        <v>0.001829282</v>
      </c>
      <c r="E500" s="1" t="n">
        <v>13.18132025</v>
      </c>
      <c r="F500" s="1" t="n">
        <f aca="false">(B500+C500*D500*1000) * $I$2 + $I$1</f>
        <v>13.4428601812377</v>
      </c>
    </row>
    <row r="501" customFormat="false" ht="16" hidden="false" customHeight="false" outlineLevel="0" collapsed="false">
      <c r="A501" s="1" t="s">
        <v>107</v>
      </c>
      <c r="B501" s="0" t="n">
        <v>2.4967558</v>
      </c>
      <c r="C501" s="0" t="n">
        <v>-0.99837786</v>
      </c>
      <c r="D501" s="0" t="n">
        <v>0.001539646</v>
      </c>
      <c r="E501" s="1" t="n">
        <v>14.74755258</v>
      </c>
      <c r="F501" s="1" t="n">
        <f aca="false">(B501+C501*D501*1000) * $I$2 + $I$1</f>
        <v>15.5402072624546</v>
      </c>
    </row>
    <row r="502" customFormat="false" ht="16" hidden="false" customHeight="false" outlineLevel="0" collapsed="false">
      <c r="A502" s="1" t="s">
        <v>108</v>
      </c>
      <c r="B502" s="0" t="n">
        <v>2.142778</v>
      </c>
      <c r="C502" s="0" t="n">
        <v>-0.7881613</v>
      </c>
      <c r="D502" s="0" t="n">
        <v>0.003973773</v>
      </c>
      <c r="E502" s="1" t="n">
        <v>1.250907059</v>
      </c>
      <c r="F502" s="1" t="n">
        <f aca="false">(B502+C502*D502*1000) * $I$2 + $I$1</f>
        <v>1.40536861172724</v>
      </c>
    </row>
    <row r="503" customFormat="false" ht="16" hidden="false" customHeight="false" outlineLevel="0" collapsed="false">
      <c r="A503" s="1" t="s">
        <v>108</v>
      </c>
      <c r="B503" s="0" t="n">
        <v>2.142778</v>
      </c>
      <c r="C503" s="0" t="n">
        <v>-0.7881612</v>
      </c>
      <c r="D503" s="0" t="n">
        <v>0.002869749</v>
      </c>
      <c r="E503" s="1" t="n">
        <v>8.081990264</v>
      </c>
      <c r="F503" s="1" t="n">
        <f aca="false">(B503+C503*D503*1000) * $I$2 + $I$1</f>
        <v>7.71663610689471</v>
      </c>
    </row>
    <row r="504" customFormat="false" ht="16" hidden="false" customHeight="false" outlineLevel="0" collapsed="false">
      <c r="A504" s="1" t="s">
        <v>108</v>
      </c>
      <c r="B504" s="0" t="n">
        <v>2.142778</v>
      </c>
      <c r="C504" s="0" t="n">
        <v>-0.7881612</v>
      </c>
      <c r="D504" s="0" t="n">
        <v>0.002245803</v>
      </c>
      <c r="E504" s="1" t="n">
        <v>11.52931524</v>
      </c>
      <c r="F504" s="1" t="n">
        <f aca="false">(B504+C504*D504*1000) * $I$2 + $I$1</f>
        <v>11.2834863838772</v>
      </c>
    </row>
    <row r="505" customFormat="false" ht="16" hidden="false" customHeight="false" outlineLevel="0" collapsed="false">
      <c r="A505" s="1" t="s">
        <v>108</v>
      </c>
      <c r="B505" s="0" t="n">
        <v>2.1427782</v>
      </c>
      <c r="C505" s="0" t="n">
        <v>-0.78816116</v>
      </c>
      <c r="D505" s="0" t="n">
        <v>0.001844721</v>
      </c>
      <c r="E505" s="1" t="n">
        <v>13.53640276</v>
      </c>
      <c r="F505" s="1" t="n">
        <f aca="false">(B505+C505*D505*1000) * $I$2 + $I$1</f>
        <v>13.5763140994702</v>
      </c>
    </row>
    <row r="506" customFormat="false" ht="16" hidden="false" customHeight="false" outlineLevel="0" collapsed="false">
      <c r="A506" s="1" t="s">
        <v>108</v>
      </c>
      <c r="B506" s="0" t="n">
        <v>2.142778</v>
      </c>
      <c r="C506" s="0" t="n">
        <v>-0.7881612</v>
      </c>
      <c r="D506" s="0" t="n">
        <v>0.00156519</v>
      </c>
      <c r="E506" s="1" t="n">
        <v>14.90064239</v>
      </c>
      <c r="F506" s="1" t="n">
        <f aca="false">(B506+C506*D506*1000) * $I$2 + $I$1</f>
        <v>15.1742792851345</v>
      </c>
    </row>
    <row r="507" customFormat="false" ht="16" hidden="false" customHeight="false" outlineLevel="0" collapsed="false">
      <c r="A507" s="1" t="s">
        <v>109</v>
      </c>
      <c r="B507" s="0" t="n">
        <v>2.1538303</v>
      </c>
      <c r="C507" s="0" t="n">
        <v>-0.76036143</v>
      </c>
      <c r="D507" s="0" t="n">
        <v>0.00455249</v>
      </c>
      <c r="E507" s="1" t="n">
        <v>-0.842614869</v>
      </c>
      <c r="F507" s="1" t="n">
        <f aca="false">(B507+C507*D507*1000) * $I$2 + $I$1</f>
        <v>-0.904822039050268</v>
      </c>
    </row>
    <row r="508" customFormat="false" ht="16" hidden="false" customHeight="false" outlineLevel="0" collapsed="false">
      <c r="A508" s="1" t="s">
        <v>109</v>
      </c>
      <c r="B508" s="0" t="n">
        <v>2.1538303</v>
      </c>
      <c r="C508" s="0" t="n">
        <v>-0.76036143</v>
      </c>
      <c r="D508" s="0" t="n">
        <v>0.003190861</v>
      </c>
      <c r="E508" s="1" t="n">
        <v>7.267840465</v>
      </c>
      <c r="F508" s="1" t="n">
        <f aca="false">(B508+C508*D508*1000) * $I$2 + $I$1</f>
        <v>6.60451668715954</v>
      </c>
    </row>
    <row r="509" customFormat="false" ht="16" hidden="false" customHeight="false" outlineLevel="0" collapsed="false">
      <c r="A509" s="1" t="s">
        <v>109</v>
      </c>
      <c r="B509" s="0" t="n">
        <v>2.1538303</v>
      </c>
      <c r="C509" s="0" t="n">
        <v>-0.7603615</v>
      </c>
      <c r="D509" s="0" t="n">
        <v>0.002456218</v>
      </c>
      <c r="E509" s="1" t="n">
        <v>11.06162908</v>
      </c>
      <c r="F509" s="1" t="n">
        <f aca="false">(B509+C509*D509*1000) * $I$2 + $I$1</f>
        <v>10.65604719349</v>
      </c>
    </row>
    <row r="510" customFormat="false" ht="16" hidden="false" customHeight="false" outlineLevel="0" collapsed="false">
      <c r="A510" s="1" t="s">
        <v>109</v>
      </c>
      <c r="B510" s="0" t="n">
        <v>2.1538303</v>
      </c>
      <c r="C510" s="0" t="n">
        <v>-0.76036143</v>
      </c>
      <c r="D510" s="0" t="n">
        <v>0.001996546</v>
      </c>
      <c r="E510" s="1" t="n">
        <v>13.21194303</v>
      </c>
      <c r="F510" s="1" t="n">
        <f aca="false">(B510+C510*D510*1000) * $I$2 + $I$1</f>
        <v>13.1911242585268</v>
      </c>
    </row>
    <row r="511" customFormat="false" ht="16" hidden="false" customHeight="false" outlineLevel="0" collapsed="false">
      <c r="A511" s="1" t="s">
        <v>109</v>
      </c>
      <c r="B511" s="0" t="n">
        <v>2.1538303</v>
      </c>
      <c r="C511" s="0" t="n">
        <v>-0.76036143</v>
      </c>
      <c r="D511" s="0" t="n">
        <v>0.001681803</v>
      </c>
      <c r="E511" s="1" t="n">
        <v>14.65076476</v>
      </c>
      <c r="F511" s="1" t="n">
        <f aca="false">(B511+C511*D511*1000) * $I$2 + $I$1</f>
        <v>14.9269214534334</v>
      </c>
    </row>
    <row r="512" customFormat="false" ht="16" hidden="false" customHeight="false" outlineLevel="0" collapsed="false">
      <c r="A512" s="1" t="s">
        <v>110</v>
      </c>
      <c r="B512" s="0" t="n">
        <v>2.6696658</v>
      </c>
      <c r="C512" s="0" t="n">
        <v>-1.2785579</v>
      </c>
      <c r="D512" s="0" t="n">
        <v>0.003601008</v>
      </c>
      <c r="E512" s="1" t="n">
        <v>-7.215811186</v>
      </c>
      <c r="F512" s="1" t="n">
        <f aca="false">(B512+C512*D512*1000) * $I$2 + $I$1</f>
        <v>-5.45050449138351</v>
      </c>
    </row>
    <row r="513" customFormat="false" ht="16" hidden="false" customHeight="false" outlineLevel="0" collapsed="false">
      <c r="A513" s="1" t="s">
        <v>110</v>
      </c>
      <c r="B513" s="0" t="n">
        <v>2.6696656</v>
      </c>
      <c r="C513" s="0" t="n">
        <v>-1.2785577</v>
      </c>
      <c r="D513" s="0" t="n">
        <v>0.002596222</v>
      </c>
      <c r="E513" s="1" t="n">
        <v>3.97357673</v>
      </c>
      <c r="F513" s="1" t="n">
        <f aca="false">(B513+C513*D513*1000) * $I$2 + $I$1</f>
        <v>3.86737107808382</v>
      </c>
    </row>
    <row r="514" customFormat="false" ht="16" hidden="false" customHeight="false" outlineLevel="0" collapsed="false">
      <c r="A514" s="1" t="s">
        <v>110</v>
      </c>
      <c r="B514" s="0" t="n">
        <v>2.6696656</v>
      </c>
      <c r="C514" s="0" t="n">
        <v>-1.2785578</v>
      </c>
      <c r="D514" s="0" t="n">
        <v>0.002029839</v>
      </c>
      <c r="E514" s="1" t="n">
        <v>9.389625031</v>
      </c>
      <c r="F514" s="1" t="n">
        <f aca="false">(B514+C514*D514*1000) * $I$2 + $I$1</f>
        <v>9.11971605736771</v>
      </c>
    </row>
    <row r="515" customFormat="false" ht="16" hidden="false" customHeight="false" outlineLevel="0" collapsed="false">
      <c r="A515" s="1" t="s">
        <v>110</v>
      </c>
      <c r="B515" s="0" t="n">
        <v>2.6696656</v>
      </c>
      <c r="C515" s="0" t="n">
        <v>-1.2785579</v>
      </c>
      <c r="D515" s="0" t="n">
        <v>0.00166632</v>
      </c>
      <c r="E515" s="1" t="n">
        <v>12.39381063</v>
      </c>
      <c r="F515" s="1" t="n">
        <f aca="false">(B515+C515*D515*1000) * $I$2 + $I$1</f>
        <v>12.4908045161047</v>
      </c>
    </row>
    <row r="516" customFormat="false" ht="16" hidden="false" customHeight="false" outlineLevel="0" collapsed="false">
      <c r="A516" s="1" t="s">
        <v>110</v>
      </c>
      <c r="B516" s="0" t="n">
        <v>2.6696658</v>
      </c>
      <c r="C516" s="0" t="n">
        <v>-1.2785581</v>
      </c>
      <c r="D516" s="0" t="n">
        <v>0.001413228</v>
      </c>
      <c r="E516" s="1" t="n">
        <v>14.35200393</v>
      </c>
      <c r="F516" s="1" t="n">
        <f aca="false">(B516+C516*D516*1000) * $I$2 + $I$1</f>
        <v>14.8378501310782</v>
      </c>
    </row>
    <row r="517" customFormat="false" ht="16" hidden="false" customHeight="false" outlineLevel="0" collapsed="false">
      <c r="A517" s="1" t="s">
        <v>111</v>
      </c>
      <c r="B517" s="0" t="n">
        <v>2.183207</v>
      </c>
      <c r="C517" s="0" t="n">
        <v>-0.81331825</v>
      </c>
      <c r="D517" s="0" t="n">
        <v>0.004106608</v>
      </c>
      <c r="E517" s="1" t="n">
        <v>0.331438232</v>
      </c>
      <c r="F517" s="1" t="n">
        <f aca="false">(B517+C517*D517*1000) * $I$2 + $I$1</f>
        <v>0.189924478170619</v>
      </c>
    </row>
    <row r="518" customFormat="false" ht="16" hidden="false" customHeight="false" outlineLevel="0" collapsed="false">
      <c r="A518" s="1" t="s">
        <v>111</v>
      </c>
      <c r="B518" s="0" t="n">
        <v>2.1832073</v>
      </c>
      <c r="C518" s="0" t="n">
        <v>-0.8133183</v>
      </c>
      <c r="D518" s="0" t="n">
        <v>0.002966853</v>
      </c>
      <c r="E518" s="1" t="n">
        <v>7.524750511</v>
      </c>
      <c r="F518" s="1" t="n">
        <f aca="false">(B518+C518*D518*1000) * $I$2 + $I$1</f>
        <v>6.91341687438152</v>
      </c>
    </row>
    <row r="519" customFormat="false" ht="16" hidden="false" customHeight="false" outlineLevel="0" collapsed="false">
      <c r="A519" s="1" t="s">
        <v>111</v>
      </c>
      <c r="B519" s="0" t="n">
        <v>2.1832073</v>
      </c>
      <c r="C519" s="0" t="n">
        <v>-0.8133183</v>
      </c>
      <c r="D519" s="0" t="n">
        <v>0.002322314</v>
      </c>
      <c r="E519" s="1" t="n">
        <v>11.0763294</v>
      </c>
      <c r="F519" s="1" t="n">
        <f aca="false">(B519+C519*D519*1000) * $I$2 + $I$1</f>
        <v>10.7155959593522</v>
      </c>
    </row>
    <row r="520" customFormat="false" ht="16" hidden="false" customHeight="false" outlineLevel="0" collapsed="false">
      <c r="A520" s="1" t="s">
        <v>111</v>
      </c>
      <c r="B520" s="0" t="n">
        <v>2.1832073</v>
      </c>
      <c r="C520" s="0" t="n">
        <v>-0.81331825</v>
      </c>
      <c r="D520" s="0" t="n">
        <v>0.001907842</v>
      </c>
      <c r="E520" s="1" t="n">
        <v>13.14992746</v>
      </c>
      <c r="F520" s="1" t="n">
        <f aca="false">(B520+C520*D520*1000) * $I$2 + $I$1</f>
        <v>13.1605949674094</v>
      </c>
    </row>
    <row r="521" customFormat="false" ht="16" hidden="false" customHeight="false" outlineLevel="0" collapsed="false">
      <c r="A521" s="1" t="s">
        <v>111</v>
      </c>
      <c r="B521" s="0" t="n">
        <v>2.1832073</v>
      </c>
      <c r="C521" s="0" t="n">
        <v>-0.81331825</v>
      </c>
      <c r="D521" s="0" t="n">
        <v>0.001618909</v>
      </c>
      <c r="E521" s="1" t="n">
        <v>14.55305733</v>
      </c>
      <c r="F521" s="1" t="n">
        <f aca="false">(B521+C521*D521*1000) * $I$2 + $I$1</f>
        <v>14.8650301404886</v>
      </c>
    </row>
    <row r="522" customFormat="false" ht="16" hidden="false" customHeight="false" outlineLevel="0" collapsed="false">
      <c r="A522" s="1" t="s">
        <v>112</v>
      </c>
      <c r="B522" s="0" t="n">
        <v>2.312136</v>
      </c>
      <c r="C522" s="0" t="n">
        <v>-1.055354</v>
      </c>
      <c r="D522" s="0" t="n">
        <v>0.00377145</v>
      </c>
      <c r="E522" s="1" t="n">
        <v>-4.450916619</v>
      </c>
      <c r="F522" s="1" t="n">
        <f aca="false">(B522+C522*D522*1000) * $I$2 + $I$1</f>
        <v>-3.51862631581877</v>
      </c>
    </row>
    <row r="523" customFormat="false" ht="16" hidden="false" customHeight="false" outlineLevel="0" collapsed="false">
      <c r="A523" s="1" t="s">
        <v>112</v>
      </c>
      <c r="B523" s="0" t="n">
        <v>2.312136</v>
      </c>
      <c r="C523" s="0" t="n">
        <v>-1.055354</v>
      </c>
      <c r="D523" s="0" t="n">
        <v>0.002615832</v>
      </c>
      <c r="E523" s="1" t="n">
        <v>5.715162381</v>
      </c>
      <c r="F523" s="1" t="n">
        <f aca="false">(B523+C523*D523*1000) * $I$2 + $I$1</f>
        <v>5.32713632596174</v>
      </c>
    </row>
    <row r="524" customFormat="false" ht="16" hidden="false" customHeight="false" outlineLevel="0" collapsed="false">
      <c r="A524" s="1" t="s">
        <v>112</v>
      </c>
      <c r="B524" s="0" t="n">
        <v>2.312136</v>
      </c>
      <c r="C524" s="0" t="n">
        <v>-1.0553541</v>
      </c>
      <c r="D524" s="0" t="n">
        <v>0.002002303</v>
      </c>
      <c r="E524" s="1" t="n">
        <v>10.29754679</v>
      </c>
      <c r="F524" s="1" t="n">
        <f aca="false">(B524+C524*D524*1000) * $I$2 + $I$1</f>
        <v>10.023437551418</v>
      </c>
    </row>
    <row r="525" customFormat="false" ht="16" hidden="false" customHeight="false" outlineLevel="0" collapsed="false">
      <c r="A525" s="1" t="s">
        <v>112</v>
      </c>
      <c r="B525" s="0" t="n">
        <v>2.312136</v>
      </c>
      <c r="C525" s="0" t="n">
        <v>-1.055354</v>
      </c>
      <c r="D525" s="0" t="n">
        <v>0.001621896</v>
      </c>
      <c r="E525" s="1" t="n">
        <v>12.77681863</v>
      </c>
      <c r="F525" s="1" t="n">
        <f aca="false">(B525+C525*D525*1000) * $I$2 + $I$1</f>
        <v>12.9352922538901</v>
      </c>
    </row>
    <row r="526" customFormat="false" ht="16" hidden="false" customHeight="false" outlineLevel="0" collapsed="false">
      <c r="A526" s="1" t="s">
        <v>112</v>
      </c>
      <c r="B526" s="0" t="n">
        <v>2.312136</v>
      </c>
      <c r="C526" s="0" t="n">
        <v>-1.055354</v>
      </c>
      <c r="D526" s="0" t="n">
        <v>0.001362955</v>
      </c>
      <c r="E526" s="1" t="n">
        <v>14.40925168</v>
      </c>
      <c r="F526" s="1" t="n">
        <f aca="false">(B526+C526*D526*1000) * $I$2 + $I$1</f>
        <v>14.9173751084539</v>
      </c>
    </row>
    <row r="527" customFormat="false" ht="16" hidden="false" customHeight="false" outlineLevel="0" collapsed="false">
      <c r="A527" s="1" t="s">
        <v>113</v>
      </c>
      <c r="B527" s="0" t="n">
        <v>2.2562969</v>
      </c>
      <c r="C527" s="0" t="n">
        <v>-0.9213766</v>
      </c>
      <c r="D527" s="0" t="n">
        <v>0.003458293</v>
      </c>
      <c r="E527" s="1" t="n">
        <v>1.579853623</v>
      </c>
      <c r="F527" s="1" t="n">
        <f aca="false">(B527+C527*D527*1000) * $I$2 + $I$1</f>
        <v>1.83404591826676</v>
      </c>
    </row>
    <row r="528" customFormat="false" ht="16" hidden="false" customHeight="false" outlineLevel="0" collapsed="false">
      <c r="A528" s="1" t="s">
        <v>113</v>
      </c>
      <c r="B528" s="0" t="n">
        <v>2.256297</v>
      </c>
      <c r="C528" s="0" t="n">
        <v>-0.9213765</v>
      </c>
      <c r="D528" s="0" t="n">
        <v>0.002584514</v>
      </c>
      <c r="E528" s="1" t="n">
        <v>8.058604696</v>
      </c>
      <c r="F528" s="1" t="n">
        <f aca="false">(B528+C528*D528*1000) * $I$2 + $I$1</f>
        <v>7.67335949630012</v>
      </c>
    </row>
    <row r="529" customFormat="false" ht="16" hidden="false" customHeight="false" outlineLevel="0" collapsed="false">
      <c r="A529" s="1" t="s">
        <v>113</v>
      </c>
      <c r="B529" s="0" t="n">
        <v>2.2562969</v>
      </c>
      <c r="C529" s="0" t="n">
        <v>-0.9213765</v>
      </c>
      <c r="D529" s="0" t="n">
        <v>0.002063217</v>
      </c>
      <c r="E529" s="1" t="n">
        <v>11.29800357</v>
      </c>
      <c r="F529" s="1" t="n">
        <f aca="false">(B529+C529*D529*1000) * $I$2 + $I$1</f>
        <v>11.157094320372</v>
      </c>
    </row>
    <row r="530" customFormat="false" ht="16" hidden="false" customHeight="false" outlineLevel="0" collapsed="false">
      <c r="A530" s="1" t="s">
        <v>113</v>
      </c>
      <c r="B530" s="0" t="n">
        <v>2.256297</v>
      </c>
      <c r="C530" s="0" t="n">
        <v>-0.92137665</v>
      </c>
      <c r="D530" s="0" t="n">
        <v>0.001716915</v>
      </c>
      <c r="E530" s="1" t="n">
        <v>13.22829888</v>
      </c>
      <c r="F530" s="1" t="n">
        <f aca="false">(B530+C530*D530*1000) * $I$2 + $I$1</f>
        <v>13.4713681269954</v>
      </c>
    </row>
    <row r="531" customFormat="false" ht="16" hidden="false" customHeight="false" outlineLevel="0" collapsed="false">
      <c r="A531" s="1" t="s">
        <v>113</v>
      </c>
      <c r="B531" s="0" t="n">
        <v>2.256297</v>
      </c>
      <c r="C531" s="0" t="n">
        <v>-0.92137665</v>
      </c>
      <c r="D531" s="0" t="n">
        <v>0.001470156</v>
      </c>
      <c r="E531" s="1" t="n">
        <v>14.61362568</v>
      </c>
      <c r="F531" s="1" t="n">
        <f aca="false">(B531+C531*D531*1000) * $I$2 + $I$1</f>
        <v>15.1204151009457</v>
      </c>
    </row>
    <row r="532" customFormat="false" ht="16" hidden="false" customHeight="false" outlineLevel="0" collapsed="false">
      <c r="A532" s="1" t="s">
        <v>114</v>
      </c>
      <c r="B532" s="0" t="n">
        <v>2.4458113</v>
      </c>
      <c r="C532" s="0" t="n">
        <v>-1.1697958</v>
      </c>
      <c r="D532" s="0" t="n">
        <v>0.003765769</v>
      </c>
      <c r="E532" s="1" t="n">
        <v>-7.011461149</v>
      </c>
      <c r="F532" s="1" t="n">
        <f aca="false">(B532+C532*D532*1000) * $I$2 + $I$1</f>
        <v>-5.63138219233462</v>
      </c>
    </row>
    <row r="533" customFormat="false" ht="16" hidden="false" customHeight="false" outlineLevel="0" collapsed="false">
      <c r="A533" s="1" t="s">
        <v>114</v>
      </c>
      <c r="B533" s="0" t="n">
        <v>2.4458115</v>
      </c>
      <c r="C533" s="0" t="n">
        <v>-1.1697958</v>
      </c>
      <c r="D533" s="0" t="n">
        <v>0.002660194</v>
      </c>
      <c r="E533" s="1" t="n">
        <v>4.171881168</v>
      </c>
      <c r="F533" s="1" t="n">
        <f aca="false">(B533+C533*D533*1000) * $I$2 + $I$1</f>
        <v>3.74901348548533</v>
      </c>
    </row>
    <row r="534" customFormat="false" ht="16" hidden="false" customHeight="false" outlineLevel="0" collapsed="false">
      <c r="A534" s="1" t="s">
        <v>114</v>
      </c>
      <c r="B534" s="0" t="n">
        <v>2.4458117</v>
      </c>
      <c r="C534" s="0" t="n">
        <v>-1.1697958</v>
      </c>
      <c r="D534" s="0" t="n">
        <v>0.00205645</v>
      </c>
      <c r="E534" s="1" t="n">
        <v>9.441131711</v>
      </c>
      <c r="F534" s="1" t="n">
        <f aca="false">(B534+C534*D534*1000) * $I$2 + $I$1</f>
        <v>8.87155907133378</v>
      </c>
    </row>
    <row r="535" customFormat="false" ht="16" hidden="false" customHeight="false" outlineLevel="0" collapsed="false">
      <c r="A535" s="1" t="s">
        <v>114</v>
      </c>
      <c r="B535" s="0" t="n">
        <v>2.4458115</v>
      </c>
      <c r="C535" s="0" t="n">
        <v>-1.1697958</v>
      </c>
      <c r="D535" s="0" t="n">
        <v>0.00167606</v>
      </c>
      <c r="E535" s="1" t="n">
        <v>12.32296879</v>
      </c>
      <c r="F535" s="1" t="n">
        <f aca="false">(B535+C535*D535*1000) * $I$2 + $I$1</f>
        <v>12.0990258251221</v>
      </c>
    </row>
    <row r="536" customFormat="false" ht="16" hidden="false" customHeight="false" outlineLevel="0" collapsed="false">
      <c r="A536" s="1" t="s">
        <v>114</v>
      </c>
      <c r="B536" s="0" t="n">
        <v>2.4458115</v>
      </c>
      <c r="C536" s="0" t="n">
        <v>-1.1697956</v>
      </c>
      <c r="D536" s="0" t="n">
        <v>0.001414427</v>
      </c>
      <c r="E536" s="1" t="n">
        <v>14.18299685</v>
      </c>
      <c r="F536" s="1" t="n">
        <f aca="false">(B536+C536*D536*1000) * $I$2 + $I$1</f>
        <v>14.3188869392535</v>
      </c>
    </row>
    <row r="537" customFormat="false" ht="16" hidden="false" customHeight="false" outlineLevel="0" collapsed="false">
      <c r="A537" s="1" t="s">
        <v>115</v>
      </c>
      <c r="B537" s="0" t="n">
        <v>2.1423206</v>
      </c>
      <c r="C537" s="0" t="n">
        <v>-0.7017343</v>
      </c>
      <c r="D537" s="0" t="n">
        <v>0.005008765</v>
      </c>
      <c r="E537" s="1" t="n">
        <v>-2.650435082</v>
      </c>
      <c r="F537" s="1" t="n">
        <f aca="false">(B537+C537*D537*1000) * $I$2 + $I$1</f>
        <v>-1.3747791762249</v>
      </c>
    </row>
    <row r="538" customFormat="false" ht="16" hidden="false" customHeight="false" outlineLevel="0" collapsed="false">
      <c r="A538" s="1" t="s">
        <v>115</v>
      </c>
      <c r="B538" s="0" t="n">
        <v>2.1423206</v>
      </c>
      <c r="C538" s="0" t="n">
        <v>-0.70173424</v>
      </c>
      <c r="D538" s="0" t="n">
        <v>0.0034044</v>
      </c>
      <c r="E538" s="1" t="n">
        <v>6.809851523</v>
      </c>
      <c r="F538" s="1" t="n">
        <f aca="false">(B538+C538*D538*1000) * $I$2 + $I$1</f>
        <v>6.79102171390076</v>
      </c>
    </row>
    <row r="539" customFormat="false" ht="16" hidden="false" customHeight="false" outlineLevel="0" collapsed="false">
      <c r="A539" s="1" t="s">
        <v>115</v>
      </c>
      <c r="B539" s="0" t="n">
        <v>2.1423206</v>
      </c>
      <c r="C539" s="0" t="n">
        <v>-0.7017343</v>
      </c>
      <c r="D539" s="0" t="n">
        <v>0.002578483</v>
      </c>
      <c r="E539" s="1" t="n">
        <v>11.00631545</v>
      </c>
      <c r="F539" s="1" t="n">
        <f aca="false">(B539+C539*D539*1000) * $I$2 + $I$1</f>
        <v>10.9947223513488</v>
      </c>
    </row>
    <row r="540" customFormat="false" ht="16" hidden="false" customHeight="false" outlineLevel="0" collapsed="false">
      <c r="A540" s="1" t="s">
        <v>115</v>
      </c>
      <c r="B540" s="0" t="n">
        <v>2.1423206</v>
      </c>
      <c r="C540" s="0" t="n">
        <v>-0.70173424</v>
      </c>
      <c r="D540" s="0" t="n">
        <v>0.002075065</v>
      </c>
      <c r="E540" s="1" t="n">
        <v>13.29532099</v>
      </c>
      <c r="F540" s="1" t="n">
        <f aca="false">(B540+C540*D540*1000) * $I$2 + $I$1</f>
        <v>13.5569895757466</v>
      </c>
    </row>
    <row r="541" customFormat="false" ht="16" hidden="false" customHeight="false" outlineLevel="0" collapsed="false">
      <c r="A541" s="1" t="s">
        <v>115</v>
      </c>
      <c r="B541" s="0" t="n">
        <v>2.1423206</v>
      </c>
      <c r="C541" s="0" t="n">
        <v>-0.70173424</v>
      </c>
      <c r="D541" s="0" t="n">
        <v>0.001736111</v>
      </c>
      <c r="E541" s="1" t="n">
        <v>14.95564859</v>
      </c>
      <c r="F541" s="1" t="n">
        <f aca="false">(B541+C541*D541*1000) * $I$2 + $I$1</f>
        <v>15.2821768841708</v>
      </c>
    </row>
    <row r="542" customFormat="false" ht="16" hidden="false" customHeight="false" outlineLevel="0" collapsed="false">
      <c r="A542" s="1" t="s">
        <v>116</v>
      </c>
      <c r="B542" s="0" t="n">
        <v>2.275099</v>
      </c>
      <c r="C542" s="0" t="n">
        <v>-0.87281376</v>
      </c>
      <c r="D542" s="0" t="n">
        <v>0.004908698</v>
      </c>
      <c r="E542" s="1" t="n">
        <v>-5.240884159</v>
      </c>
      <c r="F542" s="1" t="n">
        <f aca="false">(B542+C542*D542*1000) * $I$2 + $I$1</f>
        <v>-5.9933887751328</v>
      </c>
    </row>
    <row r="543" customFormat="false" ht="16" hidden="false" customHeight="false" outlineLevel="0" collapsed="false">
      <c r="A543" s="1" t="s">
        <v>116</v>
      </c>
      <c r="B543" s="0" t="n">
        <v>2.2750988</v>
      </c>
      <c r="C543" s="0" t="n">
        <v>-0.8728137</v>
      </c>
      <c r="D543" s="0" t="n">
        <v>0.003243699</v>
      </c>
      <c r="E543" s="1" t="n">
        <v>5.406926318</v>
      </c>
      <c r="F543" s="1" t="n">
        <f aca="false">(B543+C543*D543*1000) * $I$2 + $I$1</f>
        <v>4.54704255285909</v>
      </c>
    </row>
    <row r="544" customFormat="false" ht="16" hidden="false" customHeight="false" outlineLevel="0" collapsed="false">
      <c r="A544" s="1" t="s">
        <v>116</v>
      </c>
      <c r="B544" s="0" t="n">
        <v>2.275099</v>
      </c>
      <c r="C544" s="0" t="n">
        <v>-0.87281376</v>
      </c>
      <c r="D544" s="0" t="n">
        <v>0.002422129</v>
      </c>
      <c r="E544" s="1" t="n">
        <v>10.17374139</v>
      </c>
      <c r="F544" s="1" t="n">
        <f aca="false">(B544+C544*D544*1000) * $I$2 + $I$1</f>
        <v>9.74806805685832</v>
      </c>
    </row>
    <row r="545" customFormat="false" ht="16" hidden="false" customHeight="false" outlineLevel="0" collapsed="false">
      <c r="A545" s="1" t="s">
        <v>116</v>
      </c>
      <c r="B545" s="0" t="n">
        <v>2.2750988</v>
      </c>
      <c r="C545" s="0" t="n">
        <v>-0.8728138</v>
      </c>
      <c r="D545" s="0" t="n">
        <v>0.001932629</v>
      </c>
      <c r="E545" s="1" t="n">
        <v>12.82834702</v>
      </c>
      <c r="F545" s="1" t="n">
        <f aca="false">(B545+C545*D545*1000) * $I$2 + $I$1</f>
        <v>12.8468914227003</v>
      </c>
    </row>
    <row r="546" customFormat="false" ht="16" hidden="false" customHeight="false" outlineLevel="0" collapsed="false">
      <c r="A546" s="1" t="s">
        <v>116</v>
      </c>
      <c r="B546" s="0" t="n">
        <v>2.2750988</v>
      </c>
      <c r="C546" s="0" t="n">
        <v>-0.8728138</v>
      </c>
      <c r="D546" s="0" t="n">
        <v>0.001607717</v>
      </c>
      <c r="E546" s="1" t="n">
        <v>14.55482542</v>
      </c>
      <c r="F546" s="1" t="n">
        <f aca="false">(B546+C546*D546*1000) * $I$2 + $I$1</f>
        <v>14.9037772185866</v>
      </c>
    </row>
    <row r="547" customFormat="false" ht="16" hidden="false" customHeight="false" outlineLevel="0" collapsed="false">
      <c r="A547" s="1" t="s">
        <v>117</v>
      </c>
      <c r="B547" s="0" t="n">
        <v>2.101924</v>
      </c>
      <c r="C547" s="0" t="n">
        <v>-0.5915978</v>
      </c>
      <c r="D547" s="0" t="n">
        <v>0.006350013</v>
      </c>
      <c r="E547" s="1" t="n">
        <v>-3.511502767</v>
      </c>
      <c r="F547" s="1" t="n">
        <f aca="false">(B547+C547*D547*1000) * $I$2 + $I$1</f>
        <v>-3.42180398288189</v>
      </c>
    </row>
    <row r="548" customFormat="false" ht="16" hidden="false" customHeight="false" outlineLevel="0" collapsed="false">
      <c r="A548" s="1" t="s">
        <v>117</v>
      </c>
      <c r="B548" s="0" t="n">
        <v>2.101924</v>
      </c>
      <c r="C548" s="0" t="n">
        <v>-0.59159786</v>
      </c>
      <c r="D548" s="0" t="n">
        <v>0.004060172</v>
      </c>
      <c r="E548" s="1" t="n">
        <v>6.891979945</v>
      </c>
      <c r="F548" s="1" t="n">
        <f aca="false">(B548+C548*D548*1000) * $I$2 + $I$1</f>
        <v>6.40369517627741</v>
      </c>
    </row>
    <row r="549" customFormat="false" ht="16" hidden="false" customHeight="false" outlineLevel="0" collapsed="false">
      <c r="A549" s="1" t="s">
        <v>117</v>
      </c>
      <c r="B549" s="0" t="n">
        <v>2.101924</v>
      </c>
      <c r="C549" s="0" t="n">
        <v>-0.5915978</v>
      </c>
      <c r="D549" s="0" t="n">
        <v>0.002984095</v>
      </c>
      <c r="E549" s="1" t="n">
        <v>11.26073941</v>
      </c>
      <c r="F549" s="1" t="n">
        <f aca="false">(B549+C549*D549*1000) * $I$2 + $I$1</f>
        <v>11.0210461652852</v>
      </c>
    </row>
    <row r="550" customFormat="false" ht="16" hidden="false" customHeight="false" outlineLevel="0" collapsed="false">
      <c r="A550" s="1" t="s">
        <v>117</v>
      </c>
      <c r="B550" s="0" t="n">
        <v>2.101924</v>
      </c>
      <c r="C550" s="0" t="n">
        <v>-0.5915978</v>
      </c>
      <c r="D550" s="0" t="n">
        <v>0.002358908</v>
      </c>
      <c r="E550" s="1" t="n">
        <v>13.55700454</v>
      </c>
      <c r="F550" s="1" t="n">
        <f aca="false">(B550+C550*D550*1000) * $I$2 + $I$1</f>
        <v>13.7036671190881</v>
      </c>
    </row>
    <row r="551" customFormat="false" ht="16" hidden="false" customHeight="false" outlineLevel="0" collapsed="false">
      <c r="A551" s="1" t="s">
        <v>117</v>
      </c>
      <c r="B551" s="0" t="n">
        <v>2.101924</v>
      </c>
      <c r="C551" s="0" t="n">
        <v>-0.5915978</v>
      </c>
      <c r="D551" s="0" t="n">
        <v>0.001950306</v>
      </c>
      <c r="E551" s="1" t="n">
        <v>15.03255752</v>
      </c>
      <c r="F551" s="1" t="n">
        <f aca="false">(B551+C551*D551*1000) * $I$2 + $I$1</f>
        <v>15.4569413985689</v>
      </c>
    </row>
    <row r="552" customFormat="false" ht="16" hidden="false" customHeight="false" outlineLevel="0" collapsed="false">
      <c r="A552" s="1" t="s">
        <v>118</v>
      </c>
      <c r="B552" s="0" t="n">
        <v>2.1481173</v>
      </c>
      <c r="C552" s="0" t="n">
        <v>-0.6491429</v>
      </c>
      <c r="D552" s="0" t="n">
        <v>0.005877167</v>
      </c>
      <c r="E552" s="1" t="n">
        <v>-3.515056751</v>
      </c>
      <c r="F552" s="1" t="n">
        <f aca="false">(B552+C552*D552*1000) * $I$2 + $I$1</f>
        <v>-3.51082987846643</v>
      </c>
    </row>
    <row r="553" customFormat="false" ht="16" hidden="false" customHeight="false" outlineLevel="0" collapsed="false">
      <c r="A553" s="1" t="s">
        <v>118</v>
      </c>
      <c r="B553" s="0" t="n">
        <v>2.1481173</v>
      </c>
      <c r="C553" s="0" t="n">
        <v>-0.6491429</v>
      </c>
      <c r="D553" s="0" t="n">
        <v>0.003840799</v>
      </c>
      <c r="E553" s="1" t="n">
        <v>6.703937107</v>
      </c>
      <c r="F553" s="1" t="n">
        <f aca="false">(B553+C553*D553*1000) * $I$2 + $I$1</f>
        <v>6.07697966805529</v>
      </c>
    </row>
    <row r="554" customFormat="false" ht="16" hidden="false" customHeight="false" outlineLevel="0" collapsed="false">
      <c r="A554" s="1" t="s">
        <v>118</v>
      </c>
      <c r="B554" s="0" t="n">
        <v>2.1481175</v>
      </c>
      <c r="C554" s="0" t="n">
        <v>-0.64914286</v>
      </c>
      <c r="D554" s="0" t="n">
        <v>0.002852457</v>
      </c>
      <c r="E554" s="1" t="n">
        <v>11.05275205</v>
      </c>
      <c r="F554" s="1" t="n">
        <f aca="false">(B554+C554*D554*1000) * $I$2 + $I$1</f>
        <v>10.7303819519475</v>
      </c>
    </row>
    <row r="555" customFormat="false" ht="16" hidden="false" customHeight="false" outlineLevel="0" collapsed="false">
      <c r="A555" s="1" t="s">
        <v>118</v>
      </c>
      <c r="B555" s="0" t="n">
        <v>2.1481173</v>
      </c>
      <c r="C555" s="0" t="n">
        <v>-0.6491429</v>
      </c>
      <c r="D555" s="0" t="n">
        <v>0.002268667</v>
      </c>
      <c r="E555" s="1" t="n">
        <v>13.40537192</v>
      </c>
      <c r="F555" s="1" t="n">
        <f aca="false">(B555+C555*D555*1000) * $I$2 + $I$1</f>
        <v>13.4790318501718</v>
      </c>
    </row>
    <row r="556" customFormat="false" ht="16" hidden="false" customHeight="false" outlineLevel="0" collapsed="false">
      <c r="A556" s="1" t="s">
        <v>118</v>
      </c>
      <c r="B556" s="0" t="n">
        <v>2.1481173</v>
      </c>
      <c r="C556" s="0" t="n">
        <v>-0.6491429</v>
      </c>
      <c r="D556" s="0" t="n">
        <v>0.001883239</v>
      </c>
      <c r="E556" s="1" t="n">
        <v>14.90880875</v>
      </c>
      <c r="F556" s="1" t="n">
        <f aca="false">(B556+C556*D556*1000) * $I$2 + $I$1</f>
        <v>15.2937383560179</v>
      </c>
    </row>
    <row r="557" customFormat="false" ht="16" hidden="false" customHeight="false" outlineLevel="0" collapsed="false">
      <c r="A557" s="1" t="s">
        <v>119</v>
      </c>
      <c r="B557" s="0" t="n">
        <v>2.6980703</v>
      </c>
      <c r="C557" s="0" t="n">
        <v>-1.3470087</v>
      </c>
      <c r="D557" s="0" t="n">
        <v>0.003720238</v>
      </c>
      <c r="E557" s="1" t="n">
        <v>-7.947028395</v>
      </c>
      <c r="F557" s="1" t="n">
        <f aca="false">(B557+C557*D557*1000) * $I$2 + $I$1</f>
        <v>-8.1971844965419</v>
      </c>
    </row>
    <row r="558" customFormat="false" ht="16" hidden="false" customHeight="false" outlineLevel="0" collapsed="false">
      <c r="A558" s="1" t="s">
        <v>119</v>
      </c>
      <c r="B558" s="0" t="n">
        <v>2.6980703</v>
      </c>
      <c r="C558" s="0" t="n">
        <v>-1.3470087</v>
      </c>
      <c r="D558" s="0" t="n">
        <v>0.002630714</v>
      </c>
      <c r="E558" s="1" t="n">
        <v>3.277150908</v>
      </c>
      <c r="F558" s="1" t="n">
        <f aca="false">(B558+C558*D558*1000) * $I$2 + $I$1</f>
        <v>2.44743214997106</v>
      </c>
    </row>
    <row r="559" customFormat="false" ht="16" hidden="false" customHeight="false" outlineLevel="0" collapsed="false">
      <c r="A559" s="1" t="s">
        <v>119</v>
      </c>
      <c r="B559" s="0" t="n">
        <v>2.6980703</v>
      </c>
      <c r="C559" s="0" t="n">
        <v>-1.3470087</v>
      </c>
      <c r="D559" s="0" t="n">
        <v>0.002034795</v>
      </c>
      <c r="E559" s="1" t="n">
        <v>8.879594227</v>
      </c>
      <c r="F559" s="1" t="n">
        <f aca="false">(B559+C559*D559*1000) * $I$2 + $I$1</f>
        <v>8.26954282157936</v>
      </c>
    </row>
    <row r="560" customFormat="false" ht="16" hidden="false" customHeight="false" outlineLevel="0" collapsed="false">
      <c r="A560" s="1" t="s">
        <v>119</v>
      </c>
      <c r="B560" s="0" t="n">
        <v>2.6980703</v>
      </c>
      <c r="C560" s="0" t="n">
        <v>-1.3470086</v>
      </c>
      <c r="D560" s="0" t="n">
        <v>0.001658994</v>
      </c>
      <c r="E560" s="1" t="n">
        <v>12.15579095</v>
      </c>
      <c r="F560" s="1" t="n">
        <f aca="false">(B560+C560*D560*1000) * $I$2 + $I$1</f>
        <v>11.9411084698638</v>
      </c>
    </row>
    <row r="561" customFormat="false" ht="16" hidden="false" customHeight="false" outlineLevel="0" collapsed="false">
      <c r="A561" s="1" t="s">
        <v>119</v>
      </c>
      <c r="B561" s="0" t="n">
        <v>2.6980703</v>
      </c>
      <c r="C561" s="0" t="n">
        <v>-1.3470087</v>
      </c>
      <c r="D561" s="0" t="n">
        <v>0.001400364</v>
      </c>
      <c r="E561" s="1" t="n">
        <v>14.39775639</v>
      </c>
      <c r="F561" s="1" t="n">
        <f aca="false">(B561+C561*D561*1000) * $I$2 + $I$1</f>
        <v>14.4679145726045</v>
      </c>
    </row>
    <row r="562" customFormat="false" ht="16" hidden="false" customHeight="false" outlineLevel="0" collapsed="false">
      <c r="A562" s="1" t="s">
        <v>120</v>
      </c>
      <c r="B562" s="0" t="n">
        <v>2.20081</v>
      </c>
      <c r="C562" s="0" t="n">
        <v>-0.74225295</v>
      </c>
      <c r="D562" s="0" t="n">
        <v>0.005319149</v>
      </c>
      <c r="E562" s="1" t="n">
        <v>-5.660019987</v>
      </c>
      <c r="F562" s="1" t="n">
        <f aca="false">(B562+C562*D562*1000) * $I$2 + $I$1</f>
        <v>-4.09354357596581</v>
      </c>
    </row>
    <row r="563" customFormat="false" ht="16" hidden="false" customHeight="false" outlineLevel="0" collapsed="false">
      <c r="A563" s="1" t="s">
        <v>120</v>
      </c>
      <c r="B563" s="0" t="n">
        <v>2.20081</v>
      </c>
      <c r="C563" s="0" t="n">
        <v>-0.74225295</v>
      </c>
      <c r="D563" s="0" t="n">
        <v>0.003439381</v>
      </c>
      <c r="E563" s="1" t="n">
        <v>6.273574543</v>
      </c>
      <c r="F563" s="1" t="n">
        <f aca="false">(B563+C563*D563*1000) * $I$2 + $I$1</f>
        <v>6.02642136342922</v>
      </c>
    </row>
    <row r="564" customFormat="false" ht="16" hidden="false" customHeight="false" outlineLevel="0" collapsed="false">
      <c r="A564" s="1" t="s">
        <v>120</v>
      </c>
      <c r="B564" s="0" t="n">
        <v>2.20081</v>
      </c>
      <c r="C564" s="0" t="n">
        <v>-0.742253</v>
      </c>
      <c r="D564" s="0" t="n">
        <v>0.002541296</v>
      </c>
      <c r="E564" s="1" t="n">
        <v>10.93741833</v>
      </c>
      <c r="F564" s="1" t="n">
        <f aca="false">(B564+C564*D564*1000) * $I$2 + $I$1</f>
        <v>10.8613727937015</v>
      </c>
    </row>
    <row r="565" customFormat="false" ht="16" hidden="false" customHeight="false" outlineLevel="0" collapsed="false">
      <c r="A565" s="1" t="s">
        <v>120</v>
      </c>
      <c r="B565" s="0" t="n">
        <v>2.20081</v>
      </c>
      <c r="C565" s="0" t="n">
        <v>-0.74225295</v>
      </c>
      <c r="D565" s="0" t="n">
        <v>0.002015113</v>
      </c>
      <c r="E565" s="1" t="n">
        <v>13.32524266</v>
      </c>
      <c r="F565" s="1" t="n">
        <f aca="false">(B565+C565*D565*1000) * $I$2 + $I$1</f>
        <v>13.6941453720847</v>
      </c>
    </row>
    <row r="566" customFormat="false" ht="16" hidden="false" customHeight="false" outlineLevel="0" collapsed="false">
      <c r="A566" s="1" t="s">
        <v>120</v>
      </c>
      <c r="B566" s="0" t="n">
        <v>2.20081</v>
      </c>
      <c r="C566" s="0" t="n">
        <v>-0.7422529</v>
      </c>
      <c r="D566" s="0" t="n">
        <v>0.001669449</v>
      </c>
      <c r="E566" s="1" t="n">
        <v>14.88705993</v>
      </c>
      <c r="F566" s="1" t="n">
        <f aca="false">(B566+C566*D566*1000) * $I$2 + $I$1</f>
        <v>15.5550711346705</v>
      </c>
    </row>
    <row r="567" customFormat="false" ht="16" hidden="false" customHeight="false" outlineLevel="0" collapsed="false">
      <c r="A567" s="1" t="s">
        <v>121</v>
      </c>
      <c r="B567" s="0" t="n">
        <v>2.1277523</v>
      </c>
      <c r="C567" s="0" t="n">
        <v>-0.63622946</v>
      </c>
      <c r="D567" s="0" t="n">
        <v>0.00666889</v>
      </c>
      <c r="E567" s="1" t="n">
        <v>-7.178712453</v>
      </c>
      <c r="F567" s="1" t="n">
        <f aca="false">(B567+C567*D567*1000) * $I$2 + $I$1</f>
        <v>-6.76157634703541</v>
      </c>
    </row>
    <row r="568" customFormat="false" ht="16" hidden="false" customHeight="false" outlineLevel="0" collapsed="false">
      <c r="A568" s="1" t="s">
        <v>121</v>
      </c>
      <c r="B568" s="0" t="n">
        <v>2.1277523</v>
      </c>
      <c r="C568" s="0" t="n">
        <v>-0.63622946</v>
      </c>
      <c r="D568" s="0" t="n">
        <v>0.004079759</v>
      </c>
      <c r="E568" s="1" t="n">
        <v>5.757604919</v>
      </c>
      <c r="F568" s="1" t="n">
        <f aca="false">(B568+C568*D568*1000) * $I$2 + $I$1</f>
        <v>5.18629734672558</v>
      </c>
    </row>
    <row r="569" customFormat="false" ht="16" hidden="false" customHeight="false" outlineLevel="0" collapsed="false">
      <c r="A569" s="1" t="s">
        <v>121</v>
      </c>
      <c r="B569" s="0" t="n">
        <v>2.1277523</v>
      </c>
      <c r="C569" s="0" t="n">
        <v>-0.6362294</v>
      </c>
      <c r="D569" s="0" t="n">
        <v>0.0029388</v>
      </c>
      <c r="E569" s="1" t="n">
        <v>10.77725916</v>
      </c>
      <c r="F569" s="1" t="n">
        <f aca="false">(B569+C569*D569*1000) * $I$2 + $I$1</f>
        <v>10.4513987776909</v>
      </c>
    </row>
    <row r="570" customFormat="false" ht="16" hidden="false" customHeight="false" outlineLevel="0" collapsed="false">
      <c r="A570" s="1" t="s">
        <v>121</v>
      </c>
      <c r="B570" s="0" t="n">
        <v>2.1277523</v>
      </c>
      <c r="C570" s="0" t="n">
        <v>-0.63622934</v>
      </c>
      <c r="D570" s="0" t="n">
        <v>0.002296541</v>
      </c>
      <c r="E570" s="1" t="n">
        <v>13.30437303</v>
      </c>
      <c r="F570" s="1" t="n">
        <f aca="false">(B570+C570*D570*1000) * $I$2 + $I$1</f>
        <v>13.4151851889022</v>
      </c>
    </row>
    <row r="571" customFormat="false" ht="16" hidden="false" customHeight="false" outlineLevel="0" collapsed="false">
      <c r="A571" s="1" t="s">
        <v>121</v>
      </c>
      <c r="B571" s="0" t="n">
        <v>2.1277523</v>
      </c>
      <c r="C571" s="0" t="n">
        <v>-0.63622934</v>
      </c>
      <c r="D571" s="0" t="n">
        <v>0.001884659</v>
      </c>
      <c r="E571" s="1" t="n">
        <v>14.92789425</v>
      </c>
      <c r="F571" s="1" t="n">
        <f aca="false">(B571+C571*D571*1000) * $I$2 + $I$1</f>
        <v>15.3158666084813</v>
      </c>
    </row>
    <row r="572" customFormat="false" ht="16" hidden="false" customHeight="false" outlineLevel="0" collapsed="false">
      <c r="A572" s="1" t="s">
        <v>122</v>
      </c>
      <c r="B572" s="0" t="n">
        <v>2.3698766</v>
      </c>
      <c r="C572" s="0" t="n">
        <v>-0.85678744</v>
      </c>
      <c r="D572" s="0" t="n">
        <v>0.005460005</v>
      </c>
      <c r="E572" s="1" t="n">
        <v>-10.40325996</v>
      </c>
      <c r="F572" s="1" t="n">
        <f aca="false">(B572+C572*D572*1000) * $I$2 + $I$1</f>
        <v>-8.16138655917182</v>
      </c>
    </row>
    <row r="573" customFormat="false" ht="16" hidden="false" customHeight="false" outlineLevel="0" collapsed="false">
      <c r="A573" s="1" t="s">
        <v>122</v>
      </c>
      <c r="B573" s="0" t="n">
        <v>2.3698766</v>
      </c>
      <c r="C573" s="0" t="n">
        <v>-0.8567876</v>
      </c>
      <c r="D573" s="0" t="n">
        <v>0.003434508</v>
      </c>
      <c r="E573" s="1" t="n">
        <v>5.199153098</v>
      </c>
      <c r="F573" s="1" t="n">
        <f aca="false">(B573+C573*D573*1000) * $I$2 + $I$1</f>
        <v>4.42576268287805</v>
      </c>
    </row>
    <row r="574" customFormat="false" ht="16" hidden="false" customHeight="false" outlineLevel="0" collapsed="false">
      <c r="A574" s="1" t="s">
        <v>122</v>
      </c>
      <c r="B574" s="0" t="n">
        <v>2.3698764</v>
      </c>
      <c r="C574" s="0" t="n">
        <v>-0.85678756</v>
      </c>
      <c r="D574" s="0" t="n">
        <v>0.002505167</v>
      </c>
      <c r="E574" s="1" t="n">
        <v>10.76939416</v>
      </c>
      <c r="F574" s="1" t="n">
        <f aca="false">(B574+C574*D574*1000) * $I$2 + $I$1</f>
        <v>10.2010160089836</v>
      </c>
    </row>
    <row r="575" customFormat="false" ht="16" hidden="false" customHeight="false" outlineLevel="0" collapsed="false">
      <c r="A575" s="1" t="s">
        <v>122</v>
      </c>
      <c r="B575" s="0" t="n">
        <v>2.3698766</v>
      </c>
      <c r="C575" s="0" t="n">
        <v>-0.8567875</v>
      </c>
      <c r="D575" s="0" t="n">
        <v>0.001971657</v>
      </c>
      <c r="E575" s="1" t="n">
        <v>13.31005379</v>
      </c>
      <c r="F575" s="1" t="n">
        <f aca="false">(B575+C575*D575*1000) * $I$2 + $I$1</f>
        <v>13.5164382166008</v>
      </c>
    </row>
    <row r="576" customFormat="false" ht="16" hidden="false" customHeight="false" outlineLevel="0" collapsed="false">
      <c r="A576" s="1" t="s">
        <v>122</v>
      </c>
      <c r="B576" s="0" t="n">
        <v>2.3698764</v>
      </c>
      <c r="C576" s="0" t="n">
        <v>-0.85678756</v>
      </c>
      <c r="D576" s="0" t="n">
        <v>0.001625488</v>
      </c>
      <c r="E576" s="1" t="n">
        <v>15.10966222</v>
      </c>
      <c r="F576" s="1" t="n">
        <f aca="false">(B576+C576*D576*1000) * $I$2 + $I$1</f>
        <v>15.6676525505684</v>
      </c>
    </row>
    <row r="577" customFormat="false" ht="16" hidden="false" customHeight="false" outlineLevel="0" collapsed="false">
      <c r="A577" s="1" t="s">
        <v>123</v>
      </c>
      <c r="B577" s="0" t="n">
        <v>2.0989234</v>
      </c>
      <c r="C577" s="0" t="n">
        <v>-0.796795</v>
      </c>
      <c r="D577" s="0" t="n">
        <v>0.004402377</v>
      </c>
      <c r="E577" s="1" t="n">
        <v>-2.795951504</v>
      </c>
      <c r="F577" s="1" t="n">
        <f aca="false">(B577+C577*D577*1000) * $I$2 + $I$1</f>
        <v>-1.63855201175368</v>
      </c>
    </row>
    <row r="578" customFormat="false" ht="16" hidden="false" customHeight="false" outlineLevel="0" collapsed="false">
      <c r="A578" s="1" t="s">
        <v>123</v>
      </c>
      <c r="B578" s="0" t="n">
        <v>2.0989234</v>
      </c>
      <c r="C578" s="0" t="n">
        <v>-0.7967951</v>
      </c>
      <c r="D578" s="0" t="n">
        <v>0.002896347</v>
      </c>
      <c r="E578" s="1" t="n">
        <v>7.206406657</v>
      </c>
      <c r="F578" s="1" t="n">
        <f aca="false">(B578+C578*D578*1000) * $I$2 + $I$1</f>
        <v>7.06512851839212</v>
      </c>
    </row>
    <row r="579" customFormat="false" ht="16" hidden="false" customHeight="false" outlineLevel="0" collapsed="false">
      <c r="A579" s="1" t="s">
        <v>123</v>
      </c>
      <c r="B579" s="0" t="n">
        <v>2.0989234</v>
      </c>
      <c r="C579" s="0" t="n">
        <v>-0.796795</v>
      </c>
      <c r="D579" s="0" t="n">
        <v>0.002158079</v>
      </c>
      <c r="E579" s="1" t="n">
        <v>11.3553287</v>
      </c>
      <c r="F579" s="1" t="n">
        <f aca="false">(B579+C579*D579*1000) * $I$2 + $I$1</f>
        <v>11.3317457387186</v>
      </c>
    </row>
    <row r="580" customFormat="false" ht="16" hidden="false" customHeight="false" outlineLevel="0" collapsed="false">
      <c r="A580" s="1" t="s">
        <v>123</v>
      </c>
      <c r="B580" s="0" t="n">
        <v>2.0989234</v>
      </c>
      <c r="C580" s="0" t="n">
        <v>-0.7967951</v>
      </c>
      <c r="D580" s="0" t="n">
        <v>0.001719727</v>
      </c>
      <c r="E580" s="1" t="n">
        <v>13.55781612</v>
      </c>
      <c r="F580" s="1" t="n">
        <f aca="false">(B580+C580*D580*1000) * $I$2 + $I$1</f>
        <v>13.8650782819587</v>
      </c>
    </row>
    <row r="581" customFormat="false" ht="16" hidden="false" customHeight="false" outlineLevel="0" collapsed="false">
      <c r="A581" s="1" t="s">
        <v>123</v>
      </c>
      <c r="B581" s="0" t="n">
        <v>2.0989234</v>
      </c>
      <c r="C581" s="0" t="n">
        <v>-0.7967951</v>
      </c>
      <c r="D581" s="0" t="n">
        <v>0.001429388</v>
      </c>
      <c r="E581" s="1" t="n">
        <v>15.25472938</v>
      </c>
      <c r="F581" s="1" t="n">
        <f aca="false">(B581+C581*D581*1000) * $I$2 + $I$1</f>
        <v>15.5430122065938</v>
      </c>
    </row>
    <row r="582" customFormat="false" ht="16" hidden="false" customHeight="false" outlineLevel="0" collapsed="false">
      <c r="A582" s="1" t="s">
        <v>124</v>
      </c>
      <c r="B582" s="0" t="n">
        <v>2.0784707</v>
      </c>
      <c r="C582" s="0" t="n">
        <v>-0.5986523</v>
      </c>
      <c r="D582" s="0" t="n">
        <v>0.006242197</v>
      </c>
      <c r="E582" s="1" t="n">
        <v>-4.248162488</v>
      </c>
      <c r="F582" s="1" t="n">
        <f aca="false">(B582+C582*D582*1000) * $I$2 + $I$1</f>
        <v>-3.44867790172376</v>
      </c>
    </row>
    <row r="583" customFormat="false" ht="16" hidden="false" customHeight="false" outlineLevel="0" collapsed="false">
      <c r="A583" s="1" t="s">
        <v>124</v>
      </c>
      <c r="B583" s="0" t="n">
        <v>2.0784705</v>
      </c>
      <c r="C583" s="0" t="n">
        <v>-0.5986523</v>
      </c>
      <c r="D583" s="0" t="n">
        <v>0.0040008</v>
      </c>
      <c r="E583" s="1" t="n">
        <v>6.513828629</v>
      </c>
      <c r="F583" s="1" t="n">
        <f aca="false">(B583+C583*D583*1000) * $I$2 + $I$1</f>
        <v>6.28363806935944</v>
      </c>
    </row>
    <row r="584" customFormat="false" ht="16" hidden="false" customHeight="false" outlineLevel="0" collapsed="false">
      <c r="A584" s="1" t="s">
        <v>124</v>
      </c>
      <c r="B584" s="0" t="n">
        <v>2.0784707</v>
      </c>
      <c r="C584" s="0" t="n">
        <v>-0.59865224</v>
      </c>
      <c r="D584" s="0" t="n">
        <v>0.002943774</v>
      </c>
      <c r="E584" s="1" t="n">
        <v>11.04358024</v>
      </c>
      <c r="F584" s="1" t="n">
        <f aca="false">(B584+C584*D584*1000) * $I$2 + $I$1</f>
        <v>10.8733286408304</v>
      </c>
    </row>
    <row r="585" customFormat="false" ht="16" hidden="false" customHeight="false" outlineLevel="0" collapsed="false">
      <c r="A585" s="1" t="s">
        <v>124</v>
      </c>
      <c r="B585" s="0" t="n">
        <v>2.0784707</v>
      </c>
      <c r="C585" s="0" t="n">
        <v>-0.5986523</v>
      </c>
      <c r="D585" s="0" t="n">
        <v>0.00232856</v>
      </c>
      <c r="E585" s="1" t="n">
        <v>13.41951022</v>
      </c>
      <c r="F585" s="1" t="n">
        <f aca="false">(B585+C585*D585*1000) * $I$2 + $I$1</f>
        <v>13.5446336612485</v>
      </c>
    </row>
    <row r="586" customFormat="false" ht="16" hidden="false" customHeight="false" outlineLevel="0" collapsed="false">
      <c r="A586" s="1" t="s">
        <v>124</v>
      </c>
      <c r="B586" s="0" t="n">
        <v>2.0784707</v>
      </c>
      <c r="C586" s="0" t="n">
        <v>-0.5986523</v>
      </c>
      <c r="D586" s="0" t="n">
        <v>0.00192604</v>
      </c>
      <c r="E586" s="1" t="n">
        <v>14.92832157</v>
      </c>
      <c r="F586" s="1" t="n">
        <f aca="false">(B586+C586*D586*1000) * $I$2 + $I$1</f>
        <v>15.2924063265027</v>
      </c>
    </row>
    <row r="587" customFormat="false" ht="16" hidden="false" customHeight="false" outlineLevel="0" collapsed="false">
      <c r="A587" s="1" t="s">
        <v>125</v>
      </c>
      <c r="B587" s="0" t="n">
        <v>2.0731585</v>
      </c>
      <c r="C587" s="0" t="n">
        <v>-0.7420246</v>
      </c>
      <c r="D587" s="0" t="n">
        <v>0.004844022</v>
      </c>
      <c r="E587" s="1" t="n">
        <v>-3.167296823</v>
      </c>
      <c r="F587" s="1" t="n">
        <f aca="false">(B587+C587*D587*1000) * $I$2 + $I$1</f>
        <v>-2.45348267488113</v>
      </c>
    </row>
    <row r="588" customFormat="false" ht="16" hidden="false" customHeight="false" outlineLevel="0" collapsed="false">
      <c r="A588" s="1" t="s">
        <v>125</v>
      </c>
      <c r="B588" s="0" t="n">
        <v>2.0731585</v>
      </c>
      <c r="C588" s="0" t="n">
        <v>-0.7420246</v>
      </c>
      <c r="D588" s="0" t="n">
        <v>0.003126905</v>
      </c>
      <c r="E588" s="1" t="n">
        <v>6.814343359</v>
      </c>
      <c r="F588" s="1" t="n">
        <f aca="false">(B588+C588*D588*1000) * $I$2 + $I$1</f>
        <v>6.78798640472935</v>
      </c>
    </row>
    <row r="589" customFormat="false" ht="16" hidden="false" customHeight="false" outlineLevel="0" collapsed="false">
      <c r="A589" s="1" t="s">
        <v>125</v>
      </c>
      <c r="B589" s="0" t="n">
        <v>2.0731583</v>
      </c>
      <c r="C589" s="0" t="n">
        <v>-0.7420246</v>
      </c>
      <c r="D589" s="0" t="n">
        <v>0.002308562</v>
      </c>
      <c r="E589" s="1" t="n">
        <v>11.12610905</v>
      </c>
      <c r="F589" s="1" t="n">
        <f aca="false">(B589+C589*D589*1000) * $I$2 + $I$1</f>
        <v>11.1922809520061</v>
      </c>
    </row>
    <row r="590" customFormat="false" ht="16" hidden="false" customHeight="false" outlineLevel="0" collapsed="false">
      <c r="A590" s="1" t="s">
        <v>125</v>
      </c>
      <c r="B590" s="0" t="n">
        <v>2.0731585</v>
      </c>
      <c r="C590" s="0" t="n">
        <v>-0.7420246</v>
      </c>
      <c r="D590" s="0" t="n">
        <v>0.001829709</v>
      </c>
      <c r="E590" s="1" t="n">
        <v>13.44111793</v>
      </c>
      <c r="F590" s="1" t="n">
        <f aca="false">(B590+C590*D590*1000) * $I$2 + $I$1</f>
        <v>13.76945401829</v>
      </c>
    </row>
    <row r="591" customFormat="false" ht="16" hidden="false" customHeight="false" outlineLevel="0" collapsed="false">
      <c r="A591" s="1" t="s">
        <v>125</v>
      </c>
      <c r="B591" s="0" t="n">
        <v>2.0731585</v>
      </c>
      <c r="C591" s="0" t="n">
        <v>-0.7420246</v>
      </c>
      <c r="D591" s="0" t="n">
        <v>0.001515381</v>
      </c>
      <c r="E591" s="1" t="n">
        <v>14.93913086</v>
      </c>
      <c r="F591" s="1" t="n">
        <f aca="false">(B591+C591*D591*1000) * $I$2 + $I$1</f>
        <v>15.4611573168164</v>
      </c>
    </row>
    <row r="592" customFormat="false" ht="16" hidden="false" customHeight="false" outlineLevel="0" collapsed="false">
      <c r="A592" s="1" t="s">
        <v>126</v>
      </c>
      <c r="B592" s="0" t="n">
        <v>2.0141168</v>
      </c>
      <c r="C592" s="0" t="n">
        <v>-0.5872785</v>
      </c>
      <c r="D592" s="0" t="n">
        <v>0.004484305</v>
      </c>
      <c r="E592" s="1" t="n">
        <v>3.416780749</v>
      </c>
      <c r="F592" s="1" t="n">
        <f aca="false">(B592+C592*D592*1000) * $I$2 + $I$1</f>
        <v>4.08739282407698</v>
      </c>
    </row>
    <row r="593" customFormat="false" ht="16" hidden="false" customHeight="false" outlineLevel="0" collapsed="false">
      <c r="A593" s="1" t="s">
        <v>126</v>
      </c>
      <c r="B593" s="0" t="n">
        <v>2.0141168</v>
      </c>
      <c r="C593" s="0" t="n">
        <v>-0.58727854</v>
      </c>
      <c r="D593" s="0" t="n">
        <v>0.003267974</v>
      </c>
      <c r="E593" s="1" t="n">
        <v>9.302526276</v>
      </c>
      <c r="F593" s="1" t="n">
        <f aca="false">(B593+C593*D593*1000) * $I$2 + $I$1</f>
        <v>9.26845281848576</v>
      </c>
    </row>
    <row r="594" customFormat="false" ht="16" hidden="false" customHeight="false" outlineLevel="0" collapsed="false">
      <c r="A594" s="1" t="s">
        <v>126</v>
      </c>
      <c r="B594" s="0" t="n">
        <v>2.0141168</v>
      </c>
      <c r="C594" s="0" t="n">
        <v>-0.5872785</v>
      </c>
      <c r="D594" s="0" t="n">
        <v>0.002570694</v>
      </c>
      <c r="E594" s="1" t="n">
        <v>12.33460776</v>
      </c>
      <c r="F594" s="1" t="n">
        <f aca="false">(B594+C594*D594*1000) * $I$2 + $I$1</f>
        <v>12.2385747073682</v>
      </c>
    </row>
    <row r="595" customFormat="false" ht="16" hidden="false" customHeight="false" outlineLevel="0" collapsed="false">
      <c r="A595" s="1" t="s">
        <v>126</v>
      </c>
      <c r="B595" s="0" t="n">
        <v>2.0141168</v>
      </c>
      <c r="C595" s="0" t="n">
        <v>-0.5872785</v>
      </c>
      <c r="D595" s="0" t="n">
        <v>0.002118644</v>
      </c>
      <c r="E595" s="1" t="n">
        <v>14.14215135</v>
      </c>
      <c r="F595" s="1" t="n">
        <f aca="false">(B595+C595*D595*1000) * $I$2 + $I$1</f>
        <v>14.1641184936141</v>
      </c>
    </row>
    <row r="596" customFormat="false" ht="16" hidden="false" customHeight="false" outlineLevel="0" collapsed="false">
      <c r="A596" s="1" t="s">
        <v>126</v>
      </c>
      <c r="B596" s="0" t="n">
        <v>2.0141168</v>
      </c>
      <c r="C596" s="0" t="n">
        <v>-0.58727854</v>
      </c>
      <c r="D596" s="0" t="n">
        <v>0.001801802</v>
      </c>
      <c r="E596" s="1" t="n">
        <v>15.42168315</v>
      </c>
      <c r="F596" s="1" t="n">
        <f aca="false">(B596+C596*D596*1000) * $I$2 + $I$1</f>
        <v>15.513732270884</v>
      </c>
    </row>
    <row r="597" customFormat="false" ht="16" hidden="false" customHeight="false" outlineLevel="0" collapsed="false">
      <c r="A597" s="1" t="s">
        <v>127</v>
      </c>
      <c r="B597" s="0" t="n">
        <v>2.0431128</v>
      </c>
      <c r="C597" s="0" t="n">
        <v>-0.4996295</v>
      </c>
      <c r="D597" s="0" t="n">
        <v>0.006024096</v>
      </c>
      <c r="E597" s="1" t="n">
        <v>1.422538567</v>
      </c>
      <c r="F597" s="1" t="n">
        <f aca="false">(B597+C597*D597*1000) * $I$2 + $I$1</f>
        <v>1.56851097660477</v>
      </c>
    </row>
    <row r="598" customFormat="false" ht="16" hidden="false" customHeight="false" outlineLevel="0" collapsed="false">
      <c r="A598" s="1" t="s">
        <v>127</v>
      </c>
      <c r="B598" s="0" t="n">
        <v>2.043113</v>
      </c>
      <c r="C598" s="0" t="n">
        <v>-0.4996295</v>
      </c>
      <c r="D598" s="0" t="n">
        <v>0.004188745</v>
      </c>
      <c r="E598" s="1" t="n">
        <v>8.543652576</v>
      </c>
      <c r="F598" s="1" t="n">
        <f aca="false">(B598+C598*D598*1000) * $I$2 + $I$1</f>
        <v>8.21955961403492</v>
      </c>
    </row>
    <row r="599" customFormat="false" ht="16" hidden="false" customHeight="false" outlineLevel="0" collapsed="false">
      <c r="A599" s="1" t="s">
        <v>127</v>
      </c>
      <c r="B599" s="0" t="n">
        <v>2.043113</v>
      </c>
      <c r="C599" s="0" t="n">
        <v>-0.4996295</v>
      </c>
      <c r="D599" s="0" t="n">
        <v>0.003210582</v>
      </c>
      <c r="E599" s="1" t="n">
        <v>11.89220654</v>
      </c>
      <c r="F599" s="1" t="n">
        <f aca="false">(B599+C599*D599*1000) * $I$2 + $I$1</f>
        <v>11.7642811792257</v>
      </c>
    </row>
    <row r="600" customFormat="false" ht="16" hidden="false" customHeight="false" outlineLevel="0" collapsed="false">
      <c r="A600" s="1" t="s">
        <v>127</v>
      </c>
      <c r="B600" s="0" t="n">
        <v>2.0431128</v>
      </c>
      <c r="C600" s="0" t="n">
        <v>-0.4996295</v>
      </c>
      <c r="D600" s="0" t="n">
        <v>0.002602777</v>
      </c>
      <c r="E600" s="1" t="n">
        <v>13.81339594</v>
      </c>
      <c r="F600" s="1" t="n">
        <f aca="false">(B600+C600*D600*1000) * $I$2 + $I$1</f>
        <v>13.9668773436592</v>
      </c>
    </row>
    <row r="601" customFormat="false" ht="16" hidden="false" customHeight="false" outlineLevel="0" collapsed="false">
      <c r="A601" s="1" t="s">
        <v>127</v>
      </c>
      <c r="B601" s="0" t="n">
        <v>2.043113</v>
      </c>
      <c r="C601" s="0" t="n">
        <v>-0.49962944</v>
      </c>
      <c r="D601" s="0" t="n">
        <v>0.002188471</v>
      </c>
      <c r="E601" s="1" t="n">
        <v>15.11439346</v>
      </c>
      <c r="F601" s="1" t="n">
        <f aca="false">(B601+C601*D601*1000) * $I$2 + $I$1</f>
        <v>15.4682649072051</v>
      </c>
    </row>
    <row r="602" customFormat="false" ht="16" hidden="false" customHeight="false" outlineLevel="0" collapsed="false">
      <c r="A602" s="1" t="s">
        <v>128</v>
      </c>
      <c r="B602" s="0" t="n">
        <v>2.070934</v>
      </c>
      <c r="C602" s="0" t="n">
        <v>-0.69980633</v>
      </c>
      <c r="D602" s="0" t="n">
        <v>0.003712642</v>
      </c>
      <c r="E602" s="1" t="n">
        <v>1.002167455</v>
      </c>
      <c r="F602" s="1" t="n">
        <f aca="false">(B602+C602*D602*1000) * $I$2 + $I$1</f>
        <v>4.75629229257568</v>
      </c>
    </row>
    <row r="603" customFormat="false" ht="16" hidden="false" customHeight="false" outlineLevel="0" collapsed="false">
      <c r="A603" s="1" t="s">
        <v>128</v>
      </c>
      <c r="B603" s="0" t="n">
        <v>2.070934</v>
      </c>
      <c r="C603" s="0" t="n">
        <v>-0.6998064</v>
      </c>
      <c r="D603" s="0" t="n">
        <v>0.002616003</v>
      </c>
      <c r="E603" s="1" t="n">
        <v>8.446439065</v>
      </c>
      <c r="F603" s="1" t="n">
        <f aca="false">(B603+C603*D603*1000) * $I$2 + $I$1</f>
        <v>10.3225623492101</v>
      </c>
    </row>
    <row r="604" customFormat="false" ht="16" hidden="false" customHeight="false" outlineLevel="0" collapsed="false">
      <c r="A604" s="1" t="s">
        <v>128</v>
      </c>
      <c r="B604" s="0" t="n">
        <v>2.070934</v>
      </c>
      <c r="C604" s="0" t="n">
        <v>-0.69980633</v>
      </c>
      <c r="D604" s="0" t="n">
        <v>0.002019488</v>
      </c>
      <c r="E604" s="1" t="n">
        <v>12.07694301</v>
      </c>
      <c r="F604" s="1" t="n">
        <f aca="false">(B604+C604*D604*1000) * $I$2 + $I$1</f>
        <v>13.3503279417686</v>
      </c>
    </row>
    <row r="605" customFormat="false" ht="16" hidden="false" customHeight="false" outlineLevel="0" collapsed="false">
      <c r="A605" s="1" t="s">
        <v>128</v>
      </c>
      <c r="B605" s="0" t="n">
        <v>2.070934</v>
      </c>
      <c r="C605" s="0" t="n">
        <v>-0.69980633</v>
      </c>
      <c r="D605" s="0" t="n">
        <v>0.0016445</v>
      </c>
      <c r="E605" s="1" t="n">
        <v>14.15057956</v>
      </c>
      <c r="F605" s="1" t="n">
        <f aca="false">(B605+C605*D605*1000) * $I$2 + $I$1</f>
        <v>15.2536753277828</v>
      </c>
    </row>
    <row r="606" customFormat="false" ht="16" hidden="false" customHeight="false" outlineLevel="0" collapsed="false">
      <c r="A606" s="1" t="s">
        <v>128</v>
      </c>
      <c r="B606" s="0" t="n">
        <v>2.070934</v>
      </c>
      <c r="C606" s="0" t="n">
        <v>-0.69980633</v>
      </c>
      <c r="D606" s="0" t="n">
        <v>0.001386963</v>
      </c>
      <c r="E606" s="1" t="n">
        <v>15.54141508</v>
      </c>
      <c r="F606" s="1" t="n">
        <f aca="false">(B606+C606*D606*1000) * $I$2 + $I$1</f>
        <v>16.5608701600226</v>
      </c>
    </row>
    <row r="607" customFormat="false" ht="16" hidden="false" customHeight="false" outlineLevel="0" collapsed="false">
      <c r="A607" s="1" t="s">
        <v>129</v>
      </c>
      <c r="B607" s="0" t="n">
        <v>2.6473663</v>
      </c>
      <c r="C607" s="0" t="n">
        <v>-1.2790482</v>
      </c>
      <c r="D607" s="0" t="n">
        <v>0.003421143</v>
      </c>
      <c r="E607" s="1" t="n">
        <v>-3.825771113</v>
      </c>
      <c r="F607" s="1" t="n">
        <f aca="false">(B607+C607*D607*1000) * $I$2 + $I$1</f>
        <v>-3.9564345710643</v>
      </c>
    </row>
    <row r="608" customFormat="false" ht="16" hidden="false" customHeight="false" outlineLevel="0" collapsed="false">
      <c r="A608" s="1" t="s">
        <v>129</v>
      </c>
      <c r="B608" s="0" t="n">
        <v>2.6473663</v>
      </c>
      <c r="C608" s="0" t="n">
        <v>-1.2790482</v>
      </c>
      <c r="D608" s="0" t="n">
        <v>0.002504853</v>
      </c>
      <c r="E608" s="1" t="n">
        <v>5.589206624</v>
      </c>
      <c r="F608" s="1" t="n">
        <f aca="false">(B608+C608*D608*1000) * $I$2 + $I$1</f>
        <v>4.54403038225543</v>
      </c>
    </row>
    <row r="609" customFormat="false" ht="16" hidden="false" customHeight="false" outlineLevel="0" collapsed="false">
      <c r="A609" s="1" t="s">
        <v>129</v>
      </c>
      <c r="B609" s="0" t="n">
        <v>2.6473663</v>
      </c>
      <c r="C609" s="0" t="n">
        <v>-1.2790482</v>
      </c>
      <c r="D609" s="0" t="n">
        <v>0.001975699</v>
      </c>
      <c r="E609" s="1" t="n">
        <v>10.30097077</v>
      </c>
      <c r="F609" s="1" t="n">
        <f aca="false">(B609+C609*D609*1000) * $I$2 + $I$1</f>
        <v>9.45301665506092</v>
      </c>
    </row>
    <row r="610" customFormat="false" ht="16" hidden="false" customHeight="false" outlineLevel="0" collapsed="false">
      <c r="A610" s="1" t="s">
        <v>129</v>
      </c>
      <c r="B610" s="0" t="n">
        <v>2.6473663</v>
      </c>
      <c r="C610" s="0" t="n">
        <v>-1.2790482</v>
      </c>
      <c r="D610" s="0" t="n">
        <v>0.001631122</v>
      </c>
      <c r="E610" s="1" t="n">
        <v>12.98524012</v>
      </c>
      <c r="F610" s="1" t="n">
        <f aca="false">(B610+C610*D610*1000) * $I$2 + $I$1</f>
        <v>12.6496735128462</v>
      </c>
    </row>
    <row r="611" customFormat="false" ht="16" hidden="false" customHeight="false" outlineLevel="0" collapsed="false">
      <c r="A611" s="1" t="s">
        <v>129</v>
      </c>
      <c r="B611" s="0" t="n">
        <v>2.6473663</v>
      </c>
      <c r="C611" s="0" t="n">
        <v>-1.2790482</v>
      </c>
      <c r="D611" s="0" t="n">
        <v>0.001388889</v>
      </c>
      <c r="E611" s="1" t="n">
        <v>14.77176019</v>
      </c>
      <c r="F611" s="1" t="n">
        <f aca="false">(B611+C611*D611*1000) * $I$2 + $I$1</f>
        <v>14.8968803218668</v>
      </c>
    </row>
    <row r="612" customFormat="false" ht="16" hidden="false" customHeight="false" outlineLevel="0" collapsed="false">
      <c r="A612" s="1" t="s">
        <v>130</v>
      </c>
      <c r="B612" s="0" t="n">
        <v>2.0890386</v>
      </c>
      <c r="C612" s="0" t="n">
        <v>-0.84635204</v>
      </c>
      <c r="D612" s="0" t="n">
        <v>0.004146797</v>
      </c>
      <c r="E612" s="1" t="n">
        <v>-0.474740554</v>
      </c>
      <c r="F612" s="1" t="n">
        <f aca="false">(B612+C612*D612*1000) * $I$2 + $I$1</f>
        <v>-1.72372441028934</v>
      </c>
    </row>
    <row r="613" customFormat="false" ht="16" hidden="false" customHeight="false" outlineLevel="0" collapsed="false">
      <c r="A613" s="1" t="s">
        <v>130</v>
      </c>
      <c r="B613" s="0" t="n">
        <v>2.0890384</v>
      </c>
      <c r="C613" s="0" t="n">
        <v>-0.84635204</v>
      </c>
      <c r="D613" s="0" t="n">
        <v>0.002778839</v>
      </c>
      <c r="E613" s="1" t="n">
        <v>8.068843418</v>
      </c>
      <c r="F613" s="1" t="n">
        <f aca="false">(B613+C613*D613*1000) * $I$2 + $I$1</f>
        <v>6.67370878000821</v>
      </c>
    </row>
    <row r="614" customFormat="false" ht="16" hidden="false" customHeight="false" outlineLevel="0" collapsed="false">
      <c r="A614" s="1" t="s">
        <v>130</v>
      </c>
      <c r="B614" s="0" t="n">
        <v>2.0890386</v>
      </c>
      <c r="C614" s="0" t="n">
        <v>-0.84635204</v>
      </c>
      <c r="D614" s="0" t="n">
        <v>0.002089537</v>
      </c>
      <c r="E614" s="1" t="n">
        <v>11.93919162</v>
      </c>
      <c r="F614" s="1" t="n">
        <f aca="false">(B614+C614*D614*1000) * $I$2 + $I$1</f>
        <v>10.9051036599937</v>
      </c>
    </row>
    <row r="615" customFormat="false" ht="16" hidden="false" customHeight="false" outlineLevel="0" collapsed="false">
      <c r="A615" s="1" t="s">
        <v>130</v>
      </c>
      <c r="B615" s="0" t="n">
        <v>2.0890384</v>
      </c>
      <c r="C615" s="0" t="n">
        <v>-0.8463519</v>
      </c>
      <c r="D615" s="0" t="n">
        <v>0.001674236</v>
      </c>
      <c r="E615" s="1" t="n">
        <v>14.18142413</v>
      </c>
      <c r="F615" s="1" t="n">
        <f aca="false">(B615+C615*D615*1000) * $I$2 + $I$1</f>
        <v>13.4544972415594</v>
      </c>
    </row>
    <row r="616" customFormat="false" ht="16" hidden="false" customHeight="false" outlineLevel="0" collapsed="false">
      <c r="A616" s="1" t="s">
        <v>130</v>
      </c>
      <c r="B616" s="0" t="n">
        <v>2.0890386</v>
      </c>
      <c r="C616" s="0" t="n">
        <v>-0.8463519</v>
      </c>
      <c r="D616" s="0" t="n">
        <v>0.001396648</v>
      </c>
      <c r="E616" s="1" t="n">
        <v>15.76575416</v>
      </c>
      <c r="F616" s="1" t="n">
        <f aca="false">(B616+C616*D616*1000) * $I$2 + $I$1</f>
        <v>15.1585178956269</v>
      </c>
    </row>
    <row r="617" customFormat="false" ht="16" hidden="false" customHeight="false" outlineLevel="0" collapsed="false">
      <c r="A617" s="1" t="s">
        <v>131</v>
      </c>
      <c r="B617" s="0" t="n">
        <v>2.0477622</v>
      </c>
      <c r="C617" s="0" t="n">
        <v>-0.594166</v>
      </c>
      <c r="D617" s="0" t="n">
        <v>0.003428532</v>
      </c>
      <c r="E617" s="1" t="n">
        <v>3.9165888</v>
      </c>
      <c r="F617" s="1" t="n">
        <f aca="false">(B617+C617*D617*1000) * $I$2 + $I$1</f>
        <v>8.6573023947518</v>
      </c>
    </row>
    <row r="618" customFormat="false" ht="16" hidden="false" customHeight="false" outlineLevel="0" collapsed="false">
      <c r="A618" s="1" t="s">
        <v>131</v>
      </c>
      <c r="B618" s="0" t="n">
        <v>2.0477622</v>
      </c>
      <c r="C618" s="0" t="n">
        <v>-0.59416604</v>
      </c>
      <c r="D618" s="0" t="n">
        <v>0.00249375</v>
      </c>
      <c r="E618" s="1" t="n">
        <v>9.60010778</v>
      </c>
      <c r="F618" s="1" t="n">
        <f aca="false">(B618+C618*D618*1000) * $I$2 + $I$1</f>
        <v>12.685779344418</v>
      </c>
    </row>
    <row r="619" customFormat="false" ht="16" hidden="false" customHeight="false" outlineLevel="0" collapsed="false">
      <c r="A619" s="1" t="s">
        <v>131</v>
      </c>
      <c r="B619" s="0" t="n">
        <v>2.0477622</v>
      </c>
      <c r="C619" s="0" t="n">
        <v>-0.594166</v>
      </c>
      <c r="D619" s="0" t="n">
        <v>0.001959497</v>
      </c>
      <c r="E619" s="1" t="n">
        <v>12.59931039</v>
      </c>
      <c r="F619" s="1" t="n">
        <f aca="false">(B619+C619*D619*1000) * $I$2 + $I$1</f>
        <v>14.9881631714814</v>
      </c>
    </row>
    <row r="620" customFormat="false" ht="16" hidden="false" customHeight="false" outlineLevel="0" collapsed="false">
      <c r="A620" s="1" t="s">
        <v>131</v>
      </c>
      <c r="B620" s="0" t="n">
        <v>2.047762</v>
      </c>
      <c r="C620" s="0" t="n">
        <v>-0.59416604</v>
      </c>
      <c r="D620" s="0" t="n">
        <v>0.001613769</v>
      </c>
      <c r="E620" s="1" t="n">
        <v>14.38975785</v>
      </c>
      <c r="F620" s="1" t="n">
        <f aca="false">(B620+C620*D620*1000) * $I$2 + $I$1</f>
        <v>16.4780888817736</v>
      </c>
    </row>
    <row r="621" customFormat="false" ht="16" hidden="false" customHeight="false" outlineLevel="0" collapsed="false">
      <c r="A621" s="1" t="s">
        <v>131</v>
      </c>
      <c r="B621" s="0" t="n">
        <v>2.047762</v>
      </c>
      <c r="C621" s="0" t="n">
        <v>-0.59416604</v>
      </c>
      <c r="D621" s="0" t="n">
        <v>0.001371742</v>
      </c>
      <c r="E621" s="1" t="n">
        <v>15.54675894</v>
      </c>
      <c r="F621" s="1" t="n">
        <f aca="false">(B621+C621*D621*1000) * $I$2 + $I$1</f>
        <v>17.5211132783072</v>
      </c>
    </row>
    <row r="622" customFormat="false" ht="16" hidden="false" customHeight="false" outlineLevel="0" collapsed="false">
      <c r="A622" s="1" t="s">
        <v>132</v>
      </c>
      <c r="B622" s="0" t="n">
        <v>2.0269322</v>
      </c>
      <c r="C622" s="0" t="n">
        <v>-0.5780038</v>
      </c>
      <c r="D622" s="0" t="n">
        <v>0.005826148</v>
      </c>
      <c r="E622" s="1" t="n">
        <v>-1.716463972</v>
      </c>
      <c r="F622" s="1" t="n">
        <f aca="false">(B622+C622*D622*1000) * $I$2 + $I$1</f>
        <v>-1.14341938663145</v>
      </c>
    </row>
    <row r="623" customFormat="false" ht="16" hidden="false" customHeight="false" outlineLevel="0" collapsed="false">
      <c r="A623" s="1" t="s">
        <v>132</v>
      </c>
      <c r="B623" s="0" t="n">
        <v>2.0269325</v>
      </c>
      <c r="C623" s="0" t="n">
        <v>-0.57800394</v>
      </c>
      <c r="D623" s="0" t="n">
        <v>0.003745248</v>
      </c>
      <c r="E623" s="1" t="n">
        <v>7.639268014</v>
      </c>
      <c r="F623" s="1" t="n">
        <f aca="false">(B623+C623*D623*1000) * $I$2 + $I$1</f>
        <v>7.58035943646073</v>
      </c>
    </row>
    <row r="624" customFormat="false" ht="16" hidden="false" customHeight="false" outlineLevel="0" collapsed="false">
      <c r="A624" s="1" t="s">
        <v>132</v>
      </c>
      <c r="B624" s="0" t="n">
        <v>2.0269322</v>
      </c>
      <c r="C624" s="0" t="n">
        <v>-0.5780038</v>
      </c>
      <c r="D624" s="0" t="n">
        <v>0.00275961</v>
      </c>
      <c r="E624" s="1" t="n">
        <v>11.66037856</v>
      </c>
      <c r="F624" s="1" t="n">
        <f aca="false">(B624+C624*D624*1000) * $I$2 + $I$1</f>
        <v>11.7124623252383</v>
      </c>
    </row>
    <row r="625" customFormat="false" ht="16" hidden="false" customHeight="false" outlineLevel="0" collapsed="false">
      <c r="A625" s="1" t="s">
        <v>132</v>
      </c>
      <c r="B625" s="0" t="n">
        <v>2.0269322</v>
      </c>
      <c r="C625" s="0" t="n">
        <v>-0.57800376</v>
      </c>
      <c r="D625" s="0" t="n">
        <v>0.00218467</v>
      </c>
      <c r="E625" s="1" t="n">
        <v>13.81491099</v>
      </c>
      <c r="F625" s="1" t="n">
        <f aca="false">(B625+C625*D625*1000) * $I$2 + $I$1</f>
        <v>14.1227903808722</v>
      </c>
    </row>
    <row r="626" customFormat="false" ht="16" hidden="false" customHeight="false" outlineLevel="0" collapsed="false">
      <c r="A626" s="1" t="s">
        <v>132</v>
      </c>
      <c r="B626" s="0" t="n">
        <v>2.0269325</v>
      </c>
      <c r="C626" s="0" t="n">
        <v>-0.5780038</v>
      </c>
      <c r="D626" s="0" t="n">
        <v>0.001807991</v>
      </c>
      <c r="E626" s="1" t="n">
        <v>15.20733957</v>
      </c>
      <c r="F626" s="1" t="n">
        <f aca="false">(B626+C626*D626*1000) * $I$2 + $I$1</f>
        <v>15.7019475268979</v>
      </c>
    </row>
    <row r="627" customFormat="false" ht="16" hidden="false" customHeight="false" outlineLevel="0" collapsed="false">
      <c r="A627" s="1" t="s">
        <v>133</v>
      </c>
      <c r="B627" s="0" t="n">
        <v>2.07417</v>
      </c>
      <c r="C627" s="0" t="n">
        <v>-0.61398125</v>
      </c>
      <c r="D627" s="0" t="n">
        <v>0.006243366</v>
      </c>
      <c r="E627" s="1" t="n">
        <v>-5.459454673</v>
      </c>
      <c r="F627" s="1" t="n">
        <f aca="false">(B627+C627*D627*1000) * $I$2 + $I$1</f>
        <v>-4.17909825163864</v>
      </c>
    </row>
    <row r="628" customFormat="false" ht="16" hidden="false" customHeight="false" outlineLevel="0" collapsed="false">
      <c r="A628" s="1" t="s">
        <v>133</v>
      </c>
      <c r="B628" s="0" t="n">
        <v>2.07417</v>
      </c>
      <c r="C628" s="0" t="n">
        <v>-0.61398125</v>
      </c>
      <c r="D628" s="0" t="n">
        <v>0.003825884</v>
      </c>
      <c r="E628" s="1" t="n">
        <v>6.700903407</v>
      </c>
      <c r="F628" s="1" t="n">
        <f aca="false">(B628+C628*D628*1000) * $I$2 + $I$1</f>
        <v>6.58657467201094</v>
      </c>
    </row>
    <row r="629" customFormat="false" ht="16" hidden="false" customHeight="false" outlineLevel="0" collapsed="false">
      <c r="A629" s="1" t="s">
        <v>133</v>
      </c>
      <c r="B629" s="0" t="n">
        <v>2.07417</v>
      </c>
      <c r="C629" s="0" t="n">
        <v>-0.61398125</v>
      </c>
      <c r="D629" s="0" t="n">
        <v>0.002757974</v>
      </c>
      <c r="E629" s="1" t="n">
        <v>11.34138252</v>
      </c>
      <c r="F629" s="1" t="n">
        <f aca="false">(B629+C629*D629*1000) * $I$2 + $I$1</f>
        <v>11.3422542476581</v>
      </c>
    </row>
    <row r="630" customFormat="false" ht="16" hidden="false" customHeight="false" outlineLevel="0" collapsed="false">
      <c r="A630" s="1" t="s">
        <v>133</v>
      </c>
      <c r="B630" s="0" t="n">
        <v>2.0741704</v>
      </c>
      <c r="C630" s="0" t="n">
        <v>-0.61398125</v>
      </c>
      <c r="D630" s="0" t="n">
        <v>0.002156137</v>
      </c>
      <c r="E630" s="1" t="n">
        <v>13.70576802</v>
      </c>
      <c r="F630" s="1" t="n">
        <f aca="false">(B630+C630*D630*1000) * $I$2 + $I$1</f>
        <v>14.0223930487049</v>
      </c>
    </row>
    <row r="631" customFormat="false" ht="16" hidden="false" customHeight="false" outlineLevel="0" collapsed="false">
      <c r="A631" s="1" t="s">
        <v>133</v>
      </c>
      <c r="B631" s="0" t="n">
        <v>2.0741704</v>
      </c>
      <c r="C631" s="0" t="n">
        <v>-0.61398125</v>
      </c>
      <c r="D631" s="0" t="n">
        <v>0.001769912</v>
      </c>
      <c r="E631" s="1" t="n">
        <v>15.19483066</v>
      </c>
      <c r="F631" s="1" t="n">
        <f aca="false">(B631+C631*D631*1000) * $I$2 + $I$1</f>
        <v>15.74235291808</v>
      </c>
    </row>
    <row r="632" customFormat="false" ht="16" hidden="false" customHeight="false" outlineLevel="0" collapsed="false">
      <c r="A632" s="1" t="s">
        <v>134</v>
      </c>
      <c r="B632" s="0" t="n">
        <v>2.0667517</v>
      </c>
      <c r="C632" s="0" t="n">
        <v>-0.6919832</v>
      </c>
      <c r="D632" s="0" t="n">
        <v>0.004048583</v>
      </c>
      <c r="E632" s="1" t="n">
        <v>1.08078993</v>
      </c>
      <c r="F632" s="1" t="n">
        <f aca="false">(B632+C632*D632*1000) * $I$2 + $I$1</f>
        <v>3.25052737382726</v>
      </c>
    </row>
    <row r="633" customFormat="false" ht="16" hidden="false" customHeight="false" outlineLevel="0" collapsed="false">
      <c r="A633" s="1" t="s">
        <v>134</v>
      </c>
      <c r="B633" s="0" t="n">
        <v>2.066752</v>
      </c>
      <c r="C633" s="0" t="n">
        <v>-0.6919832</v>
      </c>
      <c r="D633" s="0" t="n">
        <v>0.002875629</v>
      </c>
      <c r="E633" s="1" t="n">
        <v>8.228904133</v>
      </c>
      <c r="F633" s="1" t="n">
        <f aca="false">(B633+C633*D633*1000) * $I$2 + $I$1</f>
        <v>9.13760165059852</v>
      </c>
    </row>
    <row r="634" customFormat="false" ht="16" hidden="false" customHeight="false" outlineLevel="0" collapsed="false">
      <c r="A634" s="1" t="s">
        <v>134</v>
      </c>
      <c r="B634" s="0" t="n">
        <v>2.0667517</v>
      </c>
      <c r="C634" s="0" t="n">
        <v>-0.6919832</v>
      </c>
      <c r="D634" s="0" t="n">
        <v>0.002229654</v>
      </c>
      <c r="E634" s="1" t="n">
        <v>11.77921043</v>
      </c>
      <c r="F634" s="1" t="n">
        <f aca="false">(B634+C634*D634*1000) * $I$2 + $I$1</f>
        <v>12.3797567974183</v>
      </c>
    </row>
    <row r="635" customFormat="false" ht="16" hidden="false" customHeight="false" outlineLevel="0" collapsed="false">
      <c r="A635" s="1" t="s">
        <v>134</v>
      </c>
      <c r="B635" s="0" t="n">
        <v>2.0667517</v>
      </c>
      <c r="C635" s="0" t="n">
        <v>-0.6919832</v>
      </c>
      <c r="D635" s="0" t="n">
        <v>0.001820665</v>
      </c>
      <c r="E635" s="1" t="n">
        <v>13.83056926</v>
      </c>
      <c r="F635" s="1" t="n">
        <f aca="false">(B635+C635*D635*1000) * $I$2 + $I$1</f>
        <v>14.4324781585737</v>
      </c>
    </row>
    <row r="636" customFormat="false" ht="16" hidden="false" customHeight="false" outlineLevel="0" collapsed="false">
      <c r="A636" s="1" t="s">
        <v>134</v>
      </c>
      <c r="B636" s="0" t="n">
        <v>2.066752</v>
      </c>
      <c r="C636" s="0" t="n">
        <v>-0.6919832</v>
      </c>
      <c r="D636" s="0" t="n">
        <v>0.001538462</v>
      </c>
      <c r="E636" s="1" t="n">
        <v>15.20626994</v>
      </c>
      <c r="F636" s="1" t="n">
        <f aca="false">(B636+C636*D636*1000) * $I$2 + $I$1</f>
        <v>15.8488610349147</v>
      </c>
    </row>
    <row r="637" customFormat="false" ht="16" hidden="false" customHeight="false" outlineLevel="0" collapsed="false">
      <c r="A637" s="1" t="s">
        <v>135</v>
      </c>
      <c r="B637" s="0" t="n">
        <v>1.9951802</v>
      </c>
      <c r="C637" s="0" t="n">
        <v>-0.60397196</v>
      </c>
      <c r="D637" s="0" t="n">
        <v>0.004669624</v>
      </c>
      <c r="E637" s="1" t="n">
        <v>3.511984977</v>
      </c>
      <c r="F637" s="1" t="n">
        <f aca="false">(B637+C637*D637*1000) * $I$2 + $I$1</f>
        <v>2.59526879407576</v>
      </c>
    </row>
    <row r="638" customFormat="false" ht="16" hidden="false" customHeight="false" outlineLevel="0" collapsed="false">
      <c r="A638" s="1" t="s">
        <v>135</v>
      </c>
      <c r="B638" s="0" t="n">
        <v>1.9951802</v>
      </c>
      <c r="C638" s="0" t="n">
        <v>-0.603972</v>
      </c>
      <c r="D638" s="0" t="n">
        <v>0.003358945</v>
      </c>
      <c r="E638" s="1" t="n">
        <v>9.289817054</v>
      </c>
      <c r="F638" s="1" t="n">
        <f aca="false">(B638+C638*D638*1000) * $I$2 + $I$1</f>
        <v>8.33690758477102</v>
      </c>
    </row>
    <row r="639" customFormat="false" ht="16" hidden="false" customHeight="false" outlineLevel="0" collapsed="false">
      <c r="A639" s="1" t="s">
        <v>135</v>
      </c>
      <c r="B639" s="0" t="n">
        <v>1.9951805</v>
      </c>
      <c r="C639" s="0" t="n">
        <v>-0.6039719</v>
      </c>
      <c r="D639" s="0" t="n">
        <v>0.002622779</v>
      </c>
      <c r="E639" s="1" t="n">
        <v>12.2440558</v>
      </c>
      <c r="F639" s="1" t="n">
        <f aca="false">(B639+C639*D639*1000) * $I$2 + $I$1</f>
        <v>11.5618052176782</v>
      </c>
    </row>
    <row r="640" customFormat="false" ht="16" hidden="false" customHeight="false" outlineLevel="0" collapsed="false">
      <c r="A640" s="1" t="s">
        <v>135</v>
      </c>
      <c r="B640" s="0" t="n">
        <v>1.9951805</v>
      </c>
      <c r="C640" s="0" t="n">
        <v>-0.60397196</v>
      </c>
      <c r="D640" s="0" t="n">
        <v>0.002151289</v>
      </c>
      <c r="E640" s="1" t="n">
        <v>14.01105255</v>
      </c>
      <c r="F640" s="1" t="n">
        <f aca="false">(B640+C640*D640*1000) * $I$2 + $I$1</f>
        <v>13.6272417104383</v>
      </c>
    </row>
    <row r="641" customFormat="false" ht="16" hidden="false" customHeight="false" outlineLevel="0" collapsed="false">
      <c r="A641" s="1" t="s">
        <v>135</v>
      </c>
      <c r="B641" s="0" t="n">
        <v>1.9951805</v>
      </c>
      <c r="C641" s="0" t="n">
        <v>-0.60397196</v>
      </c>
      <c r="D641" s="0" t="n">
        <v>0.001823487</v>
      </c>
      <c r="E641" s="1" t="n">
        <v>15.27387671</v>
      </c>
      <c r="F641" s="1" t="n">
        <f aca="false">(B641+C641*D641*1000) * $I$2 + $I$1</f>
        <v>15.0632309940946</v>
      </c>
    </row>
    <row r="642" customFormat="false" ht="16" hidden="false" customHeight="false" outlineLevel="0" collapsed="false">
      <c r="A642" s="1" t="s">
        <v>136</v>
      </c>
      <c r="B642" s="0" t="n">
        <v>2.366031</v>
      </c>
      <c r="C642" s="0" t="n">
        <v>-1.0849402</v>
      </c>
      <c r="D642" s="0" t="n">
        <v>0.004094836</v>
      </c>
      <c r="E642" s="1" t="n">
        <v>-6.049125415</v>
      </c>
      <c r="F642" s="1" t="n">
        <f aca="false">(B642+C642*D642*1000) * $I$2 + $I$1</f>
        <v>-6.48181905832021</v>
      </c>
    </row>
    <row r="643" customFormat="false" ht="16" hidden="false" customHeight="false" outlineLevel="0" collapsed="false">
      <c r="A643" s="1" t="s">
        <v>136</v>
      </c>
      <c r="B643" s="0" t="n">
        <v>2.366031</v>
      </c>
      <c r="C643" s="0" t="n">
        <v>-1.0849402</v>
      </c>
      <c r="D643" s="0" t="n">
        <v>0.002640909</v>
      </c>
      <c r="E643" s="1" t="n">
        <v>5.593524122</v>
      </c>
      <c r="F643" s="1" t="n">
        <f aca="false">(B643+C643*D643*1000) * $I$2 + $I$1</f>
        <v>4.95937169231255</v>
      </c>
    </row>
    <row r="644" customFormat="false" ht="16" hidden="false" customHeight="false" outlineLevel="0" collapsed="false">
      <c r="A644" s="1" t="s">
        <v>136</v>
      </c>
      <c r="B644" s="0" t="n">
        <v>2.3660312</v>
      </c>
      <c r="C644" s="0" t="n">
        <v>-1.0849401</v>
      </c>
      <c r="D644" s="0" t="n">
        <v>0.001948919</v>
      </c>
      <c r="E644" s="1" t="n">
        <v>10.45900495</v>
      </c>
      <c r="F644" s="1" t="n">
        <f aca="false">(B644+C644*D644*1000) * $I$2 + $I$1</f>
        <v>10.4047577067728</v>
      </c>
    </row>
    <row r="645" customFormat="false" ht="16" hidden="false" customHeight="false" outlineLevel="0" collapsed="false">
      <c r="A645" s="1" t="s">
        <v>136</v>
      </c>
      <c r="B645" s="0" t="n">
        <v>2.3660312</v>
      </c>
      <c r="C645" s="0" t="n">
        <v>-1.0849402</v>
      </c>
      <c r="D645" s="0" t="n">
        <v>0.001544276</v>
      </c>
      <c r="E645" s="1" t="n">
        <v>13.13159645</v>
      </c>
      <c r="F645" s="1" t="n">
        <f aca="false">(B645+C645*D645*1000) * $I$2 + $I$1</f>
        <v>13.58895862861</v>
      </c>
    </row>
    <row r="646" customFormat="false" ht="16" hidden="false" customHeight="false" outlineLevel="0" collapsed="false">
      <c r="A646" s="1" t="s">
        <v>136</v>
      </c>
      <c r="B646" s="0" t="n">
        <v>2.366031</v>
      </c>
      <c r="C646" s="0" t="n">
        <v>-1.0849402</v>
      </c>
      <c r="D646" s="0" t="n">
        <v>0.001278772</v>
      </c>
      <c r="E646" s="1" t="n">
        <v>14.95836299</v>
      </c>
      <c r="F646" s="1" t="n">
        <f aca="false">(B646+C646*D646*1000) * $I$2 + $I$1</f>
        <v>15.6782518324397</v>
      </c>
    </row>
    <row r="647" customFormat="false" ht="16" hidden="false" customHeight="false" outlineLevel="0" collapsed="false">
      <c r="A647" s="1" t="s">
        <v>137</v>
      </c>
      <c r="B647" s="0" t="n">
        <v>2.322113</v>
      </c>
      <c r="C647" s="0" t="n">
        <v>-0.8737134</v>
      </c>
      <c r="D647" s="0" t="n">
        <v>0.004975124</v>
      </c>
      <c r="E647" s="1" t="n">
        <v>-12.92327278</v>
      </c>
      <c r="F647" s="1" t="n">
        <f aca="false">(B647+C647*D647*1000) * $I$2 + $I$1</f>
        <v>-6.105371688532</v>
      </c>
    </row>
    <row r="648" customFormat="false" ht="16" hidden="false" customHeight="false" outlineLevel="0" collapsed="false">
      <c r="A648" s="1" t="s">
        <v>137</v>
      </c>
      <c r="B648" s="0" t="n">
        <v>2.3221133</v>
      </c>
      <c r="C648" s="0" t="n">
        <v>-0.8737134</v>
      </c>
      <c r="D648" s="0" t="n">
        <v>0.003157064</v>
      </c>
      <c r="E648" s="1" t="n">
        <v>3.655574087</v>
      </c>
      <c r="F648" s="1" t="n">
        <f aca="false">(B648+C648*D648*1000) * $I$2 + $I$1</f>
        <v>5.41589192570648</v>
      </c>
    </row>
    <row r="649" customFormat="false" ht="16" hidden="false" customHeight="false" outlineLevel="0" collapsed="false">
      <c r="A649" s="1" t="s">
        <v>137</v>
      </c>
      <c r="B649" s="0" t="n">
        <v>2.3221133</v>
      </c>
      <c r="C649" s="0" t="n">
        <v>-0.8737133</v>
      </c>
      <c r="D649" s="0" t="n">
        <v>0.002312139</v>
      </c>
      <c r="E649" s="1" t="n">
        <v>10.30951547</v>
      </c>
      <c r="F649" s="1" t="n">
        <f aca="false">(B649+C649*D649*1000) * $I$2 + $I$1</f>
        <v>10.7702833482552</v>
      </c>
    </row>
    <row r="650" customFormat="false" ht="16" hidden="false" customHeight="false" outlineLevel="0" collapsed="false">
      <c r="A650" s="1" t="s">
        <v>137</v>
      </c>
      <c r="B650" s="0" t="n">
        <v>2.322113</v>
      </c>
      <c r="C650" s="0" t="n">
        <v>-0.87371343</v>
      </c>
      <c r="D650" s="0" t="n">
        <v>0.001823985</v>
      </c>
      <c r="E650" s="1" t="n">
        <v>13.62185833</v>
      </c>
      <c r="F650" s="1" t="n">
        <f aca="false">(B650+C650*D650*1000) * $I$2 + $I$1</f>
        <v>13.8637687831254</v>
      </c>
    </row>
    <row r="651" customFormat="false" ht="16" hidden="false" customHeight="false" outlineLevel="0" collapsed="false">
      <c r="A651" s="1" t="s">
        <v>137</v>
      </c>
      <c r="B651" s="0" t="n">
        <v>2.322113</v>
      </c>
      <c r="C651" s="0" t="n">
        <v>-0.8737134</v>
      </c>
      <c r="D651" s="0" t="n">
        <v>0.001506024</v>
      </c>
      <c r="E651" s="1" t="n">
        <v>15.59440428</v>
      </c>
      <c r="F651" s="1" t="n">
        <f aca="false">(B651+C651*D651*1000) * $I$2 + $I$1</f>
        <v>15.8787256765993</v>
      </c>
    </row>
    <row r="652" customFormat="false" ht="16" hidden="false" customHeight="false" outlineLevel="0" collapsed="false">
      <c r="A652" s="1" t="s">
        <v>138</v>
      </c>
      <c r="B652" s="0" t="n">
        <v>2.0453799</v>
      </c>
      <c r="C652" s="0" t="n">
        <v>-0.6549212</v>
      </c>
      <c r="D652" s="0" t="n">
        <v>0.004319468</v>
      </c>
      <c r="E652" s="1" t="n">
        <v>3.022149587</v>
      </c>
      <c r="F652" s="1" t="n">
        <f aca="false">(B652+C652*D652*1000) * $I$2 + $I$1</f>
        <v>2.89707328181011</v>
      </c>
    </row>
    <row r="653" customFormat="false" ht="16" hidden="false" customHeight="false" outlineLevel="0" collapsed="false">
      <c r="A653" s="1" t="s">
        <v>138</v>
      </c>
      <c r="B653" s="0" t="n">
        <v>2.0453799</v>
      </c>
      <c r="C653" s="0" t="n">
        <v>-0.6549212</v>
      </c>
      <c r="D653" s="0" t="n">
        <v>0.003043028</v>
      </c>
      <c r="E653" s="1" t="n">
        <v>9.407575942</v>
      </c>
      <c r="F653" s="1" t="n">
        <f aca="false">(B653+C653*D653*1000) * $I$2 + $I$1</f>
        <v>8.96041824838063</v>
      </c>
    </row>
    <row r="654" customFormat="false" ht="16" hidden="false" customHeight="false" outlineLevel="0" collapsed="false">
      <c r="A654" s="1" t="s">
        <v>138</v>
      </c>
      <c r="B654" s="0" t="n">
        <v>2.0453799</v>
      </c>
      <c r="C654" s="0" t="n">
        <v>-0.65492123</v>
      </c>
      <c r="D654" s="0" t="n">
        <v>0.002348907</v>
      </c>
      <c r="E654" s="1" t="n">
        <v>12.50281627</v>
      </c>
      <c r="F654" s="1" t="n">
        <f aca="false">(B654+C654*D654*1000) * $I$2 + $I$1</f>
        <v>12.2576311366843</v>
      </c>
    </row>
    <row r="655" customFormat="false" ht="16" hidden="false" customHeight="false" outlineLevel="0" collapsed="false">
      <c r="A655" s="1" t="s">
        <v>138</v>
      </c>
      <c r="B655" s="0" t="n">
        <v>2.0453799</v>
      </c>
      <c r="C655" s="0" t="n">
        <v>-0.6549211</v>
      </c>
      <c r="D655" s="0" t="n">
        <v>0.001912631</v>
      </c>
      <c r="E655" s="1" t="n">
        <v>14.31138461</v>
      </c>
      <c r="F655" s="1" t="n">
        <f aca="false">(B655+C655*D655*1000) * $I$2 + $I$1</f>
        <v>14.330031180375</v>
      </c>
    </row>
    <row r="656" customFormat="false" ht="16" hidden="false" customHeight="false" outlineLevel="0" collapsed="false">
      <c r="A656" s="1" t="s">
        <v>138</v>
      </c>
      <c r="B656" s="0" t="n">
        <v>2.0453799</v>
      </c>
      <c r="C656" s="0" t="n">
        <v>-0.65492123</v>
      </c>
      <c r="D656" s="0" t="n">
        <v>0.001613033</v>
      </c>
      <c r="E656" s="1" t="n">
        <v>15.54461418</v>
      </c>
      <c r="F656" s="1" t="n">
        <f aca="false">(B656+C656*D656*1000) * $I$2 + $I$1</f>
        <v>15.7531797862994</v>
      </c>
    </row>
    <row r="657" customFormat="false" ht="16" hidden="false" customHeight="false" outlineLevel="0" collapsed="false">
      <c r="A657" s="1" t="s">
        <v>139</v>
      </c>
      <c r="B657" s="0" t="n">
        <v>2.449433</v>
      </c>
      <c r="C657" s="0" t="n">
        <v>-1.0306191</v>
      </c>
      <c r="D657" s="0" t="n">
        <v>0.003836562</v>
      </c>
      <c r="E657" s="1" t="n">
        <v>-3.348831442</v>
      </c>
      <c r="F657" s="1" t="n">
        <f aca="false">(B657+C657*D657*1000) * $I$2 + $I$1</f>
        <v>-2.33290801677058</v>
      </c>
    </row>
    <row r="658" customFormat="false" ht="16" hidden="false" customHeight="false" outlineLevel="0" collapsed="false">
      <c r="A658" s="1" t="s">
        <v>139</v>
      </c>
      <c r="B658" s="0" t="n">
        <v>2.449433</v>
      </c>
      <c r="C658" s="0" t="n">
        <v>-1.030619</v>
      </c>
      <c r="D658" s="0" t="n">
        <v>0.00263687</v>
      </c>
      <c r="E658" s="1" t="n">
        <v>6.983967301</v>
      </c>
      <c r="F658" s="1" t="n">
        <f aca="false">(B658+C658*D658*1000) * $I$2 + $I$1</f>
        <v>6.63499422943452</v>
      </c>
    </row>
    <row r="659" customFormat="false" ht="16" hidden="false" customHeight="false" outlineLevel="0" collapsed="false">
      <c r="A659" s="1" t="s">
        <v>139</v>
      </c>
      <c r="B659" s="0" t="n">
        <v>2.4494328</v>
      </c>
      <c r="C659" s="0" t="n">
        <v>-1.030619</v>
      </c>
      <c r="D659" s="0" t="n">
        <v>0.002008738</v>
      </c>
      <c r="E659" s="1" t="n">
        <v>11.56960603</v>
      </c>
      <c r="F659" s="1" t="n">
        <f aca="false">(B659+C659*D659*1000) * $I$2 + $I$1</f>
        <v>11.3303851176975</v>
      </c>
    </row>
    <row r="660" customFormat="false" ht="16" hidden="false" customHeight="false" outlineLevel="0" collapsed="false">
      <c r="A660" s="1" t="s">
        <v>139</v>
      </c>
      <c r="B660" s="0" t="n">
        <v>2.449433</v>
      </c>
      <c r="C660" s="0" t="n">
        <v>-1.030619</v>
      </c>
      <c r="D660" s="0" t="n">
        <v>0.00162229</v>
      </c>
      <c r="E660" s="1" t="n">
        <v>13.99297091</v>
      </c>
      <c r="F660" s="1" t="n">
        <f aca="false">(B660+C660*D660*1000) * $I$2 + $I$1</f>
        <v>14.2191503609181</v>
      </c>
    </row>
    <row r="661" customFormat="false" ht="16" hidden="false" customHeight="false" outlineLevel="0" collapsed="false">
      <c r="A661" s="1" t="s">
        <v>139</v>
      </c>
      <c r="B661" s="0" t="n">
        <v>2.449433</v>
      </c>
      <c r="C661" s="0" t="n">
        <v>-1.0306191</v>
      </c>
      <c r="D661" s="0" t="n">
        <v>0.001360544</v>
      </c>
      <c r="E661" s="1" t="n">
        <v>15.59102207</v>
      </c>
      <c r="F661" s="1" t="n">
        <f aca="false">(B661+C661*D661*1000) * $I$2 + $I$1</f>
        <v>16.1757447443962</v>
      </c>
    </row>
    <row r="662" customFormat="false" ht="16" hidden="false" customHeight="false" outlineLevel="0" collapsed="false">
      <c r="A662" s="1" t="s">
        <v>140</v>
      </c>
      <c r="B662" s="0" t="n">
        <v>2.4678957</v>
      </c>
      <c r="C662" s="0" t="n">
        <v>-1.2249464</v>
      </c>
      <c r="D662" s="0" t="n">
        <v>0.00342912</v>
      </c>
      <c r="E662" s="1" t="n">
        <v>-4.569524786</v>
      </c>
      <c r="F662" s="1" t="n">
        <f aca="false">(B662+C662*D662*1000) * $I$2 + $I$1</f>
        <v>-3.98654940619748</v>
      </c>
    </row>
    <row r="663" customFormat="false" ht="16" hidden="false" customHeight="false" outlineLevel="0" collapsed="false">
      <c r="A663" s="1" t="s">
        <v>140</v>
      </c>
      <c r="B663" s="0" t="n">
        <v>2.4678957</v>
      </c>
      <c r="C663" s="0" t="n">
        <v>-1.2249464</v>
      </c>
      <c r="D663" s="0" t="n">
        <v>0.002461296</v>
      </c>
      <c r="E663" s="1" t="n">
        <v>5.298031119</v>
      </c>
      <c r="F663" s="1" t="n">
        <f aca="false">(B663+C663*D663*1000) * $I$2 + $I$1</f>
        <v>4.61221988082072</v>
      </c>
    </row>
    <row r="664" customFormat="false" ht="16" hidden="false" customHeight="false" outlineLevel="0" collapsed="false">
      <c r="A664" s="1" t="s">
        <v>140</v>
      </c>
      <c r="B664" s="0" t="n">
        <v>2.4678957</v>
      </c>
      <c r="C664" s="0" t="n">
        <v>-1.2249465</v>
      </c>
      <c r="D664" s="0" t="n">
        <v>0.001919533</v>
      </c>
      <c r="E664" s="1" t="n">
        <v>9.867910955</v>
      </c>
      <c r="F664" s="1" t="n">
        <f aca="false">(B664+C664*D664*1000) * $I$2 + $I$1</f>
        <v>9.42558852820519</v>
      </c>
    </row>
    <row r="665" customFormat="false" ht="16" hidden="false" customHeight="false" outlineLevel="0" collapsed="false">
      <c r="A665" s="1" t="s">
        <v>140</v>
      </c>
      <c r="B665" s="0" t="n">
        <v>2.4678957</v>
      </c>
      <c r="C665" s="0" t="n">
        <v>-1.2249466</v>
      </c>
      <c r="D665" s="0" t="n">
        <v>0.001573242</v>
      </c>
      <c r="E665" s="1" t="n">
        <v>12.39229597</v>
      </c>
      <c r="F665" s="1" t="n">
        <f aca="false">(B665+C665*D665*1000) * $I$2 + $I$1</f>
        <v>12.5022590322294</v>
      </c>
    </row>
    <row r="666" customFormat="false" ht="16" hidden="false" customHeight="false" outlineLevel="0" collapsed="false">
      <c r="A666" s="1" t="s">
        <v>140</v>
      </c>
      <c r="B666" s="0" t="n">
        <v>2.4678957</v>
      </c>
      <c r="C666" s="0" t="n">
        <v>-1.2249465</v>
      </c>
      <c r="D666" s="0" t="n">
        <v>0.0013328</v>
      </c>
      <c r="E666" s="1" t="n">
        <v>14.09587341</v>
      </c>
      <c r="F666" s="1" t="n">
        <f aca="false">(B666+C666*D666*1000) * $I$2 + $I$1</f>
        <v>14.6385013222149</v>
      </c>
    </row>
    <row r="667" customFormat="false" ht="16" hidden="false" customHeight="false" outlineLevel="0" collapsed="false">
      <c r="A667" s="1" t="s">
        <v>141</v>
      </c>
      <c r="B667" s="0" t="n">
        <v>2.149891</v>
      </c>
      <c r="C667" s="0" t="n">
        <v>-0.72796565</v>
      </c>
      <c r="D667" s="0" t="n">
        <v>0.005102041</v>
      </c>
      <c r="E667" s="1" t="n">
        <v>-9.089050687</v>
      </c>
      <c r="F667" s="1" t="n">
        <f aca="false">(B667+C667*D667*1000) * $I$2 + $I$1</f>
        <v>-2.76532624683917</v>
      </c>
    </row>
    <row r="668" customFormat="false" ht="16" hidden="false" customHeight="false" outlineLevel="0" collapsed="false">
      <c r="A668" s="1" t="s">
        <v>141</v>
      </c>
      <c r="B668" s="0" t="n">
        <v>2.149891</v>
      </c>
      <c r="C668" s="0" t="n">
        <v>-0.72796565</v>
      </c>
      <c r="D668" s="0" t="n">
        <v>0.003205128</v>
      </c>
      <c r="E668" s="1" t="n">
        <v>4.92718304</v>
      </c>
      <c r="F668" s="1" t="n">
        <f aca="false">(B668+C668*D668*1000) * $I$2 + $I$1</f>
        <v>7.25036950205778</v>
      </c>
    </row>
    <row r="669" customFormat="false" ht="16" hidden="false" customHeight="false" outlineLevel="0" collapsed="false">
      <c r="A669" s="1" t="s">
        <v>141</v>
      </c>
      <c r="B669" s="0" t="n">
        <v>2.1498907</v>
      </c>
      <c r="C669" s="0" t="n">
        <v>-0.72796565</v>
      </c>
      <c r="D669" s="0" t="n">
        <v>0.002336449</v>
      </c>
      <c r="E669" s="1" t="n">
        <v>10.54223524</v>
      </c>
      <c r="F669" s="1" t="n">
        <f aca="false">(B669+C669*D669*1000) * $I$2 + $I$1</f>
        <v>11.8369902062831</v>
      </c>
    </row>
    <row r="670" customFormat="false" ht="16" hidden="false" customHeight="false" outlineLevel="0" collapsed="false">
      <c r="A670" s="1" t="s">
        <v>141</v>
      </c>
      <c r="B670" s="0" t="n">
        <v>2.149891</v>
      </c>
      <c r="C670" s="0" t="n">
        <v>-0.72796565</v>
      </c>
      <c r="D670" s="0" t="n">
        <v>0.001838235</v>
      </c>
      <c r="E670" s="1" t="n">
        <v>13.36823437</v>
      </c>
      <c r="F670" s="1" t="n">
        <f aca="false">(B670+C670*D670*1000) * $I$2 + $I$1</f>
        <v>14.467561017587</v>
      </c>
    </row>
    <row r="671" customFormat="false" ht="16" hidden="false" customHeight="false" outlineLevel="0" collapsed="false">
      <c r="A671" s="1" t="s">
        <v>141</v>
      </c>
      <c r="B671" s="0" t="n">
        <v>2.149891</v>
      </c>
      <c r="C671" s="0" t="n">
        <v>-0.72796565</v>
      </c>
      <c r="D671" s="0" t="n">
        <v>0.001515152</v>
      </c>
      <c r="E671" s="1" t="n">
        <v>15.09056605</v>
      </c>
      <c r="F671" s="1" t="n">
        <f aca="false">(B671+C671*D671*1000) * $I$2 + $I$1</f>
        <v>16.1734384245323</v>
      </c>
    </row>
    <row r="672" customFormat="false" ht="16" hidden="false" customHeight="false" outlineLevel="0" collapsed="false">
      <c r="A672" s="1" t="s">
        <v>142</v>
      </c>
      <c r="B672" s="0" t="n">
        <v>2.3046794</v>
      </c>
      <c r="C672" s="0" t="n">
        <v>-0.82525045</v>
      </c>
      <c r="D672" s="0" t="n">
        <v>0.003371544</v>
      </c>
      <c r="E672" s="1" t="n">
        <v>4.33728662</v>
      </c>
      <c r="F672" s="1" t="n">
        <f aca="false">(B672+C672*D672*1000) * $I$2 + $I$1</f>
        <v>5.11537494837468</v>
      </c>
    </row>
    <row r="673" customFormat="false" ht="16" hidden="false" customHeight="false" outlineLevel="0" collapsed="false">
      <c r="A673" s="1" t="s">
        <v>142</v>
      </c>
      <c r="B673" s="0" t="n">
        <v>2.3046794</v>
      </c>
      <c r="C673" s="0" t="n">
        <v>-0.82525045</v>
      </c>
      <c r="D673" s="0" t="n">
        <v>0.002597571</v>
      </c>
      <c r="E673" s="1" t="n">
        <v>9.782998518</v>
      </c>
      <c r="F673" s="1" t="n">
        <f aca="false">(B673+C673*D673*1000) * $I$2 + $I$1</f>
        <v>9.74807736284386</v>
      </c>
    </row>
    <row r="674" customFormat="false" ht="16" hidden="false" customHeight="false" outlineLevel="0" collapsed="false">
      <c r="A674" s="1" t="s">
        <v>142</v>
      </c>
      <c r="B674" s="0" t="n">
        <v>2.3046794</v>
      </c>
      <c r="C674" s="0" t="n">
        <v>-0.8252505</v>
      </c>
      <c r="D674" s="0" t="n">
        <v>0.002112602</v>
      </c>
      <c r="E674" s="1" t="n">
        <v>12.56033933</v>
      </c>
      <c r="F674" s="1" t="n">
        <f aca="false">(B674+C674*D674*1000) * $I$2 + $I$1</f>
        <v>12.6509130745131</v>
      </c>
    </row>
    <row r="675" customFormat="false" ht="16" hidden="false" customHeight="false" outlineLevel="0" collapsed="false">
      <c r="A675" s="1" t="s">
        <v>142</v>
      </c>
      <c r="B675" s="0" t="n">
        <v>2.3046796</v>
      </c>
      <c r="C675" s="0" t="n">
        <v>-0.8252504</v>
      </c>
      <c r="D675" s="0" t="n">
        <v>0.001780231</v>
      </c>
      <c r="E675" s="1" t="n">
        <v>14.1743928</v>
      </c>
      <c r="F675" s="1" t="n">
        <f aca="false">(B675+C675*D675*1000) * $I$2 + $I$1</f>
        <v>14.640359928081</v>
      </c>
    </row>
    <row r="676" customFormat="false" ht="16" hidden="false" customHeight="false" outlineLevel="0" collapsed="false">
      <c r="A676" s="1" t="s">
        <v>142</v>
      </c>
      <c r="B676" s="0" t="n">
        <v>2.3046796</v>
      </c>
      <c r="C676" s="0" t="n">
        <v>-0.82525045</v>
      </c>
      <c r="D676" s="0" t="n">
        <v>0.001538225</v>
      </c>
      <c r="E676" s="1" t="n">
        <v>15.2658824</v>
      </c>
      <c r="F676" s="1" t="n">
        <f aca="false">(B676+C676*D676*1000) * $I$2 + $I$1</f>
        <v>16.0889134058283</v>
      </c>
    </row>
    <row r="677" customFormat="false" ht="16" hidden="false" customHeight="false" outlineLevel="0" collapsed="false">
      <c r="A677" s="1" t="s">
        <v>143</v>
      </c>
      <c r="B677" s="0" t="n">
        <v>2.4910657</v>
      </c>
      <c r="C677" s="0" t="n">
        <v>-0.95417494</v>
      </c>
      <c r="D677" s="0" t="n">
        <v>0.003411223</v>
      </c>
      <c r="E677" s="1" t="n">
        <v>3.50869086</v>
      </c>
      <c r="F677" s="1" t="n">
        <f aca="false">(B677+C677*D677*1000) * $I$2 + $I$1</f>
        <v>3.03991167281221</v>
      </c>
    </row>
    <row r="678" customFormat="false" ht="16" hidden="false" customHeight="false" outlineLevel="0" collapsed="false">
      <c r="A678" s="1" t="s">
        <v>143</v>
      </c>
      <c r="B678" s="0" t="n">
        <v>2.4910655</v>
      </c>
      <c r="C678" s="0" t="n">
        <v>-0.954175</v>
      </c>
      <c r="D678" s="0" t="n">
        <v>0.002694601</v>
      </c>
      <c r="E678" s="1" t="n">
        <v>8.657435418</v>
      </c>
      <c r="F678" s="1" t="n">
        <f aca="false">(B678+C678*D678*1000) * $I$2 + $I$1</f>
        <v>7.9994441282118</v>
      </c>
    </row>
    <row r="679" customFormat="false" ht="16" hidden="false" customHeight="false" outlineLevel="0" collapsed="false">
      <c r="A679" s="1" t="s">
        <v>143</v>
      </c>
      <c r="B679" s="0" t="n">
        <v>2.4910657</v>
      </c>
      <c r="C679" s="0" t="n">
        <v>-0.954175</v>
      </c>
      <c r="D679" s="0" t="n">
        <v>0.0022268</v>
      </c>
      <c r="E679" s="1" t="n">
        <v>11.64885121</v>
      </c>
      <c r="F679" s="1" t="n">
        <f aca="false">(B679+C679*D679*1000) * $I$2 + $I$1</f>
        <v>11.2369621708754</v>
      </c>
    </row>
    <row r="680" customFormat="false" ht="16" hidden="false" customHeight="false" outlineLevel="0" collapsed="false">
      <c r="A680" s="1" t="s">
        <v>143</v>
      </c>
      <c r="B680" s="0" t="n">
        <v>2.4910657</v>
      </c>
      <c r="C680" s="0" t="n">
        <v>-0.95417506</v>
      </c>
      <c r="D680" s="0" t="n">
        <v>0.001897398</v>
      </c>
      <c r="E680" s="1" t="n">
        <v>13.55443459</v>
      </c>
      <c r="F680" s="1" t="n">
        <f aca="false">(B680+C680*D680*1000) * $I$2 + $I$1</f>
        <v>13.5166581402746</v>
      </c>
    </row>
    <row r="681" customFormat="false" ht="16" hidden="false" customHeight="false" outlineLevel="0" collapsed="false">
      <c r="A681" s="1" t="s">
        <v>143</v>
      </c>
      <c r="B681" s="0" t="n">
        <v>2.4910657</v>
      </c>
      <c r="C681" s="0" t="n">
        <v>-0.954175</v>
      </c>
      <c r="D681" s="0" t="n">
        <v>0.001652893</v>
      </c>
      <c r="E681" s="1" t="n">
        <v>14.92222328</v>
      </c>
      <c r="F681" s="1" t="n">
        <f aca="false">(B681+C681*D681*1000) * $I$2 + $I$1</f>
        <v>15.2088079659712</v>
      </c>
    </row>
    <row r="682" customFormat="false" ht="16" hidden="false" customHeight="false" outlineLevel="0" collapsed="false">
      <c r="A682" s="1" t="s">
        <v>144</v>
      </c>
      <c r="B682" s="0" t="n">
        <v>2.4377422</v>
      </c>
      <c r="C682" s="0" t="n">
        <v>-0.94815916</v>
      </c>
      <c r="D682" s="0" t="n">
        <v>0.004181476</v>
      </c>
      <c r="E682" s="1" t="n">
        <v>-3.939605257</v>
      </c>
      <c r="F682" s="1" t="n">
        <f aca="false">(B682+C682*D682*1000) * $I$2 + $I$1</f>
        <v>-2.4950978703767</v>
      </c>
    </row>
    <row r="683" customFormat="false" ht="16" hidden="false" customHeight="false" outlineLevel="0" collapsed="false">
      <c r="A683" s="1" t="s">
        <v>144</v>
      </c>
      <c r="B683" s="0" t="n">
        <v>2.4377422</v>
      </c>
      <c r="C683" s="0" t="n">
        <v>-0.94815916</v>
      </c>
      <c r="D683" s="0" t="n">
        <v>0.002963512</v>
      </c>
      <c r="E683" s="1" t="n">
        <v>6.501596147</v>
      </c>
      <c r="F683" s="1" t="n">
        <f aca="false">(B683+C683*D683*1000) * $I$2 + $I$1</f>
        <v>5.88093784033759</v>
      </c>
    </row>
    <row r="684" customFormat="false" ht="16" hidden="false" customHeight="false" outlineLevel="0" collapsed="false">
      <c r="A684" s="1" t="s">
        <v>144</v>
      </c>
      <c r="B684" s="0" t="n">
        <v>2.4377422</v>
      </c>
      <c r="C684" s="0" t="n">
        <v>-0.9481593</v>
      </c>
      <c r="D684" s="0" t="n">
        <v>0.002295026</v>
      </c>
      <c r="E684" s="1" t="n">
        <v>11.12803036</v>
      </c>
      <c r="F684" s="1" t="n">
        <f aca="false">(B684+C684*D684*1000) * $I$2 + $I$1</f>
        <v>10.4781671260283</v>
      </c>
    </row>
    <row r="685" customFormat="false" ht="16" hidden="false" customHeight="false" outlineLevel="0" collapsed="false">
      <c r="A685" s="1" t="s">
        <v>144</v>
      </c>
      <c r="B685" s="0" t="n">
        <v>2.4377422</v>
      </c>
      <c r="C685" s="0" t="n">
        <v>-0.94815916</v>
      </c>
      <c r="D685" s="0" t="n">
        <v>0.001872615</v>
      </c>
      <c r="E685" s="1" t="n">
        <v>13.47092727</v>
      </c>
      <c r="F685" s="1" t="n">
        <f aca="false">(B685+C685*D685*1000) * $I$2 + $I$1</f>
        <v>13.3831236428006</v>
      </c>
    </row>
    <row r="686" customFormat="false" ht="16" hidden="false" customHeight="false" outlineLevel="0" collapsed="false">
      <c r="A686" s="1" t="s">
        <v>144</v>
      </c>
      <c r="B686" s="0" t="n">
        <v>2.4377422</v>
      </c>
      <c r="C686" s="0" t="n">
        <v>-0.9481592</v>
      </c>
      <c r="D686" s="0" t="n">
        <v>0.001581528</v>
      </c>
      <c r="E686" s="1" t="n">
        <v>14.91844543</v>
      </c>
      <c r="F686" s="1" t="n">
        <f aca="false">(B686+C686*D686*1000) * $I$2 + $I$1</f>
        <v>15.3849517330201</v>
      </c>
    </row>
    <row r="687" customFormat="false" ht="16" hidden="false" customHeight="false" outlineLevel="0" collapsed="false">
      <c r="A687" s="1" t="s">
        <v>145</v>
      </c>
      <c r="B687" s="0" t="n">
        <v>2.3476415</v>
      </c>
      <c r="C687" s="0" t="n">
        <v>-0.7953316</v>
      </c>
      <c r="D687" s="0" t="n">
        <v>0.005314908</v>
      </c>
      <c r="E687" s="1" t="n">
        <v>-4.428300845</v>
      </c>
      <c r="F687" s="1" t="n">
        <f aca="false">(B687+C687*D687*1000) * $I$2 + $I$1</f>
        <v>-5.05188473144377</v>
      </c>
    </row>
    <row r="688" customFormat="false" ht="16" hidden="false" customHeight="false" outlineLevel="0" collapsed="false">
      <c r="A688" s="1" t="s">
        <v>145</v>
      </c>
      <c r="B688" s="0" t="n">
        <v>2.3476415</v>
      </c>
      <c r="C688" s="0" t="n">
        <v>-0.79533166</v>
      </c>
      <c r="D688" s="0" t="n">
        <v>0.003442193</v>
      </c>
      <c r="E688" s="1" t="n">
        <v>6.65957498</v>
      </c>
      <c r="F688" s="1" t="n">
        <f aca="false">(B688+C688*D688*1000) * $I$2 + $I$1</f>
        <v>5.75107333725187</v>
      </c>
    </row>
    <row r="689" customFormat="false" ht="16" hidden="false" customHeight="false" outlineLevel="0" collapsed="false">
      <c r="A689" s="1" t="s">
        <v>145</v>
      </c>
      <c r="B689" s="0" t="n">
        <v>2.3476415</v>
      </c>
      <c r="C689" s="0" t="n">
        <v>-0.7953316</v>
      </c>
      <c r="D689" s="0" t="n">
        <v>0.002545339</v>
      </c>
      <c r="E689" s="1" t="n">
        <v>11.37723735</v>
      </c>
      <c r="F689" s="1" t="n">
        <f aca="false">(B689+C689*D689*1000) * $I$2 + $I$1</f>
        <v>10.9246743948245</v>
      </c>
    </row>
    <row r="690" customFormat="false" ht="16" hidden="false" customHeight="false" outlineLevel="0" collapsed="false">
      <c r="A690" s="1" t="s">
        <v>145</v>
      </c>
      <c r="B690" s="0" t="n">
        <v>2.3476415</v>
      </c>
      <c r="C690" s="0" t="n">
        <v>-0.7953316</v>
      </c>
      <c r="D690" s="0" t="n">
        <v>0.002019233</v>
      </c>
      <c r="E690" s="1" t="n">
        <v>13.86849826</v>
      </c>
      <c r="F690" s="1" t="n">
        <f aca="false">(B690+C690*D690*1000) * $I$2 + $I$1</f>
        <v>13.9595739101226</v>
      </c>
    </row>
    <row r="691" customFormat="false" ht="16" hidden="false" customHeight="false" outlineLevel="0" collapsed="false">
      <c r="A691" s="1" t="s">
        <v>145</v>
      </c>
      <c r="B691" s="0" t="n">
        <v>2.3476415</v>
      </c>
      <c r="C691" s="0" t="n">
        <v>-0.7953316</v>
      </c>
      <c r="D691" s="0" t="n">
        <v>0.00167336</v>
      </c>
      <c r="E691" s="1" t="n">
        <v>15.48049102</v>
      </c>
      <c r="F691" s="1" t="n">
        <f aca="false">(B691+C691*D691*1000) * $I$2 + $I$1</f>
        <v>15.9547798193019</v>
      </c>
    </row>
    <row r="692" customFormat="false" ht="16" hidden="false" customHeight="false" outlineLevel="0" collapsed="false">
      <c r="A692" s="1" t="s">
        <v>146</v>
      </c>
      <c r="B692" s="0" t="n">
        <v>2.689613</v>
      </c>
      <c r="C692" s="0" t="n">
        <v>-1.1858222</v>
      </c>
      <c r="D692" s="0" t="n">
        <v>0.003785728</v>
      </c>
      <c r="E692" s="1" t="n">
        <v>-5.11547672</v>
      </c>
      <c r="F692" s="1" t="n">
        <f aca="false">(B692+C692*D692*1000) * $I$2 + $I$1</f>
        <v>-4.47246849457092</v>
      </c>
    </row>
    <row r="693" customFormat="false" ht="16" hidden="false" customHeight="false" outlineLevel="0" collapsed="false">
      <c r="A693" s="1" t="s">
        <v>146</v>
      </c>
      <c r="B693" s="0" t="n">
        <v>2.6896133</v>
      </c>
      <c r="C693" s="0" t="n">
        <v>-1.1858221</v>
      </c>
      <c r="D693" s="0" t="n">
        <v>0.002588243</v>
      </c>
      <c r="E693" s="1" t="n">
        <v>6.321789657</v>
      </c>
      <c r="F693" s="1" t="n">
        <f aca="false">(B693+C693*D693*1000) * $I$2 + $I$1</f>
        <v>5.82694876257131</v>
      </c>
    </row>
    <row r="694" customFormat="false" ht="16" hidden="false" customHeight="false" outlineLevel="0" collapsed="false">
      <c r="A694" s="1" t="s">
        <v>146</v>
      </c>
      <c r="B694" s="0" t="n">
        <v>2.689613</v>
      </c>
      <c r="C694" s="0" t="n">
        <v>-1.1858222</v>
      </c>
      <c r="D694" s="0" t="n">
        <v>0.001966278</v>
      </c>
      <c r="E694" s="1" t="n">
        <v>11.26816267</v>
      </c>
      <c r="F694" s="1" t="n">
        <f aca="false">(B694+C694*D694*1000) * $I$2 + $I$1</f>
        <v>11.1763850225182</v>
      </c>
    </row>
    <row r="695" customFormat="false" ht="16" hidden="false" customHeight="false" outlineLevel="0" collapsed="false">
      <c r="A695" s="1" t="s">
        <v>146</v>
      </c>
      <c r="B695" s="0" t="n">
        <v>2.6896129</v>
      </c>
      <c r="C695" s="0" t="n">
        <v>-1.1858225</v>
      </c>
      <c r="D695" s="0" t="n">
        <v>0.00158532</v>
      </c>
      <c r="E695" s="1" t="n">
        <v>13.79441122</v>
      </c>
      <c r="F695" s="1" t="n">
        <f aca="false">(B695+C695*D695*1000) * $I$2 + $I$1</f>
        <v>14.4529512058359</v>
      </c>
    </row>
    <row r="696" customFormat="false" ht="16" hidden="false" customHeight="false" outlineLevel="0" collapsed="false">
      <c r="A696" s="1" t="s">
        <v>146</v>
      </c>
      <c r="B696" s="0" t="n">
        <v>2.6896133</v>
      </c>
      <c r="C696" s="0" t="n">
        <v>-1.1858222</v>
      </c>
      <c r="D696" s="0" t="n">
        <v>0.001328021</v>
      </c>
      <c r="E696" s="1" t="n">
        <v>15.37829283</v>
      </c>
      <c r="F696" s="1" t="n">
        <f aca="false">(B696+C696*D696*1000) * $I$2 + $I$1</f>
        <v>16.6659528909647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1.9779986</v>
      </c>
      <c r="C2" s="1" t="n">
        <f aca="false">INDEX(paste_data_here!C:C,(ROW()-2)*5+2)</f>
        <v>-0.5333053</v>
      </c>
      <c r="D2" s="1" t="n">
        <f aca="false">INDEX(paste_data_here!D:D,(ROW()-2)*5+2)</f>
        <v>0.004036327</v>
      </c>
      <c r="E2" s="1" t="n">
        <f aca="false">INDEX(paste_data_here!E:E,(ROW()-2)*5+2)</f>
        <v>8.177072141</v>
      </c>
      <c r="F2" s="1" t="n">
        <f aca="false">INDEX(paste_data_here!F:F,(ROW()-2)*5+2)</f>
        <v>7.31373323126187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0.863338909738133</v>
      </c>
      <c r="J2" s="1" t="n">
        <f aca="false">I2^2</f>
        <v>0.745354073067827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1.971083</v>
      </c>
      <c r="C3" s="1" t="n">
        <f aca="false">INDEX(paste_data_here!C:C,(ROW()-2)*5+2)</f>
        <v>-0.50234824</v>
      </c>
      <c r="D3" s="1" t="n">
        <f aca="false">INDEX(paste_data_here!D:D,(ROW()-2)*5+2)</f>
        <v>0.005894489</v>
      </c>
      <c r="E3" s="1" t="n">
        <f aca="false">INDEX(paste_data_here!E:E,(ROW()-2)*5+2)</f>
        <v>1.877655068</v>
      </c>
      <c r="F3" s="1" t="n">
        <f aca="false">INDEX(paste_data_here!F:F,(ROW()-2)*5+2)</f>
        <v>1.39951478195474</v>
      </c>
      <c r="G3" s="1" t="n">
        <f aca="false">RANK(E3,E:E)</f>
        <v>16</v>
      </c>
      <c r="H3" s="1" t="n">
        <f aca="false">RANK(F3,F:F)</f>
        <v>28</v>
      </c>
      <c r="I3" s="1" t="n">
        <f aca="false">ABS(F3-E3)</f>
        <v>0.47814028604526</v>
      </c>
      <c r="J3" s="1" t="n">
        <f aca="false">I3^2</f>
        <v>0.228618133139443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2.1024578</v>
      </c>
      <c r="C4" s="1" t="n">
        <f aca="false">INDEX(paste_data_here!C:C,(ROW()-2)*5+2)</f>
        <v>-0.56247157</v>
      </c>
      <c r="D4" s="1" t="n">
        <f aca="false">INDEX(paste_data_here!D:D,(ROW()-2)*5+2)</f>
        <v>0.003911598</v>
      </c>
      <c r="E4" s="1" t="n">
        <f aca="false">INDEX(paste_data_here!E:E,(ROW()-2)*5+2)</f>
        <v>2.984240134</v>
      </c>
      <c r="F4" s="1" t="n">
        <f aca="false">INDEX(paste_data_here!F:F,(ROW()-2)*5+2)</f>
        <v>7.87143108459187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4.88719095059187</v>
      </c>
      <c r="J4" s="1" t="n">
        <f aca="false">I4^2</f>
        <v>23.8846353875471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2.39494</v>
      </c>
      <c r="C5" s="1" t="n">
        <f aca="false">INDEX(paste_data_here!C:C,(ROW()-2)*5+2)</f>
        <v>-1.0604426</v>
      </c>
      <c r="D5" s="1" t="n">
        <f aca="false">INDEX(paste_data_here!D:D,(ROW()-2)*5+2)</f>
        <v>0.003612847</v>
      </c>
      <c r="E5" s="1" t="n">
        <f aca="false">INDEX(paste_data_here!E:E,(ROW()-2)*5+2)</f>
        <v>-1.748804274</v>
      </c>
      <c r="F5" s="1" t="n">
        <f aca="false">INDEX(paste_data_here!F:F,(ROW()-2)*5+2)</f>
        <v>-1.83734665376435</v>
      </c>
      <c r="G5" s="1" t="n">
        <f aca="false">RANK(E5,E:E)</f>
        <v>52</v>
      </c>
      <c r="H5" s="1" t="n">
        <f aca="false">RANK(F5,F:F)</f>
        <v>63</v>
      </c>
      <c r="I5" s="1" t="n">
        <f aca="false">ABS(F5-E5)</f>
        <v>0.0885423797643494</v>
      </c>
      <c r="J5" s="1" t="n">
        <f aca="false">I5^2</f>
        <v>0.00783975301433428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2.1654336</v>
      </c>
      <c r="C6" s="1" t="n">
        <f aca="false">INDEX(paste_data_here!C:C,(ROW()-2)*5+2)</f>
        <v>-0.8741549</v>
      </c>
      <c r="D6" s="1" t="n">
        <f aca="false">INDEX(paste_data_here!D:D,(ROW()-2)*5+2)</f>
        <v>0.004115226</v>
      </c>
      <c r="E6" s="1" t="n">
        <f aca="false">INDEX(paste_data_here!E:E,(ROW()-2)*5+2)</f>
        <v>-2.943804251</v>
      </c>
      <c r="F6" s="1" t="n">
        <f aca="false">INDEX(paste_data_here!F:F,(ROW()-2)*5+2)</f>
        <v>-1.80568335369143</v>
      </c>
      <c r="G6" s="1" t="n">
        <f aca="false">RANK(E6,E:E)</f>
        <v>64</v>
      </c>
      <c r="H6" s="1" t="n">
        <f aca="false">RANK(F6,F:F)</f>
        <v>62</v>
      </c>
      <c r="I6" s="1" t="n">
        <f aca="false">ABS(F6-E6)</f>
        <v>1.13812089730857</v>
      </c>
      <c r="J6" s="1" t="n">
        <f aca="false">I6^2</f>
        <v>1.29531917689046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2.0971067</v>
      </c>
      <c r="C7" s="1" t="n">
        <f aca="false">INDEX(paste_data_here!C:C,(ROW()-2)*5+2)</f>
        <v>-0.6835799</v>
      </c>
      <c r="D7" s="1" t="n">
        <f aca="false">INDEX(paste_data_here!D:D,(ROW()-2)*5+2)</f>
        <v>0.004986288</v>
      </c>
      <c r="E7" s="1" t="n">
        <f aca="false">INDEX(paste_data_here!E:E,(ROW()-2)*5+2)</f>
        <v>0.701828371</v>
      </c>
      <c r="F7" s="1" t="n">
        <f aca="false">INDEX(paste_data_here!F:F,(ROW()-2)*5+2)</f>
        <v>-0.931745827346189</v>
      </c>
      <c r="G7" s="1" t="n">
        <f aca="false">RANK(E7,E:E)</f>
        <v>30</v>
      </c>
      <c r="H7" s="1" t="n">
        <f aca="false">RANK(F7,F:F)</f>
        <v>48</v>
      </c>
      <c r="I7" s="1" t="n">
        <f aca="false">ABS(F7-E7)</f>
        <v>1.63357419834619</v>
      </c>
      <c r="J7" s="1" t="n">
        <f aca="false">I7^2</f>
        <v>2.66856466150239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2.0827522</v>
      </c>
      <c r="C8" s="1" t="n">
        <f aca="false">INDEX(paste_data_here!C:C,(ROW()-2)*5+2)</f>
        <v>-0.57869977</v>
      </c>
      <c r="D8" s="1" t="n">
        <f aca="false">INDEX(paste_data_here!D:D,(ROW()-2)*5+2)</f>
        <v>0.007574036</v>
      </c>
      <c r="E8" s="1" t="n">
        <f aca="false">INDEX(paste_data_here!E:E,(ROW()-2)*5+2)</f>
        <v>-8.366699427</v>
      </c>
      <c r="F8" s="1" t="n">
        <f aca="false">INDEX(paste_data_here!F:F,(ROW()-2)*5+2)</f>
        <v>-8.10447583564783</v>
      </c>
      <c r="G8" s="1" t="n">
        <f aca="false">RANK(E8,E:E)</f>
        <v>117</v>
      </c>
      <c r="H8" s="1" t="n">
        <f aca="false">RANK(F8,F:F)</f>
        <v>123</v>
      </c>
      <c r="I8" s="1" t="n">
        <f aca="false">ABS(F8-E8)</f>
        <v>0.262223591352175</v>
      </c>
      <c r="J8" s="1" t="n">
        <f aca="false">I8^2</f>
        <v>0.0687612118616324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2.02216</v>
      </c>
      <c r="C9" s="1" t="n">
        <f aca="false">INDEX(paste_data_here!C:C,(ROW()-2)*5+2)</f>
        <v>-0.46855843</v>
      </c>
      <c r="D9" s="1" t="n">
        <f aca="false">INDEX(paste_data_here!D:D,(ROW()-2)*5+2)</f>
        <v>0.006244146</v>
      </c>
      <c r="E9" s="1" t="n">
        <f aca="false">INDEX(paste_data_here!E:E,(ROW()-2)*5+2)</f>
        <v>1.07256602</v>
      </c>
      <c r="F9" s="1" t="n">
        <f aca="false">INDEX(paste_data_here!F:F,(ROW()-2)*5+2)</f>
        <v>2.02629693730094</v>
      </c>
      <c r="G9" s="1" t="n">
        <f aca="false">RANK(E9,E:E)</f>
        <v>26</v>
      </c>
      <c r="H9" s="1" t="n">
        <f aca="false">RANK(F9,F:F)</f>
        <v>19</v>
      </c>
      <c r="I9" s="1" t="n">
        <f aca="false">ABS(F9-E9)</f>
        <v>0.953730917300944</v>
      </c>
      <c r="J9" s="1" t="n">
        <f aca="false">I9^2</f>
        <v>0.9096026626157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2.295357</v>
      </c>
      <c r="C10" s="1" t="n">
        <f aca="false">INDEX(paste_data_here!C:C,(ROW()-2)*5+2)</f>
        <v>-1.1045395</v>
      </c>
      <c r="D10" s="1" t="n">
        <f aca="false">INDEX(paste_data_here!D:D,(ROW()-2)*5+2)</f>
        <v>0.003283641</v>
      </c>
      <c r="E10" s="1" t="n">
        <f aca="false">INDEX(paste_data_here!E:E,(ROW()-2)*5+2)</f>
        <v>-2.892530766</v>
      </c>
      <c r="F10" s="1" t="n">
        <f aca="false">INDEX(paste_data_here!F:F,(ROW()-2)*5+2)</f>
        <v>-1.07778407197983</v>
      </c>
      <c r="G10" s="1" t="n">
        <f aca="false">RANK(E10,E:E)</f>
        <v>62</v>
      </c>
      <c r="H10" s="1" t="n">
        <f aca="false">RANK(F10,F:F)</f>
        <v>49</v>
      </c>
      <c r="I10" s="1" t="n">
        <f aca="false">ABS(F10-E10)</f>
        <v>1.81474669402017</v>
      </c>
      <c r="J10" s="1" t="n">
        <f aca="false">I10^2</f>
        <v>3.29330556345714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1.9965492</v>
      </c>
      <c r="C11" s="1" t="n">
        <f aca="false">INDEX(paste_data_here!C:C,(ROW()-2)*5+2)</f>
        <v>-0.55648834</v>
      </c>
      <c r="D11" s="1" t="n">
        <f aca="false">INDEX(paste_data_here!D:D,(ROW()-2)*5+2)</f>
        <v>0.005460005</v>
      </c>
      <c r="E11" s="1" t="n">
        <f aca="false">INDEX(paste_data_here!E:E,(ROW()-2)*5+2)</f>
        <v>-2.186015061</v>
      </c>
      <c r="F11" s="1" t="n">
        <f aca="false">INDEX(paste_data_here!F:F,(ROW()-2)*5+2)</f>
        <v>1.02324829943904</v>
      </c>
      <c r="G11" s="1" t="n">
        <f aca="false">RANK(E11,E:E)</f>
        <v>55</v>
      </c>
      <c r="H11" s="1" t="n">
        <f aca="false">RANK(F11,F:F)</f>
        <v>31</v>
      </c>
      <c r="I11" s="1" t="n">
        <f aca="false">ABS(F11-E11)</f>
        <v>3.20926336043904</v>
      </c>
      <c r="J11" s="1" t="n">
        <f aca="false">I11^2</f>
        <v>10.2993713166565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2.0125096</v>
      </c>
      <c r="C12" s="1" t="n">
        <f aca="false">INDEX(paste_data_here!C:C,(ROW()-2)*5+2)</f>
        <v>-0.5461164</v>
      </c>
      <c r="D12" s="1" t="n">
        <f aca="false">INDEX(paste_data_here!D:D,(ROW()-2)*5+2)</f>
        <v>0.00538474</v>
      </c>
      <c r="E12" s="1" t="n">
        <f aca="false">INDEX(paste_data_here!E:E,(ROW()-2)*5+2)</f>
        <v>3.323742544</v>
      </c>
      <c r="F12" s="1" t="n">
        <f aca="false">INDEX(paste_data_here!F:F,(ROW()-2)*5+2)</f>
        <v>1.84788569407648</v>
      </c>
      <c r="G12" s="1" t="n">
        <f aca="false">RANK(E12,E:E)</f>
        <v>10</v>
      </c>
      <c r="H12" s="1" t="n">
        <f aca="false">RANK(F12,F:F)</f>
        <v>20</v>
      </c>
      <c r="I12" s="1" t="n">
        <f aca="false">ABS(F12-E12)</f>
        <v>1.47585684992352</v>
      </c>
      <c r="J12" s="1" t="n">
        <f aca="false">I12^2</f>
        <v>2.17815344146617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2.079889</v>
      </c>
      <c r="C13" s="1" t="n">
        <f aca="false">INDEX(paste_data_here!C:C,(ROW()-2)*5+2)</f>
        <v>-0.5628378</v>
      </c>
      <c r="D13" s="1" t="n">
        <f aca="false">INDEX(paste_data_here!D:D,(ROW()-2)*5+2)</f>
        <v>0.008319468</v>
      </c>
      <c r="E13" s="1" t="n">
        <f aca="false">INDEX(paste_data_here!E:E,(ROW()-2)*5+2)</f>
        <v>-10.66143899</v>
      </c>
      <c r="F13" s="1" t="n">
        <f aca="false">INDEX(paste_data_here!F:F,(ROW()-2)*5+2)</f>
        <v>-10.2969486277473</v>
      </c>
      <c r="G13" s="1" t="n">
        <f aca="false">RANK(E13,E:E)</f>
        <v>128</v>
      </c>
      <c r="H13" s="1" t="n">
        <f aca="false">RANK(F13,F:F)</f>
        <v>132</v>
      </c>
      <c r="I13" s="1" t="n">
        <f aca="false">ABS(F13-E13)</f>
        <v>0.364490362252727</v>
      </c>
      <c r="J13" s="1" t="n">
        <f aca="false">I13^2</f>
        <v>0.132853224175124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2.0829031</v>
      </c>
      <c r="C14" s="1" t="n">
        <f aca="false">INDEX(paste_data_here!C:C,(ROW()-2)*5+2)</f>
        <v>-0.6105477</v>
      </c>
      <c r="D14" s="1" t="n">
        <f aca="false">INDEX(paste_data_here!D:D,(ROW()-2)*5+2)</f>
        <v>0.007593014</v>
      </c>
      <c r="E14" s="1" t="n">
        <f aca="false">INDEX(paste_data_here!E:E,(ROW()-2)*5+2)</f>
        <v>-10.82141336</v>
      </c>
      <c r="F14" s="1" t="n">
        <f aca="false">INDEX(paste_data_here!F:F,(ROW()-2)*5+2)</f>
        <v>-9.93699296808671</v>
      </c>
      <c r="G14" s="1" t="n">
        <f aca="false">RANK(E14,E:E)</f>
        <v>129</v>
      </c>
      <c r="H14" s="1" t="n">
        <f aca="false">RANK(F14,F:F)</f>
        <v>130</v>
      </c>
      <c r="I14" s="1" t="n">
        <f aca="false">ABS(F14-E14)</f>
        <v>0.88442039191329</v>
      </c>
      <c r="J14" s="1" t="n">
        <f aca="false">I14^2</f>
        <v>0.782199429632057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2.102411</v>
      </c>
      <c r="C15" s="1" t="n">
        <f aca="false">INDEX(paste_data_here!C:C,(ROW()-2)*5+2)</f>
        <v>-0.7608809</v>
      </c>
      <c r="D15" s="1" t="n">
        <f aca="false">INDEX(paste_data_here!D:D,(ROW()-2)*5+2)</f>
        <v>0.005025126</v>
      </c>
      <c r="E15" s="1" t="n">
        <f aca="false">INDEX(paste_data_here!E:E,(ROW()-2)*5+2)</f>
        <v>-5.226470536</v>
      </c>
      <c r="F15" s="1" t="n">
        <f aca="false">INDEX(paste_data_here!F:F,(ROW()-2)*5+2)</f>
        <v>-3.9032759600419</v>
      </c>
      <c r="G15" s="1" t="n">
        <f aca="false">RANK(E15,E:E)</f>
        <v>90</v>
      </c>
      <c r="H15" s="1" t="n">
        <f aca="false">RANK(F15,F:F)</f>
        <v>84</v>
      </c>
      <c r="I15" s="1" t="n">
        <f aca="false">ABS(F15-E15)</f>
        <v>1.3231945759581</v>
      </c>
      <c r="J15" s="1" t="n">
        <f aca="false">I15^2</f>
        <v>1.75084388584493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2.0957878</v>
      </c>
      <c r="C16" s="1" t="n">
        <f aca="false">INDEX(paste_data_here!C:C,(ROW()-2)*5+2)</f>
        <v>-0.72910166</v>
      </c>
      <c r="D16" s="1" t="n">
        <f aca="false">INDEX(paste_data_here!D:D,(ROW()-2)*5+2)</f>
        <v>0.005210776</v>
      </c>
      <c r="E16" s="1" t="n">
        <f aca="false">INDEX(paste_data_here!E:E,(ROW()-2)*5+2)</f>
        <v>-3.892235524</v>
      </c>
      <c r="F16" s="1" t="n">
        <f aca="false">INDEX(paste_data_here!F:F,(ROW()-2)*5+2)</f>
        <v>-3.77479652187947</v>
      </c>
      <c r="G16" s="1" t="n">
        <f aca="false">RANK(E16,E:E)</f>
        <v>76</v>
      </c>
      <c r="H16" s="1" t="n">
        <f aca="false">RANK(F16,F:F)</f>
        <v>83</v>
      </c>
      <c r="I16" s="1" t="n">
        <f aca="false">ABS(F16-E16)</f>
        <v>0.117439002120529</v>
      </c>
      <c r="J16" s="1" t="n">
        <f aca="false">I16^2</f>
        <v>0.0137919192190655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2.1689348</v>
      </c>
      <c r="C17" s="1" t="n">
        <f aca="false">INDEX(paste_data_here!C:C,(ROW()-2)*5+2)</f>
        <v>-0.80021846</v>
      </c>
      <c r="D17" s="1" t="n">
        <f aca="false">INDEX(paste_data_here!D:D,(ROW()-2)*5+2)</f>
        <v>0.005</v>
      </c>
      <c r="E17" s="1" t="n">
        <f aca="false">INDEX(paste_data_here!E:E,(ROW()-2)*5+2)</f>
        <v>-4.09253457</v>
      </c>
      <c r="F17" s="1" t="n">
        <f aca="false">INDEX(paste_data_here!F:F,(ROW()-2)*5+2)</f>
        <v>-4.70870291394771</v>
      </c>
      <c r="G17" s="1" t="n">
        <f aca="false">RANK(E17,E:E)</f>
        <v>78</v>
      </c>
      <c r="H17" s="1" t="n">
        <f aca="false">RANK(F17,F:F)</f>
        <v>92</v>
      </c>
      <c r="I17" s="1" t="n">
        <f aca="false">ABS(F17-E17)</f>
        <v>0.616168343947706</v>
      </c>
      <c r="J17" s="1" t="n">
        <f aca="false">I17^2</f>
        <v>0.379663428083258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2.1466768</v>
      </c>
      <c r="C18" s="1" t="n">
        <f aca="false">INDEX(paste_data_here!C:C,(ROW()-2)*5+2)</f>
        <v>-0.6904156</v>
      </c>
      <c r="D18" s="1" t="n">
        <f aca="false">INDEX(paste_data_here!D:D,(ROW()-2)*5+2)</f>
        <v>0.005076142</v>
      </c>
      <c r="E18" s="1" t="n">
        <f aca="false">INDEX(paste_data_here!E:E,(ROW()-2)*5+2)</f>
        <v>-2.794924559</v>
      </c>
      <c r="F18" s="1" t="n">
        <f aca="false">INDEX(paste_data_here!F:F,(ROW()-2)*5+2)</f>
        <v>-1.26938620530468</v>
      </c>
      <c r="G18" s="1" t="n">
        <f aca="false">RANK(E18,E:E)</f>
        <v>60</v>
      </c>
      <c r="H18" s="1" t="n">
        <f aca="false">RANK(F18,F:F)</f>
        <v>53</v>
      </c>
      <c r="I18" s="1" t="n">
        <f aca="false">ABS(F18-E18)</f>
        <v>1.52553835369532</v>
      </c>
      <c r="J18" s="1" t="n">
        <f aca="false">I18^2</f>
        <v>2.32726726859541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2.0780938</v>
      </c>
      <c r="C19" s="1" t="n">
        <f aca="false">INDEX(paste_data_here!C:C,(ROW()-2)*5+2)</f>
        <v>-0.7385586</v>
      </c>
      <c r="D19" s="1" t="n">
        <f aca="false">INDEX(paste_data_here!D:D,(ROW()-2)*5+2)</f>
        <v>0.004484305</v>
      </c>
      <c r="E19" s="1" t="n">
        <f aca="false">INDEX(paste_data_here!E:E,(ROW()-2)*5+2)</f>
        <v>-0.825784527</v>
      </c>
      <c r="F19" s="1" t="n">
        <f aca="false">INDEX(paste_data_here!F:F,(ROW()-2)*5+2)</f>
        <v>-0.368969245203862</v>
      </c>
      <c r="G19" s="1" t="n">
        <f aca="false">RANK(E19,E:E)</f>
        <v>44</v>
      </c>
      <c r="H19" s="1" t="n">
        <f aca="false">RANK(F19,F:F)</f>
        <v>42</v>
      </c>
      <c r="I19" s="1" t="n">
        <f aca="false">ABS(F19-E19)</f>
        <v>0.456815281796138</v>
      </c>
      <c r="J19" s="1" t="n">
        <f aca="false">I19^2</f>
        <v>0.208680201682485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2.0326538</v>
      </c>
      <c r="C20" s="1" t="n">
        <f aca="false">INDEX(paste_data_here!C:C,(ROW()-2)*5+2)</f>
        <v>-0.5469952</v>
      </c>
      <c r="D20" s="1" t="n">
        <f aca="false">INDEX(paste_data_here!D:D,(ROW()-2)*5+2)</f>
        <v>0.005555556</v>
      </c>
      <c r="E20" s="1" t="n">
        <f aca="false">INDEX(paste_data_here!E:E,(ROW()-2)*5+2)</f>
        <v>1.334097381</v>
      </c>
      <c r="F20" s="1" t="n">
        <f aca="false">INDEX(paste_data_here!F:F,(ROW()-2)*5+2)</f>
        <v>1.2819749667739</v>
      </c>
      <c r="G20" s="1" t="n">
        <f aca="false">RANK(E20,E:E)</f>
        <v>20</v>
      </c>
      <c r="H20" s="1" t="n">
        <f aca="false">RANK(F20,F:F)</f>
        <v>30</v>
      </c>
      <c r="I20" s="1" t="n">
        <f aca="false">ABS(F20-E20)</f>
        <v>0.0521224142261036</v>
      </c>
      <c r="J20" s="1" t="n">
        <f aca="false">I20^2</f>
        <v>0.00271674606475753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2.8020983</v>
      </c>
      <c r="C21" s="1" t="n">
        <f aca="false">INDEX(paste_data_here!C:C,(ROW()-2)*5+2)</f>
        <v>-1.4288561</v>
      </c>
      <c r="D21" s="1" t="n">
        <f aca="false">INDEX(paste_data_here!D:D,(ROW()-2)*5+2)</f>
        <v>0.004199034</v>
      </c>
      <c r="E21" s="1" t="n">
        <f aca="false">INDEX(paste_data_here!E:E,(ROW()-2)*5+2)</f>
        <v>-15.65994439</v>
      </c>
      <c r="F21" s="1" t="n">
        <f aca="false">INDEX(paste_data_here!F:F,(ROW()-2)*5+2)</f>
        <v>-14.6132236514392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1.04672073856077</v>
      </c>
      <c r="J21" s="1" t="n">
        <f aca="false">I21^2</f>
        <v>1.09562430453319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2.0907912</v>
      </c>
      <c r="C22" s="1" t="n">
        <f aca="false">INDEX(paste_data_here!C:C,(ROW()-2)*5+2)</f>
        <v>-0.7705748</v>
      </c>
      <c r="D22" s="1" t="n">
        <f aca="false">INDEX(paste_data_here!D:D,(ROW()-2)*5+2)</f>
        <v>0.004457719</v>
      </c>
      <c r="E22" s="1" t="n">
        <f aca="false">INDEX(paste_data_here!E:E,(ROW()-2)*5+2)</f>
        <v>-2.240704324</v>
      </c>
      <c r="F22" s="1" t="n">
        <f aca="false">INDEX(paste_data_here!F:F,(ROW()-2)*5+2)</f>
        <v>-1.16961204622719</v>
      </c>
      <c r="G22" s="1" t="n">
        <f aca="false">RANK(E22,E:E)</f>
        <v>56</v>
      </c>
      <c r="H22" s="1" t="n">
        <f aca="false">RANK(F22,F:F)</f>
        <v>52</v>
      </c>
      <c r="I22" s="1" t="n">
        <f aca="false">ABS(F22-E22)</f>
        <v>1.07109227777281</v>
      </c>
      <c r="J22" s="1" t="n">
        <f aca="false">I22^2</f>
        <v>1.14723866750455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2.111527</v>
      </c>
      <c r="C23" s="1" t="n">
        <f aca="false">INDEX(paste_data_here!C:C,(ROW()-2)*5+2)</f>
        <v>-0.702209</v>
      </c>
      <c r="D23" s="1" t="n">
        <f aca="false">INDEX(paste_data_here!D:D,(ROW()-2)*5+2)</f>
        <v>0.005537099</v>
      </c>
      <c r="E23" s="1" t="n">
        <f aca="false">INDEX(paste_data_here!E:E,(ROW()-2)*5+2)</f>
        <v>-6.360191875</v>
      </c>
      <c r="F23" s="1" t="n">
        <f aca="false">INDEX(paste_data_here!F:F,(ROW()-2)*5+2)</f>
        <v>-4.30627451913372</v>
      </c>
      <c r="G23" s="1" t="n">
        <f aca="false">RANK(E23,E:E)</f>
        <v>102</v>
      </c>
      <c r="H23" s="1" t="n">
        <f aca="false">RANK(F23,F:F)</f>
        <v>90</v>
      </c>
      <c r="I23" s="1" t="n">
        <f aca="false">ABS(F23-E23)</f>
        <v>2.05391735586628</v>
      </c>
      <c r="J23" s="1" t="n">
        <f aca="false">I23^2</f>
        <v>4.21857650472875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2.2124448</v>
      </c>
      <c r="C24" s="1" t="n">
        <f aca="false">INDEX(paste_data_here!C:C,(ROW()-2)*5+2)</f>
        <v>-0.8897428</v>
      </c>
      <c r="D24" s="1" t="n">
        <f aca="false">INDEX(paste_data_here!D:D,(ROW()-2)*5+2)</f>
        <v>0.003843936</v>
      </c>
      <c r="E24" s="1" t="n">
        <f aca="false">INDEX(paste_data_here!E:E,(ROW()-2)*5+2)</f>
        <v>-0.570378941</v>
      </c>
      <c r="F24" s="1" t="n">
        <f aca="false">INDEX(paste_data_here!F:F,(ROW()-2)*5+2)</f>
        <v>-0.179238358611128</v>
      </c>
      <c r="G24" s="1" t="n">
        <f aca="false">RANK(E24,E:E)</f>
        <v>43</v>
      </c>
      <c r="H24" s="1" t="n">
        <f aca="false">RANK(F24,F:F)</f>
        <v>40</v>
      </c>
      <c r="I24" s="1" t="n">
        <f aca="false">ABS(F24-E24)</f>
        <v>0.391140582388872</v>
      </c>
      <c r="J24" s="1" t="n">
        <f aca="false">I24^2</f>
        <v>0.152990955191506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2.0899866</v>
      </c>
      <c r="C25" s="1" t="n">
        <f aca="false">INDEX(paste_data_here!C:C,(ROW()-2)*5+2)</f>
        <v>-0.7481015</v>
      </c>
      <c r="D25" s="1" t="n">
        <f aca="false">INDEX(paste_data_here!D:D,(ROW()-2)*5+2)</f>
        <v>0.004035675</v>
      </c>
      <c r="E25" s="1" t="n">
        <f aca="false">INDEX(paste_data_here!E:E,(ROW()-2)*5+2)</f>
        <v>1.310584849</v>
      </c>
      <c r="F25" s="1" t="n">
        <f aca="false">INDEX(paste_data_here!F:F,(ROW()-2)*5+2)</f>
        <v>1.8411932914325</v>
      </c>
      <c r="G25" s="1" t="n">
        <f aca="false">RANK(E25,E:E)</f>
        <v>21</v>
      </c>
      <c r="H25" s="1" t="n">
        <f aca="false">RANK(F25,F:F)</f>
        <v>21</v>
      </c>
      <c r="I25" s="1" t="n">
        <f aca="false">ABS(F25-E25)</f>
        <v>0.530608442432499</v>
      </c>
      <c r="J25" s="1" t="n">
        <f aca="false">I25^2</f>
        <v>0.281545319180643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2.21473</v>
      </c>
      <c r="C26" s="1" t="n">
        <f aca="false">INDEX(paste_data_here!C:C,(ROW()-2)*5+2)</f>
        <v>-0.8854868</v>
      </c>
      <c r="D26" s="1" t="n">
        <f aca="false">INDEX(paste_data_here!D:D,(ROW()-2)*5+2)</f>
        <v>0.003843936</v>
      </c>
      <c r="E26" s="1" t="n">
        <f aca="false">INDEX(paste_data_here!E:E,(ROW()-2)*5+2)</f>
        <v>0.612046739</v>
      </c>
      <c r="F26" s="1" t="n">
        <f aca="false">INDEX(paste_data_here!F:F,(ROW()-2)*5+2)</f>
        <v>-0.0440046320510579</v>
      </c>
      <c r="G26" s="1" t="n">
        <f aca="false">RANK(E26,E:E)</f>
        <v>31</v>
      </c>
      <c r="H26" s="1" t="n">
        <f aca="false">RANK(F26,F:F)</f>
        <v>38</v>
      </c>
      <c r="I26" s="1" t="n">
        <f aca="false">ABS(F26-E26)</f>
        <v>0.656051371051058</v>
      </c>
      <c r="J26" s="1" t="n">
        <f aca="false">I26^2</f>
        <v>0.430403401457973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2.1346688</v>
      </c>
      <c r="C27" s="1" t="n">
        <f aca="false">INDEX(paste_data_here!C:C,(ROW()-2)*5+2)</f>
        <v>-0.82025164</v>
      </c>
      <c r="D27" s="1" t="n">
        <f aca="false">INDEX(paste_data_here!D:D,(ROW()-2)*5+2)</f>
        <v>0.003894081</v>
      </c>
      <c r="E27" s="1" t="n">
        <f aca="false">INDEX(paste_data_here!E:E,(ROW()-2)*5+2)</f>
        <v>-0.518497213</v>
      </c>
      <c r="F27" s="1" t="n">
        <f aca="false">INDEX(paste_data_here!F:F,(ROW()-2)*5+2)</f>
        <v>0.895756400145495</v>
      </c>
      <c r="G27" s="1" t="n">
        <f aca="false">RANK(E27,E:E)</f>
        <v>42</v>
      </c>
      <c r="H27" s="1" t="n">
        <f aca="false">RANK(F27,F:F)</f>
        <v>34</v>
      </c>
      <c r="I27" s="1" t="n">
        <f aca="false">ABS(F27-E27)</f>
        <v>1.41425361314549</v>
      </c>
      <c r="J27" s="1" t="n">
        <f aca="false">I27^2</f>
        <v>2.00011328229509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2.0506344</v>
      </c>
      <c r="C28" s="1" t="n">
        <f aca="false">INDEX(paste_data_here!C:C,(ROW()-2)*5+2)</f>
        <v>-0.68721026</v>
      </c>
      <c r="D28" s="1" t="n">
        <f aca="false">INDEX(paste_data_here!D:D,(ROW()-2)*5+2)</f>
        <v>0.004032583</v>
      </c>
      <c r="E28" s="1" t="n">
        <f aca="false">INDEX(paste_data_here!E:E,(ROW()-2)*5+2)</f>
        <v>3.170534491</v>
      </c>
      <c r="F28" s="1" t="n">
        <f aca="false">INDEX(paste_data_here!F:F,(ROW()-2)*5+2)</f>
        <v>3.3535335817641</v>
      </c>
      <c r="G28" s="1" t="n">
        <f aca="false">RANK(E28,E:E)</f>
        <v>11</v>
      </c>
      <c r="H28" s="1" t="n">
        <f aca="false">RANK(F28,F:F)</f>
        <v>10</v>
      </c>
      <c r="I28" s="1" t="n">
        <f aca="false">ABS(F28-E28)</f>
        <v>0.182999090764099</v>
      </c>
      <c r="J28" s="1" t="n">
        <f aca="false">I28^2</f>
        <v>0.0334886672204868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2.3204021</v>
      </c>
      <c r="C29" s="1" t="n">
        <f aca="false">INDEX(paste_data_here!C:C,(ROW()-2)*5+2)</f>
        <v>-0.93888867</v>
      </c>
      <c r="D29" s="1" t="n">
        <f aca="false">INDEX(paste_data_here!D:D,(ROW()-2)*5+2)</f>
        <v>0.005124263</v>
      </c>
      <c r="E29" s="1" t="n">
        <f aca="false">INDEX(paste_data_here!E:E,(ROW()-2)*5+2)</f>
        <v>-11.13551259</v>
      </c>
      <c r="F29" s="1" t="n">
        <f aca="false">INDEX(paste_data_here!F:F,(ROW()-2)*5+2)</f>
        <v>-9.48524349706008</v>
      </c>
      <c r="G29" s="1" t="n">
        <f aca="false">RANK(E29,E:E)</f>
        <v>131</v>
      </c>
      <c r="H29" s="1" t="n">
        <f aca="false">RANK(F29,F:F)</f>
        <v>129</v>
      </c>
      <c r="I29" s="1" t="n">
        <f aca="false">ABS(F29-E29)</f>
        <v>1.65026909293992</v>
      </c>
      <c r="J29" s="1" t="n">
        <f aca="false">I29^2</f>
        <v>2.72338807911274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2.0306988</v>
      </c>
      <c r="C30" s="1" t="n">
        <f aca="false">INDEX(paste_data_here!C:C,(ROW()-2)*5+2)</f>
        <v>-0.61911726</v>
      </c>
      <c r="D30" s="1" t="n">
        <f aca="false">INDEX(paste_data_here!D:D,(ROW()-2)*5+2)</f>
        <v>0.007422252</v>
      </c>
      <c r="E30" s="1" t="n">
        <f aca="false">INDEX(paste_data_here!E:E,(ROW()-2)*5+2)</f>
        <v>-11.85243</v>
      </c>
      <c r="F30" s="1" t="n">
        <f aca="false">INDEX(paste_data_here!F:F,(ROW()-2)*5+2)</f>
        <v>-10.0207761743745</v>
      </c>
      <c r="G30" s="1" t="n">
        <f aca="false">RANK(E30,E:E)</f>
        <v>134</v>
      </c>
      <c r="H30" s="1" t="n">
        <f aca="false">RANK(F30,F:F)</f>
        <v>131</v>
      </c>
      <c r="I30" s="1" t="n">
        <f aca="false">ABS(F30-E30)</f>
        <v>1.83165382562553</v>
      </c>
      <c r="J30" s="1" t="n">
        <f aca="false">I30^2</f>
        <v>3.35495573692865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2.085115</v>
      </c>
      <c r="C31" s="1" t="n">
        <f aca="false">INDEX(paste_data_here!C:C,(ROW()-2)*5+2)</f>
        <v>-0.9147173</v>
      </c>
      <c r="D31" s="1" t="n">
        <f aca="false">INDEX(paste_data_here!D:D,(ROW()-2)*5+2)</f>
        <v>0.003855942</v>
      </c>
      <c r="E31" s="1" t="n">
        <f aca="false">INDEX(paste_data_here!E:E,(ROW()-2)*5+2)</f>
        <v>-2.754097821</v>
      </c>
      <c r="F31" s="1" t="n">
        <f aca="false">INDEX(paste_data_here!F:F,(ROW()-2)*5+2)</f>
        <v>-1.87872543010355</v>
      </c>
      <c r="G31" s="1" t="n">
        <f aca="false">RANK(E31,E:E)</f>
        <v>59</v>
      </c>
      <c r="H31" s="1" t="n">
        <f aca="false">RANK(F31,F:F)</f>
        <v>65</v>
      </c>
      <c r="I31" s="1" t="n">
        <f aca="false">ABS(F31-E31)</f>
        <v>0.875372390896446</v>
      </c>
      <c r="J31" s="1" t="n">
        <f aca="false">I31^2</f>
        <v>0.76627682274376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1.981467</v>
      </c>
      <c r="C32" s="1" t="n">
        <f aca="false">INDEX(paste_data_here!C:C,(ROW()-2)*5+2)</f>
        <v>-0.7642108</v>
      </c>
      <c r="D32" s="1" t="n">
        <f aca="false">INDEX(paste_data_here!D:D,(ROW()-2)*5+2)</f>
        <v>0.00368053</v>
      </c>
      <c r="E32" s="1" t="n">
        <f aca="false">INDEX(paste_data_here!E:E,(ROW()-2)*5+2)</f>
        <v>2.83444464</v>
      </c>
      <c r="F32" s="1" t="n">
        <f aca="false">INDEX(paste_data_here!F:F,(ROW()-2)*5+2)</f>
        <v>2.55108287861191</v>
      </c>
      <c r="G32" s="1" t="n">
        <f aca="false">RANK(E32,E:E)</f>
        <v>15</v>
      </c>
      <c r="H32" s="1" t="n">
        <f aca="false">RANK(F32,F:F)</f>
        <v>17</v>
      </c>
      <c r="I32" s="1" t="n">
        <f aca="false">ABS(F32-E32)</f>
        <v>0.283361761388089</v>
      </c>
      <c r="J32" s="1" t="n">
        <f aca="false">I32^2</f>
        <v>0.0802938878169602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2.1959703</v>
      </c>
      <c r="C33" s="1" t="n">
        <f aca="false">INDEX(paste_data_here!C:C,(ROW()-2)*5+2)</f>
        <v>-0.83273387</v>
      </c>
      <c r="D33" s="1" t="n">
        <f aca="false">INDEX(paste_data_here!D:D,(ROW()-2)*5+2)</f>
        <v>0.005396654</v>
      </c>
      <c r="E33" s="1" t="n">
        <f aca="false">INDEX(paste_data_here!E:E,(ROW()-2)*5+2)</f>
        <v>-8.776055625</v>
      </c>
      <c r="F33" s="1" t="n">
        <f aca="false">INDEX(paste_data_here!F:F,(ROW()-2)*5+2)</f>
        <v>-8.08754408168291</v>
      </c>
      <c r="G33" s="1" t="n">
        <f aca="false">RANK(E33,E:E)</f>
        <v>119</v>
      </c>
      <c r="H33" s="1" t="n">
        <f aca="false">RANK(F33,F:F)</f>
        <v>122</v>
      </c>
      <c r="I33" s="1" t="n">
        <f aca="false">ABS(F33-E33)</f>
        <v>0.688511543317093</v>
      </c>
      <c r="J33" s="1" t="n">
        <f aca="false">I33^2</f>
        <v>0.474048145280885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2.1261141</v>
      </c>
      <c r="C34" s="1" t="n">
        <f aca="false">INDEX(paste_data_here!C:C,(ROW()-2)*5+2)</f>
        <v>-0.7348903</v>
      </c>
      <c r="D34" s="1" t="n">
        <f aca="false">INDEX(paste_data_here!D:D,(ROW()-2)*5+2)</f>
        <v>0.003759398</v>
      </c>
      <c r="E34" s="1" t="n">
        <f aca="false">INDEX(paste_data_here!E:E,(ROW()-2)*5+2)</f>
        <v>3.873174867</v>
      </c>
      <c r="F34" s="1" t="n">
        <f aca="false">INDEX(paste_data_here!F:F,(ROW()-2)*5+2)</f>
        <v>3.96255336093539</v>
      </c>
      <c r="G34" s="1" t="n">
        <f aca="false">RANK(E34,E:E)</f>
        <v>5</v>
      </c>
      <c r="H34" s="1" t="n">
        <f aca="false">RANK(F34,F:F)</f>
        <v>8</v>
      </c>
      <c r="I34" s="1" t="n">
        <f aca="false">ABS(F34-E34)</f>
        <v>0.0893784939353934</v>
      </c>
      <c r="J34" s="1" t="n">
        <f aca="false">I34^2</f>
        <v>0.00798851517815916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2.6640012</v>
      </c>
      <c r="C35" s="1" t="n">
        <f aca="false">INDEX(paste_data_here!C:C,(ROW()-2)*5+2)</f>
        <v>-1.4488332</v>
      </c>
      <c r="D35" s="1" t="n">
        <f aca="false">INDEX(paste_data_here!D:D,(ROW()-2)*5+2)</f>
        <v>0.003470415</v>
      </c>
      <c r="E35" s="1" t="n">
        <f aca="false">INDEX(paste_data_here!E:E,(ROW()-2)*5+2)</f>
        <v>-8.116842657</v>
      </c>
      <c r="F35" s="1" t="n">
        <f aca="false">INDEX(paste_data_here!F:F,(ROW()-2)*5+2)</f>
        <v>-8.56657413763001</v>
      </c>
      <c r="G35" s="1" t="n">
        <f aca="false">RANK(E35,E:E)</f>
        <v>116</v>
      </c>
      <c r="H35" s="1" t="n">
        <f aca="false">RANK(F35,F:F)</f>
        <v>127</v>
      </c>
      <c r="I35" s="1" t="n">
        <f aca="false">ABS(F35-E35)</f>
        <v>0.449731480630014</v>
      </c>
      <c r="J35" s="1" t="n">
        <f aca="false">I35^2</f>
        <v>0.202258404669665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2.0458357</v>
      </c>
      <c r="C36" s="1" t="n">
        <f aca="false">INDEX(paste_data_here!C:C,(ROW()-2)*5+2)</f>
        <v>-0.8599399</v>
      </c>
      <c r="D36" s="1" t="n">
        <f aca="false">INDEX(paste_data_here!D:D,(ROW()-2)*5+2)</f>
        <v>0.004049567</v>
      </c>
      <c r="E36" s="1" t="n">
        <f aca="false">INDEX(paste_data_here!E:E,(ROW()-2)*5+2)</f>
        <v>-3.43863285</v>
      </c>
      <c r="F36" s="1" t="n">
        <f aca="false">INDEX(paste_data_here!F:F,(ROW()-2)*5+2)</f>
        <v>-1.83931713546016</v>
      </c>
      <c r="G36" s="1" t="n">
        <f aca="false">RANK(E36,E:E)</f>
        <v>70</v>
      </c>
      <c r="H36" s="1" t="n">
        <f aca="false">RANK(F36,F:F)</f>
        <v>64</v>
      </c>
      <c r="I36" s="1" t="n">
        <f aca="false">ABS(F36-E36)</f>
        <v>1.59931571453984</v>
      </c>
      <c r="J36" s="1" t="n">
        <f aca="false">I36^2</f>
        <v>2.55781075477409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2.0646768</v>
      </c>
      <c r="C37" s="1" t="n">
        <f aca="false">INDEX(paste_data_here!C:C,(ROW()-2)*5+2)</f>
        <v>-0.7964199</v>
      </c>
      <c r="D37" s="1" t="n">
        <f aca="false">INDEX(paste_data_here!D:D,(ROW()-2)*5+2)</f>
        <v>0.003446493</v>
      </c>
      <c r="E37" s="1" t="n">
        <f aca="false">INDEX(paste_data_here!E:E,(ROW()-2)*5+2)</f>
        <v>3.499342053</v>
      </c>
      <c r="F37" s="1" t="n">
        <f aca="false">INDEX(paste_data_here!F:F,(ROW()-2)*5+2)</f>
        <v>3.64669752384405</v>
      </c>
      <c r="G37" s="1" t="n">
        <f aca="false">RANK(E37,E:E)</f>
        <v>8</v>
      </c>
      <c r="H37" s="1" t="n">
        <f aca="false">RANK(F37,F:F)</f>
        <v>9</v>
      </c>
      <c r="I37" s="1" t="n">
        <f aca="false">ABS(F37-E37)</f>
        <v>0.147355470844047</v>
      </c>
      <c r="J37" s="1" t="n">
        <f aca="false">I37^2</f>
        <v>0.0217136347876708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2.1281097</v>
      </c>
      <c r="C38" s="1" t="n">
        <f aca="false">INDEX(paste_data_here!C:C,(ROW()-2)*5+2)</f>
        <v>-0.8208895</v>
      </c>
      <c r="D38" s="1" t="n">
        <f aca="false">INDEX(paste_data_here!D:D,(ROW()-2)*5+2)</f>
        <v>0.004626417</v>
      </c>
      <c r="E38" s="1" t="n">
        <f aca="false">INDEX(paste_data_here!E:E,(ROW()-2)*5+2)</f>
        <v>-4.748548985</v>
      </c>
      <c r="F38" s="1" t="n">
        <f aca="false">INDEX(paste_data_here!F:F,(ROW()-2)*5+2)</f>
        <v>-3.53014852913392</v>
      </c>
      <c r="G38" s="1" t="n">
        <f aca="false">RANK(E38,E:E)</f>
        <v>85</v>
      </c>
      <c r="H38" s="1" t="n">
        <f aca="false">RANK(F38,F:F)</f>
        <v>80</v>
      </c>
      <c r="I38" s="1" t="n">
        <f aca="false">ABS(F38-E38)</f>
        <v>1.21840045586608</v>
      </c>
      <c r="J38" s="1" t="n">
        <f aca="false">I38^2</f>
        <v>1.48449967085466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2.3104706</v>
      </c>
      <c r="C39" s="1" t="n">
        <f aca="false">INDEX(paste_data_here!C:C,(ROW()-2)*5+2)</f>
        <v>-0.984111</v>
      </c>
      <c r="D39" s="1" t="n">
        <f aca="false">INDEX(paste_data_here!D:D,(ROW()-2)*5+2)</f>
        <v>0.003610108</v>
      </c>
      <c r="E39" s="1" t="n">
        <f aca="false">INDEX(paste_data_here!E:E,(ROW()-2)*5+2)</f>
        <v>-1.665090119</v>
      </c>
      <c r="F39" s="1" t="n">
        <f aca="false">INDEX(paste_data_here!F:F,(ROW()-2)*5+2)</f>
        <v>-0.430244557070539</v>
      </c>
      <c r="G39" s="1" t="n">
        <f aca="false">RANK(E39,E:E)</f>
        <v>49</v>
      </c>
      <c r="H39" s="1" t="n">
        <f aca="false">RANK(F39,F:F)</f>
        <v>43</v>
      </c>
      <c r="I39" s="1" t="n">
        <f aca="false">ABS(F39-E39)</f>
        <v>1.23484556192946</v>
      </c>
      <c r="J39" s="1" t="n">
        <f aca="false">I39^2</f>
        <v>1.52484356181689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2.0065742</v>
      </c>
      <c r="C40" s="1" t="n">
        <f aca="false">INDEX(paste_data_here!C:C,(ROW()-2)*5+2)</f>
        <v>-0.5979136</v>
      </c>
      <c r="D40" s="1" t="n">
        <f aca="false">INDEX(paste_data_here!D:D,(ROW()-2)*5+2)</f>
        <v>0.00718494</v>
      </c>
      <c r="E40" s="1" t="n">
        <f aca="false">INDEX(paste_data_here!E:E,(ROW()-2)*5+2)</f>
        <v>-10.03642699</v>
      </c>
      <c r="F40" s="1" t="n">
        <f aca="false">INDEX(paste_data_here!F:F,(ROW()-2)*5+2)</f>
        <v>-8.02511583325915</v>
      </c>
      <c r="G40" s="1" t="n">
        <f aca="false">RANK(E40,E:E)</f>
        <v>125</v>
      </c>
      <c r="H40" s="1" t="n">
        <f aca="false">RANK(F40,F:F)</f>
        <v>121</v>
      </c>
      <c r="I40" s="1" t="n">
        <f aca="false">ABS(F40-E40)</f>
        <v>2.01131115674085</v>
      </c>
      <c r="J40" s="1" t="n">
        <f aca="false">I40^2</f>
        <v>4.04537256923023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2.3341517</v>
      </c>
      <c r="C41" s="1" t="n">
        <f aca="false">INDEX(paste_data_here!C:C,(ROW()-2)*5+2)</f>
        <v>-0.84561336</v>
      </c>
      <c r="D41" s="1" t="n">
        <f aca="false">INDEX(paste_data_here!D:D,(ROW()-2)*5+2)</f>
        <v>0.003736223</v>
      </c>
      <c r="E41" s="1" t="n">
        <f aca="false">INDEX(paste_data_here!E:E,(ROW()-2)*5+2)</f>
        <v>1.164567261</v>
      </c>
      <c r="F41" s="1" t="n">
        <f aca="false">INDEX(paste_data_here!F:F,(ROW()-2)*5+2)</f>
        <v>2.59449543381457</v>
      </c>
      <c r="G41" s="1" t="n">
        <f aca="false">RANK(E41,E:E)</f>
        <v>24</v>
      </c>
      <c r="H41" s="1" t="n">
        <f aca="false">RANK(F41,F:F)</f>
        <v>16</v>
      </c>
      <c r="I41" s="1" t="n">
        <f aca="false">ABS(F41-E41)</f>
        <v>1.42992817281457</v>
      </c>
      <c r="J41" s="1" t="n">
        <f aca="false">I41^2</f>
        <v>2.04469457940882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2.124977</v>
      </c>
      <c r="C42" s="1" t="n">
        <f aca="false">INDEX(paste_data_here!C:C,(ROW()-2)*5+2)</f>
        <v>-0.75714695</v>
      </c>
      <c r="D42" s="1" t="n">
        <f aca="false">INDEX(paste_data_here!D:D,(ROW()-2)*5+2)</f>
        <v>0.005030181</v>
      </c>
      <c r="E42" s="1" t="n">
        <f aca="false">INDEX(paste_data_here!E:E,(ROW()-2)*5+2)</f>
        <v>-5.075502125</v>
      </c>
      <c r="F42" s="1" t="n">
        <f aca="false">INDEX(paste_data_here!F:F,(ROW()-2)*5+2)</f>
        <v>-3.63126934287487</v>
      </c>
      <c r="G42" s="1" t="n">
        <f aca="false">RANK(E42,E:E)</f>
        <v>87</v>
      </c>
      <c r="H42" s="1" t="n">
        <f aca="false">RANK(F42,F:F)</f>
        <v>81</v>
      </c>
      <c r="I42" s="1" t="n">
        <f aca="false">ABS(F42-E42)</f>
        <v>1.44423278212513</v>
      </c>
      <c r="J42" s="1" t="n">
        <f aca="false">I42^2</f>
        <v>2.08580832896489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2.017646</v>
      </c>
      <c r="C43" s="1" t="n">
        <f aca="false">INDEX(paste_data_here!C:C,(ROW()-2)*5+2)</f>
        <v>-0.59769446</v>
      </c>
      <c r="D43" s="1" t="n">
        <f aca="false">INDEX(paste_data_here!D:D,(ROW()-2)*5+2)</f>
        <v>0.004853191</v>
      </c>
      <c r="E43" s="1" t="n">
        <f aca="false">INDEX(paste_data_here!E:E,(ROW()-2)*5+2)</f>
        <v>0.940944698</v>
      </c>
      <c r="F43" s="1" t="n">
        <f aca="false">INDEX(paste_data_here!F:F,(ROW()-2)*5+2)</f>
        <v>2.17504229849497</v>
      </c>
      <c r="G43" s="1" t="n">
        <f aca="false">RANK(E43,E:E)</f>
        <v>28</v>
      </c>
      <c r="H43" s="1" t="n">
        <f aca="false">RANK(F43,F:F)</f>
        <v>18</v>
      </c>
      <c r="I43" s="1" t="n">
        <f aca="false">ABS(F43-E43)</f>
        <v>1.23409760049497</v>
      </c>
      <c r="J43" s="1" t="n">
        <f aca="false">I43^2</f>
        <v>1.52299688754743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2.0780823</v>
      </c>
      <c r="C44" s="1" t="n">
        <f aca="false">INDEX(paste_data_here!C:C,(ROW()-2)*5+2)</f>
        <v>-0.90912163</v>
      </c>
      <c r="D44" s="1" t="n">
        <f aca="false">INDEX(paste_data_here!D:D,(ROW()-2)*5+2)</f>
        <v>0.003579739</v>
      </c>
      <c r="E44" s="1" t="n">
        <f aca="false">INDEX(paste_data_here!E:E,(ROW()-2)*5+2)</f>
        <v>-1.530127256</v>
      </c>
      <c r="F44" s="1" t="n">
        <f aca="false">INDEX(paste_data_here!F:F,(ROW()-2)*5+2)</f>
        <v>0.0480278417107165</v>
      </c>
      <c r="G44" s="1" t="n">
        <f aca="false">RANK(E44,E:E)</f>
        <v>48</v>
      </c>
      <c r="H44" s="1" t="n">
        <f aca="false">RANK(F44,F:F)</f>
        <v>37</v>
      </c>
      <c r="I44" s="1" t="n">
        <f aca="false">ABS(F44-E44)</f>
        <v>1.57815509771072</v>
      </c>
      <c r="J44" s="1" t="n">
        <f aca="false">I44^2</f>
        <v>2.49057351243032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3.048449</v>
      </c>
      <c r="C45" s="1" t="n">
        <f aca="false">INDEX(paste_data_here!C:C,(ROW()-2)*5+2)</f>
        <v>-1.8743087</v>
      </c>
      <c r="D45" s="1" t="n">
        <f aca="false">INDEX(paste_data_here!D:D,(ROW()-2)*5+2)</f>
        <v>0.003634381</v>
      </c>
      <c r="E45" s="1" t="n">
        <f aca="false">INDEX(paste_data_here!E:E,(ROW()-2)*5+2)</f>
        <v>-24.86313552</v>
      </c>
      <c r="F45" s="1" t="n">
        <f aca="false">INDEX(paste_data_here!F:F,(ROW()-2)*5+2)</f>
        <v>-18.7169172807439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6.14621823925609</v>
      </c>
      <c r="J45" s="1" t="n">
        <f aca="false">I45^2</f>
        <v>37.7759986445643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2.1195123</v>
      </c>
      <c r="C46" s="1" t="n">
        <f aca="false">INDEX(paste_data_here!C:C,(ROW()-2)*5+2)</f>
        <v>-0.8461363</v>
      </c>
      <c r="D46" s="1" t="n">
        <f aca="false">INDEX(paste_data_here!D:D,(ROW()-2)*5+2)</f>
        <v>0.005076915</v>
      </c>
      <c r="E46" s="1" t="n">
        <f aca="false">INDEX(paste_data_here!E:E,(ROW()-2)*5+2)</f>
        <v>-9.115018539</v>
      </c>
      <c r="F46" s="1" t="n">
        <f aca="false">INDEX(paste_data_here!F:F,(ROW()-2)*5+2)</f>
        <v>-7.20443374538246</v>
      </c>
      <c r="G46" s="1" t="n">
        <f aca="false">RANK(E46,E:E)</f>
        <v>123</v>
      </c>
      <c r="H46" s="1" t="n">
        <f aca="false">RANK(F46,F:F)</f>
        <v>113</v>
      </c>
      <c r="I46" s="1" t="n">
        <f aca="false">ABS(F46-E46)</f>
        <v>1.91058479361754</v>
      </c>
      <c r="J46" s="1" t="n">
        <f aca="false">I46^2</f>
        <v>3.65033425360258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2.3370292</v>
      </c>
      <c r="C47" s="1" t="n">
        <f aca="false">INDEX(paste_data_here!C:C,(ROW()-2)*5+2)</f>
        <v>-0.93800193</v>
      </c>
      <c r="D47" s="1" t="n">
        <f aca="false">INDEX(paste_data_here!D:D,(ROW()-2)*5+2)</f>
        <v>0.004465282</v>
      </c>
      <c r="E47" s="1" t="n">
        <f aca="false">INDEX(paste_data_here!E:E,(ROW()-2)*5+2)</f>
        <v>-5.943088969</v>
      </c>
      <c r="F47" s="1" t="n">
        <f aca="false">INDEX(paste_data_here!F:F,(ROW()-2)*5+2)</f>
        <v>-4.84837148462527</v>
      </c>
      <c r="G47" s="1" t="n">
        <f aca="false">RANK(E47,E:E)</f>
        <v>98</v>
      </c>
      <c r="H47" s="1" t="n">
        <f aca="false">RANK(F47,F:F)</f>
        <v>94</v>
      </c>
      <c r="I47" s="1" t="n">
        <f aca="false">ABS(F47-E47)</f>
        <v>1.09471748437473</v>
      </c>
      <c r="J47" s="1" t="n">
        <f aca="false">I47^2</f>
        <v>1.19840637059573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2.0075085</v>
      </c>
      <c r="C48" s="1" t="n">
        <f aca="false">INDEX(paste_data_here!C:C,(ROW()-2)*5+2)</f>
        <v>-0.65909654</v>
      </c>
      <c r="D48" s="1" t="n">
        <f aca="false">INDEX(paste_data_here!D:D,(ROW()-2)*5+2)</f>
        <v>0.005181347</v>
      </c>
      <c r="E48" s="1" t="n">
        <f aca="false">INDEX(paste_data_here!E:E,(ROW()-2)*5+2)</f>
        <v>-3.726139004</v>
      </c>
      <c r="F48" s="1" t="n">
        <f aca="false">INDEX(paste_data_here!F:F,(ROW()-2)*5+2)</f>
        <v>-1.62862107578046</v>
      </c>
      <c r="G48" s="1" t="n">
        <f aca="false">RANK(E48,E:E)</f>
        <v>74</v>
      </c>
      <c r="H48" s="1" t="n">
        <f aca="false">RANK(F48,F:F)</f>
        <v>57</v>
      </c>
      <c r="I48" s="1" t="n">
        <f aca="false">ABS(F48-E48)</f>
        <v>2.09751792821954</v>
      </c>
      <c r="J48" s="1" t="n">
        <f aca="false">I48^2</f>
        <v>4.3995814592024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2.1411057</v>
      </c>
      <c r="C49" s="1" t="n">
        <f aca="false">INDEX(paste_data_here!C:C,(ROW()-2)*5+2)</f>
        <v>-0.7550623</v>
      </c>
      <c r="D49" s="1" t="n">
        <f aca="false">INDEX(paste_data_here!D:D,(ROW()-2)*5+2)</f>
        <v>0.005263158</v>
      </c>
      <c r="E49" s="1" t="n">
        <f aca="false">INDEX(paste_data_here!E:E,(ROW()-2)*5+2)</f>
        <v>-2.917546834</v>
      </c>
      <c r="F49" s="1" t="n">
        <f aca="false">INDEX(paste_data_here!F:F,(ROW()-2)*5+2)</f>
        <v>-4.71413536466009</v>
      </c>
      <c r="G49" s="1" t="n">
        <f aca="false">RANK(E49,E:E)</f>
        <v>63</v>
      </c>
      <c r="H49" s="1" t="n">
        <f aca="false">RANK(F49,F:F)</f>
        <v>93</v>
      </c>
      <c r="I49" s="1" t="n">
        <f aca="false">ABS(F49-E49)</f>
        <v>1.79658853066009</v>
      </c>
      <c r="J49" s="1" t="n">
        <f aca="false">I49^2</f>
        <v>3.22773034849938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2.5986977</v>
      </c>
      <c r="C50" s="1" t="n">
        <f aca="false">INDEX(paste_data_here!C:C,(ROW()-2)*5+2)</f>
        <v>-1.2371031</v>
      </c>
      <c r="D50" s="1" t="n">
        <f aca="false">INDEX(paste_data_here!D:D,(ROW()-2)*5+2)</f>
        <v>0.00385505</v>
      </c>
      <c r="E50" s="1" t="n">
        <f aca="false">INDEX(paste_data_here!E:E,(ROW()-2)*5+2)</f>
        <v>-9.074320056</v>
      </c>
      <c r="F50" s="1" t="n">
        <f aca="false">INDEX(paste_data_here!F:F,(ROW()-2)*5+2)</f>
        <v>-7.16198021587039</v>
      </c>
      <c r="G50" s="1" t="n">
        <f aca="false">RANK(E50,E:E)</f>
        <v>121</v>
      </c>
      <c r="H50" s="1" t="n">
        <f aca="false">RANK(F50,F:F)</f>
        <v>112</v>
      </c>
      <c r="I50" s="1" t="n">
        <f aca="false">ABS(F50-E50)</f>
        <v>1.91233984012961</v>
      </c>
      <c r="J50" s="1" t="n">
        <f aca="false">I50^2</f>
        <v>3.65704366414693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2.0841036</v>
      </c>
      <c r="C51" s="1" t="n">
        <f aca="false">INDEX(paste_data_here!C:C,(ROW()-2)*5+2)</f>
        <v>-0.7855967</v>
      </c>
      <c r="D51" s="1" t="n">
        <f aca="false">INDEX(paste_data_here!D:D,(ROW()-2)*5+2)</f>
        <v>0.004501463</v>
      </c>
      <c r="E51" s="1" t="n">
        <f aca="false">INDEX(paste_data_here!E:E,(ROW()-2)*5+2)</f>
        <v>-3.584322064</v>
      </c>
      <c r="F51" s="1" t="n">
        <f aca="false">INDEX(paste_data_here!F:F,(ROW()-2)*5+2)</f>
        <v>-1.95306247310553</v>
      </c>
      <c r="G51" s="1" t="n">
        <f aca="false">RANK(E51,E:E)</f>
        <v>73</v>
      </c>
      <c r="H51" s="1" t="n">
        <f aca="false">RANK(F51,F:F)</f>
        <v>67</v>
      </c>
      <c r="I51" s="1" t="n">
        <f aca="false">ABS(F51-E51)</f>
        <v>1.63125959089447</v>
      </c>
      <c r="J51" s="1" t="n">
        <f aca="false">I51^2</f>
        <v>2.66100785288521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2.0482502</v>
      </c>
      <c r="C52" s="1" t="n">
        <f aca="false">INDEX(paste_data_here!C:C,(ROW()-2)*5+2)</f>
        <v>-0.6648164</v>
      </c>
      <c r="D52" s="1" t="n">
        <f aca="false">INDEX(paste_data_here!D:D,(ROW()-2)*5+2)</f>
        <v>0.00619195</v>
      </c>
      <c r="E52" s="1" t="n">
        <f aca="false">INDEX(paste_data_here!E:E,(ROW()-2)*5+2)</f>
        <v>-8.063140607</v>
      </c>
      <c r="F52" s="1" t="n">
        <f aca="false">INDEX(paste_data_here!F:F,(ROW()-2)*5+2)</f>
        <v>-6.42117251928651</v>
      </c>
      <c r="G52" s="1" t="n">
        <f aca="false">RANK(E52,E:E)</f>
        <v>115</v>
      </c>
      <c r="H52" s="1" t="n">
        <f aca="false">RANK(F52,F:F)</f>
        <v>106</v>
      </c>
      <c r="I52" s="1" t="n">
        <f aca="false">ABS(F52-E52)</f>
        <v>1.64196808771349</v>
      </c>
      <c r="J52" s="1" t="n">
        <f aca="false">I52^2</f>
        <v>2.69605920106951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2.0950341</v>
      </c>
      <c r="C53" s="1" t="n">
        <f aca="false">INDEX(paste_data_here!C:C,(ROW()-2)*5+2)</f>
        <v>-0.76111776</v>
      </c>
      <c r="D53" s="1" t="n">
        <f aca="false">INDEX(paste_data_here!D:D,(ROW()-2)*5+2)</f>
        <v>0.005775339</v>
      </c>
      <c r="E53" s="1" t="n">
        <f aca="false">INDEX(paste_data_here!E:E,(ROW()-2)*5+2)</f>
        <v>-10.44136009</v>
      </c>
      <c r="F53" s="1" t="n">
        <f aca="false">INDEX(paste_data_here!F:F,(ROW()-2)*5+2)</f>
        <v>-8.10692949477587</v>
      </c>
      <c r="G53" s="1" t="n">
        <f aca="false">RANK(E53,E:E)</f>
        <v>127</v>
      </c>
      <c r="H53" s="1" t="n">
        <f aca="false">RANK(F53,F:F)</f>
        <v>124</v>
      </c>
      <c r="I53" s="1" t="n">
        <f aca="false">ABS(F53-E53)</f>
        <v>2.33443059522413</v>
      </c>
      <c r="J53" s="1" t="n">
        <f aca="false">I53^2</f>
        <v>5.44956620391847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2.2452903</v>
      </c>
      <c r="C54" s="1" t="n">
        <f aca="false">INDEX(paste_data_here!C:C,(ROW()-2)*5+2)</f>
        <v>-0.8952871</v>
      </c>
      <c r="D54" s="1" t="n">
        <f aca="false">INDEX(paste_data_here!D:D,(ROW()-2)*5+2)</f>
        <v>0.005046682</v>
      </c>
      <c r="E54" s="1" t="n">
        <f aca="false">INDEX(paste_data_here!E:E,(ROW()-2)*5+2)</f>
        <v>-8.545377096</v>
      </c>
      <c r="F54" s="1" t="n">
        <f aca="false">INDEX(paste_data_here!F:F,(ROW()-2)*5+2)</f>
        <v>-7.9057289595431</v>
      </c>
      <c r="G54" s="1" t="n">
        <f aca="false">RANK(E54,E:E)</f>
        <v>118</v>
      </c>
      <c r="H54" s="1" t="n">
        <f aca="false">RANK(F54,F:F)</f>
        <v>120</v>
      </c>
      <c r="I54" s="1" t="n">
        <f aca="false">ABS(F54-E54)</f>
        <v>0.639648136456898</v>
      </c>
      <c r="J54" s="1" t="n">
        <f aca="false">I54^2</f>
        <v>0.409149738472783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2.2911453</v>
      </c>
      <c r="C55" s="1" t="n">
        <f aca="false">INDEX(paste_data_here!C:C,(ROW()-2)*5+2)</f>
        <v>-0.9569633</v>
      </c>
      <c r="D55" s="1" t="n">
        <f aca="false">INDEX(paste_data_here!D:D,(ROW()-2)*5+2)</f>
        <v>0.004716981</v>
      </c>
      <c r="E55" s="1" t="n">
        <f aca="false">INDEX(paste_data_here!E:E,(ROW()-2)*5+2)</f>
        <v>-7.823324583</v>
      </c>
      <c r="F55" s="1" t="n">
        <f aca="false">INDEX(paste_data_here!F:F,(ROW()-2)*5+2)</f>
        <v>-7.54230156618143</v>
      </c>
      <c r="G55" s="1" t="n">
        <f aca="false">RANK(E55,E:E)</f>
        <v>112</v>
      </c>
      <c r="H55" s="1" t="n">
        <f aca="false">RANK(F55,F:F)</f>
        <v>116</v>
      </c>
      <c r="I55" s="1" t="n">
        <f aca="false">ABS(F55-E55)</f>
        <v>0.281023016818567</v>
      </c>
      <c r="J55" s="1" t="n">
        <f aca="false">I55^2</f>
        <v>0.0789739359818087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2.470341</v>
      </c>
      <c r="C56" s="1" t="n">
        <f aca="false">INDEX(paste_data_here!C:C,(ROW()-2)*5+2)</f>
        <v>-1.2269049</v>
      </c>
      <c r="D56" s="1" t="n">
        <f aca="false">INDEX(paste_data_here!D:D,(ROW()-2)*5+2)</f>
        <v>0.003731343</v>
      </c>
      <c r="E56" s="1" t="n">
        <f aca="false">INDEX(paste_data_here!E:E,(ROW()-2)*5+2)</f>
        <v>-7.063572508</v>
      </c>
      <c r="F56" s="1" t="n">
        <f aca="false">INDEX(paste_data_here!F:F,(ROW()-2)*5+2)</f>
        <v>-6.70696080414674</v>
      </c>
      <c r="G56" s="1" t="n">
        <f aca="false">RANK(E56,E:E)</f>
        <v>106</v>
      </c>
      <c r="H56" s="1" t="n">
        <f aca="false">RANK(F56,F:F)</f>
        <v>109</v>
      </c>
      <c r="I56" s="1" t="n">
        <f aca="false">ABS(F56-E56)</f>
        <v>0.356611703853257</v>
      </c>
      <c r="J56" s="1" t="n">
        <f aca="false">I56^2</f>
        <v>0.127171907325123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2.354358</v>
      </c>
      <c r="C57" s="1" t="n">
        <f aca="false">INDEX(paste_data_here!C:C,(ROW()-2)*5+2)</f>
        <v>-0.9356553</v>
      </c>
      <c r="D57" s="1" t="n">
        <f aca="false">INDEX(paste_data_here!D:D,(ROW()-2)*5+2)</f>
        <v>0.003878224</v>
      </c>
      <c r="E57" s="1" t="n">
        <f aca="false">INDEX(paste_data_here!E:E,(ROW()-2)*5+2)</f>
        <v>-1.676065694</v>
      </c>
      <c r="F57" s="1" t="n">
        <f aca="false">INDEX(paste_data_here!F:F,(ROW()-2)*5+2)</f>
        <v>-0.662680185456971</v>
      </c>
      <c r="G57" s="1" t="n">
        <f aca="false">RANK(E57,E:E)</f>
        <v>50</v>
      </c>
      <c r="H57" s="1" t="n">
        <f aca="false">RANK(F57,F:F)</f>
        <v>46</v>
      </c>
      <c r="I57" s="1" t="n">
        <f aca="false">ABS(F57-E57)</f>
        <v>1.01338550854303</v>
      </c>
      <c r="J57" s="1" t="n">
        <f aca="false">I57^2</f>
        <v>1.02695018892501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2.251407</v>
      </c>
      <c r="C58" s="1" t="n">
        <f aca="false">INDEX(paste_data_here!C:C,(ROW()-2)*5+2)</f>
        <v>-0.88662165</v>
      </c>
      <c r="D58" s="1" t="n">
        <f aca="false">INDEX(paste_data_here!D:D,(ROW()-2)*5+2)</f>
        <v>0.003627789</v>
      </c>
      <c r="E58" s="1" t="n">
        <f aca="false">INDEX(paste_data_here!E:E,(ROW()-2)*5+2)</f>
        <v>3.139920147</v>
      </c>
      <c r="F58" s="1" t="n">
        <f aca="false">INDEX(paste_data_here!F:F,(ROW()-2)*5+2)</f>
        <v>1.58036254369394</v>
      </c>
      <c r="G58" s="1" t="n">
        <f aca="false">RANK(E58,E:E)</f>
        <v>12</v>
      </c>
      <c r="H58" s="1" t="n">
        <f aca="false">RANK(F58,F:F)</f>
        <v>24</v>
      </c>
      <c r="I58" s="1" t="n">
        <f aca="false">ABS(F58-E58)</f>
        <v>1.55955760330606</v>
      </c>
      <c r="J58" s="1" t="n">
        <f aca="false">I58^2</f>
        <v>2.43221991802974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2.035787</v>
      </c>
      <c r="C59" s="1" t="n">
        <f aca="false">INDEX(paste_data_here!C:C,(ROW()-2)*5+2)</f>
        <v>-0.7056541</v>
      </c>
      <c r="D59" s="1" t="n">
        <f aca="false">INDEX(paste_data_here!D:D,(ROW()-2)*5+2)</f>
        <v>0.004310716</v>
      </c>
      <c r="E59" s="1" t="n">
        <f aca="false">INDEX(paste_data_here!E:E,(ROW()-2)*5+2)</f>
        <v>0.180690748</v>
      </c>
      <c r="F59" s="1" t="n">
        <f aca="false">INDEX(paste_data_here!F:F,(ROW()-2)*5+2)</f>
        <v>1.28285437439999</v>
      </c>
      <c r="G59" s="1" t="n">
        <f aca="false">RANK(E59,E:E)</f>
        <v>36</v>
      </c>
      <c r="H59" s="1" t="n">
        <f aca="false">RANK(F59,F:F)</f>
        <v>29</v>
      </c>
      <c r="I59" s="1" t="n">
        <f aca="false">ABS(F59-E59)</f>
        <v>1.10216362639999</v>
      </c>
      <c r="J59" s="1" t="n">
        <f aca="false">I59^2</f>
        <v>1.21476465935918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2.1474054</v>
      </c>
      <c r="C60" s="1" t="n">
        <f aca="false">INDEX(paste_data_here!C:C,(ROW()-2)*5+2)</f>
        <v>-0.9717371</v>
      </c>
      <c r="D60" s="1" t="n">
        <f aca="false">INDEX(paste_data_here!D:D,(ROW()-2)*5+2)</f>
        <v>0.003918495</v>
      </c>
      <c r="E60" s="1" t="n">
        <f aca="false">INDEX(paste_data_here!E:E,(ROW()-2)*5+2)</f>
        <v>-4.143649515</v>
      </c>
      <c r="F60" s="1" t="n">
        <f aca="false">INDEX(paste_data_here!F:F,(ROW()-2)*5+2)</f>
        <v>-3.46250719068529</v>
      </c>
      <c r="G60" s="1" t="n">
        <f aca="false">RANK(E60,E:E)</f>
        <v>79</v>
      </c>
      <c r="H60" s="1" t="n">
        <f aca="false">RANK(F60,F:F)</f>
        <v>77</v>
      </c>
      <c r="I60" s="1" t="n">
        <f aca="false">ABS(F60-E60)</f>
        <v>0.681142324314713</v>
      </c>
      <c r="J60" s="1" t="n">
        <f aca="false">I60^2</f>
        <v>0.46395486597285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1.9555639</v>
      </c>
      <c r="C61" s="1" t="n">
        <f aca="false">INDEX(paste_data_here!C:C,(ROW()-2)*5+2)</f>
        <v>-0.5579249</v>
      </c>
      <c r="D61" s="1" t="n">
        <f aca="false">INDEX(paste_data_here!D:D,(ROW()-2)*5+2)</f>
        <v>0.005460005</v>
      </c>
      <c r="E61" s="1" t="n">
        <f aca="false">INDEX(paste_data_here!E:E,(ROW()-2)*5+2)</f>
        <v>0.462586639</v>
      </c>
      <c r="F61" s="1" t="n">
        <f aca="false">INDEX(paste_data_here!F:F,(ROW()-2)*5+2)</f>
        <v>0.66908791158277</v>
      </c>
      <c r="G61" s="1" t="n">
        <f aca="false">RANK(E61,E:E)</f>
        <v>33</v>
      </c>
      <c r="H61" s="1" t="n">
        <f aca="false">RANK(F61,F:F)</f>
        <v>35</v>
      </c>
      <c r="I61" s="1" t="n">
        <f aca="false">ABS(F61-E61)</f>
        <v>0.206501272582769</v>
      </c>
      <c r="J61" s="1" t="n">
        <f aca="false">I61^2</f>
        <v>0.0426427755783033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2.1109414</v>
      </c>
      <c r="C62" s="1" t="n">
        <f aca="false">INDEX(paste_data_here!C:C,(ROW()-2)*5+2)</f>
        <v>-0.64322376</v>
      </c>
      <c r="D62" s="1" t="n">
        <f aca="false">INDEX(paste_data_here!D:D,(ROW()-2)*5+2)</f>
        <v>0.00443066</v>
      </c>
      <c r="E62" s="1" t="n">
        <f aca="false">INDEX(paste_data_here!E:E,(ROW()-2)*5+2)</f>
        <v>1.445137304</v>
      </c>
      <c r="F62" s="1" t="n">
        <f aca="false">INDEX(paste_data_here!F:F,(ROW()-2)*5+2)</f>
        <v>3.22032070301678</v>
      </c>
      <c r="G62" s="1" t="n">
        <f aca="false">RANK(E62,E:E)</f>
        <v>18</v>
      </c>
      <c r="H62" s="1" t="n">
        <f aca="false">RANK(F62,F:F)</f>
        <v>12</v>
      </c>
      <c r="I62" s="1" t="n">
        <f aca="false">ABS(F62-E62)</f>
        <v>1.77518339901678</v>
      </c>
      <c r="J62" s="1" t="n">
        <f aca="false">I62^2</f>
        <v>3.15127610014478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2.245954</v>
      </c>
      <c r="C63" s="1" t="n">
        <f aca="false">INDEX(paste_data_here!C:C,(ROW()-2)*5+2)</f>
        <v>-0.79672366</v>
      </c>
      <c r="D63" s="1" t="n">
        <f aca="false">INDEX(paste_data_here!D:D,(ROW()-2)*5+2)</f>
        <v>0.004584002</v>
      </c>
      <c r="E63" s="1" t="n">
        <f aca="false">INDEX(paste_data_here!E:E,(ROW()-2)*5+2)</f>
        <v>-3.259334325</v>
      </c>
      <c r="F63" s="1" t="n">
        <f aca="false">INDEX(paste_data_here!F:F,(ROW()-2)*5+2)</f>
        <v>-1.61940581719941</v>
      </c>
      <c r="G63" s="1" t="n">
        <f aca="false">RANK(E63,E:E)</f>
        <v>68</v>
      </c>
      <c r="H63" s="1" t="n">
        <f aca="false">RANK(F63,F:F)</f>
        <v>56</v>
      </c>
      <c r="I63" s="1" t="n">
        <f aca="false">ABS(F63-E63)</f>
        <v>1.63992850780059</v>
      </c>
      <c r="J63" s="1" t="n">
        <f aca="false">I63^2</f>
        <v>2.68936551069709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2.1175518</v>
      </c>
      <c r="C64" s="1" t="n">
        <f aca="false">INDEX(paste_data_here!C:C,(ROW()-2)*5+2)</f>
        <v>-0.68878055</v>
      </c>
      <c r="D64" s="1" t="n">
        <f aca="false">INDEX(paste_data_here!D:D,(ROW()-2)*5+2)</f>
        <v>0.004599816</v>
      </c>
      <c r="E64" s="1" t="n">
        <f aca="false">INDEX(paste_data_here!E:E,(ROW()-2)*5+2)</f>
        <v>0.284341305</v>
      </c>
      <c r="F64" s="1" t="n">
        <f aca="false">INDEX(paste_data_here!F:F,(ROW()-2)*5+2)</f>
        <v>0.959188496531058</v>
      </c>
      <c r="G64" s="1" t="n">
        <f aca="false">RANK(E64,E:E)</f>
        <v>35</v>
      </c>
      <c r="H64" s="1" t="n">
        <f aca="false">RANK(F64,F:F)</f>
        <v>33</v>
      </c>
      <c r="I64" s="1" t="n">
        <f aca="false">ABS(F64-E64)</f>
        <v>0.674847191531058</v>
      </c>
      <c r="J64" s="1" t="n">
        <f aca="false">I64^2</f>
        <v>0.455418731917357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2.149193</v>
      </c>
      <c r="C65" s="1" t="n">
        <f aca="false">INDEX(paste_data_here!C:C,(ROW()-2)*5+2)</f>
        <v>-0.788518</v>
      </c>
      <c r="D65" s="1" t="n">
        <f aca="false">INDEX(paste_data_here!D:D,(ROW()-2)*5+2)</f>
        <v>0.003946174</v>
      </c>
      <c r="E65" s="1" t="n">
        <f aca="false">INDEX(paste_data_here!E:E,(ROW()-2)*5+2)</f>
        <v>1.22205865</v>
      </c>
      <c r="F65" s="1" t="n">
        <f aca="false">INDEX(paste_data_here!F:F,(ROW()-2)*5+2)</f>
        <v>1.59946020112054</v>
      </c>
      <c r="G65" s="1" t="n">
        <f aca="false">RANK(E65,E:E)</f>
        <v>23</v>
      </c>
      <c r="H65" s="1" t="n">
        <f aca="false">RANK(F65,F:F)</f>
        <v>23</v>
      </c>
      <c r="I65" s="1" t="n">
        <f aca="false">ABS(F65-E65)</f>
        <v>0.377401551120544</v>
      </c>
      <c r="J65" s="1" t="n">
        <f aca="false">I65^2</f>
        <v>0.142431930788193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2.1004817</v>
      </c>
      <c r="C66" s="1" t="n">
        <f aca="false">INDEX(paste_data_here!C:C,(ROW()-2)*5+2)</f>
        <v>-0.58207333</v>
      </c>
      <c r="D66" s="1" t="n">
        <f aca="false">INDEX(paste_data_here!D:D,(ROW()-2)*5+2)</f>
        <v>0.005709392</v>
      </c>
      <c r="E66" s="1" t="n">
        <f aca="false">INDEX(paste_data_here!E:E,(ROW()-2)*5+2)</f>
        <v>-0.16938877</v>
      </c>
      <c r="F66" s="1" t="n">
        <f aca="false">INDEX(paste_data_here!F:F,(ROW()-2)*5+2)</f>
        <v>-0.289003181699902</v>
      </c>
      <c r="G66" s="1" t="n">
        <f aca="false">RANK(E66,E:E)</f>
        <v>37</v>
      </c>
      <c r="H66" s="1" t="n">
        <f aca="false">RANK(F66,F:F)</f>
        <v>41</v>
      </c>
      <c r="I66" s="1" t="n">
        <f aca="false">ABS(F66-E66)</f>
        <v>0.119614411699902</v>
      </c>
      <c r="J66" s="1" t="n">
        <f aca="false">I66^2</f>
        <v>0.0143076074863137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2.1668017</v>
      </c>
      <c r="C67" s="1" t="n">
        <f aca="false">INDEX(paste_data_here!C:C,(ROW()-2)*5+2)</f>
        <v>-0.6553</v>
      </c>
      <c r="D67" s="1" t="n">
        <f aca="false">INDEX(paste_data_here!D:D,(ROW()-2)*5+2)</f>
        <v>0.00554785</v>
      </c>
      <c r="E67" s="1" t="n">
        <f aca="false">INDEX(paste_data_here!E:E,(ROW()-2)*5+2)</f>
        <v>-2.981428105</v>
      </c>
      <c r="F67" s="1" t="n">
        <f aca="false">INDEX(paste_data_here!F:F,(ROW()-2)*5+2)</f>
        <v>-2.07254638039027</v>
      </c>
      <c r="G67" s="1" t="n">
        <f aca="false">RANK(E67,E:E)</f>
        <v>65</v>
      </c>
      <c r="H67" s="1" t="n">
        <f aca="false">RANK(F67,F:F)</f>
        <v>68</v>
      </c>
      <c r="I67" s="1" t="n">
        <f aca="false">ABS(F67-E67)</f>
        <v>0.908881724609729</v>
      </c>
      <c r="J67" s="1" t="n">
        <f aca="false">I67^2</f>
        <v>0.826065989329555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2.1078026</v>
      </c>
      <c r="C68" s="1" t="n">
        <f aca="false">INDEX(paste_data_here!C:C,(ROW()-2)*5+2)</f>
        <v>-0.5975471</v>
      </c>
      <c r="D68" s="1" t="n">
        <f aca="false">INDEX(paste_data_here!D:D,(ROW()-2)*5+2)</f>
        <v>0.005544774</v>
      </c>
      <c r="E68" s="1" t="n">
        <f aca="false">INDEX(paste_data_here!E:E,(ROW()-2)*5+2)</f>
        <v>-0.348337938</v>
      </c>
      <c r="F68" s="1" t="n">
        <f aca="false">INDEX(paste_data_here!F:F,(ROW()-2)*5+2)</f>
        <v>-0.163219513549068</v>
      </c>
      <c r="G68" s="1" t="n">
        <f aca="false">RANK(E68,E:E)</f>
        <v>39</v>
      </c>
      <c r="H68" s="1" t="n">
        <f aca="false">RANK(F68,F:F)</f>
        <v>39</v>
      </c>
      <c r="I68" s="1" t="n">
        <f aca="false">ABS(F68-E68)</f>
        <v>0.185118424450932</v>
      </c>
      <c r="J68" s="1" t="n">
        <f aca="false">I68^2</f>
        <v>0.0342688310711954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2.1424193</v>
      </c>
      <c r="C69" s="1" t="n">
        <f aca="false">INDEX(paste_data_here!C:C,(ROW()-2)*5+2)</f>
        <v>-0.6797153</v>
      </c>
      <c r="D69" s="1" t="n">
        <f aca="false">INDEX(paste_data_here!D:D,(ROW()-2)*5+2)</f>
        <v>0.005737235</v>
      </c>
      <c r="E69" s="1" t="n">
        <f aca="false">INDEX(paste_data_here!E:E,(ROW()-2)*5+2)</f>
        <v>-5.079318345</v>
      </c>
      <c r="F69" s="1" t="n">
        <f aca="false">INDEX(paste_data_here!F:F,(ROW()-2)*5+2)</f>
        <v>-4.1655164732876</v>
      </c>
      <c r="G69" s="1" t="n">
        <f aca="false">RANK(E69,E:E)</f>
        <v>88</v>
      </c>
      <c r="H69" s="1" t="n">
        <f aca="false">RANK(F69,F:F)</f>
        <v>88</v>
      </c>
      <c r="I69" s="1" t="n">
        <f aca="false">ABS(F69-E69)</f>
        <v>0.913801871712404</v>
      </c>
      <c r="J69" s="1" t="n">
        <f aca="false">I69^2</f>
        <v>0.835033860745093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2.0974388</v>
      </c>
      <c r="C70" s="1" t="n">
        <f aca="false">INDEX(paste_data_here!C:C,(ROW()-2)*5+2)</f>
        <v>-0.7083153</v>
      </c>
      <c r="D70" s="1" t="n">
        <f aca="false">INDEX(paste_data_here!D:D,(ROW()-2)*5+2)</f>
        <v>0.005</v>
      </c>
      <c r="E70" s="1" t="n">
        <f aca="false">INDEX(paste_data_here!E:E,(ROW()-2)*5+2)</f>
        <v>-0.469375762</v>
      </c>
      <c r="F70" s="1" t="n">
        <f aca="false">INDEX(paste_data_here!F:F,(ROW()-2)*5+2)</f>
        <v>-1.89436195773808</v>
      </c>
      <c r="G70" s="1" t="n">
        <f aca="false">RANK(E70,E:E)</f>
        <v>40</v>
      </c>
      <c r="H70" s="1" t="n">
        <f aca="false">RANK(F70,F:F)</f>
        <v>66</v>
      </c>
      <c r="I70" s="1" t="n">
        <f aca="false">ABS(F70-E70)</f>
        <v>1.42498619573808</v>
      </c>
      <c r="J70" s="1" t="n">
        <f aca="false">I70^2</f>
        <v>2.03058565804408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2.3329246</v>
      </c>
      <c r="C71" s="1" t="n">
        <f aca="false">INDEX(paste_data_here!C:C,(ROW()-2)*5+2)</f>
        <v>-0.83789456</v>
      </c>
      <c r="D71" s="1" t="n">
        <f aca="false">INDEX(paste_data_here!D:D,(ROW()-2)*5+2)</f>
        <v>0.004380201</v>
      </c>
      <c r="E71" s="1" t="n">
        <f aca="false">INDEX(paste_data_here!E:E,(ROW()-2)*5+2)</f>
        <v>-0.186058509</v>
      </c>
      <c r="F71" s="1" t="n">
        <f aca="false">INDEX(paste_data_here!F:F,(ROW()-2)*5+2)</f>
        <v>-1.11889312181139</v>
      </c>
      <c r="G71" s="1" t="n">
        <f aca="false">RANK(E71,E:E)</f>
        <v>38</v>
      </c>
      <c r="H71" s="1" t="n">
        <f aca="false">RANK(F71,F:F)</f>
        <v>50</v>
      </c>
      <c r="I71" s="1" t="n">
        <f aca="false">ABS(F71-E71)</f>
        <v>0.932834612811391</v>
      </c>
      <c r="J71" s="1" t="n">
        <f aca="false">I71^2</f>
        <v>0.870180414858978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2.1166449</v>
      </c>
      <c r="C72" s="1" t="n">
        <f aca="false">INDEX(paste_data_here!C:C,(ROW()-2)*5+2)</f>
        <v>-0.6361438</v>
      </c>
      <c r="D72" s="1" t="n">
        <f aca="false">INDEX(paste_data_here!D:D,(ROW()-2)*5+2)</f>
        <v>0.005306447</v>
      </c>
      <c r="E72" s="1" t="n">
        <f aca="false">INDEX(paste_data_here!E:E,(ROW()-2)*5+2)</f>
        <v>-0.912307268</v>
      </c>
      <c r="F72" s="1" t="n">
        <f aca="false">INDEX(paste_data_here!F:F,(ROW()-2)*5+2)</f>
        <v>-0.55167619400248</v>
      </c>
      <c r="G72" s="1" t="n">
        <f aca="false">RANK(E72,E:E)</f>
        <v>46</v>
      </c>
      <c r="H72" s="1" t="n">
        <f aca="false">RANK(F72,F:F)</f>
        <v>45</v>
      </c>
      <c r="I72" s="1" t="n">
        <f aca="false">ABS(F72-E72)</f>
        <v>0.36063107399752</v>
      </c>
      <c r="J72" s="1" t="n">
        <f aca="false">I72^2</f>
        <v>0.130054771532604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2.1759648</v>
      </c>
      <c r="C73" s="1" t="n">
        <f aca="false">INDEX(paste_data_here!C:C,(ROW()-2)*5+2)</f>
        <v>-0.7108166</v>
      </c>
      <c r="D73" s="1" t="n">
        <f aca="false">INDEX(paste_data_here!D:D,(ROW()-2)*5+2)</f>
        <v>0.005</v>
      </c>
      <c r="E73" s="1" t="n">
        <f aca="false">INDEX(paste_data_here!E:E,(ROW()-2)*5+2)</f>
        <v>-3.046348441</v>
      </c>
      <c r="F73" s="1" t="n">
        <f aca="false">INDEX(paste_data_here!F:F,(ROW()-2)*5+2)</f>
        <v>-1.41551685045623</v>
      </c>
      <c r="G73" s="1" t="n">
        <f aca="false">RANK(E73,E:E)</f>
        <v>66</v>
      </c>
      <c r="H73" s="1" t="n">
        <f aca="false">RANK(F73,F:F)</f>
        <v>55</v>
      </c>
      <c r="I73" s="1" t="n">
        <f aca="false">ABS(F73-E73)</f>
        <v>1.63083159054377</v>
      </c>
      <c r="J73" s="1" t="n">
        <f aca="false">I73^2</f>
        <v>2.65961167671553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2.131602</v>
      </c>
      <c r="C74" s="1" t="n">
        <f aca="false">INDEX(paste_data_here!C:C,(ROW()-2)*5+2)</f>
        <v>-0.6760344</v>
      </c>
      <c r="D74" s="1" t="n">
        <f aca="false">INDEX(paste_data_here!D:D,(ROW()-2)*5+2)</f>
        <v>0.006099421</v>
      </c>
      <c r="E74" s="1" t="n">
        <f aca="false">INDEX(paste_data_here!E:E,(ROW()-2)*5+2)</f>
        <v>-5.797789466</v>
      </c>
      <c r="F74" s="1" t="n">
        <f aca="false">INDEX(paste_data_here!F:F,(ROW()-2)*5+2)</f>
        <v>-5.86672275354027</v>
      </c>
      <c r="G74" s="1" t="n">
        <f aca="false">RANK(E74,E:E)</f>
        <v>97</v>
      </c>
      <c r="H74" s="1" t="n">
        <f aca="false">RANK(F74,F:F)</f>
        <v>102</v>
      </c>
      <c r="I74" s="1" t="n">
        <f aca="false">ABS(F74-E74)</f>
        <v>0.0689332875402657</v>
      </c>
      <c r="J74" s="1" t="n">
        <f aca="false">I74^2</f>
        <v>0.00475179813110896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2.1172895</v>
      </c>
      <c r="C75" s="1" t="n">
        <f aca="false">INDEX(paste_data_here!C:C,(ROW()-2)*5+2)</f>
        <v>-0.67008835</v>
      </c>
      <c r="D75" s="1" t="n">
        <f aca="false">INDEX(paste_data_here!D:D,(ROW()-2)*5+2)</f>
        <v>0.006147415</v>
      </c>
      <c r="E75" s="1" t="n">
        <f aca="false">INDEX(paste_data_here!E:E,(ROW()-2)*5+2)</f>
        <v>-6.863725356</v>
      </c>
      <c r="F75" s="1" t="n">
        <f aca="false">INDEX(paste_data_here!F:F,(ROW()-2)*5+2)</f>
        <v>-5.9407423671026</v>
      </c>
      <c r="G75" s="1" t="n">
        <f aca="false">RANK(E75,E:E)</f>
        <v>104</v>
      </c>
      <c r="H75" s="1" t="n">
        <f aca="false">RANK(F75,F:F)</f>
        <v>103</v>
      </c>
      <c r="I75" s="1" t="n">
        <f aca="false">ABS(F75-E75)</f>
        <v>0.922982988897397</v>
      </c>
      <c r="J75" s="1" t="n">
        <f aca="false">I75^2</f>
        <v>0.851897597793973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2.1596665</v>
      </c>
      <c r="C76" s="1" t="n">
        <f aca="false">INDEX(paste_data_here!C:C,(ROW()-2)*5+2)</f>
        <v>-0.7786599</v>
      </c>
      <c r="D76" s="1" t="n">
        <f aca="false">INDEX(paste_data_here!D:D,(ROW()-2)*5+2)</f>
        <v>0.006134969</v>
      </c>
      <c r="E76" s="1" t="n">
        <f aca="false">INDEX(paste_data_here!E:E,(ROW()-2)*5+2)</f>
        <v>-11.68719175</v>
      </c>
      <c r="F76" s="1" t="n">
        <f aca="false">INDEX(paste_data_here!F:F,(ROW()-2)*5+2)</f>
        <v>-10.4040461117857</v>
      </c>
      <c r="G76" s="1" t="n">
        <f aca="false">RANK(E76,E:E)</f>
        <v>132</v>
      </c>
      <c r="H76" s="1" t="n">
        <f aca="false">RANK(F76,F:F)</f>
        <v>133</v>
      </c>
      <c r="I76" s="1" t="n">
        <f aca="false">ABS(F76-E76)</f>
        <v>1.28314563821435</v>
      </c>
      <c r="J76" s="1" t="n">
        <f aca="false">I76^2</f>
        <v>1.64646272886851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2.225135</v>
      </c>
      <c r="C77" s="1" t="n">
        <f aca="false">INDEX(paste_data_here!C:C,(ROW()-2)*5+2)</f>
        <v>-0.892825</v>
      </c>
      <c r="D77" s="1" t="n">
        <f aca="false">INDEX(paste_data_here!D:D,(ROW()-2)*5+2)</f>
        <v>0.00544514</v>
      </c>
      <c r="E77" s="1" t="n">
        <f aca="false">INDEX(paste_data_here!E:E,(ROW()-2)*5+2)</f>
        <v>-11.72511046</v>
      </c>
      <c r="F77" s="1" t="n">
        <f aca="false">INDEX(paste_data_here!F:F,(ROW()-2)*5+2)</f>
        <v>-10.54210332574</v>
      </c>
      <c r="G77" s="1" t="n">
        <f aca="false">RANK(E77,E:E)</f>
        <v>133</v>
      </c>
      <c r="H77" s="1" t="n">
        <f aca="false">RANK(F77,F:F)</f>
        <v>134</v>
      </c>
      <c r="I77" s="1" t="n">
        <f aca="false">ABS(F77-E77)</f>
        <v>1.18300713426004</v>
      </c>
      <c r="J77" s="1" t="n">
        <f aca="false">I77^2</f>
        <v>1.39950587971015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2.189979</v>
      </c>
      <c r="C78" s="1" t="n">
        <f aca="false">INDEX(paste_data_here!C:C,(ROW()-2)*5+2)</f>
        <v>-0.7347997</v>
      </c>
      <c r="D78" s="1" t="n">
        <f aca="false">INDEX(paste_data_here!D:D,(ROW()-2)*5+2)</f>
        <v>0.00663174</v>
      </c>
      <c r="E78" s="1" t="n">
        <f aca="false">INDEX(paste_data_here!E:E,(ROW()-2)*5+2)</f>
        <v>-10.95910722</v>
      </c>
      <c r="F78" s="1" t="n">
        <f aca="false">INDEX(paste_data_here!F:F,(ROW()-2)*5+2)</f>
        <v>-10.880093083209</v>
      </c>
      <c r="G78" s="1" t="n">
        <f aca="false">RANK(E78,E:E)</f>
        <v>130</v>
      </c>
      <c r="H78" s="1" t="n">
        <f aca="false">RANK(F78,F:F)</f>
        <v>135</v>
      </c>
      <c r="I78" s="1" t="n">
        <f aca="false">ABS(F78-E78)</f>
        <v>0.0790141367909669</v>
      </c>
      <c r="J78" s="1" t="n">
        <f aca="false">I78^2</f>
        <v>0.00624323381282163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2.0740013</v>
      </c>
      <c r="C79" s="1" t="n">
        <f aca="false">INDEX(paste_data_here!C:C,(ROW()-2)*5+2)</f>
        <v>-0.7546492</v>
      </c>
      <c r="D79" s="1" t="n">
        <f aca="false">INDEX(paste_data_here!D:D,(ROW()-2)*5+2)</f>
        <v>0.00440199</v>
      </c>
      <c r="E79" s="1" t="n">
        <f aca="false">INDEX(paste_data_here!E:E,(ROW()-2)*5+2)</f>
        <v>-1.387033318</v>
      </c>
      <c r="F79" s="1" t="n">
        <f aca="false">INDEX(paste_data_here!F:F,(ROW()-2)*5+2)</f>
        <v>-0.471445986795409</v>
      </c>
      <c r="G79" s="1" t="n">
        <f aca="false">RANK(E79,E:E)</f>
        <v>47</v>
      </c>
      <c r="H79" s="1" t="n">
        <f aca="false">RANK(F79,F:F)</f>
        <v>44</v>
      </c>
      <c r="I79" s="1" t="n">
        <f aca="false">ABS(F79-E79)</f>
        <v>0.915587331204591</v>
      </c>
      <c r="J79" s="1" t="n">
        <f aca="false">I79^2</f>
        <v>0.838300161062345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2.1497955</v>
      </c>
      <c r="C80" s="1" t="n">
        <f aca="false">INDEX(paste_data_here!C:C,(ROW()-2)*5+2)</f>
        <v>-0.6711074</v>
      </c>
      <c r="D80" s="1" t="n">
        <f aca="false">INDEX(paste_data_here!D:D,(ROW()-2)*5+2)</f>
        <v>0.006535093</v>
      </c>
      <c r="E80" s="1" t="n">
        <f aca="false">INDEX(paste_data_here!E:E,(ROW()-2)*5+2)</f>
        <v>-8.807554306</v>
      </c>
      <c r="F80" s="1" t="n">
        <f aca="false">INDEX(paste_data_here!F:F,(ROW()-2)*5+2)</f>
        <v>-7.63747197733353</v>
      </c>
      <c r="G80" s="1" t="n">
        <f aca="false">RANK(E80,E:E)</f>
        <v>120</v>
      </c>
      <c r="H80" s="1" t="n">
        <f aca="false">RANK(F80,F:F)</f>
        <v>118</v>
      </c>
      <c r="I80" s="1" t="n">
        <f aca="false">ABS(F80-E80)</f>
        <v>1.17008232866647</v>
      </c>
      <c r="J80" s="1" t="n">
        <f aca="false">I80^2</f>
        <v>1.36909265585755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2.0832572</v>
      </c>
      <c r="C81" s="1" t="n">
        <f aca="false">INDEX(paste_data_here!C:C,(ROW()-2)*5+2)</f>
        <v>-0.61862475</v>
      </c>
      <c r="D81" s="1" t="n">
        <f aca="false">INDEX(paste_data_here!D:D,(ROW()-2)*5+2)</f>
        <v>0.006455778</v>
      </c>
      <c r="E81" s="1" t="n">
        <f aca="false">INDEX(paste_data_here!E:E,(ROW()-2)*5+2)</f>
        <v>-5.449405013</v>
      </c>
      <c r="F81" s="1" t="n">
        <f aca="false">INDEX(paste_data_here!F:F,(ROW()-2)*5+2)</f>
        <v>-5.27654230723164</v>
      </c>
      <c r="G81" s="1" t="n">
        <f aca="false">RANK(E81,E:E)</f>
        <v>92</v>
      </c>
      <c r="H81" s="1" t="n">
        <f aca="false">RANK(F81,F:F)</f>
        <v>98</v>
      </c>
      <c r="I81" s="1" t="n">
        <f aca="false">ABS(F81-E81)</f>
        <v>0.172862705768361</v>
      </c>
      <c r="J81" s="1" t="n">
        <f aca="false">I81^2</f>
        <v>0.0298815150455591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2.1425922</v>
      </c>
      <c r="C82" s="1" t="n">
        <f aca="false">INDEX(paste_data_here!C:C,(ROW()-2)*5+2)</f>
        <v>-0.71765494</v>
      </c>
      <c r="D82" s="1" t="n">
        <f aca="false">INDEX(paste_data_here!D:D,(ROW()-2)*5+2)</f>
        <v>0.005194805</v>
      </c>
      <c r="E82" s="1" t="n">
        <f aca="false">INDEX(paste_data_here!E:E,(ROW()-2)*5+2)</f>
        <v>-4.932820479</v>
      </c>
      <c r="F82" s="1" t="n">
        <f aca="false">INDEX(paste_data_here!F:F,(ROW()-2)*5+2)</f>
        <v>-2.91956803475498</v>
      </c>
      <c r="G82" s="1" t="n">
        <f aca="false">RANK(E82,E:E)</f>
        <v>86</v>
      </c>
      <c r="H82" s="1" t="n">
        <f aca="false">RANK(F82,F:F)</f>
        <v>73</v>
      </c>
      <c r="I82" s="1" t="n">
        <f aca="false">ABS(F82-E82)</f>
        <v>2.01325244424502</v>
      </c>
      <c r="J82" s="1" t="n">
        <f aca="false">I82^2</f>
        <v>4.05318540425857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2.5631564</v>
      </c>
      <c r="C83" s="1" t="n">
        <f aca="false">INDEX(paste_data_here!C:C,(ROW()-2)*5+2)</f>
        <v>-1.3248096</v>
      </c>
      <c r="D83" s="1" t="n">
        <f aca="false">INDEX(paste_data_here!D:D,(ROW()-2)*5+2)</f>
        <v>0.003497115</v>
      </c>
      <c r="E83" s="1" t="n">
        <f aca="false">INDEX(paste_data_here!E:E,(ROW()-2)*5+2)</f>
        <v>-7.723452995</v>
      </c>
      <c r="F83" s="1" t="n">
        <f aca="false">INDEX(paste_data_here!F:F,(ROW()-2)*5+2)</f>
        <v>-6.43274421099615</v>
      </c>
      <c r="G83" s="1" t="n">
        <f aca="false">RANK(E83,E:E)</f>
        <v>111</v>
      </c>
      <c r="H83" s="1" t="n">
        <f aca="false">RANK(F83,F:F)</f>
        <v>107</v>
      </c>
      <c r="I83" s="1" t="n">
        <f aca="false">ABS(F83-E83)</f>
        <v>1.29070878400385</v>
      </c>
      <c r="J83" s="1" t="n">
        <f aca="false">I83^2</f>
        <v>1.6659291651047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2.4957597</v>
      </c>
      <c r="C84" s="1" t="n">
        <f aca="false">INDEX(paste_data_here!C:C,(ROW()-2)*5+2)</f>
        <v>-0.86644834</v>
      </c>
      <c r="D84" s="1" t="n">
        <f aca="false">INDEX(paste_data_here!D:D,(ROW()-2)*5+2)</f>
        <v>0.005464481</v>
      </c>
      <c r="E84" s="1" t="n">
        <f aca="false">INDEX(paste_data_here!E:E,(ROW()-2)*5+2)</f>
        <v>-7.146642833</v>
      </c>
      <c r="F84" s="1" t="n">
        <f aca="false">INDEX(paste_data_here!F:F,(ROW()-2)*5+2)</f>
        <v>-7.65906455505905</v>
      </c>
      <c r="G84" s="1" t="n">
        <f aca="false">RANK(E84,E:E)</f>
        <v>107</v>
      </c>
      <c r="H84" s="1" t="n">
        <f aca="false">RANK(F84,F:F)</f>
        <v>119</v>
      </c>
      <c r="I84" s="1" t="n">
        <f aca="false">ABS(F84-E84)</f>
        <v>0.512421722059051</v>
      </c>
      <c r="J84" s="1" t="n">
        <f aca="false">I84^2</f>
        <v>0.262576021237963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2.4025216</v>
      </c>
      <c r="C85" s="1" t="n">
        <f aca="false">INDEX(paste_data_here!C:C,(ROW()-2)*5+2)</f>
        <v>-0.8379832</v>
      </c>
      <c r="D85" s="1" t="n">
        <f aca="false">INDEX(paste_data_here!D:D,(ROW()-2)*5+2)</f>
        <v>0.004766444</v>
      </c>
      <c r="E85" s="1" t="n">
        <f aca="false">INDEX(paste_data_here!E:E,(ROW()-2)*5+2)</f>
        <v>-2.140946021</v>
      </c>
      <c r="F85" s="1" t="n">
        <f aca="false">INDEX(paste_data_here!F:F,(ROW()-2)*5+2)</f>
        <v>-2.96448730374103</v>
      </c>
      <c r="G85" s="1" t="n">
        <f aca="false">RANK(E85,E:E)</f>
        <v>54</v>
      </c>
      <c r="H85" s="1" t="n">
        <f aca="false">RANK(F85,F:F)</f>
        <v>74</v>
      </c>
      <c r="I85" s="1" t="n">
        <f aca="false">ABS(F85-E85)</f>
        <v>0.823541282741032</v>
      </c>
      <c r="J85" s="1" t="n">
        <f aca="false">I85^2</f>
        <v>0.678220244378745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2.7271326</v>
      </c>
      <c r="C86" s="1" t="n">
        <f aca="false">INDEX(paste_data_here!C:C,(ROW()-2)*5+2)</f>
        <v>-1.3112135</v>
      </c>
      <c r="D86" s="1" t="n">
        <f aca="false">INDEX(paste_data_here!D:D,(ROW()-2)*5+2)</f>
        <v>0.003760812</v>
      </c>
      <c r="E86" s="1" t="n">
        <f aca="false">INDEX(paste_data_here!E:E,(ROW()-2)*5+2)</f>
        <v>-7.968063771</v>
      </c>
      <c r="F86" s="1" t="n">
        <f aca="false">INDEX(paste_data_here!F:F,(ROW()-2)*5+2)</f>
        <v>-7.40639658958741</v>
      </c>
      <c r="G86" s="1" t="n">
        <f aca="false">RANK(E86,E:E)</f>
        <v>114</v>
      </c>
      <c r="H86" s="1" t="n">
        <f aca="false">RANK(F86,F:F)</f>
        <v>114</v>
      </c>
      <c r="I86" s="1" t="n">
        <f aca="false">ABS(F86-E86)</f>
        <v>0.561667181412587</v>
      </c>
      <c r="J86" s="1" t="n">
        <f aca="false">I86^2</f>
        <v>0.31547002267596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2.0221593</v>
      </c>
      <c r="C87" s="1" t="n">
        <f aca="false">INDEX(paste_data_here!C:C,(ROW()-2)*5+2)</f>
        <v>-0.49405032</v>
      </c>
      <c r="D87" s="1" t="n">
        <f aca="false">INDEX(paste_data_here!D:D,(ROW()-2)*5+2)</f>
        <v>0.004004004</v>
      </c>
      <c r="E87" s="1" t="n">
        <f aca="false">INDEX(paste_data_here!E:E,(ROW()-2)*5+2)</f>
        <v>7.886686807</v>
      </c>
      <c r="F87" s="1" t="n">
        <f aca="false">INDEX(paste_data_here!F:F,(ROW()-2)*5+2)</f>
        <v>8.89908246845992</v>
      </c>
      <c r="G87" s="1" t="n">
        <f aca="false">RANK(E87,E:E)</f>
        <v>2</v>
      </c>
      <c r="H87" s="1" t="n">
        <f aca="false">RANK(F87,F:F)</f>
        <v>1</v>
      </c>
      <c r="I87" s="1" t="n">
        <f aca="false">ABS(F87-E87)</f>
        <v>1.01239566145992</v>
      </c>
      <c r="J87" s="1" t="n">
        <f aca="false">I87^2</f>
        <v>1.02494497534288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2.1999822</v>
      </c>
      <c r="C88" s="1" t="n">
        <f aca="false">INDEX(paste_data_here!C:C,(ROW()-2)*5+2)</f>
        <v>-0.7134827</v>
      </c>
      <c r="D88" s="1" t="n">
        <f aca="false">INDEX(paste_data_here!D:D,(ROW()-2)*5+2)</f>
        <v>0.005069708</v>
      </c>
      <c r="E88" s="1" t="n">
        <f aca="false">INDEX(paste_data_here!E:E,(ROW()-2)*5+2)</f>
        <v>-1.763974337</v>
      </c>
      <c r="F88" s="1" t="n">
        <f aca="false">INDEX(paste_data_here!F:F,(ROW()-2)*5+2)</f>
        <v>-1.69873935435809</v>
      </c>
      <c r="G88" s="1" t="n">
        <f aca="false">RANK(E88,E:E)</f>
        <v>53</v>
      </c>
      <c r="H88" s="1" t="n">
        <f aca="false">RANK(F88,F:F)</f>
        <v>60</v>
      </c>
      <c r="I88" s="1" t="n">
        <f aca="false">ABS(F88-E88)</f>
        <v>0.0652349826419072</v>
      </c>
      <c r="J88" s="1" t="n">
        <f aca="false">I88^2</f>
        <v>0.00425560296028993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2.284713</v>
      </c>
      <c r="C89" s="1" t="n">
        <f aca="false">INDEX(paste_data_here!C:C,(ROW()-2)*5+2)</f>
        <v>-0.96243685</v>
      </c>
      <c r="D89" s="1" t="n">
        <f aca="false">INDEX(paste_data_here!D:D,(ROW()-2)*5+2)</f>
        <v>0.004680552</v>
      </c>
      <c r="E89" s="1" t="n">
        <f aca="false">INDEX(paste_data_here!E:E,(ROW()-2)*5+2)</f>
        <v>-7.640926372</v>
      </c>
      <c r="F89" s="1" t="n">
        <f aca="false">INDEX(paste_data_here!F:F,(ROW()-2)*5+2)</f>
        <v>-7.52192271091597</v>
      </c>
      <c r="G89" s="1" t="n">
        <f aca="false">RANK(E89,E:E)</f>
        <v>110</v>
      </c>
      <c r="H89" s="1" t="n">
        <f aca="false">RANK(F89,F:F)</f>
        <v>115</v>
      </c>
      <c r="I89" s="1" t="n">
        <f aca="false">ABS(F89-E89)</f>
        <v>0.11900366108403</v>
      </c>
      <c r="J89" s="1" t="n">
        <f aca="false">I89^2</f>
        <v>0.0141618713514028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2.0356128</v>
      </c>
      <c r="C90" s="1" t="n">
        <f aca="false">INDEX(paste_data_here!C:C,(ROW()-2)*5+2)</f>
        <v>-0.5628969</v>
      </c>
      <c r="D90" s="1" t="n">
        <f aca="false">INDEX(paste_data_here!D:D,(ROW()-2)*5+2)</f>
        <v>0.0070497</v>
      </c>
      <c r="E90" s="1" t="n">
        <f aca="false">INDEX(paste_data_here!E:E,(ROW()-2)*5+2)</f>
        <v>-5.759015278</v>
      </c>
      <c r="F90" s="1" t="n">
        <f aca="false">INDEX(paste_data_here!F:F,(ROW()-2)*5+2)</f>
        <v>-5.43752182706137</v>
      </c>
      <c r="G90" s="1" t="n">
        <f aca="false">RANK(E90,E:E)</f>
        <v>96</v>
      </c>
      <c r="H90" s="1" t="n">
        <f aca="false">RANK(F90,F:F)</f>
        <v>99</v>
      </c>
      <c r="I90" s="1" t="n">
        <f aca="false">ABS(F90-E90)</f>
        <v>0.321493450938625</v>
      </c>
      <c r="J90" s="1" t="n">
        <f aca="false">I90^2</f>
        <v>0.103358038996426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2.0151494</v>
      </c>
      <c r="C91" s="1" t="n">
        <f aca="false">INDEX(paste_data_here!C:C,(ROW()-2)*5+2)</f>
        <v>-0.58946246</v>
      </c>
      <c r="D91" s="1" t="n">
        <f aca="false">INDEX(paste_data_here!D:D,(ROW()-2)*5+2)</f>
        <v>0.005194805</v>
      </c>
      <c r="E91" s="1" t="n">
        <f aca="false">INDEX(paste_data_here!E:E,(ROW()-2)*5+2)</f>
        <v>0.545093292</v>
      </c>
      <c r="F91" s="1" t="n">
        <f aca="false">INDEX(paste_data_here!F:F,(ROW()-2)*5+2)</f>
        <v>0.986161706687287</v>
      </c>
      <c r="G91" s="1" t="n">
        <f aca="false">RANK(E91,E:E)</f>
        <v>32</v>
      </c>
      <c r="H91" s="1" t="n">
        <f aca="false">RANK(F91,F:F)</f>
        <v>32</v>
      </c>
      <c r="I91" s="1" t="n">
        <f aca="false">ABS(F91-E91)</f>
        <v>0.441068414687287</v>
      </c>
      <c r="J91" s="1" t="n">
        <f aca="false">I91^2</f>
        <v>0.194541346434757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2.18404</v>
      </c>
      <c r="C92" s="1" t="n">
        <f aca="false">INDEX(paste_data_here!C:C,(ROW()-2)*5+2)</f>
        <v>-0.8609383</v>
      </c>
      <c r="D92" s="1" t="n">
        <f aca="false">INDEX(paste_data_here!D:D,(ROW()-2)*5+2)</f>
        <v>0.005128205</v>
      </c>
      <c r="E92" s="1" t="n">
        <f aca="false">INDEX(paste_data_here!E:E,(ROW()-2)*5+2)</f>
        <v>-6.540565404</v>
      </c>
      <c r="F92" s="1" t="n">
        <f aca="false">INDEX(paste_data_here!F:F,(ROW()-2)*5+2)</f>
        <v>-7.60174561701813</v>
      </c>
      <c r="G92" s="1" t="n">
        <f aca="false">RANK(E92,E:E)</f>
        <v>103</v>
      </c>
      <c r="H92" s="1" t="n">
        <f aca="false">RANK(F92,F:F)</f>
        <v>117</v>
      </c>
      <c r="I92" s="1" t="n">
        <f aca="false">ABS(F92-E92)</f>
        <v>1.06118021301813</v>
      </c>
      <c r="J92" s="1" t="n">
        <f aca="false">I92^2</f>
        <v>1.12610344450119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2.0174115</v>
      </c>
      <c r="C93" s="1" t="n">
        <f aca="false">INDEX(paste_data_here!C:C,(ROW()-2)*5+2)</f>
        <v>-0.5603233</v>
      </c>
      <c r="D93" s="1" t="n">
        <f aca="false">INDEX(paste_data_here!D:D,(ROW()-2)*5+2)</f>
        <v>0.006121824</v>
      </c>
      <c r="E93" s="1" t="n">
        <f aca="false">INDEX(paste_data_here!E:E,(ROW()-2)*5+2)</f>
        <v>-2.377093878</v>
      </c>
      <c r="F93" s="1" t="n">
        <f aca="false">INDEX(paste_data_here!F:F,(ROW()-2)*5+2)</f>
        <v>-1.66698805420655</v>
      </c>
      <c r="G93" s="1" t="n">
        <f aca="false">RANK(E93,E:E)</f>
        <v>57</v>
      </c>
      <c r="H93" s="1" t="n">
        <f aca="false">RANK(F93,F:F)</f>
        <v>59</v>
      </c>
      <c r="I93" s="1" t="n">
        <f aca="false">ABS(F93-E93)</f>
        <v>0.710105823793453</v>
      </c>
      <c r="J93" s="1" t="n">
        <f aca="false">I93^2</f>
        <v>0.504250280985379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2.1319628</v>
      </c>
      <c r="C94" s="1" t="n">
        <f aca="false">INDEX(paste_data_here!C:C,(ROW()-2)*5+2)</f>
        <v>-0.6845561</v>
      </c>
      <c r="D94" s="1" t="n">
        <f aca="false">INDEX(paste_data_here!D:D,(ROW()-2)*5+2)</f>
        <v>0.006570302</v>
      </c>
      <c r="E94" s="1" t="n">
        <f aca="false">INDEX(paste_data_here!E:E,(ROW()-2)*5+2)</f>
        <v>-9.993337365</v>
      </c>
      <c r="F94" s="1" t="n">
        <f aca="false">INDEX(paste_data_here!F:F,(ROW()-2)*5+2)</f>
        <v>-8.57909472765502</v>
      </c>
      <c r="G94" s="1" t="n">
        <f aca="false">RANK(E94,E:E)</f>
        <v>124</v>
      </c>
      <c r="H94" s="1" t="n">
        <f aca="false">RANK(F94,F:F)</f>
        <v>128</v>
      </c>
      <c r="I94" s="1" t="n">
        <f aca="false">ABS(F94-E94)</f>
        <v>1.41424263734498</v>
      </c>
      <c r="J94" s="1" t="n">
        <f aca="false">I94^2</f>
        <v>2.00008223728449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2.1192427</v>
      </c>
      <c r="C95" s="1" t="n">
        <f aca="false">INDEX(paste_data_here!C:C,(ROW()-2)*5+2)</f>
        <v>-0.76678544</v>
      </c>
      <c r="D95" s="1" t="n">
        <f aca="false">INDEX(paste_data_here!D:D,(ROW()-2)*5+2)</f>
        <v>0.004048583</v>
      </c>
      <c r="E95" s="1" t="n">
        <f aca="false">INDEX(paste_data_here!E:E,(ROW()-2)*5+2)</f>
        <v>0.891789992</v>
      </c>
      <c r="F95" s="1" t="n">
        <f aca="false">INDEX(paste_data_here!F:F,(ROW()-2)*5+2)</f>
        <v>1.4347022421998</v>
      </c>
      <c r="G95" s="1" t="n">
        <f aca="false">RANK(E95,E:E)</f>
        <v>29</v>
      </c>
      <c r="H95" s="1" t="n">
        <f aca="false">RANK(F95,F:F)</f>
        <v>26</v>
      </c>
      <c r="I95" s="1" t="n">
        <f aca="false">ABS(F95-E95)</f>
        <v>0.542912250199796</v>
      </c>
      <c r="J95" s="1" t="n">
        <f aca="false">I95^2</f>
        <v>0.294753711417006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2.648209</v>
      </c>
      <c r="C96" s="1" t="n">
        <f aca="false">INDEX(paste_data_here!C:C,(ROW()-2)*5+2)</f>
        <v>-1.1020542</v>
      </c>
      <c r="D96" s="1" t="n">
        <f aca="false">INDEX(paste_data_here!D:D,(ROW()-2)*5+2)</f>
        <v>0.004347826</v>
      </c>
      <c r="E96" s="1" t="n">
        <f aca="false">INDEX(paste_data_here!E:E,(ROW()-2)*5+2)</f>
        <v>-6.161671915</v>
      </c>
      <c r="F96" s="1" t="n">
        <f aca="false">INDEX(paste_data_here!F:F,(ROW()-2)*5+2)</f>
        <v>-6.96567035694044</v>
      </c>
      <c r="G96" s="1" t="n">
        <f aca="false">RANK(E96,E:E)</f>
        <v>101</v>
      </c>
      <c r="H96" s="1" t="n">
        <f aca="false">RANK(F96,F:F)</f>
        <v>111</v>
      </c>
      <c r="I96" s="1" t="n">
        <f aca="false">ABS(F96-E96)</f>
        <v>0.803998441940437</v>
      </c>
      <c r="J96" s="1" t="n">
        <f aca="false">I96^2</f>
        <v>0.64641349464265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3.063186</v>
      </c>
      <c r="C97" s="1" t="n">
        <f aca="false">INDEX(paste_data_here!C:C,(ROW()-2)*5+2)</f>
        <v>-1.7523696</v>
      </c>
      <c r="D97" s="1" t="n">
        <f aca="false">INDEX(paste_data_here!D:D,(ROW()-2)*5+2)</f>
        <v>0.004441483</v>
      </c>
      <c r="E97" s="1" t="n">
        <f aca="false">INDEX(paste_data_here!E:E,(ROW()-2)*5+2)</f>
        <v>-41.09170706</v>
      </c>
      <c r="F97" s="1" t="n">
        <f aca="false">INDEX(paste_data_here!F:F,(ROW()-2)*5+2)</f>
        <v>-25.6539925100408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15.4377145499592</v>
      </c>
      <c r="J97" s="1" t="n">
        <f aca="false">I97^2</f>
        <v>238.323030526021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2.9264066</v>
      </c>
      <c r="C98" s="1" t="n">
        <f aca="false">INDEX(paste_data_here!C:C,(ROW()-2)*5+2)</f>
        <v>-1.6012312</v>
      </c>
      <c r="D98" s="1" t="n">
        <f aca="false">INDEX(paste_data_here!D:D,(ROW()-2)*5+2)</f>
        <v>0.003730369</v>
      </c>
      <c r="E98" s="1" t="n">
        <f aca="false">INDEX(paste_data_here!E:E,(ROW()-2)*5+2)</f>
        <v>-15.26788292</v>
      </c>
      <c r="F98" s="1" t="n">
        <f aca="false">INDEX(paste_data_here!F:F,(ROW()-2)*5+2)</f>
        <v>-13.5184398516891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1.74944306831088</v>
      </c>
      <c r="J98" s="1" t="n">
        <f aca="false">I98^2</f>
        <v>3.06055104926097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2.1573694</v>
      </c>
      <c r="C99" s="1" t="n">
        <f aca="false">INDEX(paste_data_here!C:C,(ROW()-2)*5+2)</f>
        <v>-0.77988</v>
      </c>
      <c r="D99" s="1" t="n">
        <f aca="false">INDEX(paste_data_here!D:D,(ROW()-2)*5+2)</f>
        <v>0.005185646</v>
      </c>
      <c r="E99" s="1" t="n">
        <f aca="false">INDEX(paste_data_here!E:E,(ROW()-2)*5+2)</f>
        <v>-4.531808867</v>
      </c>
      <c r="F99" s="1" t="n">
        <f aca="false">INDEX(paste_data_here!F:F,(ROW()-2)*5+2)</f>
        <v>-5.10511816811494</v>
      </c>
      <c r="G99" s="1" t="n">
        <f aca="false">RANK(E99,E:E)</f>
        <v>83</v>
      </c>
      <c r="H99" s="1" t="n">
        <f aca="false">RANK(F99,F:F)</f>
        <v>96</v>
      </c>
      <c r="I99" s="1" t="n">
        <f aca="false">ABS(F99-E99)</f>
        <v>0.573309301114942</v>
      </c>
      <c r="J99" s="1" t="n">
        <f aca="false">I99^2</f>
        <v>0.328683554744903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2.6515074</v>
      </c>
      <c r="C100" s="1" t="n">
        <f aca="false">INDEX(paste_data_here!C:C,(ROW()-2)*5+2)</f>
        <v>-1.234785</v>
      </c>
      <c r="D100" s="1" t="n">
        <f aca="false">INDEX(paste_data_here!D:D,(ROW()-2)*5+2)</f>
        <v>0.003687316</v>
      </c>
      <c r="E100" s="1" t="n">
        <f aca="false">INDEX(paste_data_here!E:E,(ROW()-2)*5+2)</f>
        <v>-6.143108994</v>
      </c>
      <c r="F100" s="1" t="n">
        <f aca="false">INDEX(paste_data_here!F:F,(ROW()-2)*5+2)</f>
        <v>-5.2119045152731</v>
      </c>
      <c r="G100" s="1" t="n">
        <f aca="false">RANK(E100,E:E)</f>
        <v>100</v>
      </c>
      <c r="H100" s="1" t="n">
        <f aca="false">RANK(F100,F:F)</f>
        <v>97</v>
      </c>
      <c r="I100" s="1" t="n">
        <f aca="false">ABS(F100-E100)</f>
        <v>0.931204478726903</v>
      </c>
      <c r="J100" s="1" t="n">
        <f aca="false">I100^2</f>
        <v>0.867141781201043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2.4967558</v>
      </c>
      <c r="C101" s="1" t="n">
        <f aca="false">INDEX(paste_data_here!C:C,(ROW()-2)*5+2)</f>
        <v>-0.99837786</v>
      </c>
      <c r="D101" s="1" t="n">
        <f aca="false">INDEX(paste_data_here!D:D,(ROW()-2)*5+2)</f>
        <v>0.004199034</v>
      </c>
      <c r="E101" s="1" t="n">
        <f aca="false">INDEX(paste_data_here!E:E,(ROW()-2)*5+2)</f>
        <v>-5.559629209</v>
      </c>
      <c r="F101" s="1" t="n">
        <f aca="false">INDEX(paste_data_here!F:F,(ROW()-2)*5+2)</f>
        <v>-3.7172733671049</v>
      </c>
      <c r="G101" s="1" t="n">
        <f aca="false">RANK(E101,E:E)</f>
        <v>94</v>
      </c>
      <c r="H101" s="1" t="n">
        <f aca="false">RANK(F101,F:F)</f>
        <v>82</v>
      </c>
      <c r="I101" s="1" t="n">
        <f aca="false">ABS(F101-E101)</f>
        <v>1.8423558418951</v>
      </c>
      <c r="J101" s="1" t="n">
        <f aca="false">I101^2</f>
        <v>3.39427504816499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2.142778</v>
      </c>
      <c r="C102" s="1" t="n">
        <f aca="false">INDEX(paste_data_here!C:C,(ROW()-2)*5+2)</f>
        <v>-0.7881613</v>
      </c>
      <c r="D102" s="1" t="n">
        <f aca="false">INDEX(paste_data_here!D:D,(ROW()-2)*5+2)</f>
        <v>0.003973773</v>
      </c>
      <c r="E102" s="1" t="n">
        <f aca="false">INDEX(paste_data_here!E:E,(ROW()-2)*5+2)</f>
        <v>1.250907059</v>
      </c>
      <c r="F102" s="1" t="n">
        <f aca="false">INDEX(paste_data_here!F:F,(ROW()-2)*5+2)</f>
        <v>1.40536861172724</v>
      </c>
      <c r="G102" s="1" t="n">
        <f aca="false">RANK(E102,E:E)</f>
        <v>22</v>
      </c>
      <c r="H102" s="1" t="n">
        <f aca="false">RANK(F102,F:F)</f>
        <v>27</v>
      </c>
      <c r="I102" s="1" t="n">
        <f aca="false">ABS(F102-E102)</f>
        <v>0.154461552727241</v>
      </c>
      <c r="J102" s="1" t="n">
        <f aca="false">I102^2</f>
        <v>0.0238583712709101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2.1538303</v>
      </c>
      <c r="C103" s="1" t="n">
        <f aca="false">INDEX(paste_data_here!C:C,(ROW()-2)*5+2)</f>
        <v>-0.76036143</v>
      </c>
      <c r="D103" s="1" t="n">
        <f aca="false">INDEX(paste_data_here!D:D,(ROW()-2)*5+2)</f>
        <v>0.00455249</v>
      </c>
      <c r="E103" s="1" t="n">
        <f aca="false">INDEX(paste_data_here!E:E,(ROW()-2)*5+2)</f>
        <v>-0.842614869</v>
      </c>
      <c r="F103" s="1" t="n">
        <f aca="false">INDEX(paste_data_here!F:F,(ROW()-2)*5+2)</f>
        <v>-0.904822039050268</v>
      </c>
      <c r="G103" s="1" t="n">
        <f aca="false">RANK(E103,E:E)</f>
        <v>45</v>
      </c>
      <c r="H103" s="1" t="n">
        <f aca="false">RANK(F103,F:F)</f>
        <v>47</v>
      </c>
      <c r="I103" s="1" t="n">
        <f aca="false">ABS(F103-E103)</f>
        <v>0.0622071700502681</v>
      </c>
      <c r="J103" s="1" t="n">
        <f aca="false">I103^2</f>
        <v>0.00386973200566297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2.6696658</v>
      </c>
      <c r="C104" s="1" t="n">
        <f aca="false">INDEX(paste_data_here!C:C,(ROW()-2)*5+2)</f>
        <v>-1.2785579</v>
      </c>
      <c r="D104" s="1" t="n">
        <f aca="false">INDEX(paste_data_here!D:D,(ROW()-2)*5+2)</f>
        <v>0.003601008</v>
      </c>
      <c r="E104" s="1" t="n">
        <f aca="false">INDEX(paste_data_here!E:E,(ROW()-2)*5+2)</f>
        <v>-7.215811186</v>
      </c>
      <c r="F104" s="1" t="n">
        <f aca="false">INDEX(paste_data_here!F:F,(ROW()-2)*5+2)</f>
        <v>-5.45050449138351</v>
      </c>
      <c r="G104" s="1" t="n">
        <f aca="false">RANK(E104,E:E)</f>
        <v>109</v>
      </c>
      <c r="H104" s="1" t="n">
        <f aca="false">RANK(F104,F:F)</f>
        <v>100</v>
      </c>
      <c r="I104" s="1" t="n">
        <f aca="false">ABS(F104-E104)</f>
        <v>1.76530669461649</v>
      </c>
      <c r="J104" s="1" t="n">
        <f aca="false">I104^2</f>
        <v>3.11630772605781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2.183207</v>
      </c>
      <c r="C105" s="1" t="n">
        <f aca="false">INDEX(paste_data_here!C:C,(ROW()-2)*5+2)</f>
        <v>-0.81331825</v>
      </c>
      <c r="D105" s="1" t="n">
        <f aca="false">INDEX(paste_data_here!D:D,(ROW()-2)*5+2)</f>
        <v>0.004106608</v>
      </c>
      <c r="E105" s="1" t="n">
        <f aca="false">INDEX(paste_data_here!E:E,(ROW()-2)*5+2)</f>
        <v>0.331438232</v>
      </c>
      <c r="F105" s="1" t="n">
        <f aca="false">INDEX(paste_data_here!F:F,(ROW()-2)*5+2)</f>
        <v>0.189924478170619</v>
      </c>
      <c r="G105" s="1" t="n">
        <f aca="false">RANK(E105,E:E)</f>
        <v>34</v>
      </c>
      <c r="H105" s="1" t="n">
        <f aca="false">RANK(F105,F:F)</f>
        <v>36</v>
      </c>
      <c r="I105" s="1" t="n">
        <f aca="false">ABS(F105-E105)</f>
        <v>0.141513753829381</v>
      </c>
      <c r="J105" s="1" t="n">
        <f aca="false">I105^2</f>
        <v>0.0200261425228826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2.312136</v>
      </c>
      <c r="C106" s="1" t="n">
        <f aca="false">INDEX(paste_data_here!C:C,(ROW()-2)*5+2)</f>
        <v>-1.055354</v>
      </c>
      <c r="D106" s="1" t="n">
        <f aca="false">INDEX(paste_data_here!D:D,(ROW()-2)*5+2)</f>
        <v>0.00377145</v>
      </c>
      <c r="E106" s="1" t="n">
        <f aca="false">INDEX(paste_data_here!E:E,(ROW()-2)*5+2)</f>
        <v>-4.450916619</v>
      </c>
      <c r="F106" s="1" t="n">
        <f aca="false">INDEX(paste_data_here!F:F,(ROW()-2)*5+2)</f>
        <v>-3.51862631581877</v>
      </c>
      <c r="G106" s="1" t="n">
        <f aca="false">RANK(E106,E:E)</f>
        <v>82</v>
      </c>
      <c r="H106" s="1" t="n">
        <f aca="false">RANK(F106,F:F)</f>
        <v>79</v>
      </c>
      <c r="I106" s="1" t="n">
        <f aca="false">ABS(F106-E106)</f>
        <v>0.932290303181234</v>
      </c>
      <c r="J106" s="1" t="n">
        <f aca="false">I106^2</f>
        <v>0.869165209405757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2.2562969</v>
      </c>
      <c r="C107" s="1" t="n">
        <f aca="false">INDEX(paste_data_here!C:C,(ROW()-2)*5+2)</f>
        <v>-0.9213766</v>
      </c>
      <c r="D107" s="1" t="n">
        <f aca="false">INDEX(paste_data_here!D:D,(ROW()-2)*5+2)</f>
        <v>0.003458293</v>
      </c>
      <c r="E107" s="1" t="n">
        <f aca="false">INDEX(paste_data_here!E:E,(ROW()-2)*5+2)</f>
        <v>1.579853623</v>
      </c>
      <c r="F107" s="1" t="n">
        <f aca="false">INDEX(paste_data_here!F:F,(ROW()-2)*5+2)</f>
        <v>1.83404591826676</v>
      </c>
      <c r="G107" s="1" t="n">
        <f aca="false">RANK(E107,E:E)</f>
        <v>17</v>
      </c>
      <c r="H107" s="1" t="n">
        <f aca="false">RANK(F107,F:F)</f>
        <v>22</v>
      </c>
      <c r="I107" s="1" t="n">
        <f aca="false">ABS(F107-E107)</f>
        <v>0.254192295266759</v>
      </c>
      <c r="J107" s="1" t="n">
        <f aca="false">I107^2</f>
        <v>0.0646137229729833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2.4458113</v>
      </c>
      <c r="C108" s="1" t="n">
        <f aca="false">INDEX(paste_data_here!C:C,(ROW()-2)*5+2)</f>
        <v>-1.1697958</v>
      </c>
      <c r="D108" s="1" t="n">
        <f aca="false">INDEX(paste_data_here!D:D,(ROW()-2)*5+2)</f>
        <v>0.003765769</v>
      </c>
      <c r="E108" s="1" t="n">
        <f aca="false">INDEX(paste_data_here!E:E,(ROW()-2)*5+2)</f>
        <v>-7.011461149</v>
      </c>
      <c r="F108" s="1" t="n">
        <f aca="false">INDEX(paste_data_here!F:F,(ROW()-2)*5+2)</f>
        <v>-5.63138219233462</v>
      </c>
      <c r="G108" s="1" t="n">
        <f aca="false">RANK(E108,E:E)</f>
        <v>105</v>
      </c>
      <c r="H108" s="1" t="n">
        <f aca="false">RANK(F108,F:F)</f>
        <v>101</v>
      </c>
      <c r="I108" s="1" t="n">
        <f aca="false">ABS(F108-E108)</f>
        <v>1.38007895666538</v>
      </c>
      <c r="J108" s="1" t="n">
        <f aca="false">I108^2</f>
        <v>1.90461792663061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2.1423206</v>
      </c>
      <c r="C109" s="1" t="n">
        <f aca="false">INDEX(paste_data_here!C:C,(ROW()-2)*5+2)</f>
        <v>-0.7017343</v>
      </c>
      <c r="D109" s="1" t="n">
        <f aca="false">INDEX(paste_data_here!D:D,(ROW()-2)*5+2)</f>
        <v>0.005008765</v>
      </c>
      <c r="E109" s="1" t="n">
        <f aca="false">INDEX(paste_data_here!E:E,(ROW()-2)*5+2)</f>
        <v>-2.650435082</v>
      </c>
      <c r="F109" s="1" t="n">
        <f aca="false">INDEX(paste_data_here!F:F,(ROW()-2)*5+2)</f>
        <v>-1.3747791762249</v>
      </c>
      <c r="G109" s="1" t="n">
        <f aca="false">RANK(E109,E:E)</f>
        <v>58</v>
      </c>
      <c r="H109" s="1" t="n">
        <f aca="false">RANK(F109,F:F)</f>
        <v>54</v>
      </c>
      <c r="I109" s="1" t="n">
        <f aca="false">ABS(F109-E109)</f>
        <v>1.2756559057751</v>
      </c>
      <c r="J109" s="1" t="n">
        <f aca="false">I109^2</f>
        <v>1.6272979899389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2.275099</v>
      </c>
      <c r="C110" s="1" t="n">
        <f aca="false">INDEX(paste_data_here!C:C,(ROW()-2)*5+2)</f>
        <v>-0.87281376</v>
      </c>
      <c r="D110" s="1" t="n">
        <f aca="false">INDEX(paste_data_here!D:D,(ROW()-2)*5+2)</f>
        <v>0.004908698</v>
      </c>
      <c r="E110" s="1" t="n">
        <f aca="false">INDEX(paste_data_here!E:E,(ROW()-2)*5+2)</f>
        <v>-5.240884159</v>
      </c>
      <c r="F110" s="1" t="n">
        <f aca="false">INDEX(paste_data_here!F:F,(ROW()-2)*5+2)</f>
        <v>-5.9933887751328</v>
      </c>
      <c r="G110" s="1" t="n">
        <f aca="false">RANK(E110,E:E)</f>
        <v>91</v>
      </c>
      <c r="H110" s="1" t="n">
        <f aca="false">RANK(F110,F:F)</f>
        <v>104</v>
      </c>
      <c r="I110" s="1" t="n">
        <f aca="false">ABS(F110-E110)</f>
        <v>0.7525046161328</v>
      </c>
      <c r="J110" s="1" t="n">
        <f aca="false">I110^2</f>
        <v>0.566263197301173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2.101924</v>
      </c>
      <c r="C111" s="1" t="n">
        <f aca="false">INDEX(paste_data_here!C:C,(ROW()-2)*5+2)</f>
        <v>-0.5915978</v>
      </c>
      <c r="D111" s="1" t="n">
        <f aca="false">INDEX(paste_data_here!D:D,(ROW()-2)*5+2)</f>
        <v>0.006350013</v>
      </c>
      <c r="E111" s="1" t="n">
        <f aca="false">INDEX(paste_data_here!E:E,(ROW()-2)*5+2)</f>
        <v>-3.511502767</v>
      </c>
      <c r="F111" s="1" t="n">
        <f aca="false">INDEX(paste_data_here!F:F,(ROW()-2)*5+2)</f>
        <v>-3.42180398288189</v>
      </c>
      <c r="G111" s="1" t="n">
        <f aca="false">RANK(E111,E:E)</f>
        <v>71</v>
      </c>
      <c r="H111" s="1" t="n">
        <f aca="false">RANK(F111,F:F)</f>
        <v>75</v>
      </c>
      <c r="I111" s="1" t="n">
        <f aca="false">ABS(F111-E111)</f>
        <v>0.0896987841181063</v>
      </c>
      <c r="J111" s="1" t="n">
        <f aca="false">I111^2</f>
        <v>0.00804587187226664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2.1481173</v>
      </c>
      <c r="C112" s="1" t="n">
        <f aca="false">INDEX(paste_data_here!C:C,(ROW()-2)*5+2)</f>
        <v>-0.6491429</v>
      </c>
      <c r="D112" s="1" t="n">
        <f aca="false">INDEX(paste_data_here!D:D,(ROW()-2)*5+2)</f>
        <v>0.005877167</v>
      </c>
      <c r="E112" s="1" t="n">
        <f aca="false">INDEX(paste_data_here!E:E,(ROW()-2)*5+2)</f>
        <v>-3.515056751</v>
      </c>
      <c r="F112" s="1" t="n">
        <f aca="false">INDEX(paste_data_here!F:F,(ROW()-2)*5+2)</f>
        <v>-3.51082987846643</v>
      </c>
      <c r="G112" s="1" t="n">
        <f aca="false">RANK(E112,E:E)</f>
        <v>72</v>
      </c>
      <c r="H112" s="1" t="n">
        <f aca="false">RANK(F112,F:F)</f>
        <v>78</v>
      </c>
      <c r="I112" s="1" t="n">
        <f aca="false">ABS(F112-E112)</f>
        <v>0.00422687253357212</v>
      </c>
      <c r="J112" s="1" t="n">
        <f aca="false">I112^2</f>
        <v>1.78664514150664E-005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2.6980703</v>
      </c>
      <c r="C113" s="1" t="n">
        <f aca="false">INDEX(paste_data_here!C:C,(ROW()-2)*5+2)</f>
        <v>-1.3470087</v>
      </c>
      <c r="D113" s="1" t="n">
        <f aca="false">INDEX(paste_data_here!D:D,(ROW()-2)*5+2)</f>
        <v>0.003720238</v>
      </c>
      <c r="E113" s="1" t="n">
        <f aca="false">INDEX(paste_data_here!E:E,(ROW()-2)*5+2)</f>
        <v>-7.947028395</v>
      </c>
      <c r="F113" s="1" t="n">
        <f aca="false">INDEX(paste_data_here!F:F,(ROW()-2)*5+2)</f>
        <v>-8.1971844965419</v>
      </c>
      <c r="G113" s="1" t="n">
        <f aca="false">RANK(E113,E:E)</f>
        <v>113</v>
      </c>
      <c r="H113" s="1" t="n">
        <f aca="false">RANK(F113,F:F)</f>
        <v>126</v>
      </c>
      <c r="I113" s="1" t="n">
        <f aca="false">ABS(F113-E113)</f>
        <v>0.250156101541901</v>
      </c>
      <c r="J113" s="1" t="n">
        <f aca="false">I113^2</f>
        <v>0.0625780751386417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2.20081</v>
      </c>
      <c r="C114" s="1" t="n">
        <f aca="false">INDEX(paste_data_here!C:C,(ROW()-2)*5+2)</f>
        <v>-0.74225295</v>
      </c>
      <c r="D114" s="1" t="n">
        <f aca="false">INDEX(paste_data_here!D:D,(ROW()-2)*5+2)</f>
        <v>0.005319149</v>
      </c>
      <c r="E114" s="1" t="n">
        <f aca="false">INDEX(paste_data_here!E:E,(ROW()-2)*5+2)</f>
        <v>-5.660019987</v>
      </c>
      <c r="F114" s="1" t="n">
        <f aca="false">INDEX(paste_data_here!F:F,(ROW()-2)*5+2)</f>
        <v>-4.09354357596581</v>
      </c>
      <c r="G114" s="1" t="n">
        <f aca="false">RANK(E114,E:E)</f>
        <v>95</v>
      </c>
      <c r="H114" s="1" t="n">
        <f aca="false">RANK(F114,F:F)</f>
        <v>87</v>
      </c>
      <c r="I114" s="1" t="n">
        <f aca="false">ABS(F114-E114)</f>
        <v>1.56647641103419</v>
      </c>
      <c r="J114" s="1" t="n">
        <f aca="false">I114^2</f>
        <v>2.45384834632655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2.1277523</v>
      </c>
      <c r="C115" s="1" t="n">
        <f aca="false">INDEX(paste_data_here!C:C,(ROW()-2)*5+2)</f>
        <v>-0.63622946</v>
      </c>
      <c r="D115" s="1" t="n">
        <f aca="false">INDEX(paste_data_here!D:D,(ROW()-2)*5+2)</f>
        <v>0.00666889</v>
      </c>
      <c r="E115" s="1" t="n">
        <f aca="false">INDEX(paste_data_here!E:E,(ROW()-2)*5+2)</f>
        <v>-7.178712453</v>
      </c>
      <c r="F115" s="1" t="n">
        <f aca="false">INDEX(paste_data_here!F:F,(ROW()-2)*5+2)</f>
        <v>-6.76157634703541</v>
      </c>
      <c r="G115" s="1" t="n">
        <f aca="false">RANK(E115,E:E)</f>
        <v>108</v>
      </c>
      <c r="H115" s="1" t="n">
        <f aca="false">RANK(F115,F:F)</f>
        <v>110</v>
      </c>
      <c r="I115" s="1" t="n">
        <f aca="false">ABS(F115-E115)</f>
        <v>0.417136105964594</v>
      </c>
      <c r="J115" s="1" t="n">
        <f aca="false">I115^2</f>
        <v>0.174002530899305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2.3698766</v>
      </c>
      <c r="C116" s="1" t="n">
        <f aca="false">INDEX(paste_data_here!C:C,(ROW()-2)*5+2)</f>
        <v>-0.85678744</v>
      </c>
      <c r="D116" s="1" t="n">
        <f aca="false">INDEX(paste_data_here!D:D,(ROW()-2)*5+2)</f>
        <v>0.005460005</v>
      </c>
      <c r="E116" s="1" t="n">
        <f aca="false">INDEX(paste_data_here!E:E,(ROW()-2)*5+2)</f>
        <v>-10.40325996</v>
      </c>
      <c r="F116" s="1" t="n">
        <f aca="false">INDEX(paste_data_here!F:F,(ROW()-2)*5+2)</f>
        <v>-8.16138655917182</v>
      </c>
      <c r="G116" s="1" t="n">
        <f aca="false">RANK(E116,E:E)</f>
        <v>126</v>
      </c>
      <c r="H116" s="1" t="n">
        <f aca="false">RANK(F116,F:F)</f>
        <v>125</v>
      </c>
      <c r="I116" s="1" t="n">
        <f aca="false">ABS(F116-E116)</f>
        <v>2.24187340082818</v>
      </c>
      <c r="J116" s="1" t="n">
        <f aca="false">I116^2</f>
        <v>5.02599634534091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2.0989234</v>
      </c>
      <c r="C117" s="1" t="n">
        <f aca="false">INDEX(paste_data_here!C:C,(ROW()-2)*5+2)</f>
        <v>-0.796795</v>
      </c>
      <c r="D117" s="1" t="n">
        <f aca="false">INDEX(paste_data_here!D:D,(ROW()-2)*5+2)</f>
        <v>0.004402377</v>
      </c>
      <c r="E117" s="1" t="n">
        <f aca="false">INDEX(paste_data_here!E:E,(ROW()-2)*5+2)</f>
        <v>-2.795951504</v>
      </c>
      <c r="F117" s="1" t="n">
        <f aca="false">INDEX(paste_data_here!F:F,(ROW()-2)*5+2)</f>
        <v>-1.63855201175368</v>
      </c>
      <c r="G117" s="1" t="n">
        <f aca="false">RANK(E117,E:E)</f>
        <v>61</v>
      </c>
      <c r="H117" s="1" t="n">
        <f aca="false">RANK(F117,F:F)</f>
        <v>58</v>
      </c>
      <c r="I117" s="1" t="n">
        <f aca="false">ABS(F117-E117)</f>
        <v>1.15739949224632</v>
      </c>
      <c r="J117" s="1" t="n">
        <f aca="false">I117^2</f>
        <v>1.33957358465204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2.0784707</v>
      </c>
      <c r="C118" s="1" t="n">
        <f aca="false">INDEX(paste_data_here!C:C,(ROW()-2)*5+2)</f>
        <v>-0.5986523</v>
      </c>
      <c r="D118" s="1" t="n">
        <f aca="false">INDEX(paste_data_here!D:D,(ROW()-2)*5+2)</f>
        <v>0.006242197</v>
      </c>
      <c r="E118" s="1" t="n">
        <f aca="false">INDEX(paste_data_here!E:E,(ROW()-2)*5+2)</f>
        <v>-4.248162488</v>
      </c>
      <c r="F118" s="1" t="n">
        <f aca="false">INDEX(paste_data_here!F:F,(ROW()-2)*5+2)</f>
        <v>-3.44867790172376</v>
      </c>
      <c r="G118" s="1" t="n">
        <f aca="false">RANK(E118,E:E)</f>
        <v>80</v>
      </c>
      <c r="H118" s="1" t="n">
        <f aca="false">RANK(F118,F:F)</f>
        <v>76</v>
      </c>
      <c r="I118" s="1" t="n">
        <f aca="false">ABS(F118-E118)</f>
        <v>0.79948458627624</v>
      </c>
      <c r="J118" s="1" t="n">
        <f aca="false">I118^2</f>
        <v>0.63917560369329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2.0731585</v>
      </c>
      <c r="C119" s="1" t="n">
        <f aca="false">INDEX(paste_data_here!C:C,(ROW()-2)*5+2)</f>
        <v>-0.7420246</v>
      </c>
      <c r="D119" s="1" t="n">
        <f aca="false">INDEX(paste_data_here!D:D,(ROW()-2)*5+2)</f>
        <v>0.004844022</v>
      </c>
      <c r="E119" s="1" t="n">
        <f aca="false">INDEX(paste_data_here!E:E,(ROW()-2)*5+2)</f>
        <v>-3.167296823</v>
      </c>
      <c r="F119" s="1" t="n">
        <f aca="false">INDEX(paste_data_here!F:F,(ROW()-2)*5+2)</f>
        <v>-2.45348267488113</v>
      </c>
      <c r="G119" s="1" t="n">
        <f aca="false">RANK(E119,E:E)</f>
        <v>67</v>
      </c>
      <c r="H119" s="1" t="n">
        <f aca="false">RANK(F119,F:F)</f>
        <v>70</v>
      </c>
      <c r="I119" s="1" t="n">
        <f aca="false">ABS(F119-E119)</f>
        <v>0.713814148118874</v>
      </c>
      <c r="J119" s="1" t="n">
        <f aca="false">I119^2</f>
        <v>0.509530638054674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2.0141168</v>
      </c>
      <c r="C120" s="1" t="n">
        <f aca="false">INDEX(paste_data_here!C:C,(ROW()-2)*5+2)</f>
        <v>-0.5872785</v>
      </c>
      <c r="D120" s="1" t="n">
        <f aca="false">INDEX(paste_data_here!D:D,(ROW()-2)*5+2)</f>
        <v>0.004484305</v>
      </c>
      <c r="E120" s="1" t="n">
        <f aca="false">INDEX(paste_data_here!E:E,(ROW()-2)*5+2)</f>
        <v>3.416780749</v>
      </c>
      <c r="F120" s="1" t="n">
        <f aca="false">INDEX(paste_data_here!F:F,(ROW()-2)*5+2)</f>
        <v>4.08739282407698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0.670612075076975</v>
      </c>
      <c r="J120" s="1" t="n">
        <f aca="false">I120^2</f>
        <v>0.449720555239046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2.0431128</v>
      </c>
      <c r="C121" s="1" t="n">
        <f aca="false">INDEX(paste_data_here!C:C,(ROW()-2)*5+2)</f>
        <v>-0.4996295</v>
      </c>
      <c r="D121" s="1" t="n">
        <f aca="false">INDEX(paste_data_here!D:D,(ROW()-2)*5+2)</f>
        <v>0.006024096</v>
      </c>
      <c r="E121" s="1" t="n">
        <f aca="false">INDEX(paste_data_here!E:E,(ROW()-2)*5+2)</f>
        <v>1.422538567</v>
      </c>
      <c r="F121" s="1" t="n">
        <f aca="false">INDEX(paste_data_here!F:F,(ROW()-2)*5+2)</f>
        <v>1.56851097660477</v>
      </c>
      <c r="G121" s="1" t="n">
        <f aca="false">RANK(E121,E:E)</f>
        <v>19</v>
      </c>
      <c r="H121" s="1" t="n">
        <f aca="false">RANK(F121,F:F)</f>
        <v>25</v>
      </c>
      <c r="I121" s="1" t="n">
        <f aca="false">ABS(F121-E121)</f>
        <v>0.145972409604768</v>
      </c>
      <c r="J121" s="1" t="n">
        <f aca="false">I121^2</f>
        <v>0.0213079443658221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2.070934</v>
      </c>
      <c r="C122" s="1" t="n">
        <f aca="false">INDEX(paste_data_here!C:C,(ROW()-2)*5+2)</f>
        <v>-0.69980633</v>
      </c>
      <c r="D122" s="1" t="n">
        <f aca="false">INDEX(paste_data_here!D:D,(ROW()-2)*5+2)</f>
        <v>0.003712642</v>
      </c>
      <c r="E122" s="1" t="n">
        <f aca="false">INDEX(paste_data_here!E:E,(ROW()-2)*5+2)</f>
        <v>1.002167455</v>
      </c>
      <c r="F122" s="1" t="n">
        <f aca="false">INDEX(paste_data_here!F:F,(ROW()-2)*5+2)</f>
        <v>4.75629229257568</v>
      </c>
      <c r="G122" s="1" t="n">
        <f aca="false">RANK(E122,E:E)</f>
        <v>27</v>
      </c>
      <c r="H122" s="1" t="n">
        <f aca="false">RANK(F122,F:F)</f>
        <v>6</v>
      </c>
      <c r="I122" s="1" t="n">
        <f aca="false">ABS(F122-E122)</f>
        <v>3.75412483757568</v>
      </c>
      <c r="J122" s="1" t="n">
        <f aca="false">I122^2</f>
        <v>14.0934532961026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2.6473663</v>
      </c>
      <c r="C123" s="1" t="n">
        <f aca="false">INDEX(paste_data_here!C:C,(ROW()-2)*5+2)</f>
        <v>-1.2790482</v>
      </c>
      <c r="D123" s="1" t="n">
        <f aca="false">INDEX(paste_data_here!D:D,(ROW()-2)*5+2)</f>
        <v>0.003421143</v>
      </c>
      <c r="E123" s="1" t="n">
        <f aca="false">INDEX(paste_data_here!E:E,(ROW()-2)*5+2)</f>
        <v>-3.825771113</v>
      </c>
      <c r="F123" s="1" t="n">
        <f aca="false">INDEX(paste_data_here!F:F,(ROW()-2)*5+2)</f>
        <v>-3.9564345710643</v>
      </c>
      <c r="G123" s="1" t="n">
        <f aca="false">RANK(E123,E:E)</f>
        <v>75</v>
      </c>
      <c r="H123" s="1" t="n">
        <f aca="false">RANK(F123,F:F)</f>
        <v>85</v>
      </c>
      <c r="I123" s="1" t="n">
        <f aca="false">ABS(F123-E123)</f>
        <v>0.130663458064301</v>
      </c>
      <c r="J123" s="1" t="n">
        <f aca="false">I123^2</f>
        <v>0.0170729392733214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2.0890386</v>
      </c>
      <c r="C124" s="1" t="n">
        <f aca="false">INDEX(paste_data_here!C:C,(ROW()-2)*5+2)</f>
        <v>-0.84635204</v>
      </c>
      <c r="D124" s="1" t="n">
        <f aca="false">INDEX(paste_data_here!D:D,(ROW()-2)*5+2)</f>
        <v>0.004146797</v>
      </c>
      <c r="E124" s="1" t="n">
        <f aca="false">INDEX(paste_data_here!E:E,(ROW()-2)*5+2)</f>
        <v>-0.474740554</v>
      </c>
      <c r="F124" s="1" t="n">
        <f aca="false">INDEX(paste_data_here!F:F,(ROW()-2)*5+2)</f>
        <v>-1.72372441028934</v>
      </c>
      <c r="G124" s="1" t="n">
        <f aca="false">RANK(E124,E:E)</f>
        <v>41</v>
      </c>
      <c r="H124" s="1" t="n">
        <f aca="false">RANK(F124,F:F)</f>
        <v>61</v>
      </c>
      <c r="I124" s="1" t="n">
        <f aca="false">ABS(F124-E124)</f>
        <v>1.24898385628934</v>
      </c>
      <c r="J124" s="1" t="n">
        <f aca="false">I124^2</f>
        <v>1.55996067327138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2.0477622</v>
      </c>
      <c r="C125" s="1" t="n">
        <f aca="false">INDEX(paste_data_here!C:C,(ROW()-2)*5+2)</f>
        <v>-0.594166</v>
      </c>
      <c r="D125" s="1" t="n">
        <f aca="false">INDEX(paste_data_here!D:D,(ROW()-2)*5+2)</f>
        <v>0.003428532</v>
      </c>
      <c r="E125" s="1" t="n">
        <f aca="false">INDEX(paste_data_here!E:E,(ROW()-2)*5+2)</f>
        <v>3.9165888</v>
      </c>
      <c r="F125" s="1" t="n">
        <f aca="false">INDEX(paste_data_here!F:F,(ROW()-2)*5+2)</f>
        <v>8.6573023947518</v>
      </c>
      <c r="G125" s="1" t="n">
        <f aca="false">RANK(E125,E:E)</f>
        <v>4</v>
      </c>
      <c r="H125" s="1" t="n">
        <f aca="false">RANK(F125,F:F)</f>
        <v>2</v>
      </c>
      <c r="I125" s="1" t="n">
        <f aca="false">ABS(F125-E125)</f>
        <v>4.7407135947518</v>
      </c>
      <c r="J125" s="1" t="n">
        <f aca="false">I125^2</f>
        <v>22.4743653874645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2.0269322</v>
      </c>
      <c r="C126" s="1" t="n">
        <f aca="false">INDEX(paste_data_here!C:C,(ROW()-2)*5+2)</f>
        <v>-0.5780038</v>
      </c>
      <c r="D126" s="1" t="n">
        <f aca="false">INDEX(paste_data_here!D:D,(ROW()-2)*5+2)</f>
        <v>0.005826148</v>
      </c>
      <c r="E126" s="1" t="n">
        <f aca="false">INDEX(paste_data_here!E:E,(ROW()-2)*5+2)</f>
        <v>-1.716463972</v>
      </c>
      <c r="F126" s="1" t="n">
        <f aca="false">INDEX(paste_data_here!F:F,(ROW()-2)*5+2)</f>
        <v>-1.14341938663145</v>
      </c>
      <c r="G126" s="1" t="n">
        <f aca="false">RANK(E126,E:E)</f>
        <v>51</v>
      </c>
      <c r="H126" s="1" t="n">
        <f aca="false">RANK(F126,F:F)</f>
        <v>51</v>
      </c>
      <c r="I126" s="1" t="n">
        <f aca="false">ABS(F126-E126)</f>
        <v>0.573044585368552</v>
      </c>
      <c r="J126" s="1" t="n">
        <f aca="false">I126^2</f>
        <v>0.328380096820215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2.07417</v>
      </c>
      <c r="C127" s="1" t="n">
        <f aca="false">INDEX(paste_data_here!C:C,(ROW()-2)*5+2)</f>
        <v>-0.61398125</v>
      </c>
      <c r="D127" s="1" t="n">
        <f aca="false">INDEX(paste_data_here!D:D,(ROW()-2)*5+2)</f>
        <v>0.006243366</v>
      </c>
      <c r="E127" s="1" t="n">
        <f aca="false">INDEX(paste_data_here!E:E,(ROW()-2)*5+2)</f>
        <v>-5.459454673</v>
      </c>
      <c r="F127" s="1" t="n">
        <f aca="false">INDEX(paste_data_here!F:F,(ROW()-2)*5+2)</f>
        <v>-4.17909825163864</v>
      </c>
      <c r="G127" s="1" t="n">
        <f aca="false">RANK(E127,E:E)</f>
        <v>93</v>
      </c>
      <c r="H127" s="1" t="n">
        <f aca="false">RANK(F127,F:F)</f>
        <v>89</v>
      </c>
      <c r="I127" s="1" t="n">
        <f aca="false">ABS(F127-E127)</f>
        <v>1.28035642136136</v>
      </c>
      <c r="J127" s="1" t="n">
        <f aca="false">I127^2</f>
        <v>1.63931256572128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2.0667517</v>
      </c>
      <c r="C128" s="1" t="n">
        <f aca="false">INDEX(paste_data_here!C:C,(ROW()-2)*5+2)</f>
        <v>-0.6919832</v>
      </c>
      <c r="D128" s="1" t="n">
        <f aca="false">INDEX(paste_data_here!D:D,(ROW()-2)*5+2)</f>
        <v>0.004048583</v>
      </c>
      <c r="E128" s="1" t="n">
        <f aca="false">INDEX(paste_data_here!E:E,(ROW()-2)*5+2)</f>
        <v>1.08078993</v>
      </c>
      <c r="F128" s="1" t="n">
        <f aca="false">INDEX(paste_data_here!F:F,(ROW()-2)*5+2)</f>
        <v>3.25052737382726</v>
      </c>
      <c r="G128" s="1" t="n">
        <f aca="false">RANK(E128,E:E)</f>
        <v>25</v>
      </c>
      <c r="H128" s="1" t="n">
        <f aca="false">RANK(F128,F:F)</f>
        <v>11</v>
      </c>
      <c r="I128" s="1" t="n">
        <f aca="false">ABS(F128-E128)</f>
        <v>2.16973744382726</v>
      </c>
      <c r="J128" s="1" t="n">
        <f aca="false">I128^2</f>
        <v>4.70776057514607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1.9951802</v>
      </c>
      <c r="C129" s="1" t="n">
        <f aca="false">INDEX(paste_data_here!C:C,(ROW()-2)*5+2)</f>
        <v>-0.60397196</v>
      </c>
      <c r="D129" s="1" t="n">
        <f aca="false">INDEX(paste_data_here!D:D,(ROW()-2)*5+2)</f>
        <v>0.004669624</v>
      </c>
      <c r="E129" s="1" t="n">
        <f aca="false">INDEX(paste_data_here!E:E,(ROW()-2)*5+2)</f>
        <v>3.511984977</v>
      </c>
      <c r="F129" s="1" t="n">
        <f aca="false">INDEX(paste_data_here!F:F,(ROW()-2)*5+2)</f>
        <v>2.59526879407576</v>
      </c>
      <c r="G129" s="1" t="n">
        <f aca="false">RANK(E129,E:E)</f>
        <v>6</v>
      </c>
      <c r="H129" s="1" t="n">
        <f aca="false">RANK(F129,F:F)</f>
        <v>15</v>
      </c>
      <c r="I129" s="1" t="n">
        <f aca="false">ABS(F129-E129)</f>
        <v>0.91671618292424</v>
      </c>
      <c r="J129" s="1" t="n">
        <f aca="false">I129^2</f>
        <v>0.840368560035189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2.366031</v>
      </c>
      <c r="C130" s="1" t="n">
        <f aca="false">INDEX(paste_data_here!C:C,(ROW()-2)*5+2)</f>
        <v>-1.0849402</v>
      </c>
      <c r="D130" s="1" t="n">
        <f aca="false">INDEX(paste_data_here!D:D,(ROW()-2)*5+2)</f>
        <v>0.004094836</v>
      </c>
      <c r="E130" s="1" t="n">
        <f aca="false">INDEX(paste_data_here!E:E,(ROW()-2)*5+2)</f>
        <v>-6.049125415</v>
      </c>
      <c r="F130" s="1" t="n">
        <f aca="false">INDEX(paste_data_here!F:F,(ROW()-2)*5+2)</f>
        <v>-6.48181905832021</v>
      </c>
      <c r="G130" s="1" t="n">
        <f aca="false">RANK(E130,E:E)</f>
        <v>99</v>
      </c>
      <c r="H130" s="1" t="n">
        <f aca="false">RANK(F130,F:F)</f>
        <v>108</v>
      </c>
      <c r="I130" s="1" t="n">
        <f aca="false">ABS(F130-E130)</f>
        <v>0.432693643320209</v>
      </c>
      <c r="J130" s="1" t="n">
        <f aca="false">I130^2</f>
        <v>0.187223788969716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2.322113</v>
      </c>
      <c r="C131" s="1" t="n">
        <f aca="false">INDEX(paste_data_here!C:C,(ROW()-2)*5+2)</f>
        <v>-0.8737134</v>
      </c>
      <c r="D131" s="1" t="n">
        <f aca="false">INDEX(paste_data_here!D:D,(ROW()-2)*5+2)</f>
        <v>0.004975124</v>
      </c>
      <c r="E131" s="1" t="n">
        <f aca="false">INDEX(paste_data_here!E:E,(ROW()-2)*5+2)</f>
        <v>-12.92327278</v>
      </c>
      <c r="F131" s="1" t="n">
        <f aca="false">INDEX(paste_data_here!F:F,(ROW()-2)*5+2)</f>
        <v>-6.105371688532</v>
      </c>
      <c r="G131" s="1" t="n">
        <f aca="false">RANK(E131,E:E)</f>
        <v>135</v>
      </c>
      <c r="H131" s="1" t="n">
        <f aca="false">RANK(F131,F:F)</f>
        <v>105</v>
      </c>
      <c r="I131" s="1" t="n">
        <f aca="false">ABS(F131-E131)</f>
        <v>6.817901091468</v>
      </c>
      <c r="J131" s="1" t="n">
        <f aca="false">I131^2</f>
        <v>46.4837752930405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2.0453799</v>
      </c>
      <c r="C132" s="1" t="n">
        <f aca="false">INDEX(paste_data_here!C:C,(ROW()-2)*5+2)</f>
        <v>-0.6549212</v>
      </c>
      <c r="D132" s="1" t="n">
        <f aca="false">INDEX(paste_data_here!D:D,(ROW()-2)*5+2)</f>
        <v>0.004319468</v>
      </c>
      <c r="E132" s="1" t="n">
        <f aca="false">INDEX(paste_data_here!E:E,(ROW()-2)*5+2)</f>
        <v>3.022149587</v>
      </c>
      <c r="F132" s="1" t="n">
        <f aca="false">INDEX(paste_data_here!F:F,(ROW()-2)*5+2)</f>
        <v>2.89707328181011</v>
      </c>
      <c r="G132" s="1" t="n">
        <f aca="false">RANK(E132,E:E)</f>
        <v>13</v>
      </c>
      <c r="H132" s="1" t="n">
        <f aca="false">RANK(F132,F:F)</f>
        <v>14</v>
      </c>
      <c r="I132" s="1" t="n">
        <f aca="false">ABS(F132-E132)</f>
        <v>0.125076305189889</v>
      </c>
      <c r="J132" s="1" t="n">
        <f aca="false">I132^2</f>
        <v>0.0156440821199542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2.449433</v>
      </c>
      <c r="C133" s="1" t="n">
        <f aca="false">INDEX(paste_data_here!C:C,(ROW()-2)*5+2)</f>
        <v>-1.0306191</v>
      </c>
      <c r="D133" s="1" t="n">
        <f aca="false">INDEX(paste_data_here!D:D,(ROW()-2)*5+2)</f>
        <v>0.003836562</v>
      </c>
      <c r="E133" s="1" t="n">
        <f aca="false">INDEX(paste_data_here!E:E,(ROW()-2)*5+2)</f>
        <v>-3.348831442</v>
      </c>
      <c r="F133" s="1" t="n">
        <f aca="false">INDEX(paste_data_here!F:F,(ROW()-2)*5+2)</f>
        <v>-2.33290801677058</v>
      </c>
      <c r="G133" s="1" t="n">
        <f aca="false">RANK(E133,E:E)</f>
        <v>69</v>
      </c>
      <c r="H133" s="1" t="n">
        <f aca="false">RANK(F133,F:F)</f>
        <v>69</v>
      </c>
      <c r="I133" s="1" t="n">
        <f aca="false">ABS(F133-E133)</f>
        <v>1.01592342522942</v>
      </c>
      <c r="J133" s="1" t="n">
        <f aca="false">I133^2</f>
        <v>1.03210040592987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2.4678957</v>
      </c>
      <c r="C134" s="1" t="n">
        <f aca="false">INDEX(paste_data_here!C:C,(ROW()-2)*5+2)</f>
        <v>-1.2249464</v>
      </c>
      <c r="D134" s="1" t="n">
        <f aca="false">INDEX(paste_data_here!D:D,(ROW()-2)*5+2)</f>
        <v>0.00342912</v>
      </c>
      <c r="E134" s="1" t="n">
        <f aca="false">INDEX(paste_data_here!E:E,(ROW()-2)*5+2)</f>
        <v>-4.569524786</v>
      </c>
      <c r="F134" s="1" t="n">
        <f aca="false">INDEX(paste_data_here!F:F,(ROW()-2)*5+2)</f>
        <v>-3.98654940619748</v>
      </c>
      <c r="G134" s="1" t="n">
        <f aca="false">RANK(E134,E:E)</f>
        <v>84</v>
      </c>
      <c r="H134" s="1" t="n">
        <f aca="false">RANK(F134,F:F)</f>
        <v>86</v>
      </c>
      <c r="I134" s="1" t="n">
        <f aca="false">ABS(F134-E134)</f>
        <v>0.582975379802522</v>
      </c>
      <c r="J134" s="1" t="n">
        <f aca="false">I134^2</f>
        <v>0.339860293455895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2.149891</v>
      </c>
      <c r="C135" s="1" t="n">
        <f aca="false">INDEX(paste_data_here!C:C,(ROW()-2)*5+2)</f>
        <v>-0.72796565</v>
      </c>
      <c r="D135" s="1" t="n">
        <f aca="false">INDEX(paste_data_here!D:D,(ROW()-2)*5+2)</f>
        <v>0.005102041</v>
      </c>
      <c r="E135" s="1" t="n">
        <f aca="false">INDEX(paste_data_here!E:E,(ROW()-2)*5+2)</f>
        <v>-9.089050687</v>
      </c>
      <c r="F135" s="1" t="n">
        <f aca="false">INDEX(paste_data_here!F:F,(ROW()-2)*5+2)</f>
        <v>-2.76532624683917</v>
      </c>
      <c r="G135" s="1" t="n">
        <f aca="false">RANK(E135,E:E)</f>
        <v>122</v>
      </c>
      <c r="H135" s="1" t="n">
        <f aca="false">RANK(F135,F:F)</f>
        <v>72</v>
      </c>
      <c r="I135" s="1" t="n">
        <f aca="false">ABS(F135-E135)</f>
        <v>6.32372444016083</v>
      </c>
      <c r="J135" s="1" t="n">
        <f aca="false">I135^2</f>
        <v>39.9894907950874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2.3046794</v>
      </c>
      <c r="C136" s="1" t="n">
        <f aca="false">INDEX(paste_data_here!C:C,(ROW()-2)*5+2)</f>
        <v>-0.82525045</v>
      </c>
      <c r="D136" s="1" t="n">
        <f aca="false">INDEX(paste_data_here!D:D,(ROW()-2)*5+2)</f>
        <v>0.003371544</v>
      </c>
      <c r="E136" s="1" t="n">
        <f aca="false">INDEX(paste_data_here!E:E,(ROW()-2)*5+2)</f>
        <v>4.33728662</v>
      </c>
      <c r="F136" s="1" t="n">
        <f aca="false">INDEX(paste_data_here!F:F,(ROW()-2)*5+2)</f>
        <v>5.11537494837468</v>
      </c>
      <c r="G136" s="1" t="n">
        <f aca="false">RANK(E136,E:E)</f>
        <v>3</v>
      </c>
      <c r="H136" s="1" t="n">
        <f aca="false">RANK(F136,F:F)</f>
        <v>5</v>
      </c>
      <c r="I136" s="1" t="n">
        <f aca="false">ABS(F136-E136)</f>
        <v>0.778088328374679</v>
      </c>
      <c r="J136" s="1" t="n">
        <f aca="false">I136^2</f>
        <v>0.605421446752902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2.4910657</v>
      </c>
      <c r="C137" s="1" t="n">
        <f aca="false">INDEX(paste_data_here!C:C,(ROW()-2)*5+2)</f>
        <v>-0.95417494</v>
      </c>
      <c r="D137" s="1" t="n">
        <f aca="false">INDEX(paste_data_here!D:D,(ROW()-2)*5+2)</f>
        <v>0.003411223</v>
      </c>
      <c r="E137" s="1" t="n">
        <f aca="false">INDEX(paste_data_here!E:E,(ROW()-2)*5+2)</f>
        <v>3.50869086</v>
      </c>
      <c r="F137" s="1" t="n">
        <f aca="false">INDEX(paste_data_here!F:F,(ROW()-2)*5+2)</f>
        <v>3.03991167281221</v>
      </c>
      <c r="G137" s="1" t="n">
        <f aca="false">RANK(E137,E:E)</f>
        <v>7</v>
      </c>
      <c r="H137" s="1" t="n">
        <f aca="false">RANK(F137,F:F)</f>
        <v>13</v>
      </c>
      <c r="I137" s="1" t="n">
        <f aca="false">ABS(F137-E137)</f>
        <v>0.468779187187789</v>
      </c>
      <c r="J137" s="1" t="n">
        <f aca="false">I137^2</f>
        <v>0.219753926340444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2.4377422</v>
      </c>
      <c r="C138" s="1" t="n">
        <f aca="false">INDEX(paste_data_here!C:C,(ROW()-2)*5+2)</f>
        <v>-0.94815916</v>
      </c>
      <c r="D138" s="1" t="n">
        <f aca="false">INDEX(paste_data_here!D:D,(ROW()-2)*5+2)</f>
        <v>0.004181476</v>
      </c>
      <c r="E138" s="1" t="n">
        <f aca="false">INDEX(paste_data_here!E:E,(ROW()-2)*5+2)</f>
        <v>-3.939605257</v>
      </c>
      <c r="F138" s="1" t="n">
        <f aca="false">INDEX(paste_data_here!F:F,(ROW()-2)*5+2)</f>
        <v>-2.4950978703767</v>
      </c>
      <c r="G138" s="1" t="n">
        <f aca="false">RANK(E138,E:E)</f>
        <v>77</v>
      </c>
      <c r="H138" s="1" t="n">
        <f aca="false">RANK(F138,F:F)</f>
        <v>71</v>
      </c>
      <c r="I138" s="1" t="n">
        <f aca="false">ABS(F138-E138)</f>
        <v>1.4445073866233</v>
      </c>
      <c r="J138" s="1" t="n">
        <f aca="false">I138^2</f>
        <v>2.08660159000928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2.3476415</v>
      </c>
      <c r="C139" s="1" t="n">
        <f aca="false">INDEX(paste_data_here!C:C,(ROW()-2)*5+2)</f>
        <v>-0.7953316</v>
      </c>
      <c r="D139" s="1" t="n">
        <f aca="false">INDEX(paste_data_here!D:D,(ROW()-2)*5+2)</f>
        <v>0.005314908</v>
      </c>
      <c r="E139" s="1" t="n">
        <f aca="false">INDEX(paste_data_here!E:E,(ROW()-2)*5+2)</f>
        <v>-4.428300845</v>
      </c>
      <c r="F139" s="1" t="n">
        <f aca="false">INDEX(paste_data_here!F:F,(ROW()-2)*5+2)</f>
        <v>-5.05188473144377</v>
      </c>
      <c r="G139" s="1" t="n">
        <f aca="false">RANK(E139,E:E)</f>
        <v>81</v>
      </c>
      <c r="H139" s="1" t="n">
        <f aca="false">RANK(F139,F:F)</f>
        <v>95</v>
      </c>
      <c r="I139" s="1" t="n">
        <f aca="false">ABS(F139-E139)</f>
        <v>0.623583886443767</v>
      </c>
      <c r="J139" s="1" t="n">
        <f aca="false">I139^2</f>
        <v>0.388856863432313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2.689613</v>
      </c>
      <c r="C140" s="1" t="n">
        <f aca="false">INDEX(paste_data_here!C:C,(ROW()-2)*5+2)</f>
        <v>-1.1858222</v>
      </c>
      <c r="D140" s="1" t="n">
        <f aca="false">INDEX(paste_data_here!D:D,(ROW()-2)*5+2)</f>
        <v>0.003785728</v>
      </c>
      <c r="E140" s="1" t="n">
        <f aca="false">INDEX(paste_data_here!E:E,(ROW()-2)*5+2)</f>
        <v>-5.11547672</v>
      </c>
      <c r="F140" s="1" t="n">
        <f aca="false">INDEX(paste_data_here!F:F,(ROW()-2)*5+2)</f>
        <v>-4.47246849457092</v>
      </c>
      <c r="G140" s="1" t="n">
        <f aca="false">RANK(E140,E:E)</f>
        <v>89</v>
      </c>
      <c r="H140" s="1" t="n">
        <f aca="false">RANK(F140,F:F)</f>
        <v>91</v>
      </c>
      <c r="I140" s="1" t="n">
        <f aca="false">ABS(F140-E140)</f>
        <v>0.643008225429085</v>
      </c>
      <c r="J140" s="1" t="n">
        <f aca="false">I140^2</f>
        <v>0.413459577969461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1.9779986</v>
      </c>
      <c r="C2" s="1" t="n">
        <f aca="false">INDEX(paste_data_here!C:C,(ROW()-2)*5+3)</f>
        <v>-0.5333052</v>
      </c>
      <c r="D2" s="1" t="n">
        <f aca="false">INDEX(paste_data_here!D:D,(ROW()-2)*5+3)</f>
        <v>0.00319936</v>
      </c>
      <c r="E2" s="1" t="n">
        <f aca="false">INDEX(paste_data_here!E:E,(ROW()-2)*5+3)</f>
        <v>11.15316957</v>
      </c>
      <c r="F2" s="1" t="n">
        <f aca="false">INDEX(paste_data_here!F:F,(ROW()-2)*5+3)</f>
        <v>10.5512152825616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0.601954287438371</v>
      </c>
      <c r="J2" s="1" t="n">
        <f aca="false">I2^2</f>
        <v>0.362348964165437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1.9710829</v>
      </c>
      <c r="C3" s="1" t="n">
        <f aca="false">INDEX(paste_data_here!C:C,(ROW()-2)*5+3)</f>
        <v>-0.50234824</v>
      </c>
      <c r="D3" s="1" t="n">
        <f aca="false">INDEX(paste_data_here!D:D,(ROW()-2)*5+3)</f>
        <v>0.004049403</v>
      </c>
      <c r="E3" s="1" t="n">
        <f aca="false">INDEX(paste_data_here!E:E,(ROW()-2)*5+3)</f>
        <v>8.895470282</v>
      </c>
      <c r="F3" s="1" t="n">
        <f aca="false">INDEX(paste_data_here!F:F,(ROW()-2)*5+3)</f>
        <v>8.12222319981298</v>
      </c>
      <c r="G3" s="1" t="n">
        <f aca="false">RANK(E3,E:E)</f>
        <v>14</v>
      </c>
      <c r="H3" s="1" t="n">
        <f aca="false">RANK(F3,F:F)</f>
        <v>24</v>
      </c>
      <c r="I3" s="1" t="n">
        <f aca="false">ABS(F3-E3)</f>
        <v>0.773247082187023</v>
      </c>
      <c r="J3" s="1" t="n">
        <f aca="false">I3^2</f>
        <v>0.597911050110745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2.1024578</v>
      </c>
      <c r="C4" s="1" t="n">
        <f aca="false">INDEX(paste_data_here!C:C,(ROW()-2)*5+3)</f>
        <v>-0.5624715</v>
      </c>
      <c r="D4" s="1" t="n">
        <f aca="false">INDEX(paste_data_here!D:D,(ROW()-2)*5+3)</f>
        <v>0.003084159</v>
      </c>
      <c r="E4" s="1" t="n">
        <f aca="false">INDEX(paste_data_here!E:E,(ROW()-2)*5+3)</f>
        <v>8.400737705</v>
      </c>
      <c r="F4" s="1" t="n">
        <f aca="false">INDEX(paste_data_here!F:F,(ROW()-2)*5+3)</f>
        <v>11.2470980033052</v>
      </c>
      <c r="G4" s="1" t="n">
        <f aca="false">RANK(E4,E:E)</f>
        <v>22</v>
      </c>
      <c r="H4" s="1" t="n">
        <f aca="false">RANK(F4,F:F)</f>
        <v>3</v>
      </c>
      <c r="I4" s="1" t="n">
        <f aca="false">ABS(F4-E4)</f>
        <v>2.84636029830525</v>
      </c>
      <c r="J4" s="1" t="n">
        <f aca="false">I4^2</f>
        <v>8.10176694776834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2.3949401</v>
      </c>
      <c r="C5" s="1" t="n">
        <f aca="false">INDEX(paste_data_here!C:C,(ROW()-2)*5+3)</f>
        <v>-1.0604424</v>
      </c>
      <c r="D5" s="1" t="n">
        <f aca="false">INDEX(paste_data_here!D:D,(ROW()-2)*5+3)</f>
        <v>0.002580029</v>
      </c>
      <c r="E5" s="1" t="n">
        <f aca="false">INDEX(paste_data_here!E:E,(ROW()-2)*5+3)</f>
        <v>7.028880946</v>
      </c>
      <c r="F5" s="1" t="n">
        <f aca="false">INDEX(paste_data_here!F:F,(ROW()-2)*5+3)</f>
        <v>6.10655816121595</v>
      </c>
      <c r="G5" s="1" t="n">
        <f aca="false">RANK(E5,E:E)</f>
        <v>60</v>
      </c>
      <c r="H5" s="1" t="n">
        <f aca="false">RANK(F5,F:F)</f>
        <v>78</v>
      </c>
      <c r="I5" s="1" t="n">
        <f aca="false">ABS(F5-E5)</f>
        <v>0.922322784784053</v>
      </c>
      <c r="J5" s="1" t="n">
        <f aca="false">I5^2</f>
        <v>0.850679319331811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2.1654336</v>
      </c>
      <c r="C6" s="1" t="n">
        <f aca="false">INDEX(paste_data_here!C:C,(ROW()-2)*5+3)</f>
        <v>-0.8741548</v>
      </c>
      <c r="D6" s="1" t="n">
        <f aca="false">INDEX(paste_data_here!D:D,(ROW()-2)*5+3)</f>
        <v>0.002873563</v>
      </c>
      <c r="E6" s="1" t="n">
        <f aca="false">INDEX(paste_data_here!E:E,(ROW()-2)*5+3)</f>
        <v>6.216318258</v>
      </c>
      <c r="F6" s="1" t="n">
        <f aca="false">INDEX(paste_data_here!F:F,(ROW()-2)*5+3)</f>
        <v>6.06686024686535</v>
      </c>
      <c r="G6" s="1" t="n">
        <f aca="false">RANK(E6,E:E)</f>
        <v>86</v>
      </c>
      <c r="H6" s="1" t="n">
        <f aca="false">RANK(F6,F:F)</f>
        <v>81</v>
      </c>
      <c r="I6" s="1" t="n">
        <f aca="false">ABS(F6-E6)</f>
        <v>0.149458011134647</v>
      </c>
      <c r="J6" s="1" t="n">
        <f aca="false">I6^2</f>
        <v>0.0223376970923243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2.097107</v>
      </c>
      <c r="C7" s="1" t="n">
        <f aca="false">INDEX(paste_data_here!C:C,(ROW()-2)*5+3)</f>
        <v>-0.6835799</v>
      </c>
      <c r="D7" s="1" t="n">
        <f aca="false">INDEX(paste_data_here!D:D,(ROW()-2)*5+3)</f>
        <v>0.003419826</v>
      </c>
      <c r="E7" s="1" t="n">
        <f aca="false">INDEX(paste_data_here!E:E,(ROW()-2)*5+3)</f>
        <v>8.05970044</v>
      </c>
      <c r="F7" s="1" t="n">
        <f aca="false">INDEX(paste_data_here!F:F,(ROW()-2)*5+3)</f>
        <v>6.83487482570588</v>
      </c>
      <c r="G7" s="1" t="n">
        <f aca="false">RANK(E7,E:E)</f>
        <v>32</v>
      </c>
      <c r="H7" s="1" t="n">
        <f aca="false">RANK(F7,F:F)</f>
        <v>58</v>
      </c>
      <c r="I7" s="1" t="n">
        <f aca="false">ABS(F7-E7)</f>
        <v>1.22482561429412</v>
      </c>
      <c r="J7" s="1" t="n">
        <f aca="false">I7^2</f>
        <v>1.50019778543098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2.0827522</v>
      </c>
      <c r="C8" s="1" t="n">
        <f aca="false">INDEX(paste_data_here!C:C,(ROW()-2)*5+3)</f>
        <v>-0.57869977</v>
      </c>
      <c r="D8" s="1" t="n">
        <f aca="false">INDEX(paste_data_here!D:D,(ROW()-2)*5+3)</f>
        <v>0.004407762</v>
      </c>
      <c r="E8" s="1" t="n">
        <f aca="false">INDEX(paste_data_here!E:E,(ROW()-2)*5+3)</f>
        <v>5.662244654</v>
      </c>
      <c r="F8" s="1" t="n">
        <f aca="false">INDEX(paste_data_here!F:F,(ROW()-2)*5+3)</f>
        <v>5.18551335983501</v>
      </c>
      <c r="G8" s="1" t="n">
        <f aca="false">RANK(E8,E:E)</f>
        <v>102</v>
      </c>
      <c r="H8" s="1" t="n">
        <f aca="false">RANK(F8,F:F)</f>
        <v>103</v>
      </c>
      <c r="I8" s="1" t="n">
        <f aca="false">ABS(F8-E8)</f>
        <v>0.47673129416499</v>
      </c>
      <c r="J8" s="1" t="n">
        <f aca="false">I8^2</f>
        <v>0.227272726836226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2.02216</v>
      </c>
      <c r="C9" s="1" t="n">
        <f aca="false">INDEX(paste_data_here!C:C,(ROW()-2)*5+3)</f>
        <v>-0.4685585</v>
      </c>
      <c r="D9" s="1" t="n">
        <f aca="false">INDEX(paste_data_here!D:D,(ROW()-2)*5+3)</f>
        <v>0.004113322</v>
      </c>
      <c r="E9" s="1" t="n">
        <f aca="false">INDEX(paste_data_here!E:E,(ROW()-2)*5+3)</f>
        <v>8.811534885</v>
      </c>
      <c r="F9" s="1" t="n">
        <f aca="false">INDEX(paste_data_here!F:F,(ROW()-2)*5+3)</f>
        <v>9.26788862371206</v>
      </c>
      <c r="G9" s="1" t="n">
        <f aca="false">RANK(E9,E:E)</f>
        <v>15</v>
      </c>
      <c r="H9" s="1" t="n">
        <f aca="false">RANK(F9,F:F)</f>
        <v>9</v>
      </c>
      <c r="I9" s="1" t="n">
        <f aca="false">ABS(F9-E9)</f>
        <v>0.45635373871206</v>
      </c>
      <c r="J9" s="1" t="n">
        <f aca="false">I9^2</f>
        <v>0.208258734836476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2.295357</v>
      </c>
      <c r="C10" s="1" t="n">
        <f aca="false">INDEX(paste_data_here!C:C,(ROW()-2)*5+3)</f>
        <v>-1.1045398</v>
      </c>
      <c r="D10" s="1" t="n">
        <f aca="false">INDEX(paste_data_here!D:D,(ROW()-2)*5+3)</f>
        <v>0.002287518</v>
      </c>
      <c r="E10" s="1" t="n">
        <f aca="false">INDEX(paste_data_here!E:E,(ROW()-2)*5+3)</f>
        <v>6.417424523</v>
      </c>
      <c r="F10" s="1" t="n">
        <f aca="false">INDEX(paste_data_here!F:F,(ROW()-2)*5+3)</f>
        <v>6.90247098195503</v>
      </c>
      <c r="G10" s="1" t="n">
        <f aca="false">RANK(E10,E:E)</f>
        <v>79</v>
      </c>
      <c r="H10" s="1" t="n">
        <f aca="false">RANK(F10,F:F)</f>
        <v>55</v>
      </c>
      <c r="I10" s="1" t="n">
        <f aca="false">ABS(F10-E10)</f>
        <v>0.485046458955033</v>
      </c>
      <c r="J10" s="1" t="n">
        <f aca="false">I10^2</f>
        <v>0.235270067344816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1.9965492</v>
      </c>
      <c r="C11" s="1" t="n">
        <f aca="false">INDEX(paste_data_here!C:C,(ROW()-2)*5+3)</f>
        <v>-0.55648834</v>
      </c>
      <c r="D11" s="1" t="n">
        <f aca="false">INDEX(paste_data_here!D:D,(ROW()-2)*5+3)</f>
        <v>0.003547829</v>
      </c>
      <c r="E11" s="1" t="n">
        <f aca="false">INDEX(paste_data_here!E:E,(ROW()-2)*5+3)</f>
        <v>7.885010054</v>
      </c>
      <c r="F11" s="1" t="n">
        <f aca="false">INDEX(paste_data_here!F:F,(ROW()-2)*5+3)</f>
        <v>8.74128350871658</v>
      </c>
      <c r="G11" s="1" t="n">
        <f aca="false">RANK(E11,E:E)</f>
        <v>37</v>
      </c>
      <c r="H11" s="1" t="n">
        <f aca="false">RANK(F11,F:F)</f>
        <v>16</v>
      </c>
      <c r="I11" s="1" t="n">
        <f aca="false">ABS(F11-E11)</f>
        <v>0.856273454716582</v>
      </c>
      <c r="J11" s="1" t="n">
        <f aca="false">I11^2</f>
        <v>0.733204229252271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2.0125096</v>
      </c>
      <c r="C12" s="1" t="n">
        <f aca="false">INDEX(paste_data_here!C:C,(ROW()-2)*5+3)</f>
        <v>-0.5461163</v>
      </c>
      <c r="D12" s="1" t="n">
        <f aca="false">INDEX(paste_data_here!D:D,(ROW()-2)*5+3)</f>
        <v>0.003830207</v>
      </c>
      <c r="E12" s="1" t="n">
        <f aca="false">INDEX(paste_data_here!E:E,(ROW()-2)*5+3)</f>
        <v>9.242418169</v>
      </c>
      <c r="F12" s="1" t="n">
        <f aca="false">INDEX(paste_data_here!F:F,(ROW()-2)*5+3)</f>
        <v>8.0054390510788</v>
      </c>
      <c r="G12" s="1" t="n">
        <f aca="false">RANK(E12,E:E)</f>
        <v>8</v>
      </c>
      <c r="H12" s="1" t="n">
        <f aca="false">RANK(F12,F:F)</f>
        <v>28</v>
      </c>
      <c r="I12" s="1" t="n">
        <f aca="false">ABS(F12-E12)</f>
        <v>1.2369791179212</v>
      </c>
      <c r="J12" s="1" t="n">
        <f aca="false">I12^2</f>
        <v>1.53011733817311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2.0798893</v>
      </c>
      <c r="C13" s="1" t="n">
        <f aca="false">INDEX(paste_data_here!C:C,(ROW()-2)*5+3)</f>
        <v>-0.5628377</v>
      </c>
      <c r="D13" s="1" t="n">
        <f aca="false">INDEX(paste_data_here!D:D,(ROW()-2)*5+3)</f>
        <v>0.004675082</v>
      </c>
      <c r="E13" s="1" t="n">
        <f aca="false">INDEX(paste_data_here!E:E,(ROW()-2)*5+3)</f>
        <v>5.509801878</v>
      </c>
      <c r="F13" s="1" t="n">
        <f aca="false">INDEX(paste_data_here!F:F,(ROW()-2)*5+3)</f>
        <v>4.58057375545912</v>
      </c>
      <c r="G13" s="1" t="n">
        <f aca="false">RANK(E13,E:E)</f>
        <v>105</v>
      </c>
      <c r="H13" s="1" t="n">
        <f aca="false">RANK(F13,F:F)</f>
        <v>112</v>
      </c>
      <c r="I13" s="1" t="n">
        <f aca="false">ABS(F13-E13)</f>
        <v>0.929228122540877</v>
      </c>
      <c r="J13" s="1" t="n">
        <f aca="false">I13^2</f>
        <v>0.863464903720843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2.0829031</v>
      </c>
      <c r="C14" s="1" t="n">
        <f aca="false">INDEX(paste_data_here!C:C,(ROW()-2)*5+3)</f>
        <v>-0.6105477</v>
      </c>
      <c r="D14" s="1" t="n">
        <f aca="false">INDEX(paste_data_here!D:D,(ROW()-2)*5+3)</f>
        <v>0.004305242</v>
      </c>
      <c r="E14" s="1" t="n">
        <f aca="false">INDEX(paste_data_here!E:E,(ROW()-2)*5+3)</f>
        <v>5.035146542</v>
      </c>
      <c r="F14" s="1" t="n">
        <f aca="false">INDEX(paste_data_here!F:F,(ROW()-2)*5+3)</f>
        <v>4.62242840701062</v>
      </c>
      <c r="G14" s="1" t="n">
        <f aca="false">RANK(E14,E:E)</f>
        <v>118</v>
      </c>
      <c r="H14" s="1" t="n">
        <f aca="false">RANK(F14,F:F)</f>
        <v>110</v>
      </c>
      <c r="I14" s="1" t="n">
        <f aca="false">ABS(F14-E14)</f>
        <v>0.412718134989376</v>
      </c>
      <c r="J14" s="1" t="n">
        <f aca="false">I14^2</f>
        <v>0.170336258949109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2.1024108</v>
      </c>
      <c r="C15" s="1" t="n">
        <f aca="false">INDEX(paste_data_here!C:C,(ROW()-2)*5+3)</f>
        <v>-0.76088095</v>
      </c>
      <c r="D15" s="1" t="n">
        <f aca="false">INDEX(paste_data_here!D:D,(ROW()-2)*5+3)</f>
        <v>0.003289474</v>
      </c>
      <c r="E15" s="1" t="n">
        <f aca="false">INDEX(paste_data_here!E:E,(ROW()-2)*5+3)</f>
        <v>5.819770863</v>
      </c>
      <c r="F15" s="1" t="n">
        <f aca="false">INDEX(paste_data_here!F:F,(ROW()-2)*5+3)</f>
        <v>5.67532407044223</v>
      </c>
      <c r="G15" s="1" t="n">
        <f aca="false">RANK(E15,E:E)</f>
        <v>98</v>
      </c>
      <c r="H15" s="1" t="n">
        <f aca="false">RANK(F15,F:F)</f>
        <v>92</v>
      </c>
      <c r="I15" s="1" t="n">
        <f aca="false">ABS(F15-E15)</f>
        <v>0.144446792557766</v>
      </c>
      <c r="J15" s="1" t="n">
        <f aca="false">I15^2</f>
        <v>0.0208648758802264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2.0957878</v>
      </c>
      <c r="C16" s="1" t="n">
        <f aca="false">INDEX(paste_data_here!C:C,(ROW()-2)*5+3)</f>
        <v>-0.7291015</v>
      </c>
      <c r="D16" s="1" t="n">
        <f aca="false">INDEX(paste_data_here!D:D,(ROW()-2)*5+3)</f>
        <v>0.003422226</v>
      </c>
      <c r="E16" s="1" t="n">
        <f aca="false">INDEX(paste_data_here!E:E,(ROW()-2)*5+3)</f>
        <v>6.263360075</v>
      </c>
      <c r="F16" s="1" t="n">
        <f aca="false">INDEX(paste_data_here!F:F,(ROW()-2)*5+3)</f>
        <v>5.68348373541616</v>
      </c>
      <c r="G16" s="1" t="n">
        <f aca="false">RANK(E16,E:E)</f>
        <v>83</v>
      </c>
      <c r="H16" s="1" t="n">
        <f aca="false">RANK(F16,F:F)</f>
        <v>91</v>
      </c>
      <c r="I16" s="1" t="n">
        <f aca="false">ABS(F16-E16)</f>
        <v>0.579876339583844</v>
      </c>
      <c r="J16" s="1" t="n">
        <f aca="false">I16^2</f>
        <v>0.336256569209158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2.1689348</v>
      </c>
      <c r="C17" s="1" t="n">
        <f aca="false">INDEX(paste_data_here!C:C,(ROW()-2)*5+3)</f>
        <v>-0.8002184</v>
      </c>
      <c r="D17" s="1" t="n">
        <f aca="false">INDEX(paste_data_here!D:D,(ROW()-2)*5+3)</f>
        <v>0.003355705</v>
      </c>
      <c r="E17" s="1" t="n">
        <f aca="false">INDEX(paste_data_here!E:E,(ROW()-2)*5+3)</f>
        <v>6.17358169</v>
      </c>
      <c r="F17" s="1" t="n">
        <f aca="false">INDEX(paste_data_here!F:F,(ROW()-2)*5+3)</f>
        <v>4.83487430477106</v>
      </c>
      <c r="G17" s="1" t="n">
        <f aca="false">RANK(E17,E:E)</f>
        <v>89</v>
      </c>
      <c r="H17" s="1" t="n">
        <f aca="false">RANK(F17,F:F)</f>
        <v>107</v>
      </c>
      <c r="I17" s="1" t="n">
        <f aca="false">ABS(F17-E17)</f>
        <v>1.33870738522894</v>
      </c>
      <c r="J17" s="1" t="n">
        <f aca="false">I17^2</f>
        <v>1.79213746326652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2.1466768</v>
      </c>
      <c r="C18" s="1" t="n">
        <f aca="false">INDEX(paste_data_here!C:C,(ROW()-2)*5+3)</f>
        <v>-0.6904157</v>
      </c>
      <c r="D18" s="1" t="n">
        <f aca="false">INDEX(paste_data_here!D:D,(ROW()-2)*5+3)</f>
        <v>0.003429061</v>
      </c>
      <c r="E18" s="1" t="n">
        <f aca="false">INDEX(paste_data_here!E:E,(ROW()-2)*5+3)</f>
        <v>6.917923037</v>
      </c>
      <c r="F18" s="1" t="n">
        <f aca="false">INDEX(paste_data_here!F:F,(ROW()-2)*5+3)</f>
        <v>6.97860607064239</v>
      </c>
      <c r="G18" s="1" t="n">
        <f aca="false">RANK(E18,E:E)</f>
        <v>65</v>
      </c>
      <c r="H18" s="1" t="n">
        <f aca="false">RANK(F18,F:F)</f>
        <v>53</v>
      </c>
      <c r="I18" s="1" t="n">
        <f aca="false">ABS(F18-E18)</f>
        <v>0.0606830336423849</v>
      </c>
      <c r="J18" s="1" t="n">
        <f aca="false">I18^2</f>
        <v>0.00368243057204282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2.0780938</v>
      </c>
      <c r="C19" s="1" t="n">
        <f aca="false">INDEX(paste_data_here!C:C,(ROW()-2)*5+3)</f>
        <v>-0.73855865</v>
      </c>
      <c r="D19" s="1" t="n">
        <f aca="false">INDEX(paste_data_here!D:D,(ROW()-2)*5+3)</f>
        <v>0.003081664</v>
      </c>
      <c r="E19" s="1" t="n">
        <f aca="false">INDEX(paste_data_here!E:E,(ROW()-2)*5+3)</f>
        <v>7.582430973</v>
      </c>
      <c r="F19" s="1" t="n">
        <f aca="false">INDEX(paste_data_here!F:F,(ROW()-2)*5+3)</f>
        <v>7.14473762017236</v>
      </c>
      <c r="G19" s="1" t="n">
        <f aca="false">RANK(E19,E:E)</f>
        <v>45</v>
      </c>
      <c r="H19" s="1" t="n">
        <f aca="false">RANK(F19,F:F)</f>
        <v>49</v>
      </c>
      <c r="I19" s="1" t="n">
        <f aca="false">ABS(F19-E19)</f>
        <v>0.437693352827639</v>
      </c>
      <c r="J19" s="1" t="n">
        <f aca="false">I19^2</f>
        <v>0.1915754711095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2.0326538</v>
      </c>
      <c r="C20" s="1" t="n">
        <f aca="false">INDEX(paste_data_here!C:C,(ROW()-2)*5+3)</f>
        <v>-0.5469953</v>
      </c>
      <c r="D20" s="1" t="n">
        <f aca="false">INDEX(paste_data_here!D:D,(ROW()-2)*5+3)</f>
        <v>0.003853565</v>
      </c>
      <c r="E20" s="1" t="n">
        <f aca="false">INDEX(paste_data_here!E:E,(ROW()-2)*5+3)</f>
        <v>8.649723867</v>
      </c>
      <c r="F20" s="1" t="n">
        <f aca="false">INDEX(paste_data_here!F:F,(ROW()-2)*5+3)</f>
        <v>8.03445670286578</v>
      </c>
      <c r="G20" s="1" t="n">
        <f aca="false">RANK(E20,E:E)</f>
        <v>18</v>
      </c>
      <c r="H20" s="1" t="n">
        <f aca="false">RANK(F20,F:F)</f>
        <v>27</v>
      </c>
      <c r="I20" s="1" t="n">
        <f aca="false">ABS(F20-E20)</f>
        <v>0.61526716413422</v>
      </c>
      <c r="J20" s="1" t="n">
        <f aca="false">I20^2</f>
        <v>0.378553683261766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2.8020983</v>
      </c>
      <c r="C21" s="1" t="n">
        <f aca="false">INDEX(paste_data_here!C:C,(ROW()-2)*5+3)</f>
        <v>-1.4288563</v>
      </c>
      <c r="D21" s="1" t="n">
        <f aca="false">INDEX(paste_data_here!D:D,(ROW()-2)*5+3)</f>
        <v>0.002646465</v>
      </c>
      <c r="E21" s="1" t="n">
        <f aca="false">INDEX(paste_data_here!E:E,(ROW()-2)*5+3)</f>
        <v>2.136072725</v>
      </c>
      <c r="F21" s="1" t="n">
        <f aca="false">INDEX(paste_data_here!F:F,(ROW()-2)*5+3)</f>
        <v>1.47700157975419</v>
      </c>
      <c r="G21" s="1" t="n">
        <f aca="false">RANK(E21,E:E)</f>
        <v>136</v>
      </c>
      <c r="H21" s="1" t="n">
        <f aca="false">RANK(F21,F:F)</f>
        <v>136</v>
      </c>
      <c r="I21" s="1" t="n">
        <f aca="false">ABS(F21-E21)</f>
        <v>0.65907114524581</v>
      </c>
      <c r="J21" s="1" t="n">
        <f aca="false">I21^2</f>
        <v>0.434374774495624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2.0907912</v>
      </c>
      <c r="C22" s="1" t="n">
        <f aca="false">INDEX(paste_data_here!C:C,(ROW()-2)*5+3)</f>
        <v>-0.77057475</v>
      </c>
      <c r="D22" s="1" t="n">
        <f aca="false">INDEX(paste_data_here!D:D,(ROW()-2)*5+3)</f>
        <v>0.002985097</v>
      </c>
      <c r="E22" s="1" t="n">
        <f aca="false">INDEX(paste_data_here!E:E,(ROW()-2)*5+3)</f>
        <v>6.982435097</v>
      </c>
      <c r="F22" s="1" t="n">
        <f aca="false">INDEX(paste_data_here!F:F,(ROW()-2)*5+3)</f>
        <v>7.06094002807456</v>
      </c>
      <c r="G22" s="1" t="n">
        <f aca="false">RANK(E22,E:E)</f>
        <v>62</v>
      </c>
      <c r="H22" s="1" t="n">
        <f aca="false">RANK(F22,F:F)</f>
        <v>52</v>
      </c>
      <c r="I22" s="1" t="n">
        <f aca="false">ABS(F22-E22)</f>
        <v>0.0785049310745567</v>
      </c>
      <c r="J22" s="1" t="n">
        <f aca="false">I22^2</f>
        <v>0.0061630242030209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2.1115274</v>
      </c>
      <c r="C23" s="1" t="n">
        <f aca="false">INDEX(paste_data_here!C:C,(ROW()-2)*5+3)</f>
        <v>-0.70220894</v>
      </c>
      <c r="D23" s="1" t="n">
        <f aca="false">INDEX(paste_data_here!D:D,(ROW()-2)*5+3)</f>
        <v>0.003425244</v>
      </c>
      <c r="E23" s="1" t="n">
        <f aca="false">INDEX(paste_data_here!E:E,(ROW()-2)*5+3)</f>
        <v>6.000394541</v>
      </c>
      <c r="F23" s="1" t="n">
        <f aca="false">INDEX(paste_data_here!F:F,(ROW()-2)*5+3)</f>
        <v>6.44979222164153</v>
      </c>
      <c r="G23" s="1" t="n">
        <f aca="false">RANK(E23,E:E)</f>
        <v>93</v>
      </c>
      <c r="H23" s="1" t="n">
        <f aca="false">RANK(F23,F:F)</f>
        <v>73</v>
      </c>
      <c r="I23" s="1" t="n">
        <f aca="false">ABS(F23-E23)</f>
        <v>0.449397680641529</v>
      </c>
      <c r="J23" s="1" t="n">
        <f aca="false">I23^2</f>
        <v>0.201958275365986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2.2124445</v>
      </c>
      <c r="C24" s="1" t="n">
        <f aca="false">INDEX(paste_data_here!C:C,(ROW()-2)*5+3)</f>
        <v>-0.8897428</v>
      </c>
      <c r="D24" s="1" t="n">
        <f aca="false">INDEX(paste_data_here!D:D,(ROW()-2)*5+3)</f>
        <v>0.002696963</v>
      </c>
      <c r="E24" s="1" t="n">
        <f aca="false">INDEX(paste_data_here!E:E,(ROW()-2)*5+3)</f>
        <v>7.394737103</v>
      </c>
      <c r="F24" s="1" t="n">
        <f aca="false">INDEX(paste_data_here!F:F,(ROW()-2)*5+3)</f>
        <v>7.22261322404877</v>
      </c>
      <c r="G24" s="1" t="n">
        <f aca="false">RANK(E24,E:E)</f>
        <v>50</v>
      </c>
      <c r="H24" s="1" t="n">
        <f aca="false">RANK(F24,F:F)</f>
        <v>47</v>
      </c>
      <c r="I24" s="1" t="n">
        <f aca="false">ABS(F24-E24)</f>
        <v>0.172123878951232</v>
      </c>
      <c r="J24" s="1" t="n">
        <f aca="false">I24^2</f>
        <v>0.0296266297052183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2.0899866</v>
      </c>
      <c r="C25" s="1" t="n">
        <f aca="false">INDEX(paste_data_here!C:C,(ROW()-2)*5+3)</f>
        <v>-0.7481015</v>
      </c>
      <c r="D25" s="1" t="n">
        <f aca="false">INDEX(paste_data_here!D:D,(ROW()-2)*5+3)</f>
        <v>0.002841171</v>
      </c>
      <c r="E25" s="1" t="n">
        <f aca="false">INDEX(paste_data_here!E:E,(ROW()-2)*5+3)</f>
        <v>8.274935906</v>
      </c>
      <c r="F25" s="1" t="n">
        <f aca="false">INDEX(paste_data_here!F:F,(ROW()-2)*5+3)</f>
        <v>8.3226251175231</v>
      </c>
      <c r="G25" s="1" t="n">
        <f aca="false">RANK(E25,E:E)</f>
        <v>25</v>
      </c>
      <c r="H25" s="1" t="n">
        <f aca="false">RANK(F25,F:F)</f>
        <v>19</v>
      </c>
      <c r="I25" s="1" t="n">
        <f aca="false">ABS(F25-E25)</f>
        <v>0.0476892115230996</v>
      </c>
      <c r="J25" s="1" t="n">
        <f aca="false">I25^2</f>
        <v>0.00227426089569493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2.2147303</v>
      </c>
      <c r="C26" s="1" t="n">
        <f aca="false">INDEX(paste_data_here!C:C,(ROW()-2)*5+3)</f>
        <v>-0.88548684</v>
      </c>
      <c r="D26" s="1" t="n">
        <f aca="false">INDEX(paste_data_here!D:D,(ROW()-2)*5+3)</f>
        <v>0.002706818</v>
      </c>
      <c r="E26" s="1" t="n">
        <f aca="false">INDEX(paste_data_here!E:E,(ROW()-2)*5+3)</f>
        <v>7.696415902</v>
      </c>
      <c r="F26" s="1" t="n">
        <f aca="false">INDEX(paste_data_here!F:F,(ROW()-2)*5+3)</f>
        <v>7.25915059980683</v>
      </c>
      <c r="G26" s="1" t="n">
        <f aca="false">RANK(E26,E:E)</f>
        <v>41</v>
      </c>
      <c r="H26" s="1" t="n">
        <f aca="false">RANK(F26,F:F)</f>
        <v>44</v>
      </c>
      <c r="I26" s="1" t="n">
        <f aca="false">ABS(F26-E26)</f>
        <v>0.437265302193169</v>
      </c>
      <c r="J26" s="1" t="n">
        <f aca="false">I26^2</f>
        <v>0.191200944502084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2.134669</v>
      </c>
      <c r="C27" s="1" t="n">
        <f aca="false">INDEX(paste_data_here!C:C,(ROW()-2)*5+3)</f>
        <v>-0.82025164</v>
      </c>
      <c r="D27" s="1" t="n">
        <f aca="false">INDEX(paste_data_here!D:D,(ROW()-2)*5+3)</f>
        <v>0.002690161</v>
      </c>
      <c r="E27" s="1" t="n">
        <f aca="false">INDEX(paste_data_here!E:E,(ROW()-2)*5+3)</f>
        <v>8.080298766</v>
      </c>
      <c r="F27" s="1" t="n">
        <f aca="false">INDEX(paste_data_here!F:F,(ROW()-2)*5+3)</f>
        <v>8.05830609066373</v>
      </c>
      <c r="G27" s="1" t="n">
        <f aca="false">RANK(E27,E:E)</f>
        <v>30</v>
      </c>
      <c r="H27" s="1" t="n">
        <f aca="false">RANK(F27,F:F)</f>
        <v>25</v>
      </c>
      <c r="I27" s="1" t="n">
        <f aca="false">ABS(F27-E27)</f>
        <v>0.0219926753362749</v>
      </c>
      <c r="J27" s="1" t="n">
        <f aca="false">I27^2</f>
        <v>0.000483677768446795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2.0506344</v>
      </c>
      <c r="C28" s="1" t="n">
        <f aca="false">INDEX(paste_data_here!C:C,(ROW()-2)*5+3)</f>
        <v>-0.6872102</v>
      </c>
      <c r="D28" s="1" t="n">
        <f aca="false">INDEX(paste_data_here!D:D,(ROW()-2)*5+3)</f>
        <v>0.0029107</v>
      </c>
      <c r="E28" s="1" t="n">
        <f aca="false">INDEX(paste_data_here!E:E,(ROW()-2)*5+3)</f>
        <v>9.05241574</v>
      </c>
      <c r="F28" s="1" t="n">
        <f aca="false">INDEX(paste_data_here!F:F,(ROW()-2)*5+3)</f>
        <v>8.94544294873934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0.106972791260658</v>
      </c>
      <c r="J28" s="1" t="n">
        <f aca="false">I28^2</f>
        <v>0.0114431780700963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2.3204021</v>
      </c>
      <c r="C29" s="1" t="n">
        <f aca="false">INDEX(paste_data_here!C:C,(ROW()-2)*5+3)</f>
        <v>-0.9388886</v>
      </c>
      <c r="D29" s="1" t="n">
        <f aca="false">INDEX(paste_data_here!D:D,(ROW()-2)*5+3)</f>
        <v>0.003150971</v>
      </c>
      <c r="E29" s="1" t="n">
        <f aca="false">INDEX(paste_data_here!E:E,(ROW()-2)*5+3)</f>
        <v>4.446953579</v>
      </c>
      <c r="F29" s="1" t="n">
        <f aca="false">INDEX(paste_data_here!F:F,(ROW()-2)*5+3)</f>
        <v>3.9525613154242</v>
      </c>
      <c r="G29" s="1" t="n">
        <f aca="false">RANK(E29,E:E)</f>
        <v>124</v>
      </c>
      <c r="H29" s="1" t="n">
        <f aca="false">RANK(F29,F:F)</f>
        <v>123</v>
      </c>
      <c r="I29" s="1" t="n">
        <f aca="false">ABS(F29-E29)</f>
        <v>0.494392263575802</v>
      </c>
      <c r="J29" s="1" t="n">
        <f aca="false">I29^2</f>
        <v>0.244423710283605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2.0306988</v>
      </c>
      <c r="C30" s="1" t="n">
        <f aca="false">INDEX(paste_data_here!C:C,(ROW()-2)*5+3)</f>
        <v>-0.61911726</v>
      </c>
      <c r="D30" s="1" t="n">
        <f aca="false">INDEX(paste_data_here!D:D,(ROW()-2)*5+3)</f>
        <v>0.004108084</v>
      </c>
      <c r="E30" s="1" t="n">
        <f aca="false">INDEX(paste_data_here!E:E,(ROW()-2)*5+3)</f>
        <v>5.133377976</v>
      </c>
      <c r="F30" s="1" t="n">
        <f aca="false">INDEX(paste_data_here!F:F,(ROW()-2)*5+3)</f>
        <v>4.86153067245315</v>
      </c>
      <c r="G30" s="1" t="n">
        <f aca="false">RANK(E30,E:E)</f>
        <v>116</v>
      </c>
      <c r="H30" s="1" t="n">
        <f aca="false">RANK(F30,F:F)</f>
        <v>106</v>
      </c>
      <c r="I30" s="1" t="n">
        <f aca="false">ABS(F30-E30)</f>
        <v>0.271847303546853</v>
      </c>
      <c r="J30" s="1" t="n">
        <f aca="false">I30^2</f>
        <v>0.0739009564456947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2.0851147</v>
      </c>
      <c r="C31" s="1" t="n">
        <f aca="false">INDEX(paste_data_here!C:C,(ROW()-2)*5+3)</f>
        <v>-0.91471726</v>
      </c>
      <c r="D31" s="1" t="n">
        <f aca="false">INDEX(paste_data_here!D:D,(ROW()-2)*5+3)</f>
        <v>0.002573969</v>
      </c>
      <c r="E31" s="1" t="n">
        <f aca="false">INDEX(paste_data_here!E:E,(ROW()-2)*5+3)</f>
        <v>6.975267001</v>
      </c>
      <c r="F31" s="1" t="n">
        <f aca="false">INDEX(paste_data_here!F:F,(ROW()-2)*5+3)</f>
        <v>6.62655273642347</v>
      </c>
      <c r="G31" s="1" t="n">
        <f aca="false">RANK(E31,E:E)</f>
        <v>63</v>
      </c>
      <c r="H31" s="1" t="n">
        <f aca="false">RANK(F31,F:F)</f>
        <v>66</v>
      </c>
      <c r="I31" s="1" t="n">
        <f aca="false">ABS(F31-E31)</f>
        <v>0.348714264576525</v>
      </c>
      <c r="J31" s="1" t="n">
        <f aca="false">I31^2</f>
        <v>0.121601638319147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1.9814672</v>
      </c>
      <c r="C32" s="1" t="n">
        <f aca="false">INDEX(paste_data_here!C:C,(ROW()-2)*5+3)</f>
        <v>-0.76421094</v>
      </c>
      <c r="D32" s="1" t="n">
        <f aca="false">INDEX(paste_data_here!D:D,(ROW()-2)*5+3)</f>
        <v>0.002662939</v>
      </c>
      <c r="E32" s="1" t="n">
        <f aca="false">INDEX(paste_data_here!E:E,(ROW()-2)*5+3)</f>
        <v>9.079349199</v>
      </c>
      <c r="F32" s="1" t="n">
        <f aca="false">INDEX(paste_data_here!F:F,(ROW()-2)*5+3)</f>
        <v>8.19147315298257</v>
      </c>
      <c r="G32" s="1" t="n">
        <f aca="false">RANK(E32,E:E)</f>
        <v>10</v>
      </c>
      <c r="H32" s="1" t="n">
        <f aca="false">RANK(F32,F:F)</f>
        <v>21</v>
      </c>
      <c r="I32" s="1" t="n">
        <f aca="false">ABS(F32-E32)</f>
        <v>0.887876046017434</v>
      </c>
      <c r="J32" s="1" t="n">
        <f aca="false">I32^2</f>
        <v>0.788323873091552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2.1959705</v>
      </c>
      <c r="C33" s="1" t="n">
        <f aca="false">INDEX(paste_data_here!C:C,(ROW()-2)*5+3)</f>
        <v>-0.8327339</v>
      </c>
      <c r="D33" s="1" t="n">
        <f aca="false">INDEX(paste_data_here!D:D,(ROW()-2)*5+3)</f>
        <v>0.003288392</v>
      </c>
      <c r="E33" s="1" t="n">
        <f aca="false">INDEX(paste_data_here!E:E,(ROW()-2)*5+3)</f>
        <v>5.36529321</v>
      </c>
      <c r="F33" s="1" t="n">
        <f aca="false">INDEX(paste_data_here!F:F,(ROW()-2)*5+3)</f>
        <v>4.64612790996269</v>
      </c>
      <c r="G33" s="1" t="n">
        <f aca="false">RANK(E33,E:E)</f>
        <v>108</v>
      </c>
      <c r="H33" s="1" t="n">
        <f aca="false">RANK(F33,F:F)</f>
        <v>109</v>
      </c>
      <c r="I33" s="1" t="n">
        <f aca="false">ABS(F33-E33)</f>
        <v>0.719165300037313</v>
      </c>
      <c r="J33" s="1" t="n">
        <f aca="false">I33^2</f>
        <v>0.517198728777758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2.1261144</v>
      </c>
      <c r="C34" s="1" t="n">
        <f aca="false">INDEX(paste_data_here!C:C,(ROW()-2)*5+3)</f>
        <v>-0.7348904</v>
      </c>
      <c r="D34" s="1" t="n">
        <f aca="false">INDEX(paste_data_here!D:D,(ROW()-2)*5+3)</f>
        <v>0.002782802</v>
      </c>
      <c r="E34" s="1" t="n">
        <f aca="false">INDEX(paste_data_here!E:E,(ROW()-2)*5+3)</f>
        <v>9.154103774</v>
      </c>
      <c r="F34" s="1" t="n">
        <f aca="false">INDEX(paste_data_here!F:F,(ROW()-2)*5+3)</f>
        <v>9.16802749411552</v>
      </c>
      <c r="G34" s="1" t="n">
        <f aca="false">RANK(E34,E:E)</f>
        <v>9</v>
      </c>
      <c r="H34" s="1" t="n">
        <f aca="false">RANK(F34,F:F)</f>
        <v>10</v>
      </c>
      <c r="I34" s="1" t="n">
        <f aca="false">ABS(F34-E34)</f>
        <v>0.0139237201155193</v>
      </c>
      <c r="J34" s="1" t="n">
        <f aca="false">I34^2</f>
        <v>0.000193869981855318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2.6640012</v>
      </c>
      <c r="C35" s="1" t="n">
        <f aca="false">INDEX(paste_data_here!C:C,(ROW()-2)*5+3)</f>
        <v>-1.4488335</v>
      </c>
      <c r="D35" s="1" t="n">
        <f aca="false">INDEX(paste_data_here!D:D,(ROW()-2)*5+3)</f>
        <v>0.002341304</v>
      </c>
      <c r="E35" s="1" t="n">
        <f aca="false">INDEX(paste_data_here!E:E,(ROW()-2)*5+3)</f>
        <v>4.16645236</v>
      </c>
      <c r="F35" s="1" t="n">
        <f aca="false">INDEX(paste_data_here!F:F,(ROW()-2)*5+3)</f>
        <v>3.29869693751737</v>
      </c>
      <c r="G35" s="1" t="n">
        <f aca="false">RANK(E35,E:E)</f>
        <v>128</v>
      </c>
      <c r="H35" s="1" t="n">
        <f aca="false">RANK(F35,F:F)</f>
        <v>133</v>
      </c>
      <c r="I35" s="1" t="n">
        <f aca="false">ABS(F35-E35)</f>
        <v>0.867755422482631</v>
      </c>
      <c r="J35" s="1" t="n">
        <f aca="false">I35^2</f>
        <v>0.752999473248009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2.045836</v>
      </c>
      <c r="C36" s="1" t="n">
        <f aca="false">INDEX(paste_data_here!C:C,(ROW()-2)*5+3)</f>
        <v>-0.85994005</v>
      </c>
      <c r="D36" s="1" t="n">
        <f aca="false">INDEX(paste_data_here!D:D,(ROW()-2)*5+3)</f>
        <v>0.002618109</v>
      </c>
      <c r="E36" s="1" t="n">
        <f aca="false">INDEX(paste_data_here!E:E,(ROW()-2)*5+3)</f>
        <v>7.064719621</v>
      </c>
      <c r="F36" s="1" t="n">
        <f aca="false">INDEX(paste_data_here!F:F,(ROW()-2)*5+3)</f>
        <v>7.0889977941792</v>
      </c>
      <c r="G36" s="1" t="n">
        <f aca="false">RANK(E36,E:E)</f>
        <v>57</v>
      </c>
      <c r="H36" s="1" t="n">
        <f aca="false">RANK(F36,F:F)</f>
        <v>50</v>
      </c>
      <c r="I36" s="1" t="n">
        <f aca="false">ABS(F36-E36)</f>
        <v>0.0242781731792032</v>
      </c>
      <c r="J36" s="1" t="n">
        <f aca="false">I36^2</f>
        <v>0.000589429692919383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2.064677</v>
      </c>
      <c r="C37" s="1" t="n">
        <f aca="false">INDEX(paste_data_here!C:C,(ROW()-2)*5+3)</f>
        <v>-0.79641986</v>
      </c>
      <c r="D37" s="1" t="n">
        <f aca="false">INDEX(paste_data_here!D:D,(ROW()-2)*5+3)</f>
        <v>0.00250713</v>
      </c>
      <c r="E37" s="1" t="n">
        <f aca="false">INDEX(paste_data_here!E:E,(ROW()-2)*5+3)</f>
        <v>8.992666127</v>
      </c>
      <c r="F37" s="1" t="n">
        <f aca="false">INDEX(paste_data_here!F:F,(ROW()-2)*5+3)</f>
        <v>9.07293193111053</v>
      </c>
      <c r="G37" s="1" t="n">
        <f aca="false">RANK(E37,E:E)</f>
        <v>12</v>
      </c>
      <c r="H37" s="1" t="n">
        <f aca="false">RANK(F37,F:F)</f>
        <v>12</v>
      </c>
      <c r="I37" s="1" t="n">
        <f aca="false">ABS(F37-E37)</f>
        <v>0.0802658041105318</v>
      </c>
      <c r="J37" s="1" t="n">
        <f aca="false">I37^2</f>
        <v>0.00644259930951026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2.12811</v>
      </c>
      <c r="C38" s="1" t="n">
        <f aca="false">INDEX(paste_data_here!C:C,(ROW()-2)*5+3)</f>
        <v>-0.8208894</v>
      </c>
      <c r="D38" s="1" t="n">
        <f aca="false">INDEX(paste_data_here!D:D,(ROW()-2)*5+3)</f>
        <v>0.002962963</v>
      </c>
      <c r="E38" s="1" t="n">
        <f aca="false">INDEX(paste_data_here!E:E,(ROW()-2)*5+3)</f>
        <v>6.602844099</v>
      </c>
      <c r="F38" s="1" t="n">
        <f aca="false">INDEX(paste_data_here!F:F,(ROW()-2)*5+3)</f>
        <v>6.37403112199575</v>
      </c>
      <c r="G38" s="1" t="n">
        <f aca="false">RANK(E38,E:E)</f>
        <v>73</v>
      </c>
      <c r="H38" s="1" t="n">
        <f aca="false">RANK(F38,F:F)</f>
        <v>76</v>
      </c>
      <c r="I38" s="1" t="n">
        <f aca="false">ABS(F38-E38)</f>
        <v>0.228812977004248</v>
      </c>
      <c r="J38" s="1" t="n">
        <f aca="false">I38^2</f>
        <v>0.0523553784455464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2.3104708</v>
      </c>
      <c r="C39" s="1" t="n">
        <f aca="false">INDEX(paste_data_here!C:C,(ROW()-2)*5+3)</f>
        <v>-0.98411113</v>
      </c>
      <c r="D39" s="1" t="n">
        <f aca="false">INDEX(paste_data_here!D:D,(ROW()-2)*5+3)</f>
        <v>0.002523659</v>
      </c>
      <c r="E39" s="1" t="n">
        <f aca="false">INDEX(paste_data_here!E:E,(ROW()-2)*5+3)</f>
        <v>7.161229653</v>
      </c>
      <c r="F39" s="1" t="n">
        <f aca="false">INDEX(paste_data_here!F:F,(ROW()-2)*5+3)</f>
        <v>7.32465544600331</v>
      </c>
      <c r="G39" s="1" t="n">
        <f aca="false">RANK(E39,E:E)</f>
        <v>54</v>
      </c>
      <c r="H39" s="1" t="n">
        <f aca="false">RANK(F39,F:F)</f>
        <v>42</v>
      </c>
      <c r="I39" s="1" t="n">
        <f aca="false">ABS(F39-E39)</f>
        <v>0.163425793003305</v>
      </c>
      <c r="J39" s="1" t="n">
        <f aca="false">I39^2</f>
        <v>0.0267079898187591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2.0065742</v>
      </c>
      <c r="C40" s="1" t="n">
        <f aca="false">INDEX(paste_data_here!C:C,(ROW()-2)*5+3)</f>
        <v>-0.59791374</v>
      </c>
      <c r="D40" s="1" t="n">
        <f aca="false">INDEX(paste_data_here!D:D,(ROW()-2)*5+3)</f>
        <v>0.004121417</v>
      </c>
      <c r="E40" s="1" t="n">
        <f aca="false">INDEX(paste_data_here!E:E,(ROW()-2)*5+3)</f>
        <v>5.704249329</v>
      </c>
      <c r="F40" s="1" t="n">
        <f aca="false">INDEX(paste_data_here!F:F,(ROW()-2)*5+3)</f>
        <v>5.2605175436377</v>
      </c>
      <c r="G40" s="1" t="n">
        <f aca="false">RANK(E40,E:E)</f>
        <v>101</v>
      </c>
      <c r="H40" s="1" t="n">
        <f aca="false">RANK(F40,F:F)</f>
        <v>100</v>
      </c>
      <c r="I40" s="1" t="n">
        <f aca="false">ABS(F40-E40)</f>
        <v>0.4437317853623</v>
      </c>
      <c r="J40" s="1" t="n">
        <f aca="false">I40^2</f>
        <v>0.196897897340814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2.3341517</v>
      </c>
      <c r="C41" s="1" t="n">
        <f aca="false">INDEX(paste_data_here!C:C,(ROW()-2)*5+3)</f>
        <v>-0.8456133</v>
      </c>
      <c r="D41" s="1" t="n">
        <f aca="false">INDEX(paste_data_here!D:D,(ROW()-2)*5+3)</f>
        <v>0.002801219</v>
      </c>
      <c r="E41" s="1" t="n">
        <f aca="false">INDEX(paste_data_here!E:E,(ROW()-2)*5+3)</f>
        <v>7.908464369</v>
      </c>
      <c r="F41" s="1" t="n">
        <f aca="false">INDEX(paste_data_here!F:F,(ROW()-2)*5+3)</f>
        <v>8.32916264478581</v>
      </c>
      <c r="G41" s="1" t="n">
        <f aca="false">RANK(E41,E:E)</f>
        <v>35</v>
      </c>
      <c r="H41" s="1" t="n">
        <f aca="false">RANK(F41,F:F)</f>
        <v>18</v>
      </c>
      <c r="I41" s="1" t="n">
        <f aca="false">ABS(F41-E41)</f>
        <v>0.420698275785806</v>
      </c>
      <c r="J41" s="1" t="n">
        <f aca="false">I41^2</f>
        <v>0.17698703924915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2.124977</v>
      </c>
      <c r="C42" s="1" t="n">
        <f aca="false">INDEX(paste_data_here!C:C,(ROW()-2)*5+3)</f>
        <v>-0.75714695</v>
      </c>
      <c r="D42" s="1" t="n">
        <f aca="false">INDEX(paste_data_here!D:D,(ROW()-2)*5+3)</f>
        <v>0.003201537</v>
      </c>
      <c r="E42" s="1" t="n">
        <f aca="false">INDEX(paste_data_here!E:E,(ROW()-2)*5+3)</f>
        <v>6.291049874</v>
      </c>
      <c r="F42" s="1" t="n">
        <f aca="false">INDEX(paste_data_here!F:F,(ROW()-2)*5+3)</f>
        <v>6.41100695106935</v>
      </c>
      <c r="G42" s="1" t="n">
        <f aca="false">RANK(E42,E:E)</f>
        <v>81</v>
      </c>
      <c r="H42" s="1" t="n">
        <f aca="false">RANK(F42,F:F)</f>
        <v>74</v>
      </c>
      <c r="I42" s="1" t="n">
        <f aca="false">ABS(F42-E42)</f>
        <v>0.119957077069347</v>
      </c>
      <c r="J42" s="1" t="n">
        <f aca="false">I42^2</f>
        <v>0.0143897003390212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2.017646</v>
      </c>
      <c r="C43" s="1" t="n">
        <f aca="false">INDEX(paste_data_here!C:C,(ROW()-2)*5+3)</f>
        <v>-0.59769446</v>
      </c>
      <c r="D43" s="1" t="n">
        <f aca="false">INDEX(paste_data_here!D:D,(ROW()-2)*5+3)</f>
        <v>0.003310847</v>
      </c>
      <c r="E43" s="1" t="n">
        <f aca="false">INDEX(paste_data_here!E:E,(ROW()-2)*5+3)</f>
        <v>8.914525331</v>
      </c>
      <c r="F43" s="1" t="n">
        <f aca="false">INDEX(paste_data_here!F:F,(ROW()-2)*5+3)</f>
        <v>8.86130294019159</v>
      </c>
      <c r="G43" s="1" t="n">
        <f aca="false">RANK(E43,E:E)</f>
        <v>13</v>
      </c>
      <c r="H43" s="1" t="n">
        <f aca="false">RANK(F43,F:F)</f>
        <v>15</v>
      </c>
      <c r="I43" s="1" t="n">
        <f aca="false">ABS(F43-E43)</f>
        <v>0.0532223908084077</v>
      </c>
      <c r="J43" s="1" t="n">
        <f aca="false">I43^2</f>
        <v>0.00283262288336288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2.0780826</v>
      </c>
      <c r="C44" s="1" t="n">
        <f aca="false">INDEX(paste_data_here!C:C,(ROW()-2)*5+3)</f>
        <v>-0.90912175</v>
      </c>
      <c r="D44" s="1" t="n">
        <f aca="false">INDEX(paste_data_here!D:D,(ROW()-2)*5+3)</f>
        <v>0.002406666</v>
      </c>
      <c r="E44" s="1" t="n">
        <f aca="false">INDEX(paste_data_here!E:E,(ROW()-2)*5+3)</f>
        <v>7.417856775</v>
      </c>
      <c r="F44" s="1" t="n">
        <f aca="false">INDEX(paste_data_here!F:F,(ROW()-2)*5+3)</f>
        <v>7.78319774876741</v>
      </c>
      <c r="G44" s="1" t="n">
        <f aca="false">RANK(E44,E:E)</f>
        <v>49</v>
      </c>
      <c r="H44" s="1" t="n">
        <f aca="false">RANK(F44,F:F)</f>
        <v>32</v>
      </c>
      <c r="I44" s="1" t="n">
        <f aca="false">ABS(F44-E44)</f>
        <v>0.365340973767408</v>
      </c>
      <c r="J44" s="1" t="n">
        <f aca="false">I44^2</f>
        <v>0.133474027113318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3.048449</v>
      </c>
      <c r="C45" s="1" t="n">
        <f aca="false">INDEX(paste_data_here!C:C,(ROW()-2)*5+3)</f>
        <v>-1.874309</v>
      </c>
      <c r="D45" s="1" t="n">
        <f aca="false">INDEX(paste_data_here!D:D,(ROW()-2)*5+3)</f>
        <v>0.002337199</v>
      </c>
      <c r="E45" s="1" t="n">
        <f aca="false">INDEX(paste_data_here!E:E,(ROW()-2)*5+3)</f>
        <v>-2.211188071</v>
      </c>
      <c r="F45" s="1" t="n">
        <f aca="false">INDEX(paste_data_here!F:F,(ROW()-2)*5+3)</f>
        <v>-1.08235302415672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1.12883504684328</v>
      </c>
      <c r="J45" s="1" t="n">
        <f aca="false">I45^2</f>
        <v>1.27426856298167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2.119512</v>
      </c>
      <c r="C46" s="1" t="n">
        <f aca="false">INDEX(paste_data_here!C:C,(ROW()-2)*5+3)</f>
        <v>-0.8461363</v>
      </c>
      <c r="D46" s="1" t="n">
        <f aca="false">INDEX(paste_data_here!D:D,(ROW()-2)*5+3)</f>
        <v>0.003052946</v>
      </c>
      <c r="E46" s="1" t="n">
        <f aca="false">INDEX(paste_data_here!E:E,(ROW()-2)*5+3)</f>
        <v>5.200978785</v>
      </c>
      <c r="F46" s="1" t="n">
        <f aca="false">INDEX(paste_data_here!F:F,(ROW()-2)*5+3)</f>
        <v>5.21686281525372</v>
      </c>
      <c r="G46" s="1" t="n">
        <f aca="false">RANK(E46,E:E)</f>
        <v>114</v>
      </c>
      <c r="H46" s="1" t="n">
        <f aca="false">RANK(F46,F:F)</f>
        <v>101</v>
      </c>
      <c r="I46" s="1" t="n">
        <f aca="false">ABS(F46-E46)</f>
        <v>0.0158840302537202</v>
      </c>
      <c r="J46" s="1" t="n">
        <f aca="false">I46^2</f>
        <v>0.000252302417101099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2.3370292</v>
      </c>
      <c r="C47" s="1" t="n">
        <f aca="false">INDEX(paste_data_here!C:C,(ROW()-2)*5+3)</f>
        <v>-0.9380018</v>
      </c>
      <c r="D47" s="1" t="n">
        <f aca="false">INDEX(paste_data_here!D:D,(ROW()-2)*5+3)</f>
        <v>0.002788331</v>
      </c>
      <c r="E47" s="1" t="n">
        <f aca="false">INDEX(paste_data_here!E:E,(ROW()-2)*5+3)</f>
        <v>6.069155454</v>
      </c>
      <c r="F47" s="1" t="n">
        <f aca="false">INDEX(paste_data_here!F:F,(ROW()-2)*5+3)</f>
        <v>6.56061401831131</v>
      </c>
      <c r="G47" s="1" t="n">
        <f aca="false">RANK(E47,E:E)</f>
        <v>92</v>
      </c>
      <c r="H47" s="1" t="n">
        <f aca="false">RANK(F47,F:F)</f>
        <v>70</v>
      </c>
      <c r="I47" s="1" t="n">
        <f aca="false">ABS(F47-E47)</f>
        <v>0.491458564311311</v>
      </c>
      <c r="J47" s="1" t="n">
        <f aca="false">I47^2</f>
        <v>0.241531520434935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2.0075088</v>
      </c>
      <c r="C48" s="1" t="n">
        <f aca="false">INDEX(paste_data_here!C:C,(ROW()-2)*5+3)</f>
        <v>-0.65909654</v>
      </c>
      <c r="D48" s="1" t="n">
        <f aca="false">INDEX(paste_data_here!D:D,(ROW()-2)*5+3)</f>
        <v>0.003311258</v>
      </c>
      <c r="E48" s="1" t="n">
        <f aca="false">INDEX(paste_data_here!E:E,(ROW()-2)*5+3)</f>
        <v>6.897209568</v>
      </c>
      <c r="F48" s="1" t="n">
        <f aca="false">INDEX(paste_data_here!F:F,(ROW()-2)*5+3)</f>
        <v>7.31131135903464</v>
      </c>
      <c r="G48" s="1" t="n">
        <f aca="false">RANK(E48,E:E)</f>
        <v>66</v>
      </c>
      <c r="H48" s="1" t="n">
        <f aca="false">RANK(F48,F:F)</f>
        <v>43</v>
      </c>
      <c r="I48" s="1" t="n">
        <f aca="false">ABS(F48-E48)</f>
        <v>0.414101791034638</v>
      </c>
      <c r="J48" s="1" t="n">
        <f aca="false">I48^2</f>
        <v>0.171480293338095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2.1411054</v>
      </c>
      <c r="C49" s="1" t="n">
        <f aca="false">INDEX(paste_data_here!C:C,(ROW()-2)*5+3)</f>
        <v>-0.7550622</v>
      </c>
      <c r="D49" s="1" t="n">
        <f aca="false">INDEX(paste_data_here!D:D,(ROW()-2)*5+3)</f>
        <v>0.00334728</v>
      </c>
      <c r="E49" s="1" t="n">
        <f aca="false">INDEX(paste_data_here!E:E,(ROW()-2)*5+3)</f>
        <v>7.103921587</v>
      </c>
      <c r="F49" s="1" t="n">
        <f aca="false">INDEX(paste_data_here!F:F,(ROW()-2)*5+3)</f>
        <v>5.77823158854193</v>
      </c>
      <c r="G49" s="1" t="n">
        <f aca="false">RANK(E49,E:E)</f>
        <v>55</v>
      </c>
      <c r="H49" s="1" t="n">
        <f aca="false">RANK(F49,F:F)</f>
        <v>88</v>
      </c>
      <c r="I49" s="1" t="n">
        <f aca="false">ABS(F49-E49)</f>
        <v>1.32568999845807</v>
      </c>
      <c r="J49" s="1" t="n">
        <f aca="false">I49^2</f>
        <v>1.75745397201175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2.5986977</v>
      </c>
      <c r="C50" s="1" t="n">
        <f aca="false">INDEX(paste_data_here!C:C,(ROW()-2)*5+3)</f>
        <v>-1.237103</v>
      </c>
      <c r="D50" s="1" t="n">
        <f aca="false">INDEX(paste_data_here!D:D,(ROW()-2)*5+3)</f>
        <v>0.002622951</v>
      </c>
      <c r="E50" s="1" t="n">
        <f aca="false">INDEX(paste_data_here!E:E,(ROW()-2)*5+3)</f>
        <v>4.139582373</v>
      </c>
      <c r="F50" s="1" t="n">
        <f aca="false">INDEX(paste_data_here!F:F,(ROW()-2)*5+3)</f>
        <v>3.89341820115632</v>
      </c>
      <c r="G50" s="1" t="n">
        <f aca="false">RANK(E50,E:E)</f>
        <v>129</v>
      </c>
      <c r="H50" s="1" t="n">
        <f aca="false">RANK(F50,F:F)</f>
        <v>124</v>
      </c>
      <c r="I50" s="1" t="n">
        <f aca="false">ABS(F50-E50)</f>
        <v>0.246164171843683</v>
      </c>
      <c r="J50" s="1" t="n">
        <f aca="false">I50^2</f>
        <v>0.0605967994994861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2.0841036</v>
      </c>
      <c r="C51" s="1" t="n">
        <f aca="false">INDEX(paste_data_here!C:C,(ROW()-2)*5+3)</f>
        <v>-0.78559667</v>
      </c>
      <c r="D51" s="1" t="n">
        <f aca="false">INDEX(paste_data_here!D:D,(ROW()-2)*5+3)</f>
        <v>0.002981848</v>
      </c>
      <c r="E51" s="1" t="n">
        <f aca="false">INDEX(paste_data_here!E:E,(ROW()-2)*5+3)</f>
        <v>6.471295039</v>
      </c>
      <c r="F51" s="1" t="n">
        <f aca="false">INDEX(paste_data_here!F:F,(ROW()-2)*5+3)</f>
        <v>6.70570502327646</v>
      </c>
      <c r="G51" s="1" t="n">
        <f aca="false">RANK(E51,E:E)</f>
        <v>78</v>
      </c>
      <c r="H51" s="1" t="n">
        <f aca="false">RANK(F51,F:F)</f>
        <v>62</v>
      </c>
      <c r="I51" s="1" t="n">
        <f aca="false">ABS(F51-E51)</f>
        <v>0.234409984276454</v>
      </c>
      <c r="J51" s="1" t="n">
        <f aca="false">I51^2</f>
        <v>0.0549480407284876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2.0482502</v>
      </c>
      <c r="C52" s="1" t="n">
        <f aca="false">INDEX(paste_data_here!C:C,(ROW()-2)*5+3)</f>
        <v>-0.6648163</v>
      </c>
      <c r="D52" s="1" t="n">
        <f aca="false">INDEX(paste_data_here!D:D,(ROW()-2)*5+3)</f>
        <v>0.003674782</v>
      </c>
      <c r="E52" s="1" t="n">
        <f aca="false">INDEX(paste_data_here!E:E,(ROW()-2)*5+3)</f>
        <v>5.860224588</v>
      </c>
      <c r="F52" s="1" t="n">
        <f aca="false">INDEX(paste_data_here!F:F,(ROW()-2)*5+3)</f>
        <v>5.71653994580255</v>
      </c>
      <c r="G52" s="1" t="n">
        <f aca="false">RANK(E52,E:E)</f>
        <v>97</v>
      </c>
      <c r="H52" s="1" t="n">
        <f aca="false">RANK(F52,F:F)</f>
        <v>90</v>
      </c>
      <c r="I52" s="1" t="n">
        <f aca="false">ABS(F52-E52)</f>
        <v>0.143684642197449</v>
      </c>
      <c r="J52" s="1" t="n">
        <f aca="false">I52^2</f>
        <v>0.020645276403409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2.0950344</v>
      </c>
      <c r="C53" s="1" t="n">
        <f aca="false">INDEX(paste_data_here!C:C,(ROW()-2)*5+3)</f>
        <v>-0.76111776</v>
      </c>
      <c r="D53" s="1" t="n">
        <f aca="false">INDEX(paste_data_here!D:D,(ROW()-2)*5+3)</f>
        <v>0.003441008</v>
      </c>
      <c r="E53" s="1" t="n">
        <f aca="false">INDEX(paste_data_here!E:E,(ROW()-2)*5+3)</f>
        <v>4.684968957</v>
      </c>
      <c r="F53" s="1" t="n">
        <f aca="false">INDEX(paste_data_here!F:F,(ROW()-2)*5+3)</f>
        <v>4.77963614312182</v>
      </c>
      <c r="G53" s="1" t="n">
        <f aca="false">RANK(E53,E:E)</f>
        <v>122</v>
      </c>
      <c r="H53" s="1" t="n">
        <f aca="false">RANK(F53,F:F)</f>
        <v>108</v>
      </c>
      <c r="I53" s="1" t="n">
        <f aca="false">ABS(F53-E53)</f>
        <v>0.0946671861218151</v>
      </c>
      <c r="J53" s="1" t="n">
        <f aca="false">I53^2</f>
        <v>0.00896187612822239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2.2452903</v>
      </c>
      <c r="C54" s="1" t="n">
        <f aca="false">INDEX(paste_data_here!C:C,(ROW()-2)*5+3)</f>
        <v>-0.89528704</v>
      </c>
      <c r="D54" s="1" t="n">
        <f aca="false">INDEX(paste_data_here!D:D,(ROW()-2)*5+3)</f>
        <v>0.003138855</v>
      </c>
      <c r="E54" s="1" t="n">
        <f aca="false">INDEX(paste_data_here!E:E,(ROW()-2)*5+3)</f>
        <v>5.219544738</v>
      </c>
      <c r="F54" s="1" t="n">
        <f aca="false">INDEX(paste_data_here!F:F,(ROW()-2)*5+3)</f>
        <v>4.48292689737569</v>
      </c>
      <c r="G54" s="1" t="n">
        <f aca="false">RANK(E54,E:E)</f>
        <v>112</v>
      </c>
      <c r="H54" s="1" t="n">
        <f aca="false">RANK(F54,F:F)</f>
        <v>117</v>
      </c>
      <c r="I54" s="1" t="n">
        <f aca="false">ABS(F54-E54)</f>
        <v>0.736617840624314</v>
      </c>
      <c r="J54" s="1" t="n">
        <f aca="false">I54^2</f>
        <v>0.542605843126027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2.291145</v>
      </c>
      <c r="C55" s="1" t="n">
        <f aca="false">INDEX(paste_data_here!C:C,(ROW()-2)*5+3)</f>
        <v>-0.9569633</v>
      </c>
      <c r="D55" s="1" t="n">
        <f aca="false">INDEX(paste_data_here!D:D,(ROW()-2)*5+3)</f>
        <v>0.002998501</v>
      </c>
      <c r="E55" s="1" t="n">
        <f aca="false">INDEX(paste_data_here!E:E,(ROW()-2)*5+3)</f>
        <v>5.208595275</v>
      </c>
      <c r="F55" s="1" t="n">
        <f aca="false">INDEX(paste_data_here!F:F,(ROW()-2)*5+3)</f>
        <v>4.38555777209242</v>
      </c>
      <c r="G55" s="1" t="n">
        <f aca="false">RANK(E55,E:E)</f>
        <v>113</v>
      </c>
      <c r="H55" s="1" t="n">
        <f aca="false">RANK(F55,F:F)</f>
        <v>119</v>
      </c>
      <c r="I55" s="1" t="n">
        <f aca="false">ABS(F55-E55)</f>
        <v>0.823037502907585</v>
      </c>
      <c r="J55" s="1" t="n">
        <f aca="false">I55^2</f>
        <v>0.677390731192353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2.4703407</v>
      </c>
      <c r="C56" s="1" t="n">
        <f aca="false">INDEX(paste_data_here!C:C,(ROW()-2)*5+3)</f>
        <v>-1.2269046</v>
      </c>
      <c r="D56" s="1" t="n">
        <f aca="false">INDEX(paste_data_here!D:D,(ROW()-2)*5+3)</f>
        <v>0.00255102</v>
      </c>
      <c r="E56" s="1" t="n">
        <f aca="false">INDEX(paste_data_here!E:E,(ROW()-2)*5+3)</f>
        <v>4.743040843</v>
      </c>
      <c r="F56" s="1" t="n">
        <f aca="false">INDEX(paste_data_here!F:F,(ROW()-2)*5+3)</f>
        <v>3.7965559819738</v>
      </c>
      <c r="G56" s="1" t="n">
        <f aca="false">RANK(E56,E:E)</f>
        <v>120</v>
      </c>
      <c r="H56" s="1" t="n">
        <f aca="false">RANK(F56,F:F)</f>
        <v>128</v>
      </c>
      <c r="I56" s="1" t="n">
        <f aca="false">ABS(F56-E56)</f>
        <v>0.9464848610262</v>
      </c>
      <c r="J56" s="1" t="n">
        <f aca="false">I56^2</f>
        <v>0.895833592151784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2.354358</v>
      </c>
      <c r="C57" s="1" t="n">
        <f aca="false">INDEX(paste_data_here!C:C,(ROW()-2)*5+3)</f>
        <v>-0.93565536</v>
      </c>
      <c r="D57" s="1" t="n">
        <f aca="false">INDEX(paste_data_here!D:D,(ROW()-2)*5+3)</f>
        <v>0.002690794</v>
      </c>
      <c r="E57" s="1" t="n">
        <f aca="false">INDEX(paste_data_here!E:E,(ROW()-2)*5+3)</f>
        <v>7.541405999</v>
      </c>
      <c r="F57" s="1" t="n">
        <f aca="false">INDEX(paste_data_here!F:F,(ROW()-2)*5+3)</f>
        <v>7.39567970505519</v>
      </c>
      <c r="G57" s="1" t="n">
        <f aca="false">RANK(E57,E:E)</f>
        <v>46</v>
      </c>
      <c r="H57" s="1" t="n">
        <f aca="false">RANK(F57,F:F)</f>
        <v>40</v>
      </c>
      <c r="I57" s="1" t="n">
        <f aca="false">ABS(F57-E57)</f>
        <v>0.14572629394481</v>
      </c>
      <c r="J57" s="1" t="n">
        <f aca="false">I57^2</f>
        <v>0.0212361527468891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2.2514071</v>
      </c>
      <c r="C58" s="1" t="n">
        <f aca="false">INDEX(paste_data_here!C:C,(ROW()-2)*5+3)</f>
        <v>-0.88662165</v>
      </c>
      <c r="D58" s="1" t="n">
        <f aca="false">INDEX(paste_data_here!D:D,(ROW()-2)*5+3)</f>
        <v>0.002686457</v>
      </c>
      <c r="E58" s="1" t="n">
        <f aca="false">INDEX(paste_data_here!E:E,(ROW()-2)*5+3)</f>
        <v>8.738669424</v>
      </c>
      <c r="F58" s="1" t="n">
        <f aca="false">INDEX(paste_data_here!F:F,(ROW()-2)*5+3)</f>
        <v>7.63382746183645</v>
      </c>
      <c r="G58" s="1" t="n">
        <f aca="false">RANK(E58,E:E)</f>
        <v>16</v>
      </c>
      <c r="H58" s="1" t="n">
        <f aca="false">RANK(F58,F:F)</f>
        <v>36</v>
      </c>
      <c r="I58" s="1" t="n">
        <f aca="false">ABS(F58-E58)</f>
        <v>1.10484196216355</v>
      </c>
      <c r="J58" s="1" t="n">
        <f aca="false">I58^2</f>
        <v>1.2206757613574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2.035787</v>
      </c>
      <c r="C59" s="1" t="n">
        <f aca="false">INDEX(paste_data_here!C:C,(ROW()-2)*5+3)</f>
        <v>-0.70565414</v>
      </c>
      <c r="D59" s="1" t="n">
        <f aca="false">INDEX(paste_data_here!D:D,(ROW()-2)*5+3)</f>
        <v>0.002967491</v>
      </c>
      <c r="E59" s="1" t="n">
        <f aca="false">INDEX(paste_data_here!E:E,(ROW()-2)*5+3)</f>
        <v>7.859556986</v>
      </c>
      <c r="F59" s="1" t="n">
        <f aca="false">INDEX(paste_data_here!F:F,(ROW()-2)*5+3)</f>
        <v>8.15770718594071</v>
      </c>
      <c r="G59" s="1" t="n">
        <f aca="false">RANK(E59,E:E)</f>
        <v>39</v>
      </c>
      <c r="H59" s="1" t="n">
        <f aca="false">RANK(F59,F:F)</f>
        <v>23</v>
      </c>
      <c r="I59" s="1" t="n">
        <f aca="false">ABS(F59-E59)</f>
        <v>0.298150199940706</v>
      </c>
      <c r="J59" s="1" t="n">
        <f aca="false">I59^2</f>
        <v>0.0888935417246832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2.1474054</v>
      </c>
      <c r="C60" s="1" t="n">
        <f aca="false">INDEX(paste_data_here!C:C,(ROW()-2)*5+3)</f>
        <v>-0.9717372</v>
      </c>
      <c r="D60" s="1" t="n">
        <f aca="false">INDEX(paste_data_here!D:D,(ROW()-2)*5+3)</f>
        <v>0.002596391</v>
      </c>
      <c r="E60" s="1" t="n">
        <f aca="false">INDEX(paste_data_here!E:E,(ROW()-2)*5+3)</f>
        <v>6.258822658</v>
      </c>
      <c r="F60" s="1" t="n">
        <f aca="false">INDEX(paste_data_here!F:F,(ROW()-2)*5+3)</f>
        <v>5.85580247500006</v>
      </c>
      <c r="G60" s="1" t="n">
        <f aca="false">RANK(E60,E:E)</f>
        <v>84</v>
      </c>
      <c r="H60" s="1" t="n">
        <f aca="false">RANK(F60,F:F)</f>
        <v>86</v>
      </c>
      <c r="I60" s="1" t="n">
        <f aca="false">ABS(F60-E60)</f>
        <v>0.403020182999938</v>
      </c>
      <c r="J60" s="1" t="n">
        <f aca="false">I60^2</f>
        <v>0.162425267905303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1.9555638</v>
      </c>
      <c r="C61" s="1" t="n">
        <f aca="false">INDEX(paste_data_here!C:C,(ROW()-2)*5+3)</f>
        <v>-0.5579249</v>
      </c>
      <c r="D61" s="1" t="n">
        <f aca="false">INDEX(paste_data_here!D:D,(ROW()-2)*5+3)</f>
        <v>0.003638183</v>
      </c>
      <c r="E61" s="1" t="n">
        <f aca="false">INDEX(paste_data_here!E:E,(ROW()-2)*5+3)</f>
        <v>8.351945404</v>
      </c>
      <c r="F61" s="1" t="n">
        <f aca="false">INDEX(paste_data_here!F:F,(ROW()-2)*5+3)</f>
        <v>8.04141282417</v>
      </c>
      <c r="G61" s="1" t="n">
        <f aca="false">RANK(E61,E:E)</f>
        <v>24</v>
      </c>
      <c r="H61" s="1" t="n">
        <f aca="false">RANK(F61,F:F)</f>
        <v>26</v>
      </c>
      <c r="I61" s="1" t="n">
        <f aca="false">ABS(F61-E61)</f>
        <v>0.310532579830005</v>
      </c>
      <c r="J61" s="1" t="n">
        <f aca="false">I61^2</f>
        <v>0.0964304831358783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2.1109414</v>
      </c>
      <c r="C62" s="1" t="n">
        <f aca="false">INDEX(paste_data_here!C:C,(ROW()-2)*5+3)</f>
        <v>-0.64322394</v>
      </c>
      <c r="D62" s="1" t="n">
        <f aca="false">INDEX(paste_data_here!D:D,(ROW()-2)*5+3)</f>
        <v>0.003107762</v>
      </c>
      <c r="E62" s="1" t="n">
        <f aca="false">INDEX(paste_data_here!E:E,(ROW()-2)*5+3)</f>
        <v>8.370000064</v>
      </c>
      <c r="F62" s="1" t="n">
        <f aca="false">INDEX(paste_data_here!F:F,(ROW()-2)*5+3)</f>
        <v>9.39210836881392</v>
      </c>
      <c r="G62" s="1" t="n">
        <f aca="false">RANK(E62,E:E)</f>
        <v>23</v>
      </c>
      <c r="H62" s="1" t="n">
        <f aca="false">RANK(F62,F:F)</f>
        <v>7</v>
      </c>
      <c r="I62" s="1" t="n">
        <f aca="false">ABS(F62-E62)</f>
        <v>1.02210830481392</v>
      </c>
      <c r="J62" s="1" t="n">
        <f aca="false">I62^2</f>
        <v>1.04470538676959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2.245954</v>
      </c>
      <c r="C63" s="1" t="n">
        <f aca="false">INDEX(paste_data_here!C:C,(ROW()-2)*5+3)</f>
        <v>-0.79672366</v>
      </c>
      <c r="D63" s="1" t="n">
        <f aca="false">INDEX(paste_data_here!D:D,(ROW()-2)*5+3)</f>
        <v>0.003059858</v>
      </c>
      <c r="E63" s="1" t="n">
        <f aca="false">INDEX(paste_data_here!E:E,(ROW()-2)*5+3)</f>
        <v>6.927949313</v>
      </c>
      <c r="F63" s="1" t="n">
        <f aca="false">INDEX(paste_data_here!F:F,(ROW()-2)*5+3)</f>
        <v>7.1881730064112</v>
      </c>
      <c r="G63" s="1" t="n">
        <f aca="false">RANK(E63,E:E)</f>
        <v>64</v>
      </c>
      <c r="H63" s="1" t="n">
        <f aca="false">RANK(F63,F:F)</f>
        <v>48</v>
      </c>
      <c r="I63" s="1" t="n">
        <f aca="false">ABS(F63-E63)</f>
        <v>0.260223693411201</v>
      </c>
      <c r="J63" s="1" t="n">
        <f aca="false">I63^2</f>
        <v>0.0677163706125668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2.1175518</v>
      </c>
      <c r="C64" s="1" t="n">
        <f aca="false">INDEX(paste_data_here!C:C,(ROW()-2)*5+3)</f>
        <v>-0.6887805</v>
      </c>
      <c r="D64" s="1" t="n">
        <f aca="false">INDEX(paste_data_here!D:D,(ROW()-2)*5+3)</f>
        <v>0.003227628</v>
      </c>
      <c r="E64" s="1" t="n">
        <f aca="false">INDEX(paste_data_here!E:E,(ROW()-2)*5+3)</f>
        <v>7.981032702</v>
      </c>
      <c r="F64" s="1" t="n">
        <f aca="false">INDEX(paste_data_here!F:F,(ROW()-2)*5+3)</f>
        <v>7.81434524096771</v>
      </c>
      <c r="G64" s="1" t="n">
        <f aca="false">RANK(E64,E:E)</f>
        <v>34</v>
      </c>
      <c r="H64" s="1" t="n">
        <f aca="false">RANK(F64,F:F)</f>
        <v>30</v>
      </c>
      <c r="I64" s="1" t="n">
        <f aca="false">ABS(F64-E64)</f>
        <v>0.166687461032292</v>
      </c>
      <c r="J64" s="1" t="n">
        <f aca="false">I64^2</f>
        <v>0.0277847096653918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2.149193</v>
      </c>
      <c r="C65" s="1" t="n">
        <f aca="false">INDEX(paste_data_here!C:C,(ROW()-2)*5+3)</f>
        <v>-0.7885181</v>
      </c>
      <c r="D65" s="1" t="n">
        <f aca="false">INDEX(paste_data_here!D:D,(ROW()-2)*5+3)</f>
        <v>0.002871645</v>
      </c>
      <c r="E65" s="1" t="n">
        <f aca="false">INDEX(paste_data_here!E:E,(ROW()-2)*5+3)</f>
        <v>8.08498153</v>
      </c>
      <c r="F65" s="1" t="n">
        <f aca="false">INDEX(paste_data_here!F:F,(ROW()-2)*5+3)</f>
        <v>7.74489236188487</v>
      </c>
      <c r="G65" s="1" t="n">
        <f aca="false">RANK(E65,E:E)</f>
        <v>28</v>
      </c>
      <c r="H65" s="1" t="n">
        <f aca="false">RANK(F65,F:F)</f>
        <v>33</v>
      </c>
      <c r="I65" s="1" t="n">
        <f aca="false">ABS(F65-E65)</f>
        <v>0.340089168115134</v>
      </c>
      <c r="J65" s="1" t="n">
        <f aca="false">I65^2</f>
        <v>0.115660642269244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2.100482</v>
      </c>
      <c r="C66" s="1" t="n">
        <f aca="false">INDEX(paste_data_here!C:C,(ROW()-2)*5+3)</f>
        <v>-0.5820734</v>
      </c>
      <c r="D66" s="1" t="n">
        <f aca="false">INDEX(paste_data_here!D:D,(ROW()-2)*5+3)</f>
        <v>0.003876157</v>
      </c>
      <c r="E66" s="1" t="n">
        <f aca="false">INDEX(paste_data_here!E:E,(ROW()-2)*5+3)</f>
        <v>8.135959502</v>
      </c>
      <c r="F66" s="1" t="n">
        <f aca="false">INDEX(paste_data_here!F:F,(ROW()-2)*5+3)</f>
        <v>7.45059967166249</v>
      </c>
      <c r="G66" s="1" t="n">
        <f aca="false">RANK(E66,E:E)</f>
        <v>27</v>
      </c>
      <c r="H66" s="1" t="n">
        <f aca="false">RANK(F66,F:F)</f>
        <v>39</v>
      </c>
      <c r="I66" s="1" t="n">
        <f aca="false">ABS(F66-E66)</f>
        <v>0.685359830337511</v>
      </c>
      <c r="J66" s="1" t="n">
        <f aca="false">I66^2</f>
        <v>0.469718097040262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2.1668017</v>
      </c>
      <c r="C67" s="1" t="n">
        <f aca="false">INDEX(paste_data_here!C:C,(ROW()-2)*5+3)</f>
        <v>-0.65529996</v>
      </c>
      <c r="D67" s="1" t="n">
        <f aca="false">INDEX(paste_data_here!D:D,(ROW()-2)*5+3)</f>
        <v>0.00365982</v>
      </c>
      <c r="E67" s="1" t="n">
        <f aca="false">INDEX(paste_data_here!E:E,(ROW()-2)*5+3)</f>
        <v>7.094298456</v>
      </c>
      <c r="F67" s="1" t="n">
        <f aca="false">INDEX(paste_data_here!F:F,(ROW()-2)*5+3)</f>
        <v>6.90116161578103</v>
      </c>
      <c r="G67" s="1" t="n">
        <f aca="false">RANK(E67,E:E)</f>
        <v>56</v>
      </c>
      <c r="H67" s="1" t="n">
        <f aca="false">RANK(F67,F:F)</f>
        <v>56</v>
      </c>
      <c r="I67" s="1" t="n">
        <f aca="false">ABS(F67-E67)</f>
        <v>0.193136840218973</v>
      </c>
      <c r="J67" s="1" t="n">
        <f aca="false">I67^2</f>
        <v>0.037301839049769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2.1078026</v>
      </c>
      <c r="C68" s="1" t="n">
        <f aca="false">INDEX(paste_data_here!C:C,(ROW()-2)*5+3)</f>
        <v>-0.5975471</v>
      </c>
      <c r="D68" s="1" t="n">
        <f aca="false">INDEX(paste_data_here!D:D,(ROW()-2)*5+3)</f>
        <v>0.003772944</v>
      </c>
      <c r="E68" s="1" t="n">
        <f aca="false">INDEX(paste_data_here!E:E,(ROW()-2)*5+3)</f>
        <v>7.822680629</v>
      </c>
      <c r="F68" s="1" t="n">
        <f aca="false">INDEX(paste_data_here!F:F,(ROW()-2)*5+3)</f>
        <v>7.51599884917993</v>
      </c>
      <c r="G68" s="1" t="n">
        <f aca="false">RANK(E68,E:E)</f>
        <v>40</v>
      </c>
      <c r="H68" s="1" t="n">
        <f aca="false">RANK(F68,F:F)</f>
        <v>38</v>
      </c>
      <c r="I68" s="1" t="n">
        <f aca="false">ABS(F68-E68)</f>
        <v>0.306681779820074</v>
      </c>
      <c r="J68" s="1" t="n">
        <f aca="false">I68^2</f>
        <v>0.0940537140736081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2.1424196</v>
      </c>
      <c r="C69" s="1" t="n">
        <f aca="false">INDEX(paste_data_here!C:C,(ROW()-2)*5+3)</f>
        <v>-0.67971534</v>
      </c>
      <c r="D69" s="1" t="n">
        <f aca="false">INDEX(paste_data_here!D:D,(ROW()-2)*5+3)</f>
        <v>0.003691058</v>
      </c>
      <c r="E69" s="1" t="n">
        <f aca="false">INDEX(paste_data_here!E:E,(ROW()-2)*5+3)</f>
        <v>6.07406857</v>
      </c>
      <c r="F69" s="1" t="n">
        <f aca="false">INDEX(paste_data_here!F:F,(ROW()-2)*5+3)</f>
        <v>5.92220576069841</v>
      </c>
      <c r="G69" s="1" t="n">
        <f aca="false">RANK(E69,E:E)</f>
        <v>91</v>
      </c>
      <c r="H69" s="1" t="n">
        <f aca="false">RANK(F69,F:F)</f>
        <v>84</v>
      </c>
      <c r="I69" s="1" t="n">
        <f aca="false">ABS(F69-E69)</f>
        <v>0.151862809301594</v>
      </c>
      <c r="J69" s="1" t="n">
        <f aca="false">I69^2</f>
        <v>0.0230623128489723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2.0974386</v>
      </c>
      <c r="C70" s="1" t="n">
        <f aca="false">INDEX(paste_data_here!C:C,(ROW()-2)*5+3)</f>
        <v>-0.7083153</v>
      </c>
      <c r="D70" s="1" t="n">
        <f aca="false">INDEX(paste_data_here!D:D,(ROW()-2)*5+3)</f>
        <v>0.003359792</v>
      </c>
      <c r="E70" s="1" t="n">
        <f aca="false">INDEX(paste_data_here!E:E,(ROW()-2)*5+3)</f>
        <v>7.903133763</v>
      </c>
      <c r="F70" s="1" t="n">
        <f aca="false">INDEX(paste_data_here!F:F,(ROW()-2)*5+3)</f>
        <v>6.53215884629686</v>
      </c>
      <c r="G70" s="1" t="n">
        <f aca="false">RANK(E70,E:E)</f>
        <v>36</v>
      </c>
      <c r="H70" s="1" t="n">
        <f aca="false">RANK(F70,F:F)</f>
        <v>71</v>
      </c>
      <c r="I70" s="1" t="n">
        <f aca="false">ABS(F70-E70)</f>
        <v>1.37097491670314</v>
      </c>
      <c r="J70" s="1" t="n">
        <f aca="false">I70^2</f>
        <v>1.87957222222919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2.3329241</v>
      </c>
      <c r="C71" s="1" t="n">
        <f aca="false">INDEX(paste_data_here!C:C,(ROW()-2)*5+3)</f>
        <v>-0.8378945</v>
      </c>
      <c r="D71" s="1" t="n">
        <f aca="false">INDEX(paste_data_here!D:D,(ROW()-2)*5+3)</f>
        <v>0.003111388</v>
      </c>
      <c r="E71" s="1" t="n">
        <f aca="false">INDEX(paste_data_here!E:E,(ROW()-2)*5+3)</f>
        <v>7.458566815</v>
      </c>
      <c r="F71" s="1" t="n">
        <f aca="false">INDEX(paste_data_here!F:F,(ROW()-2)*5+3)</f>
        <v>6.592088816882</v>
      </c>
      <c r="G71" s="1" t="n">
        <f aca="false">RANK(E71,E:E)</f>
        <v>48</v>
      </c>
      <c r="H71" s="1" t="n">
        <f aca="false">RANK(F71,F:F)</f>
        <v>68</v>
      </c>
      <c r="I71" s="1" t="n">
        <f aca="false">ABS(F71-E71)</f>
        <v>0.866477998118003</v>
      </c>
      <c r="J71" s="1" t="n">
        <f aca="false">I71^2</f>
        <v>0.750784121222582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2.1166449</v>
      </c>
      <c r="C72" s="1" t="n">
        <f aca="false">INDEX(paste_data_here!C:C,(ROW()-2)*5+3)</f>
        <v>-0.6361438</v>
      </c>
      <c r="D72" s="1" t="n">
        <f aca="false">INDEX(paste_data_here!D:D,(ROW()-2)*5+3)</f>
        <v>0.003616473</v>
      </c>
      <c r="E72" s="1" t="n">
        <f aca="false">INDEX(paste_data_here!E:E,(ROW()-2)*5+3)</f>
        <v>7.591106154</v>
      </c>
      <c r="F72" s="1" t="n">
        <f aca="false">INDEX(paste_data_here!F:F,(ROW()-2)*5+3)</f>
        <v>7.24587339412656</v>
      </c>
      <c r="G72" s="1" t="n">
        <f aca="false">RANK(E72,E:E)</f>
        <v>44</v>
      </c>
      <c r="H72" s="1" t="n">
        <f aca="false">RANK(F72,F:F)</f>
        <v>46</v>
      </c>
      <c r="I72" s="1" t="n">
        <f aca="false">ABS(F72-E72)</f>
        <v>0.345232759873444</v>
      </c>
      <c r="J72" s="1" t="n">
        <f aca="false">I72^2</f>
        <v>0.119185658489835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2.1759646</v>
      </c>
      <c r="C73" s="1" t="n">
        <f aca="false">INDEX(paste_data_here!C:C,(ROW()-2)*5+3)</f>
        <v>-0.7108166</v>
      </c>
      <c r="D73" s="1" t="n">
        <f aca="false">INDEX(paste_data_here!D:D,(ROW()-2)*5+3)</f>
        <v>0.003391555</v>
      </c>
      <c r="E73" s="1" t="n">
        <f aca="false">INDEX(paste_data_here!E:E,(ROW()-2)*5+3)</f>
        <v>6.57876388</v>
      </c>
      <c r="F73" s="1" t="n">
        <f aca="false">INDEX(paste_data_here!F:F,(ROW()-2)*5+3)</f>
        <v>6.87700307915457</v>
      </c>
      <c r="G73" s="1" t="n">
        <f aca="false">RANK(E73,E:E)</f>
        <v>74</v>
      </c>
      <c r="H73" s="1" t="n">
        <f aca="false">RANK(F73,F:F)</f>
        <v>57</v>
      </c>
      <c r="I73" s="1" t="n">
        <f aca="false">ABS(F73-E73)</f>
        <v>0.29823919915457</v>
      </c>
      <c r="J73" s="1" t="n">
        <f aca="false">I73^2</f>
        <v>0.0889466199123592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2.131602</v>
      </c>
      <c r="C74" s="1" t="n">
        <f aca="false">INDEX(paste_data_here!C:C,(ROW()-2)*5+3)</f>
        <v>-0.6760344</v>
      </c>
      <c r="D74" s="1" t="n">
        <f aca="false">INDEX(paste_data_here!D:D,(ROW()-2)*5+3)</f>
        <v>0.003779825</v>
      </c>
      <c r="E74" s="1" t="n">
        <f aca="false">INDEX(paste_data_here!E:E,(ROW()-2)*5+3)</f>
        <v>6.210511599</v>
      </c>
      <c r="F74" s="1" t="n">
        <f aca="false">INDEX(paste_data_here!F:F,(ROW()-2)*5+3)</f>
        <v>5.50703489614832</v>
      </c>
      <c r="G74" s="1" t="n">
        <f aca="false">RANK(E74,E:E)</f>
        <v>87</v>
      </c>
      <c r="H74" s="1" t="n">
        <f aca="false">RANK(F74,F:F)</f>
        <v>95</v>
      </c>
      <c r="I74" s="1" t="n">
        <f aca="false">ABS(F74-E74)</f>
        <v>0.703476702851685</v>
      </c>
      <c r="J74" s="1" t="n">
        <f aca="false">I74^2</f>
        <v>0.494879471455077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2.1172898</v>
      </c>
      <c r="C75" s="1" t="n">
        <f aca="false">INDEX(paste_data_here!C:C,(ROW()-2)*5+3)</f>
        <v>-0.6700884</v>
      </c>
      <c r="D75" s="1" t="n">
        <f aca="false">INDEX(paste_data_here!D:D,(ROW()-2)*5+3)</f>
        <v>0.003804053</v>
      </c>
      <c r="E75" s="1" t="n">
        <f aca="false">INDEX(paste_data_here!E:E,(ROW()-2)*5+3)</f>
        <v>5.877156769</v>
      </c>
      <c r="F75" s="1" t="n">
        <f aca="false">INDEX(paste_data_here!F:F,(ROW()-2)*5+3)</f>
        <v>5.44848608391041</v>
      </c>
      <c r="G75" s="1" t="n">
        <f aca="false">RANK(E75,E:E)</f>
        <v>96</v>
      </c>
      <c r="H75" s="1" t="n">
        <f aca="false">RANK(F75,F:F)</f>
        <v>97</v>
      </c>
      <c r="I75" s="1" t="n">
        <f aca="false">ABS(F75-E75)</f>
        <v>0.428670685089593</v>
      </c>
      <c r="J75" s="1" t="n">
        <f aca="false">I75^2</f>
        <v>0.183758556255181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2.1596665</v>
      </c>
      <c r="C76" s="1" t="n">
        <f aca="false">INDEX(paste_data_here!C:C,(ROW()-2)*5+3)</f>
        <v>-0.7786599</v>
      </c>
      <c r="D76" s="1" t="n">
        <f aca="false">INDEX(paste_data_here!D:D,(ROW()-2)*5+3)</f>
        <v>0.003629435</v>
      </c>
      <c r="E76" s="1" t="n">
        <f aca="false">INDEX(paste_data_here!E:E,(ROW()-2)*5+3)</f>
        <v>4.252776265</v>
      </c>
      <c r="F76" s="1" t="n">
        <f aca="false">INDEX(paste_data_here!F:F,(ROW()-2)*5+3)</f>
        <v>3.74642612280872</v>
      </c>
      <c r="G76" s="1" t="n">
        <f aca="false">RANK(E76,E:E)</f>
        <v>126</v>
      </c>
      <c r="H76" s="1" t="n">
        <f aca="false">RANK(F76,F:F)</f>
        <v>130</v>
      </c>
      <c r="I76" s="1" t="n">
        <f aca="false">ABS(F76-E76)</f>
        <v>0.506350142191279</v>
      </c>
      <c r="J76" s="1" t="n">
        <f aca="false">I76^2</f>
        <v>0.256390466497128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2.225135</v>
      </c>
      <c r="C77" s="1" t="n">
        <f aca="false">INDEX(paste_data_here!C:C,(ROW()-2)*5+3)</f>
        <v>-0.89282495</v>
      </c>
      <c r="D77" s="1" t="n">
        <f aca="false">INDEX(paste_data_here!D:D,(ROW()-2)*5+3)</f>
        <v>0.003321018</v>
      </c>
      <c r="E77" s="1" t="n">
        <f aca="false">INDEX(paste_data_here!E:E,(ROW()-2)*5+3)</f>
        <v>3.849274424</v>
      </c>
      <c r="F77" s="1" t="n">
        <f aca="false">INDEX(paste_data_here!F:F,(ROW()-2)*5+3)</f>
        <v>3.21315214948958</v>
      </c>
      <c r="G77" s="1" t="n">
        <f aca="false">RANK(E77,E:E)</f>
        <v>132</v>
      </c>
      <c r="H77" s="1" t="n">
        <f aca="false">RANK(F77,F:F)</f>
        <v>134</v>
      </c>
      <c r="I77" s="1" t="n">
        <f aca="false">ABS(F77-E77)</f>
        <v>0.636122274510421</v>
      </c>
      <c r="J77" s="1" t="n">
        <f aca="false">I77^2</f>
        <v>0.404651548128311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2.189979</v>
      </c>
      <c r="C78" s="1" t="n">
        <f aca="false">INDEX(paste_data_here!C:C,(ROW()-2)*5+3)</f>
        <v>-0.73479974</v>
      </c>
      <c r="D78" s="1" t="n">
        <f aca="false">INDEX(paste_data_here!D:D,(ROW()-2)*5+3)</f>
        <v>0.003833731</v>
      </c>
      <c r="E78" s="1" t="n">
        <f aca="false">INDEX(paste_data_here!E:E,(ROW()-2)*5+3)</f>
        <v>4.740477785</v>
      </c>
      <c r="F78" s="1" t="n">
        <f aca="false">INDEX(paste_data_here!F:F,(ROW()-2)*5+3)</f>
        <v>4.03207768573592</v>
      </c>
      <c r="G78" s="1" t="n">
        <f aca="false">RANK(E78,E:E)</f>
        <v>121</v>
      </c>
      <c r="H78" s="1" t="n">
        <f aca="false">RANK(F78,F:F)</f>
        <v>122</v>
      </c>
      <c r="I78" s="1" t="n">
        <f aca="false">ABS(F78-E78)</f>
        <v>0.708400099264082</v>
      </c>
      <c r="J78" s="1" t="n">
        <f aca="false">I78^2</f>
        <v>0.501830700637362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2.0740016</v>
      </c>
      <c r="C79" s="1" t="n">
        <f aca="false">INDEX(paste_data_here!C:C,(ROW()-2)*5+3)</f>
        <v>-0.7546493</v>
      </c>
      <c r="D79" s="1" t="n">
        <f aca="false">INDEX(paste_data_here!D:D,(ROW()-2)*5+3)</f>
        <v>0.003085206</v>
      </c>
      <c r="E79" s="1" t="n">
        <f aca="false">INDEX(paste_data_here!E:E,(ROW()-2)*5+3)</f>
        <v>7.033949948</v>
      </c>
      <c r="F79" s="1" t="n">
        <f aca="false">INDEX(paste_data_here!F:F,(ROW()-2)*5+3)</f>
        <v>6.7360179250637</v>
      </c>
      <c r="G79" s="1" t="n">
        <f aca="false">RANK(E79,E:E)</f>
        <v>59</v>
      </c>
      <c r="H79" s="1" t="n">
        <f aca="false">RANK(F79,F:F)</f>
        <v>61</v>
      </c>
      <c r="I79" s="1" t="n">
        <f aca="false">ABS(F79-E79)</f>
        <v>0.297932022936297</v>
      </c>
      <c r="J79" s="1" t="n">
        <f aca="false">I79^2</f>
        <v>0.088763490290914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2.1497955</v>
      </c>
      <c r="C80" s="1" t="n">
        <f aca="false">INDEX(paste_data_here!C:C,(ROW()-2)*5+3)</f>
        <v>-0.67110735</v>
      </c>
      <c r="D80" s="1" t="n">
        <f aca="false">INDEX(paste_data_here!D:D,(ROW()-2)*5+3)</f>
        <v>0.003950383</v>
      </c>
      <c r="E80" s="1" t="n">
        <f aca="false">INDEX(paste_data_here!E:E,(ROW()-2)*5+3)</f>
        <v>5.465042174</v>
      </c>
      <c r="F80" s="1" t="n">
        <f aca="false">INDEX(paste_data_here!F:F,(ROW()-2)*5+3)</f>
        <v>4.94386294106112</v>
      </c>
      <c r="G80" s="1" t="n">
        <f aca="false">RANK(E80,E:E)</f>
        <v>106</v>
      </c>
      <c r="H80" s="1" t="n">
        <f aca="false">RANK(F80,F:F)</f>
        <v>105</v>
      </c>
      <c r="I80" s="1" t="n">
        <f aca="false">ABS(F80-E80)</f>
        <v>0.521179232938885</v>
      </c>
      <c r="J80" s="1" t="n">
        <f aca="false">I80^2</f>
        <v>0.271627792846765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2.0832572</v>
      </c>
      <c r="C81" s="1" t="n">
        <f aca="false">INDEX(paste_data_here!C:C,(ROW()-2)*5+3)</f>
        <v>-0.61862475</v>
      </c>
      <c r="D81" s="1" t="n">
        <f aca="false">INDEX(paste_data_here!D:D,(ROW()-2)*5+3)</f>
        <v>0.004019697</v>
      </c>
      <c r="E81" s="1" t="n">
        <f aca="false">INDEX(paste_data_here!E:E,(ROW()-2)*5+3)</f>
        <v>6.17632834</v>
      </c>
      <c r="F81" s="1" t="n">
        <f aca="false">INDEX(paste_data_here!F:F,(ROW()-2)*5+3)</f>
        <v>5.6540032647074</v>
      </c>
      <c r="G81" s="1" t="n">
        <f aca="false">RANK(E81,E:E)</f>
        <v>88</v>
      </c>
      <c r="H81" s="1" t="n">
        <f aca="false">RANK(F81,F:F)</f>
        <v>93</v>
      </c>
      <c r="I81" s="1" t="n">
        <f aca="false">ABS(F81-E81)</f>
        <v>0.522325075292603</v>
      </c>
      <c r="J81" s="1" t="n">
        <f aca="false">I81^2</f>
        <v>0.272823484279423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2.1425922</v>
      </c>
      <c r="C82" s="1" t="n">
        <f aca="false">INDEX(paste_data_here!C:C,(ROW()-2)*5+3)</f>
        <v>-0.7176549</v>
      </c>
      <c r="D82" s="1" t="n">
        <f aca="false">INDEX(paste_data_here!D:D,(ROW()-2)*5+3)</f>
        <v>0.003391584</v>
      </c>
      <c r="E82" s="1" t="n">
        <f aca="false">INDEX(paste_data_here!E:E,(ROW()-2)*5+3)</f>
        <v>6.159788263</v>
      </c>
      <c r="F82" s="1" t="n">
        <f aca="false">INDEX(paste_data_here!F:F,(ROW()-2)*5+3)</f>
        <v>6.46658226059943</v>
      </c>
      <c r="G82" s="1" t="n">
        <f aca="false">RANK(E82,E:E)</f>
        <v>90</v>
      </c>
      <c r="H82" s="1" t="n">
        <f aca="false">RANK(F82,F:F)</f>
        <v>72</v>
      </c>
      <c r="I82" s="1" t="n">
        <f aca="false">ABS(F82-E82)</f>
        <v>0.306793997599433</v>
      </c>
      <c r="J82" s="1" t="n">
        <f aca="false">I82^2</f>
        <v>0.094122556963041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2.5631561</v>
      </c>
      <c r="C83" s="1" t="n">
        <f aca="false">INDEX(paste_data_here!C:C,(ROW()-2)*5+3)</f>
        <v>-1.3248094</v>
      </c>
      <c r="D83" s="1" t="n">
        <f aca="false">INDEX(paste_data_here!D:D,(ROW()-2)*5+3)</f>
        <v>0.002462978</v>
      </c>
      <c r="E83" s="1" t="n">
        <f aca="false">INDEX(paste_data_here!E:E,(ROW()-2)*5+3)</f>
        <v>3.939106412</v>
      </c>
      <c r="F83" s="1" t="n">
        <f aca="false">INDEX(paste_data_here!F:F,(ROW()-2)*5+3)</f>
        <v>3.50423606547317</v>
      </c>
      <c r="G83" s="1" t="n">
        <f aca="false">RANK(E83,E:E)</f>
        <v>131</v>
      </c>
      <c r="H83" s="1" t="n">
        <f aca="false">RANK(F83,F:F)</f>
        <v>132</v>
      </c>
      <c r="I83" s="1" t="n">
        <f aca="false">ABS(F83-E83)</f>
        <v>0.434870346526832</v>
      </c>
      <c r="J83" s="1" t="n">
        <f aca="false">I83^2</f>
        <v>0.189112218288367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2.4957597</v>
      </c>
      <c r="C84" s="1" t="n">
        <f aca="false">INDEX(paste_data_here!C:C,(ROW()-2)*5+3)</f>
        <v>-0.8664484</v>
      </c>
      <c r="D84" s="1" t="n">
        <f aca="false">INDEX(paste_data_here!D:D,(ROW()-2)*5+3)</f>
        <v>0.00356062</v>
      </c>
      <c r="E84" s="1" t="n">
        <f aca="false">INDEX(paste_data_here!E:E,(ROW()-2)*5+3)</f>
        <v>5.304879636</v>
      </c>
      <c r="F84" s="1" t="n">
        <f aca="false">INDEX(paste_data_here!F:F,(ROW()-2)*5+3)</f>
        <v>4.3056041770997</v>
      </c>
      <c r="G84" s="1" t="n">
        <f aca="false">RANK(E84,E:E)</f>
        <v>110</v>
      </c>
      <c r="H84" s="1" t="n">
        <f aca="false">RANK(F84,F:F)</f>
        <v>120</v>
      </c>
      <c r="I84" s="1" t="n">
        <f aca="false">ABS(F84-E84)</f>
        <v>0.999275458900305</v>
      </c>
      <c r="J84" s="1" t="n">
        <f aca="false">I84^2</f>
        <v>0.998551442760416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2.4025216</v>
      </c>
      <c r="C85" s="1" t="n">
        <f aca="false">INDEX(paste_data_here!C:C,(ROW()-2)*5+3)</f>
        <v>-0.8379833</v>
      </c>
      <c r="D85" s="1" t="n">
        <f aca="false">INDEX(paste_data_here!D:D,(ROW()-2)*5+3)</f>
        <v>0.003303328</v>
      </c>
      <c r="E85" s="1" t="n">
        <f aca="false">INDEX(paste_data_here!E:E,(ROW()-2)*5+3)</f>
        <v>7.196776053</v>
      </c>
      <c r="F85" s="1" t="n">
        <f aca="false">INDEX(paste_data_here!F:F,(ROW()-2)*5+3)</f>
        <v>5.92827692007298</v>
      </c>
      <c r="G85" s="1" t="n">
        <f aca="false">RANK(E85,E:E)</f>
        <v>53</v>
      </c>
      <c r="H85" s="1" t="n">
        <f aca="false">RANK(F85,F:F)</f>
        <v>83</v>
      </c>
      <c r="I85" s="1" t="n">
        <f aca="false">ABS(F85-E85)</f>
        <v>1.26849913292702</v>
      </c>
      <c r="J85" s="1" t="n">
        <f aca="false">I85^2</f>
        <v>1.6090900502366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2.7271326</v>
      </c>
      <c r="C86" s="1" t="n">
        <f aca="false">INDEX(paste_data_here!C:C,(ROW()-2)*5+3)</f>
        <v>-1.3112136</v>
      </c>
      <c r="D86" s="1" t="n">
        <f aca="false">INDEX(paste_data_here!D:D,(ROW()-2)*5+3)</f>
        <v>0.002608072</v>
      </c>
      <c r="E86" s="1" t="n">
        <f aca="false">INDEX(paste_data_here!E:E,(ROW()-2)*5+3)</f>
        <v>3.729910956</v>
      </c>
      <c r="F86" s="1" t="n">
        <f aca="false">INDEX(paste_data_here!F:F,(ROW()-2)*5+3)</f>
        <v>3.55655569474472</v>
      </c>
      <c r="G86" s="1" t="n">
        <f aca="false">RANK(E86,E:E)</f>
        <v>133</v>
      </c>
      <c r="H86" s="1" t="n">
        <f aca="false">RANK(F86,F:F)</f>
        <v>131</v>
      </c>
      <c r="I86" s="1" t="n">
        <f aca="false">ABS(F86-E86)</f>
        <v>0.173355261255283</v>
      </c>
      <c r="J86" s="1" t="n">
        <f aca="false">I86^2</f>
        <v>0.0300520466048873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2.0221593</v>
      </c>
      <c r="C87" s="1" t="n">
        <f aca="false">INDEX(paste_data_here!C:C,(ROW()-2)*5+3)</f>
        <v>-0.49405026</v>
      </c>
      <c r="D87" s="1" t="n">
        <f aca="false">INDEX(paste_data_here!D:D,(ROW()-2)*5+3)</f>
        <v>0.003151467</v>
      </c>
      <c r="E87" s="1" t="n">
        <f aca="false">INDEX(paste_data_here!E:E,(ROW()-2)*5+3)</f>
        <v>11.02937393</v>
      </c>
      <c r="F87" s="1" t="n">
        <f aca="false">INDEX(paste_data_here!F:F,(ROW()-2)*5+3)</f>
        <v>11.9540559145336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0.924681984533612</v>
      </c>
      <c r="J87" s="1" t="n">
        <f aca="false">I87^2</f>
        <v>0.855036772521018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2.1999824</v>
      </c>
      <c r="C88" s="1" t="n">
        <f aca="false">INDEX(paste_data_here!C:C,(ROW()-2)*5+3)</f>
        <v>-0.7134827</v>
      </c>
      <c r="D88" s="1" t="n">
        <f aca="false">INDEX(paste_data_here!D:D,(ROW()-2)*5+3)</f>
        <v>0.003447236</v>
      </c>
      <c r="E88" s="1" t="n">
        <f aca="false">INDEX(paste_data_here!E:E,(ROW()-2)*5+3)</f>
        <v>7.056330496</v>
      </c>
      <c r="F88" s="1" t="n">
        <f aca="false">INDEX(paste_data_here!F:F,(ROW()-2)*5+3)</f>
        <v>6.69747574760994</v>
      </c>
      <c r="G88" s="1" t="n">
        <f aca="false">RANK(E88,E:E)</f>
        <v>58</v>
      </c>
      <c r="H88" s="1" t="n">
        <f aca="false">RANK(F88,F:F)</f>
        <v>63</v>
      </c>
      <c r="I88" s="1" t="n">
        <f aca="false">ABS(F88-E88)</f>
        <v>0.358854748390061</v>
      </c>
      <c r="J88" s="1" t="n">
        <f aca="false">I88^2</f>
        <v>0.128776730442094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2.284713</v>
      </c>
      <c r="C89" s="1" t="n">
        <f aca="false">INDEX(paste_data_here!C:C,(ROW()-2)*5+3)</f>
        <v>-0.96243685</v>
      </c>
      <c r="D89" s="1" t="n">
        <f aca="false">INDEX(paste_data_here!D:D,(ROW()-2)*5+3)</f>
        <v>0.003053552</v>
      </c>
      <c r="E89" s="1" t="n">
        <f aca="false">INDEX(paste_data_here!E:E,(ROW()-2)*5+3)</f>
        <v>4.589367939</v>
      </c>
      <c r="F89" s="1" t="n">
        <f aca="false">INDEX(paste_data_here!F:F,(ROW()-2)*5+3)</f>
        <v>3.8355739904381</v>
      </c>
      <c r="G89" s="1" t="n">
        <f aca="false">RANK(E89,E:E)</f>
        <v>123</v>
      </c>
      <c r="H89" s="1" t="n">
        <f aca="false">RANK(F89,F:F)</f>
        <v>127</v>
      </c>
      <c r="I89" s="1" t="n">
        <f aca="false">ABS(F89-E89)</f>
        <v>0.753793948561898</v>
      </c>
      <c r="J89" s="1" t="n">
        <f aca="false">I89^2</f>
        <v>0.568205316888538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2.0356126</v>
      </c>
      <c r="C90" s="1" t="n">
        <f aca="false">INDEX(paste_data_here!C:C,(ROW()-2)*5+3)</f>
        <v>-0.56289685</v>
      </c>
      <c r="D90" s="1" t="n">
        <f aca="false">INDEX(paste_data_here!D:D,(ROW()-2)*5+3)</f>
        <v>0.004227659</v>
      </c>
      <c r="E90" s="1" t="n">
        <f aca="false">INDEX(paste_data_here!E:E,(ROW()-2)*5+3)</f>
        <v>6.5217027</v>
      </c>
      <c r="F90" s="1" t="n">
        <f aca="false">INDEX(paste_data_here!F:F,(ROW()-2)*5+3)</f>
        <v>6.08413677538205</v>
      </c>
      <c r="G90" s="1" t="n">
        <f aca="false">RANK(E90,E:E)</f>
        <v>75</v>
      </c>
      <c r="H90" s="1" t="n">
        <f aca="false">RANK(F90,F:F)</f>
        <v>79</v>
      </c>
      <c r="I90" s="1" t="n">
        <f aca="false">ABS(F90-E90)</f>
        <v>0.437565924617954</v>
      </c>
      <c r="J90" s="1" t="n">
        <f aca="false">I90^2</f>
        <v>0.191463938386765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2.0151494</v>
      </c>
      <c r="C91" s="1" t="n">
        <f aca="false">INDEX(paste_data_here!C:C,(ROW()-2)*5+3)</f>
        <v>-0.58946246</v>
      </c>
      <c r="D91" s="1" t="n">
        <f aca="false">INDEX(paste_data_here!D:D,(ROW()-2)*5+3)</f>
        <v>0.003516484</v>
      </c>
      <c r="E91" s="1" t="n">
        <f aca="false">INDEX(paste_data_here!E:E,(ROW()-2)*5+3)</f>
        <v>8.416588408</v>
      </c>
      <c r="F91" s="1" t="n">
        <f aca="false">INDEX(paste_data_here!F:F,(ROW()-2)*5+3)</f>
        <v>8.16169203405556</v>
      </c>
      <c r="G91" s="1" t="n">
        <f aca="false">RANK(E91,E:E)</f>
        <v>21</v>
      </c>
      <c r="H91" s="1" t="n">
        <f aca="false">RANK(F91,F:F)</f>
        <v>22</v>
      </c>
      <c r="I91" s="1" t="n">
        <f aca="false">ABS(F91-E91)</f>
        <v>0.254896373944437</v>
      </c>
      <c r="J91" s="1" t="n">
        <f aca="false">I91^2</f>
        <v>0.0649721614500222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2.18404</v>
      </c>
      <c r="C92" s="1" t="n">
        <f aca="false">INDEX(paste_data_here!C:C,(ROW()-2)*5+3)</f>
        <v>-0.8609382</v>
      </c>
      <c r="D92" s="1" t="n">
        <f aca="false">INDEX(paste_data_here!D:D,(ROW()-2)*5+3)</f>
        <v>0.003189793</v>
      </c>
      <c r="E92" s="1" t="n">
        <f aca="false">INDEX(paste_data_here!E:E,(ROW()-2)*5+3)</f>
        <v>5.897708349</v>
      </c>
      <c r="F92" s="1" t="n">
        <f aca="false">INDEX(paste_data_here!F:F,(ROW()-2)*5+3)</f>
        <v>4.50259188572121</v>
      </c>
      <c r="G92" s="1" t="n">
        <f aca="false">RANK(E92,E:E)</f>
        <v>94</v>
      </c>
      <c r="H92" s="1" t="n">
        <f aca="false">RANK(F92,F:F)</f>
        <v>116</v>
      </c>
      <c r="I92" s="1" t="n">
        <f aca="false">ABS(F92-E92)</f>
        <v>1.39511646327879</v>
      </c>
      <c r="J92" s="1" t="n">
        <f aca="false">I92^2</f>
        <v>1.94634994611152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2.0174115</v>
      </c>
      <c r="C93" s="1" t="n">
        <f aca="false">INDEX(paste_data_here!C:C,(ROW()-2)*5+3)</f>
        <v>-0.56032324</v>
      </c>
      <c r="D93" s="1" t="n">
        <f aca="false">INDEX(paste_data_here!D:D,(ROW()-2)*5+3)</f>
        <v>0.003900346</v>
      </c>
      <c r="E93" s="1" t="n">
        <f aca="false">INDEX(paste_data_here!E:E,(ROW()-2)*5+3)</f>
        <v>7.619629624</v>
      </c>
      <c r="F93" s="1" t="n">
        <f aca="false">INDEX(paste_data_here!F:F,(ROW()-2)*5+3)</f>
        <v>7.3612625133448</v>
      </c>
      <c r="G93" s="1" t="n">
        <f aca="false">RANK(E93,E:E)</f>
        <v>43</v>
      </c>
      <c r="H93" s="1" t="n">
        <f aca="false">RANK(F93,F:F)</f>
        <v>41</v>
      </c>
      <c r="I93" s="1" t="n">
        <f aca="false">ABS(F93-E93)</f>
        <v>0.258367110655199</v>
      </c>
      <c r="J93" s="1" t="n">
        <f aca="false">I93^2</f>
        <v>0.0667535638683156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2.1319628</v>
      </c>
      <c r="C94" s="1" t="n">
        <f aca="false">INDEX(paste_data_here!C:C,(ROW()-2)*5+3)</f>
        <v>-0.68455607</v>
      </c>
      <c r="D94" s="1" t="n">
        <f aca="false">INDEX(paste_data_here!D:D,(ROW()-2)*5+3)</f>
        <v>0.003928115</v>
      </c>
      <c r="E94" s="1" t="n">
        <f aca="false">INDEX(paste_data_here!E:E,(ROW()-2)*5+3)</f>
        <v>5.05265473</v>
      </c>
      <c r="F94" s="1" t="n">
        <f aca="false">INDEX(paste_data_here!F:F,(ROW()-2)*5+3)</f>
        <v>4.53974565079564</v>
      </c>
      <c r="G94" s="1" t="n">
        <f aca="false">RANK(E94,E:E)</f>
        <v>117</v>
      </c>
      <c r="H94" s="1" t="n">
        <f aca="false">RANK(F94,F:F)</f>
        <v>115</v>
      </c>
      <c r="I94" s="1" t="n">
        <f aca="false">ABS(F94-E94)</f>
        <v>0.512909079204365</v>
      </c>
      <c r="J94" s="1" t="n">
        <f aca="false">I94^2</f>
        <v>0.263075723530269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2.1192427</v>
      </c>
      <c r="C95" s="1" t="n">
        <f aca="false">INDEX(paste_data_here!C:C,(ROW()-2)*5+3)</f>
        <v>-0.7667855</v>
      </c>
      <c r="D95" s="1" t="n">
        <f aca="false">INDEX(paste_data_here!D:D,(ROW()-2)*5+3)</f>
        <v>0.002904866</v>
      </c>
      <c r="E95" s="1" t="n">
        <f aca="false">INDEX(paste_data_here!E:E,(ROW()-2)*5+3)</f>
        <v>7.878646174</v>
      </c>
      <c r="F95" s="1" t="n">
        <f aca="false">INDEX(paste_data_here!F:F,(ROW()-2)*5+3)</f>
        <v>7.79555249102251</v>
      </c>
      <c r="G95" s="1" t="n">
        <f aca="false">RANK(E95,E:E)</f>
        <v>38</v>
      </c>
      <c r="H95" s="1" t="n">
        <f aca="false">RANK(F95,F:F)</f>
        <v>31</v>
      </c>
      <c r="I95" s="1" t="n">
        <f aca="false">ABS(F95-E95)</f>
        <v>0.0830936829774887</v>
      </c>
      <c r="J95" s="1" t="n">
        <f aca="false">I95^2</f>
        <v>0.00690456015076339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2.6482089</v>
      </c>
      <c r="C96" s="1" t="n">
        <f aca="false">INDEX(paste_data_here!C:C,(ROW()-2)*5+3)</f>
        <v>-1.1020542</v>
      </c>
      <c r="D96" s="1" t="n">
        <f aca="false">INDEX(paste_data_here!D:D,(ROW()-2)*5+3)</f>
        <v>0.002949853</v>
      </c>
      <c r="E96" s="1" t="n">
        <f aca="false">INDEX(paste_data_here!E:E,(ROW()-2)*5+3)</f>
        <v>5.323012437</v>
      </c>
      <c r="F96" s="1" t="n">
        <f aca="false">INDEX(paste_data_here!F:F,(ROW()-2)*5+3)</f>
        <v>4.20873786510523</v>
      </c>
      <c r="G96" s="1" t="n">
        <f aca="false">RANK(E96,E:E)</f>
        <v>109</v>
      </c>
      <c r="H96" s="1" t="n">
        <f aca="false">RANK(F96,F:F)</f>
        <v>121</v>
      </c>
      <c r="I96" s="1" t="n">
        <f aca="false">ABS(F96-E96)</f>
        <v>1.11427457189477</v>
      </c>
      <c r="J96" s="1" t="n">
        <f aca="false">I96^2</f>
        <v>1.24160782157127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3.063186</v>
      </c>
      <c r="C97" s="1" t="n">
        <f aca="false">INDEX(paste_data_here!C:C,(ROW()-2)*5+3)</f>
        <v>-1.7523696</v>
      </c>
      <c r="D97" s="1" t="n">
        <f aca="false">INDEX(paste_data_here!D:D,(ROW()-2)*5+3)</f>
        <v>0.002688443</v>
      </c>
      <c r="E97" s="1" t="n">
        <f aca="false">INDEX(paste_data_here!E:E,(ROW()-2)*5+3)</f>
        <v>-5.50104462</v>
      </c>
      <c r="F97" s="1" t="n">
        <f aca="false">INDEX(paste_data_here!F:F,(ROW()-2)*5+3)</f>
        <v>-3.37270105352824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2.12834356647176</v>
      </c>
      <c r="J97" s="1" t="n">
        <f aca="false">I97^2</f>
        <v>4.52984633694173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2.9264066</v>
      </c>
      <c r="C98" s="1" t="n">
        <f aca="false">INDEX(paste_data_here!C:C,(ROW()-2)*5+3)</f>
        <v>-1.6012315</v>
      </c>
      <c r="D98" s="1" t="n">
        <f aca="false">INDEX(paste_data_here!D:D,(ROW()-2)*5+3)</f>
        <v>0.002492973</v>
      </c>
      <c r="E98" s="1" t="n">
        <f aca="false">INDEX(paste_data_here!E:E,(ROW()-2)*5+3)</f>
        <v>1.419439913</v>
      </c>
      <c r="F98" s="1" t="n">
        <f aca="false">INDEX(paste_data_here!F:F,(ROW()-2)*5+3)</f>
        <v>0.852507919016698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0.566931993983302</v>
      </c>
      <c r="J98" s="1" t="n">
        <f aca="false">I98^2</f>
        <v>0.321411885801882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2.1573694</v>
      </c>
      <c r="C99" s="1" t="n">
        <f aca="false">INDEX(paste_data_here!C:C,(ROW()-2)*5+3)</f>
        <v>-0.7798799</v>
      </c>
      <c r="D99" s="1" t="n">
        <f aca="false">INDEX(paste_data_here!D:D,(ROW()-2)*5+3)</f>
        <v>0.003299459</v>
      </c>
      <c r="E99" s="1" t="n">
        <f aca="false">INDEX(paste_data_here!E:E,(ROW()-2)*5+3)</f>
        <v>6.251534326</v>
      </c>
      <c r="F99" s="1" t="n">
        <f aca="false">INDEX(paste_data_here!F:F,(ROW()-2)*5+3)</f>
        <v>5.56417014504326</v>
      </c>
      <c r="G99" s="1" t="n">
        <f aca="false">RANK(E99,E:E)</f>
        <v>85</v>
      </c>
      <c r="H99" s="1" t="n">
        <f aca="false">RANK(F99,F:F)</f>
        <v>94</v>
      </c>
      <c r="I99" s="1" t="n">
        <f aca="false">ABS(F99-E99)</f>
        <v>0.687364180956744</v>
      </c>
      <c r="J99" s="1" t="n">
        <f aca="false">I99^2</f>
        <v>0.472469517262336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2.6515076</v>
      </c>
      <c r="C100" s="1" t="n">
        <f aca="false">INDEX(paste_data_here!C:C,(ROW()-2)*5+3)</f>
        <v>-1.234785</v>
      </c>
      <c r="D100" s="1" t="n">
        <f aca="false">INDEX(paste_data_here!D:D,(ROW()-2)*5+3)</f>
        <v>0.002675406</v>
      </c>
      <c r="E100" s="1" t="n">
        <f aca="false">INDEX(paste_data_here!E:E,(ROW()-2)*5+3)</f>
        <v>4.429327266</v>
      </c>
      <c r="F100" s="1" t="n">
        <f aca="false">INDEX(paste_data_here!F:F,(ROW()-2)*5+3)</f>
        <v>3.85076463953054</v>
      </c>
      <c r="G100" s="1" t="n">
        <f aca="false">RANK(E100,E:E)</f>
        <v>125</v>
      </c>
      <c r="H100" s="1" t="n">
        <f aca="false">RANK(F100,F:F)</f>
        <v>126</v>
      </c>
      <c r="I100" s="1" t="n">
        <f aca="false">ABS(F100-E100)</f>
        <v>0.578562626469462</v>
      </c>
      <c r="J100" s="1" t="n">
        <f aca="false">I100^2</f>
        <v>0.334734712747242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2.4967558</v>
      </c>
      <c r="C101" s="1" t="n">
        <f aca="false">INDEX(paste_data_here!C:C,(ROW()-2)*5+3)</f>
        <v>-0.99837786</v>
      </c>
      <c r="D101" s="1" t="n">
        <f aca="false">INDEX(paste_data_here!D:D,(ROW()-2)*5+3)</f>
        <v>0.002932659</v>
      </c>
      <c r="E101" s="1" t="n">
        <f aca="false">INDEX(paste_data_here!E:E,(ROW()-2)*5+3)</f>
        <v>5.885144321</v>
      </c>
      <c r="F101" s="1" t="n">
        <f aca="false">INDEX(paste_data_here!F:F,(ROW()-2)*5+3)</f>
        <v>5.45295377998999</v>
      </c>
      <c r="G101" s="1" t="n">
        <f aca="false">RANK(E101,E:E)</f>
        <v>95</v>
      </c>
      <c r="H101" s="1" t="n">
        <f aca="false">RANK(F101,F:F)</f>
        <v>96</v>
      </c>
      <c r="I101" s="1" t="n">
        <f aca="false">ABS(F101-E101)</f>
        <v>0.43219054101001</v>
      </c>
      <c r="J101" s="1" t="n">
        <f aca="false">I101^2</f>
        <v>0.186788663738526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2.142778</v>
      </c>
      <c r="C102" s="1" t="n">
        <f aca="false">INDEX(paste_data_here!C:C,(ROW()-2)*5+3)</f>
        <v>-0.7881612</v>
      </c>
      <c r="D102" s="1" t="n">
        <f aca="false">INDEX(paste_data_here!D:D,(ROW()-2)*5+3)</f>
        <v>0.002869749</v>
      </c>
      <c r="E102" s="1" t="n">
        <f aca="false">INDEX(paste_data_here!E:E,(ROW()-2)*5+3)</f>
        <v>8.081990264</v>
      </c>
      <c r="F102" s="1" t="n">
        <f aca="false">INDEX(paste_data_here!F:F,(ROW()-2)*5+3)</f>
        <v>7.71663610689471</v>
      </c>
      <c r="G102" s="1" t="n">
        <f aca="false">RANK(E102,E:E)</f>
        <v>29</v>
      </c>
      <c r="H102" s="1" t="n">
        <f aca="false">RANK(F102,F:F)</f>
        <v>34</v>
      </c>
      <c r="I102" s="1" t="n">
        <f aca="false">ABS(F102-E102)</f>
        <v>0.365354157105291</v>
      </c>
      <c r="J102" s="1" t="n">
        <f aca="false">I102^2</f>
        <v>0.133483660114118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2.1538303</v>
      </c>
      <c r="C103" s="1" t="n">
        <f aca="false">INDEX(paste_data_here!C:C,(ROW()-2)*5+3)</f>
        <v>-0.76036143</v>
      </c>
      <c r="D103" s="1" t="n">
        <f aca="false">INDEX(paste_data_here!D:D,(ROW()-2)*5+3)</f>
        <v>0.003190861</v>
      </c>
      <c r="E103" s="1" t="n">
        <f aca="false">INDEX(paste_data_here!E:E,(ROW()-2)*5+3)</f>
        <v>7.267840465</v>
      </c>
      <c r="F103" s="1" t="n">
        <f aca="false">INDEX(paste_data_here!F:F,(ROW()-2)*5+3)</f>
        <v>6.60451668715954</v>
      </c>
      <c r="G103" s="1" t="n">
        <f aca="false">RANK(E103,E:E)</f>
        <v>51</v>
      </c>
      <c r="H103" s="1" t="n">
        <f aca="false">RANK(F103,F:F)</f>
        <v>67</v>
      </c>
      <c r="I103" s="1" t="n">
        <f aca="false">ABS(F103-E103)</f>
        <v>0.663323777840456</v>
      </c>
      <c r="J103" s="1" t="n">
        <f aca="false">I103^2</f>
        <v>0.439998434248535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2.6696656</v>
      </c>
      <c r="C104" s="1" t="n">
        <f aca="false">INDEX(paste_data_here!C:C,(ROW()-2)*5+3)</f>
        <v>-1.2785577</v>
      </c>
      <c r="D104" s="1" t="n">
        <f aca="false">INDEX(paste_data_here!D:D,(ROW()-2)*5+3)</f>
        <v>0.002596222</v>
      </c>
      <c r="E104" s="1" t="n">
        <f aca="false">INDEX(paste_data_here!E:E,(ROW()-2)*5+3)</f>
        <v>3.97357673</v>
      </c>
      <c r="F104" s="1" t="n">
        <f aca="false">INDEX(paste_data_here!F:F,(ROW()-2)*5+3)</f>
        <v>3.86737107808382</v>
      </c>
      <c r="G104" s="1" t="n">
        <f aca="false">RANK(E104,E:E)</f>
        <v>130</v>
      </c>
      <c r="H104" s="1" t="n">
        <f aca="false">RANK(F104,F:F)</f>
        <v>125</v>
      </c>
      <c r="I104" s="1" t="n">
        <f aca="false">ABS(F104-E104)</f>
        <v>0.106205651916182</v>
      </c>
      <c r="J104" s="1" t="n">
        <f aca="false">I104^2</f>
        <v>0.0112796404989412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2.1832073</v>
      </c>
      <c r="C105" s="1" t="n">
        <f aca="false">INDEX(paste_data_here!C:C,(ROW()-2)*5+3)</f>
        <v>-0.8133183</v>
      </c>
      <c r="D105" s="1" t="n">
        <f aca="false">INDEX(paste_data_here!D:D,(ROW()-2)*5+3)</f>
        <v>0.002966853</v>
      </c>
      <c r="E105" s="1" t="n">
        <f aca="false">INDEX(paste_data_here!E:E,(ROW()-2)*5+3)</f>
        <v>7.524750511</v>
      </c>
      <c r="F105" s="1" t="n">
        <f aca="false">INDEX(paste_data_here!F:F,(ROW()-2)*5+3)</f>
        <v>6.91341687438152</v>
      </c>
      <c r="G105" s="1" t="n">
        <f aca="false">RANK(E105,E:E)</f>
        <v>47</v>
      </c>
      <c r="H105" s="1" t="n">
        <f aca="false">RANK(F105,F:F)</f>
        <v>54</v>
      </c>
      <c r="I105" s="1" t="n">
        <f aca="false">ABS(F105-E105)</f>
        <v>0.611333636618482</v>
      </c>
      <c r="J105" s="1" t="n">
        <f aca="false">I105^2</f>
        <v>0.373728815261178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2.312136</v>
      </c>
      <c r="C106" s="1" t="n">
        <f aca="false">INDEX(paste_data_here!C:C,(ROW()-2)*5+3)</f>
        <v>-1.055354</v>
      </c>
      <c r="D106" s="1" t="n">
        <f aca="false">INDEX(paste_data_here!D:D,(ROW()-2)*5+3)</f>
        <v>0.002615832</v>
      </c>
      <c r="E106" s="1" t="n">
        <f aca="false">INDEX(paste_data_here!E:E,(ROW()-2)*5+3)</f>
        <v>5.715162381</v>
      </c>
      <c r="F106" s="1" t="n">
        <f aca="false">INDEX(paste_data_here!F:F,(ROW()-2)*5+3)</f>
        <v>5.32713632596174</v>
      </c>
      <c r="G106" s="1" t="n">
        <f aca="false">RANK(E106,E:E)</f>
        <v>100</v>
      </c>
      <c r="H106" s="1" t="n">
        <f aca="false">RANK(F106,F:F)</f>
        <v>99</v>
      </c>
      <c r="I106" s="1" t="n">
        <f aca="false">ABS(F106-E106)</f>
        <v>0.388026055038257</v>
      </c>
      <c r="J106" s="1" t="n">
        <f aca="false">I106^2</f>
        <v>0.150564219388552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2.256297</v>
      </c>
      <c r="C107" s="1" t="n">
        <f aca="false">INDEX(paste_data_here!C:C,(ROW()-2)*5+3)</f>
        <v>-0.9213765</v>
      </c>
      <c r="D107" s="1" t="n">
        <f aca="false">INDEX(paste_data_here!D:D,(ROW()-2)*5+3)</f>
        <v>0.002584514</v>
      </c>
      <c r="E107" s="1" t="n">
        <f aca="false">INDEX(paste_data_here!E:E,(ROW()-2)*5+3)</f>
        <v>8.058604696</v>
      </c>
      <c r="F107" s="1" t="n">
        <f aca="false">INDEX(paste_data_here!F:F,(ROW()-2)*5+3)</f>
        <v>7.67335949630012</v>
      </c>
      <c r="G107" s="1" t="n">
        <f aca="false">RANK(E107,E:E)</f>
        <v>33</v>
      </c>
      <c r="H107" s="1" t="n">
        <f aca="false">RANK(F107,F:F)</f>
        <v>35</v>
      </c>
      <c r="I107" s="1" t="n">
        <f aca="false">ABS(F107-E107)</f>
        <v>0.385245199699881</v>
      </c>
      <c r="J107" s="1" t="n">
        <f aca="false">I107^2</f>
        <v>0.148413863891801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2.4458115</v>
      </c>
      <c r="C108" s="1" t="n">
        <f aca="false">INDEX(paste_data_here!C:C,(ROW()-2)*5+3)</f>
        <v>-1.1697958</v>
      </c>
      <c r="D108" s="1" t="n">
        <f aca="false">INDEX(paste_data_here!D:D,(ROW()-2)*5+3)</f>
        <v>0.002660194</v>
      </c>
      <c r="E108" s="1" t="n">
        <f aca="false">INDEX(paste_data_here!E:E,(ROW()-2)*5+3)</f>
        <v>4.171881168</v>
      </c>
      <c r="F108" s="1" t="n">
        <f aca="false">INDEX(paste_data_here!F:F,(ROW()-2)*5+3)</f>
        <v>3.74901348548533</v>
      </c>
      <c r="G108" s="1" t="n">
        <f aca="false">RANK(E108,E:E)</f>
        <v>127</v>
      </c>
      <c r="H108" s="1" t="n">
        <f aca="false">RANK(F108,F:F)</f>
        <v>129</v>
      </c>
      <c r="I108" s="1" t="n">
        <f aca="false">ABS(F108-E108)</f>
        <v>0.422867682514671</v>
      </c>
      <c r="J108" s="1" t="n">
        <f aca="false">I108^2</f>
        <v>0.178817076915328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2.1423206</v>
      </c>
      <c r="C109" s="1" t="n">
        <f aca="false">INDEX(paste_data_here!C:C,(ROW()-2)*5+3)</f>
        <v>-0.70173424</v>
      </c>
      <c r="D109" s="1" t="n">
        <f aca="false">INDEX(paste_data_here!D:D,(ROW()-2)*5+3)</f>
        <v>0.0034044</v>
      </c>
      <c r="E109" s="1" t="n">
        <f aca="false">INDEX(paste_data_here!E:E,(ROW()-2)*5+3)</f>
        <v>6.809851523</v>
      </c>
      <c r="F109" s="1" t="n">
        <f aca="false">INDEX(paste_data_here!F:F,(ROW()-2)*5+3)</f>
        <v>6.79102171390076</v>
      </c>
      <c r="G109" s="1" t="n">
        <f aca="false">RANK(E109,E:E)</f>
        <v>69</v>
      </c>
      <c r="H109" s="1" t="n">
        <f aca="false">RANK(F109,F:F)</f>
        <v>59</v>
      </c>
      <c r="I109" s="1" t="n">
        <f aca="false">ABS(F109-E109)</f>
        <v>0.0188298090992376</v>
      </c>
      <c r="J109" s="1" t="n">
        <f aca="false">I109^2</f>
        <v>0.000354561710713731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2.2750988</v>
      </c>
      <c r="C110" s="1" t="n">
        <f aca="false">INDEX(paste_data_here!C:C,(ROW()-2)*5+3)</f>
        <v>-0.8728137</v>
      </c>
      <c r="D110" s="1" t="n">
        <f aca="false">INDEX(paste_data_here!D:D,(ROW()-2)*5+3)</f>
        <v>0.003243699</v>
      </c>
      <c r="E110" s="1" t="n">
        <f aca="false">INDEX(paste_data_here!E:E,(ROW()-2)*5+3)</f>
        <v>5.406926318</v>
      </c>
      <c r="F110" s="1" t="n">
        <f aca="false">INDEX(paste_data_here!F:F,(ROW()-2)*5+3)</f>
        <v>4.54704255285909</v>
      </c>
      <c r="G110" s="1" t="n">
        <f aca="false">RANK(E110,E:E)</f>
        <v>107</v>
      </c>
      <c r="H110" s="1" t="n">
        <f aca="false">RANK(F110,F:F)</f>
        <v>113</v>
      </c>
      <c r="I110" s="1" t="n">
        <f aca="false">ABS(F110-E110)</f>
        <v>0.859883765140911</v>
      </c>
      <c r="J110" s="1" t="n">
        <f aca="false">I110^2</f>
        <v>0.739400089552909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2.101924</v>
      </c>
      <c r="C111" s="1" t="n">
        <f aca="false">INDEX(paste_data_here!C:C,(ROW()-2)*5+3)</f>
        <v>-0.59159786</v>
      </c>
      <c r="D111" s="1" t="n">
        <f aca="false">INDEX(paste_data_here!D:D,(ROW()-2)*5+3)</f>
        <v>0.004060172</v>
      </c>
      <c r="E111" s="1" t="n">
        <f aca="false">INDEX(paste_data_here!E:E,(ROW()-2)*5+3)</f>
        <v>6.891979945</v>
      </c>
      <c r="F111" s="1" t="n">
        <f aca="false">INDEX(paste_data_here!F:F,(ROW()-2)*5+3)</f>
        <v>6.40369517627741</v>
      </c>
      <c r="G111" s="1" t="n">
        <f aca="false">RANK(E111,E:E)</f>
        <v>67</v>
      </c>
      <c r="H111" s="1" t="n">
        <f aca="false">RANK(F111,F:F)</f>
        <v>75</v>
      </c>
      <c r="I111" s="1" t="n">
        <f aca="false">ABS(F111-E111)</f>
        <v>0.488284768722591</v>
      </c>
      <c r="J111" s="1" t="n">
        <f aca="false">I111^2</f>
        <v>0.238422015366474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2.1481173</v>
      </c>
      <c r="C112" s="1" t="n">
        <f aca="false">INDEX(paste_data_here!C:C,(ROW()-2)*5+3)</f>
        <v>-0.6491429</v>
      </c>
      <c r="D112" s="1" t="n">
        <f aca="false">INDEX(paste_data_here!D:D,(ROW()-2)*5+3)</f>
        <v>0.003840799</v>
      </c>
      <c r="E112" s="1" t="n">
        <f aca="false">INDEX(paste_data_here!E:E,(ROW()-2)*5+3)</f>
        <v>6.703937107</v>
      </c>
      <c r="F112" s="1" t="n">
        <f aca="false">INDEX(paste_data_here!F:F,(ROW()-2)*5+3)</f>
        <v>6.07697966805529</v>
      </c>
      <c r="G112" s="1" t="n">
        <f aca="false">RANK(E112,E:E)</f>
        <v>70</v>
      </c>
      <c r="H112" s="1" t="n">
        <f aca="false">RANK(F112,F:F)</f>
        <v>80</v>
      </c>
      <c r="I112" s="1" t="n">
        <f aca="false">ABS(F112-E112)</f>
        <v>0.626957438944713</v>
      </c>
      <c r="J112" s="1" t="n">
        <f aca="false">I112^2</f>
        <v>0.393075630248113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2.6980703</v>
      </c>
      <c r="C113" s="1" t="n">
        <f aca="false">INDEX(paste_data_here!C:C,(ROW()-2)*5+3)</f>
        <v>-1.3470087</v>
      </c>
      <c r="D113" s="1" t="n">
        <f aca="false">INDEX(paste_data_here!D:D,(ROW()-2)*5+3)</f>
        <v>0.002630714</v>
      </c>
      <c r="E113" s="1" t="n">
        <f aca="false">INDEX(paste_data_here!E:E,(ROW()-2)*5+3)</f>
        <v>3.277150908</v>
      </c>
      <c r="F113" s="1" t="n">
        <f aca="false">INDEX(paste_data_here!F:F,(ROW()-2)*5+3)</f>
        <v>2.44743214997106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0.829718758028939</v>
      </c>
      <c r="J113" s="1" t="n">
        <f aca="false">I113^2</f>
        <v>0.688433217425086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2.20081</v>
      </c>
      <c r="C114" s="1" t="n">
        <f aca="false">INDEX(paste_data_here!C:C,(ROW()-2)*5+3)</f>
        <v>-0.74225295</v>
      </c>
      <c r="D114" s="1" t="n">
        <f aca="false">INDEX(paste_data_here!D:D,(ROW()-2)*5+3)</f>
        <v>0.003439381</v>
      </c>
      <c r="E114" s="1" t="n">
        <f aca="false">INDEX(paste_data_here!E:E,(ROW()-2)*5+3)</f>
        <v>6.273574543</v>
      </c>
      <c r="F114" s="1" t="n">
        <f aca="false">INDEX(paste_data_here!F:F,(ROW()-2)*5+3)</f>
        <v>6.02642136342922</v>
      </c>
      <c r="G114" s="1" t="n">
        <f aca="false">RANK(E114,E:E)</f>
        <v>82</v>
      </c>
      <c r="H114" s="1" t="n">
        <f aca="false">RANK(F114,F:F)</f>
        <v>82</v>
      </c>
      <c r="I114" s="1" t="n">
        <f aca="false">ABS(F114-E114)</f>
        <v>0.247153179570781</v>
      </c>
      <c r="J114" s="1" t="n">
        <f aca="false">I114^2</f>
        <v>0.0610846941719469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2.1277523</v>
      </c>
      <c r="C115" s="1" t="n">
        <f aca="false">INDEX(paste_data_here!C:C,(ROW()-2)*5+3)</f>
        <v>-0.63622946</v>
      </c>
      <c r="D115" s="1" t="n">
        <f aca="false">INDEX(paste_data_here!D:D,(ROW()-2)*5+3)</f>
        <v>0.004079759</v>
      </c>
      <c r="E115" s="1" t="n">
        <f aca="false">INDEX(paste_data_here!E:E,(ROW()-2)*5+3)</f>
        <v>5.757604919</v>
      </c>
      <c r="F115" s="1" t="n">
        <f aca="false">INDEX(paste_data_here!F:F,(ROW()-2)*5+3)</f>
        <v>5.18629734672558</v>
      </c>
      <c r="G115" s="1" t="n">
        <f aca="false">RANK(E115,E:E)</f>
        <v>99</v>
      </c>
      <c r="H115" s="1" t="n">
        <f aca="false">RANK(F115,F:F)</f>
        <v>102</v>
      </c>
      <c r="I115" s="1" t="n">
        <f aca="false">ABS(F115-E115)</f>
        <v>0.571307572274424</v>
      </c>
      <c r="J115" s="1" t="n">
        <f aca="false">I115^2</f>
        <v>0.326392342138097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2.3698766</v>
      </c>
      <c r="C116" s="1" t="n">
        <f aca="false">INDEX(paste_data_here!C:C,(ROW()-2)*5+3)</f>
        <v>-0.8567876</v>
      </c>
      <c r="D116" s="1" t="n">
        <f aca="false">INDEX(paste_data_here!D:D,(ROW()-2)*5+3)</f>
        <v>0.003434508</v>
      </c>
      <c r="E116" s="1" t="n">
        <f aca="false">INDEX(paste_data_here!E:E,(ROW()-2)*5+3)</f>
        <v>5.199153098</v>
      </c>
      <c r="F116" s="1" t="n">
        <f aca="false">INDEX(paste_data_here!F:F,(ROW()-2)*5+3)</f>
        <v>4.42576268287805</v>
      </c>
      <c r="G116" s="1" t="n">
        <f aca="false">RANK(E116,E:E)</f>
        <v>115</v>
      </c>
      <c r="H116" s="1" t="n">
        <f aca="false">RANK(F116,F:F)</f>
        <v>118</v>
      </c>
      <c r="I116" s="1" t="n">
        <f aca="false">ABS(F116-E116)</f>
        <v>0.773390415121953</v>
      </c>
      <c r="J116" s="1" t="n">
        <f aca="false">I116^2</f>
        <v>0.598132734202507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2.0989234</v>
      </c>
      <c r="C117" s="1" t="n">
        <f aca="false">INDEX(paste_data_here!C:C,(ROW()-2)*5+3)</f>
        <v>-0.7967951</v>
      </c>
      <c r="D117" s="1" t="n">
        <f aca="false">INDEX(paste_data_here!D:D,(ROW()-2)*5+3)</f>
        <v>0.002896347</v>
      </c>
      <c r="E117" s="1" t="n">
        <f aca="false">INDEX(paste_data_here!E:E,(ROW()-2)*5+3)</f>
        <v>7.206406657</v>
      </c>
      <c r="F117" s="1" t="n">
        <f aca="false">INDEX(paste_data_here!F:F,(ROW()-2)*5+3)</f>
        <v>7.06512851839212</v>
      </c>
      <c r="G117" s="1" t="n">
        <f aca="false">RANK(E117,E:E)</f>
        <v>52</v>
      </c>
      <c r="H117" s="1" t="n">
        <f aca="false">RANK(F117,F:F)</f>
        <v>51</v>
      </c>
      <c r="I117" s="1" t="n">
        <f aca="false">ABS(F117-E117)</f>
        <v>0.14127813860788</v>
      </c>
      <c r="J117" s="1" t="n">
        <f aca="false">I117^2</f>
        <v>0.0199595124485073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2.0784705</v>
      </c>
      <c r="C118" s="1" t="n">
        <f aca="false">INDEX(paste_data_here!C:C,(ROW()-2)*5+3)</f>
        <v>-0.5986523</v>
      </c>
      <c r="D118" s="1" t="n">
        <f aca="false">INDEX(paste_data_here!D:D,(ROW()-2)*5+3)</f>
        <v>0.0040008</v>
      </c>
      <c r="E118" s="1" t="n">
        <f aca="false">INDEX(paste_data_here!E:E,(ROW()-2)*5+3)</f>
        <v>6.513828629</v>
      </c>
      <c r="F118" s="1" t="n">
        <f aca="false">INDEX(paste_data_here!F:F,(ROW()-2)*5+3)</f>
        <v>6.28363806935944</v>
      </c>
      <c r="G118" s="1" t="n">
        <f aca="false">RANK(E118,E:E)</f>
        <v>76</v>
      </c>
      <c r="H118" s="1" t="n">
        <f aca="false">RANK(F118,F:F)</f>
        <v>77</v>
      </c>
      <c r="I118" s="1" t="n">
        <f aca="false">ABS(F118-E118)</f>
        <v>0.230190559640557</v>
      </c>
      <c r="J118" s="1" t="n">
        <f aca="false">I118^2</f>
        <v>0.052987693747633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2.0731585</v>
      </c>
      <c r="C119" s="1" t="n">
        <f aca="false">INDEX(paste_data_here!C:C,(ROW()-2)*5+3)</f>
        <v>-0.7420246</v>
      </c>
      <c r="D119" s="1" t="n">
        <f aca="false">INDEX(paste_data_here!D:D,(ROW()-2)*5+3)</f>
        <v>0.003126905</v>
      </c>
      <c r="E119" s="1" t="n">
        <f aca="false">INDEX(paste_data_here!E:E,(ROW()-2)*5+3)</f>
        <v>6.814343359</v>
      </c>
      <c r="F119" s="1" t="n">
        <f aca="false">INDEX(paste_data_here!F:F,(ROW()-2)*5+3)</f>
        <v>6.78798640472935</v>
      </c>
      <c r="G119" s="1" t="n">
        <f aca="false">RANK(E119,E:E)</f>
        <v>68</v>
      </c>
      <c r="H119" s="1" t="n">
        <f aca="false">RANK(F119,F:F)</f>
        <v>60</v>
      </c>
      <c r="I119" s="1" t="n">
        <f aca="false">ABS(F119-E119)</f>
        <v>0.0263569542706481</v>
      </c>
      <c r="J119" s="1" t="n">
        <f aca="false">I119^2</f>
        <v>0.000694689038425035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2.0141168</v>
      </c>
      <c r="C120" s="1" t="n">
        <f aca="false">INDEX(paste_data_here!C:C,(ROW()-2)*5+3)</f>
        <v>-0.58727854</v>
      </c>
      <c r="D120" s="1" t="n">
        <f aca="false">INDEX(paste_data_here!D:D,(ROW()-2)*5+3)</f>
        <v>0.003267974</v>
      </c>
      <c r="E120" s="1" t="n">
        <f aca="false">INDEX(paste_data_here!E:E,(ROW()-2)*5+3)</f>
        <v>9.302526276</v>
      </c>
      <c r="F120" s="1" t="n">
        <f aca="false">INDEX(paste_data_here!F:F,(ROW()-2)*5+3)</f>
        <v>9.26845281848576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0.034073457514241</v>
      </c>
      <c r="J120" s="1" t="n">
        <f aca="false">I120^2</f>
        <v>0.00116100050697478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2.043113</v>
      </c>
      <c r="C121" s="1" t="n">
        <f aca="false">INDEX(paste_data_here!C:C,(ROW()-2)*5+3)</f>
        <v>-0.4996295</v>
      </c>
      <c r="D121" s="1" t="n">
        <f aca="false">INDEX(paste_data_here!D:D,(ROW()-2)*5+3)</f>
        <v>0.004188745</v>
      </c>
      <c r="E121" s="1" t="n">
        <f aca="false">INDEX(paste_data_here!E:E,(ROW()-2)*5+3)</f>
        <v>8.543652576</v>
      </c>
      <c r="F121" s="1" t="n">
        <f aca="false">INDEX(paste_data_here!F:F,(ROW()-2)*5+3)</f>
        <v>8.21955961403492</v>
      </c>
      <c r="G121" s="1" t="n">
        <f aca="false">RANK(E121,E:E)</f>
        <v>19</v>
      </c>
      <c r="H121" s="1" t="n">
        <f aca="false">RANK(F121,F:F)</f>
        <v>20</v>
      </c>
      <c r="I121" s="1" t="n">
        <f aca="false">ABS(F121-E121)</f>
        <v>0.324092961965079</v>
      </c>
      <c r="J121" s="1" t="n">
        <f aca="false">I121^2</f>
        <v>0.105036247995298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2.070934</v>
      </c>
      <c r="C122" s="1" t="n">
        <f aca="false">INDEX(paste_data_here!C:C,(ROW()-2)*5+3)</f>
        <v>-0.6998064</v>
      </c>
      <c r="D122" s="1" t="n">
        <f aca="false">INDEX(paste_data_here!D:D,(ROW()-2)*5+3)</f>
        <v>0.002616003</v>
      </c>
      <c r="E122" s="1" t="n">
        <f aca="false">INDEX(paste_data_here!E:E,(ROW()-2)*5+3)</f>
        <v>8.446439065</v>
      </c>
      <c r="F122" s="1" t="n">
        <f aca="false">INDEX(paste_data_here!F:F,(ROW()-2)*5+3)</f>
        <v>10.3225623492101</v>
      </c>
      <c r="G122" s="1" t="n">
        <f aca="false">RANK(E122,E:E)</f>
        <v>20</v>
      </c>
      <c r="H122" s="1" t="n">
        <f aca="false">RANK(F122,F:F)</f>
        <v>5</v>
      </c>
      <c r="I122" s="1" t="n">
        <f aca="false">ABS(F122-E122)</f>
        <v>1.87612328421008</v>
      </c>
      <c r="J122" s="1" t="n">
        <f aca="false">I122^2</f>
        <v>3.51983857755522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2.6473663</v>
      </c>
      <c r="C123" s="1" t="n">
        <f aca="false">INDEX(paste_data_here!C:C,(ROW()-2)*5+3)</f>
        <v>-1.2790482</v>
      </c>
      <c r="D123" s="1" t="n">
        <f aca="false">INDEX(paste_data_here!D:D,(ROW()-2)*5+3)</f>
        <v>0.002504853</v>
      </c>
      <c r="E123" s="1" t="n">
        <f aca="false">INDEX(paste_data_here!E:E,(ROW()-2)*5+3)</f>
        <v>5.589206624</v>
      </c>
      <c r="F123" s="1" t="n">
        <f aca="false">INDEX(paste_data_here!F:F,(ROW()-2)*5+3)</f>
        <v>4.54403038225543</v>
      </c>
      <c r="G123" s="1" t="n">
        <f aca="false">RANK(E123,E:E)</f>
        <v>104</v>
      </c>
      <c r="H123" s="1" t="n">
        <f aca="false">RANK(F123,F:F)</f>
        <v>114</v>
      </c>
      <c r="I123" s="1" t="n">
        <f aca="false">ABS(F123-E123)</f>
        <v>1.04517624174457</v>
      </c>
      <c r="J123" s="1" t="n">
        <f aca="false">I123^2</f>
        <v>1.09239337630731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2.0890384</v>
      </c>
      <c r="C124" s="1" t="n">
        <f aca="false">INDEX(paste_data_here!C:C,(ROW()-2)*5+3)</f>
        <v>-0.84635204</v>
      </c>
      <c r="D124" s="1" t="n">
        <f aca="false">INDEX(paste_data_here!D:D,(ROW()-2)*5+3)</f>
        <v>0.002778839</v>
      </c>
      <c r="E124" s="1" t="n">
        <f aca="false">INDEX(paste_data_here!E:E,(ROW()-2)*5+3)</f>
        <v>8.068843418</v>
      </c>
      <c r="F124" s="1" t="n">
        <f aca="false">INDEX(paste_data_here!F:F,(ROW()-2)*5+3)</f>
        <v>6.67370878000821</v>
      </c>
      <c r="G124" s="1" t="n">
        <f aca="false">RANK(E124,E:E)</f>
        <v>31</v>
      </c>
      <c r="H124" s="1" t="n">
        <f aca="false">RANK(F124,F:F)</f>
        <v>64</v>
      </c>
      <c r="I124" s="1" t="n">
        <f aca="false">ABS(F124-E124)</f>
        <v>1.39513463799179</v>
      </c>
      <c r="J124" s="1" t="n">
        <f aca="false">I124^2</f>
        <v>1.94640065812448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2.0477622</v>
      </c>
      <c r="C125" s="1" t="n">
        <f aca="false">INDEX(paste_data_here!C:C,(ROW()-2)*5+3)</f>
        <v>-0.59416604</v>
      </c>
      <c r="D125" s="1" t="n">
        <f aca="false">INDEX(paste_data_here!D:D,(ROW()-2)*5+3)</f>
        <v>0.00249375</v>
      </c>
      <c r="E125" s="1" t="n">
        <f aca="false">INDEX(paste_data_here!E:E,(ROW()-2)*5+3)</f>
        <v>9.60010778</v>
      </c>
      <c r="F125" s="1" t="n">
        <f aca="false">INDEX(paste_data_here!F:F,(ROW()-2)*5+3)</f>
        <v>12.685779344418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3.08567156441802</v>
      </c>
      <c r="J125" s="1" t="n">
        <f aca="false">I125^2</f>
        <v>9.52136900345796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2.0269325</v>
      </c>
      <c r="C126" s="1" t="n">
        <f aca="false">INDEX(paste_data_here!C:C,(ROW()-2)*5+3)</f>
        <v>-0.57800394</v>
      </c>
      <c r="D126" s="1" t="n">
        <f aca="false">INDEX(paste_data_here!D:D,(ROW()-2)*5+3)</f>
        <v>0.003745248</v>
      </c>
      <c r="E126" s="1" t="n">
        <f aca="false">INDEX(paste_data_here!E:E,(ROW()-2)*5+3)</f>
        <v>7.639268014</v>
      </c>
      <c r="F126" s="1" t="n">
        <f aca="false">INDEX(paste_data_here!F:F,(ROW()-2)*5+3)</f>
        <v>7.58035943646073</v>
      </c>
      <c r="G126" s="1" t="n">
        <f aca="false">RANK(E126,E:E)</f>
        <v>42</v>
      </c>
      <c r="H126" s="1" t="n">
        <f aca="false">RANK(F126,F:F)</f>
        <v>37</v>
      </c>
      <c r="I126" s="1" t="n">
        <f aca="false">ABS(F126-E126)</f>
        <v>0.0589085775392748</v>
      </c>
      <c r="J126" s="1" t="n">
        <f aca="false">I126^2</f>
        <v>0.00347022050770075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2.07417</v>
      </c>
      <c r="C127" s="1" t="n">
        <f aca="false">INDEX(paste_data_here!C:C,(ROW()-2)*5+3)</f>
        <v>-0.61398125</v>
      </c>
      <c r="D127" s="1" t="n">
        <f aca="false">INDEX(paste_data_here!D:D,(ROW()-2)*5+3)</f>
        <v>0.003825884</v>
      </c>
      <c r="E127" s="1" t="n">
        <f aca="false">INDEX(paste_data_here!E:E,(ROW()-2)*5+3)</f>
        <v>6.700903407</v>
      </c>
      <c r="F127" s="1" t="n">
        <f aca="false">INDEX(paste_data_here!F:F,(ROW()-2)*5+3)</f>
        <v>6.58657467201094</v>
      </c>
      <c r="G127" s="1" t="n">
        <f aca="false">RANK(E127,E:E)</f>
        <v>71</v>
      </c>
      <c r="H127" s="1" t="n">
        <f aca="false">RANK(F127,F:F)</f>
        <v>69</v>
      </c>
      <c r="I127" s="1" t="n">
        <f aca="false">ABS(F127-E127)</f>
        <v>0.11432873498906</v>
      </c>
      <c r="J127" s="1" t="n">
        <f aca="false">I127^2</f>
        <v>0.0130710596441988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2.066752</v>
      </c>
      <c r="C128" s="1" t="n">
        <f aca="false">INDEX(paste_data_here!C:C,(ROW()-2)*5+3)</f>
        <v>-0.6919832</v>
      </c>
      <c r="D128" s="1" t="n">
        <f aca="false">INDEX(paste_data_here!D:D,(ROW()-2)*5+3)</f>
        <v>0.002875629</v>
      </c>
      <c r="E128" s="1" t="n">
        <f aca="false">INDEX(paste_data_here!E:E,(ROW()-2)*5+3)</f>
        <v>8.228904133</v>
      </c>
      <c r="F128" s="1" t="n">
        <f aca="false">INDEX(paste_data_here!F:F,(ROW()-2)*5+3)</f>
        <v>9.13760165059852</v>
      </c>
      <c r="G128" s="1" t="n">
        <f aca="false">RANK(E128,E:E)</f>
        <v>26</v>
      </c>
      <c r="H128" s="1" t="n">
        <f aca="false">RANK(F128,F:F)</f>
        <v>11</v>
      </c>
      <c r="I128" s="1" t="n">
        <f aca="false">ABS(F128-E128)</f>
        <v>0.908697517598522</v>
      </c>
      <c r="J128" s="1" t="n">
        <f aca="false">I128^2</f>
        <v>0.825731178489717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1.9951802</v>
      </c>
      <c r="C129" s="1" t="n">
        <f aca="false">INDEX(paste_data_here!C:C,(ROW()-2)*5+3)</f>
        <v>-0.603972</v>
      </c>
      <c r="D129" s="1" t="n">
        <f aca="false">INDEX(paste_data_here!D:D,(ROW()-2)*5+3)</f>
        <v>0.003358945</v>
      </c>
      <c r="E129" s="1" t="n">
        <f aca="false">INDEX(paste_data_here!E:E,(ROW()-2)*5+3)</f>
        <v>9.289817054</v>
      </c>
      <c r="F129" s="1" t="n">
        <f aca="false">INDEX(paste_data_here!F:F,(ROW()-2)*5+3)</f>
        <v>8.33690758477102</v>
      </c>
      <c r="G129" s="1" t="n">
        <f aca="false">RANK(E129,E:E)</f>
        <v>7</v>
      </c>
      <c r="H129" s="1" t="n">
        <f aca="false">RANK(F129,F:F)</f>
        <v>17</v>
      </c>
      <c r="I129" s="1" t="n">
        <f aca="false">ABS(F129-E129)</f>
        <v>0.952909469228978</v>
      </c>
      <c r="J129" s="1" t="n">
        <f aca="false">I129^2</f>
        <v>0.908036456546252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2.366031</v>
      </c>
      <c r="C130" s="1" t="n">
        <f aca="false">INDEX(paste_data_here!C:C,(ROW()-2)*5+3)</f>
        <v>-1.0849402</v>
      </c>
      <c r="D130" s="1" t="n">
        <f aca="false">INDEX(paste_data_here!D:D,(ROW()-2)*5+3)</f>
        <v>0.002640909</v>
      </c>
      <c r="E130" s="1" t="n">
        <f aca="false">INDEX(paste_data_here!E:E,(ROW()-2)*5+3)</f>
        <v>5.593524122</v>
      </c>
      <c r="F130" s="1" t="n">
        <f aca="false">INDEX(paste_data_here!F:F,(ROW()-2)*5+3)</f>
        <v>4.95937169231255</v>
      </c>
      <c r="G130" s="1" t="n">
        <f aca="false">RANK(E130,E:E)</f>
        <v>103</v>
      </c>
      <c r="H130" s="1" t="n">
        <f aca="false">RANK(F130,F:F)</f>
        <v>104</v>
      </c>
      <c r="I130" s="1" t="n">
        <f aca="false">ABS(F130-E130)</f>
        <v>0.634152429687453</v>
      </c>
      <c r="J130" s="1" t="n">
        <f aca="false">I130^2</f>
        <v>0.4021493040785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2.3221133</v>
      </c>
      <c r="C131" s="1" t="n">
        <f aca="false">INDEX(paste_data_here!C:C,(ROW()-2)*5+3)</f>
        <v>-0.8737134</v>
      </c>
      <c r="D131" s="1" t="n">
        <f aca="false">INDEX(paste_data_here!D:D,(ROW()-2)*5+3)</f>
        <v>0.003157064</v>
      </c>
      <c r="E131" s="1" t="n">
        <f aca="false">INDEX(paste_data_here!E:E,(ROW()-2)*5+3)</f>
        <v>3.655574087</v>
      </c>
      <c r="F131" s="1" t="n">
        <f aca="false">INDEX(paste_data_here!F:F,(ROW()-2)*5+3)</f>
        <v>5.41589192570648</v>
      </c>
      <c r="G131" s="1" t="n">
        <f aca="false">RANK(E131,E:E)</f>
        <v>134</v>
      </c>
      <c r="H131" s="1" t="n">
        <f aca="false">RANK(F131,F:F)</f>
        <v>98</v>
      </c>
      <c r="I131" s="1" t="n">
        <f aca="false">ABS(F131-E131)</f>
        <v>1.76031783870648</v>
      </c>
      <c r="J131" s="1" t="n">
        <f aca="false">I131^2</f>
        <v>3.09871889326824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2.0453799</v>
      </c>
      <c r="C132" s="1" t="n">
        <f aca="false">INDEX(paste_data_here!C:C,(ROW()-2)*5+3)</f>
        <v>-0.6549212</v>
      </c>
      <c r="D132" s="1" t="n">
        <f aca="false">INDEX(paste_data_here!D:D,(ROW()-2)*5+3)</f>
        <v>0.003043028</v>
      </c>
      <c r="E132" s="1" t="n">
        <f aca="false">INDEX(paste_data_here!E:E,(ROW()-2)*5+3)</f>
        <v>9.407575942</v>
      </c>
      <c r="F132" s="1" t="n">
        <f aca="false">INDEX(paste_data_here!F:F,(ROW()-2)*5+3)</f>
        <v>8.96041824838063</v>
      </c>
      <c r="G132" s="1" t="n">
        <f aca="false">RANK(E132,E:E)</f>
        <v>5</v>
      </c>
      <c r="H132" s="1" t="n">
        <f aca="false">RANK(F132,F:F)</f>
        <v>13</v>
      </c>
      <c r="I132" s="1" t="n">
        <f aca="false">ABS(F132-E132)</f>
        <v>0.447157693619374</v>
      </c>
      <c r="J132" s="1" t="n">
        <f aca="false">I132^2</f>
        <v>0.199950002962998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2.449433</v>
      </c>
      <c r="C133" s="1" t="n">
        <f aca="false">INDEX(paste_data_here!C:C,(ROW()-2)*5+3)</f>
        <v>-1.030619</v>
      </c>
      <c r="D133" s="1" t="n">
        <f aca="false">INDEX(paste_data_here!D:D,(ROW()-2)*5+3)</f>
        <v>0.00263687</v>
      </c>
      <c r="E133" s="1" t="n">
        <f aca="false">INDEX(paste_data_here!E:E,(ROW()-2)*5+3)</f>
        <v>6.983967301</v>
      </c>
      <c r="F133" s="1" t="n">
        <f aca="false">INDEX(paste_data_here!F:F,(ROW()-2)*5+3)</f>
        <v>6.63499422943452</v>
      </c>
      <c r="G133" s="1" t="n">
        <f aca="false">RANK(E133,E:E)</f>
        <v>61</v>
      </c>
      <c r="H133" s="1" t="n">
        <f aca="false">RANK(F133,F:F)</f>
        <v>65</v>
      </c>
      <c r="I133" s="1" t="n">
        <f aca="false">ABS(F133-E133)</f>
        <v>0.348973071565483</v>
      </c>
      <c r="J133" s="1" t="n">
        <f aca="false">I133^2</f>
        <v>0.121782204677848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2.4678957</v>
      </c>
      <c r="C134" s="1" t="n">
        <f aca="false">INDEX(paste_data_here!C:C,(ROW()-2)*5+3)</f>
        <v>-1.2249464</v>
      </c>
      <c r="D134" s="1" t="n">
        <f aca="false">INDEX(paste_data_here!D:D,(ROW()-2)*5+3)</f>
        <v>0.002461296</v>
      </c>
      <c r="E134" s="1" t="n">
        <f aca="false">INDEX(paste_data_here!E:E,(ROW()-2)*5+3)</f>
        <v>5.298031119</v>
      </c>
      <c r="F134" s="1" t="n">
        <f aca="false">INDEX(paste_data_here!F:F,(ROW()-2)*5+3)</f>
        <v>4.61221988082072</v>
      </c>
      <c r="G134" s="1" t="n">
        <f aca="false">RANK(E134,E:E)</f>
        <v>111</v>
      </c>
      <c r="H134" s="1" t="n">
        <f aca="false">RANK(F134,F:F)</f>
        <v>111</v>
      </c>
      <c r="I134" s="1" t="n">
        <f aca="false">ABS(F134-E134)</f>
        <v>0.685811238179277</v>
      </c>
      <c r="J134" s="1" t="n">
        <f aca="false">I134^2</f>
        <v>0.470337054412994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2.149891</v>
      </c>
      <c r="C135" s="1" t="n">
        <f aca="false">INDEX(paste_data_here!C:C,(ROW()-2)*5+3)</f>
        <v>-0.72796565</v>
      </c>
      <c r="D135" s="1" t="n">
        <f aca="false">INDEX(paste_data_here!D:D,(ROW()-2)*5+3)</f>
        <v>0.003205128</v>
      </c>
      <c r="E135" s="1" t="n">
        <f aca="false">INDEX(paste_data_here!E:E,(ROW()-2)*5+3)</f>
        <v>4.92718304</v>
      </c>
      <c r="F135" s="1" t="n">
        <f aca="false">INDEX(paste_data_here!F:F,(ROW()-2)*5+3)</f>
        <v>7.25036950205778</v>
      </c>
      <c r="G135" s="1" t="n">
        <f aca="false">RANK(E135,E:E)</f>
        <v>119</v>
      </c>
      <c r="H135" s="1" t="n">
        <f aca="false">RANK(F135,F:F)</f>
        <v>45</v>
      </c>
      <c r="I135" s="1" t="n">
        <f aca="false">ABS(F135-E135)</f>
        <v>2.32318646205778</v>
      </c>
      <c r="J135" s="1" t="n">
        <f aca="false">I135^2</f>
        <v>5.39719533748854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2.3046794</v>
      </c>
      <c r="C136" s="1" t="n">
        <f aca="false">INDEX(paste_data_here!C:C,(ROW()-2)*5+3)</f>
        <v>-0.82525045</v>
      </c>
      <c r="D136" s="1" t="n">
        <f aca="false">INDEX(paste_data_here!D:D,(ROW()-2)*5+3)</f>
        <v>0.002597571</v>
      </c>
      <c r="E136" s="1" t="n">
        <f aca="false">INDEX(paste_data_here!E:E,(ROW()-2)*5+3)</f>
        <v>9.782998518</v>
      </c>
      <c r="F136" s="1" t="n">
        <f aca="false">INDEX(paste_data_here!F:F,(ROW()-2)*5+3)</f>
        <v>9.74807736284386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0.0349211551561428</v>
      </c>
      <c r="J136" s="1" t="n">
        <f aca="false">I136^2</f>
        <v>0.0012194870774394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2.4910655</v>
      </c>
      <c r="C137" s="1" t="n">
        <f aca="false">INDEX(paste_data_here!C:C,(ROW()-2)*5+3)</f>
        <v>-0.954175</v>
      </c>
      <c r="D137" s="1" t="n">
        <f aca="false">INDEX(paste_data_here!D:D,(ROW()-2)*5+3)</f>
        <v>0.002694601</v>
      </c>
      <c r="E137" s="1" t="n">
        <f aca="false">INDEX(paste_data_here!E:E,(ROW()-2)*5+3)</f>
        <v>8.657435418</v>
      </c>
      <c r="F137" s="1" t="n">
        <f aca="false">INDEX(paste_data_here!F:F,(ROW()-2)*5+3)</f>
        <v>7.9994441282118</v>
      </c>
      <c r="G137" s="1" t="n">
        <f aca="false">RANK(E137,E:E)</f>
        <v>17</v>
      </c>
      <c r="H137" s="1" t="n">
        <f aca="false">RANK(F137,F:F)</f>
        <v>29</v>
      </c>
      <c r="I137" s="1" t="n">
        <f aca="false">ABS(F137-E137)</f>
        <v>0.657991289788198</v>
      </c>
      <c r="J137" s="1" t="n">
        <f aca="false">I137^2</f>
        <v>0.432952537437136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2.4377422</v>
      </c>
      <c r="C138" s="1" t="n">
        <f aca="false">INDEX(paste_data_here!C:C,(ROW()-2)*5+3)</f>
        <v>-0.94815916</v>
      </c>
      <c r="D138" s="1" t="n">
        <f aca="false">INDEX(paste_data_here!D:D,(ROW()-2)*5+3)</f>
        <v>0.002963512</v>
      </c>
      <c r="E138" s="1" t="n">
        <f aca="false">INDEX(paste_data_here!E:E,(ROW()-2)*5+3)</f>
        <v>6.501596147</v>
      </c>
      <c r="F138" s="1" t="n">
        <f aca="false">INDEX(paste_data_here!F:F,(ROW()-2)*5+3)</f>
        <v>5.88093784033759</v>
      </c>
      <c r="G138" s="1" t="n">
        <f aca="false">RANK(E138,E:E)</f>
        <v>77</v>
      </c>
      <c r="H138" s="1" t="n">
        <f aca="false">RANK(F138,F:F)</f>
        <v>85</v>
      </c>
      <c r="I138" s="1" t="n">
        <f aca="false">ABS(F138-E138)</f>
        <v>0.620658306662413</v>
      </c>
      <c r="J138" s="1" t="n">
        <f aca="false">I138^2</f>
        <v>0.385216733629054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2.3476415</v>
      </c>
      <c r="C139" s="1" t="n">
        <f aca="false">INDEX(paste_data_here!C:C,(ROW()-2)*5+3)</f>
        <v>-0.79533166</v>
      </c>
      <c r="D139" s="1" t="n">
        <f aca="false">INDEX(paste_data_here!D:D,(ROW()-2)*5+3)</f>
        <v>0.003442193</v>
      </c>
      <c r="E139" s="1" t="n">
        <f aca="false">INDEX(paste_data_here!E:E,(ROW()-2)*5+3)</f>
        <v>6.65957498</v>
      </c>
      <c r="F139" s="1" t="n">
        <f aca="false">INDEX(paste_data_here!F:F,(ROW()-2)*5+3)</f>
        <v>5.75107333725187</v>
      </c>
      <c r="G139" s="1" t="n">
        <f aca="false">RANK(E139,E:E)</f>
        <v>72</v>
      </c>
      <c r="H139" s="1" t="n">
        <f aca="false">RANK(F139,F:F)</f>
        <v>89</v>
      </c>
      <c r="I139" s="1" t="n">
        <f aca="false">ABS(F139-E139)</f>
        <v>0.908501642748131</v>
      </c>
      <c r="J139" s="1" t="n">
        <f aca="false">I139^2</f>
        <v>0.825375234876052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2.6896133</v>
      </c>
      <c r="C140" s="1" t="n">
        <f aca="false">INDEX(paste_data_here!C:C,(ROW()-2)*5+3)</f>
        <v>-1.1858221</v>
      </c>
      <c r="D140" s="1" t="n">
        <f aca="false">INDEX(paste_data_here!D:D,(ROW()-2)*5+3)</f>
        <v>0.002588243</v>
      </c>
      <c r="E140" s="1" t="n">
        <f aca="false">INDEX(paste_data_here!E:E,(ROW()-2)*5+3)</f>
        <v>6.321789657</v>
      </c>
      <c r="F140" s="1" t="n">
        <f aca="false">INDEX(paste_data_here!F:F,(ROW()-2)*5+3)</f>
        <v>5.82694876257131</v>
      </c>
      <c r="G140" s="1" t="n">
        <f aca="false">RANK(E140,E:E)</f>
        <v>80</v>
      </c>
      <c r="H140" s="1" t="n">
        <f aca="false">RANK(F140,F:F)</f>
        <v>87</v>
      </c>
      <c r="I140" s="1" t="n">
        <f aca="false">ABS(F140-E140)</f>
        <v>0.494840894428686</v>
      </c>
      <c r="J140" s="1" t="n">
        <f aca="false">I140^2</f>
        <v>0.244867510798982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1.9779984</v>
      </c>
      <c r="C2" s="1" t="n">
        <f aca="false">INDEX(paste_data_here!C:C,(ROW()-2)*5+4)</f>
        <v>-0.5333053</v>
      </c>
      <c r="D2" s="1" t="n">
        <f aca="false">INDEX(paste_data_here!D:D,(ROW()-2)*5+4)</f>
        <v>0.002649884</v>
      </c>
      <c r="E2" s="1" t="n">
        <f aca="false">INDEX(paste_data_here!E:E,(ROW()-2)*5+4)</f>
        <v>12.97977677</v>
      </c>
      <c r="F2" s="1" t="n">
        <f aca="false">INDEX(paste_data_here!F:F,(ROW()-2)*5+4)</f>
        <v>12.6766446677441</v>
      </c>
      <c r="G2" s="1" t="n">
        <f aca="false">RANK(E2,E:E)</f>
        <v>1</v>
      </c>
      <c r="H2" s="1" t="n">
        <f aca="false">RANK(F2,F:F)</f>
        <v>7</v>
      </c>
      <c r="I2" s="1" t="n">
        <f aca="false">ABS(F2-E2)</f>
        <v>0.303132102255946</v>
      </c>
      <c r="J2" s="1" t="n">
        <f aca="false">I2^2</f>
        <v>0.0918890714181091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1.971083</v>
      </c>
      <c r="C3" s="1" t="n">
        <f aca="false">INDEX(paste_data_here!C:C,(ROW()-2)*5+4)</f>
        <v>-0.5023482</v>
      </c>
      <c r="D3" s="1" t="n">
        <f aca="false">INDEX(paste_data_here!D:D,(ROW()-2)*5+4)</f>
        <v>0.00308404</v>
      </c>
      <c r="E3" s="1" t="n">
        <f aca="false">INDEX(paste_data_here!E:E,(ROW()-2)*5+4)</f>
        <v>12.1500671</v>
      </c>
      <c r="F3" s="1" t="n">
        <f aca="false">INDEX(paste_data_here!F:F,(ROW()-2)*5+4)</f>
        <v>11.6395972711173</v>
      </c>
      <c r="G3" s="1" t="n">
        <f aca="false">RANK(E3,E:E)</f>
        <v>12</v>
      </c>
      <c r="H3" s="1" t="n">
        <f aca="false">RANK(F3,F:F)</f>
        <v>29</v>
      </c>
      <c r="I3" s="1" t="n">
        <f aca="false">ABS(F3-E3)</f>
        <v>0.510469828882702</v>
      </c>
      <c r="J3" s="1" t="n">
        <f aca="false">I3^2</f>
        <v>0.260579446199535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2.1024578</v>
      </c>
      <c r="C4" s="1" t="n">
        <f aca="false">INDEX(paste_data_here!C:C,(ROW()-2)*5+4)</f>
        <v>-0.56247157</v>
      </c>
      <c r="D4" s="1" t="n">
        <f aca="false">INDEX(paste_data_here!D:D,(ROW()-2)*5+4)</f>
        <v>0.002545663</v>
      </c>
      <c r="E4" s="1" t="n">
        <f aca="false">INDEX(paste_data_here!E:E,(ROW()-2)*5+4)</f>
        <v>11.48702575</v>
      </c>
      <c r="F4" s="1" t="n">
        <f aca="false">INDEX(paste_data_here!F:F,(ROW()-2)*5+4)</f>
        <v>13.4439741406077</v>
      </c>
      <c r="G4" s="1" t="n">
        <f aca="false">RANK(E4,E:E)</f>
        <v>42</v>
      </c>
      <c r="H4" s="1" t="n">
        <f aca="false">RANK(F4,F:F)</f>
        <v>3</v>
      </c>
      <c r="I4" s="1" t="n">
        <f aca="false">ABS(F4-E4)</f>
        <v>1.95694839060768</v>
      </c>
      <c r="J4" s="1" t="n">
        <f aca="false">I4^2</f>
        <v>3.82964700350198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2.39494</v>
      </c>
      <c r="C5" s="1" t="n">
        <f aca="false">INDEX(paste_data_here!C:C,(ROW()-2)*5+4)</f>
        <v>-1.0604424</v>
      </c>
      <c r="D5" s="1" t="n">
        <f aca="false">INDEX(paste_data_here!D:D,(ROW()-2)*5+4)</f>
        <v>0.002006441</v>
      </c>
      <c r="E5" s="1" t="n">
        <f aca="false">INDEX(paste_data_here!E:E,(ROW()-2)*5+4)</f>
        <v>11.08171858</v>
      </c>
      <c r="F5" s="1" t="n">
        <f aca="false">INDEX(paste_data_here!F:F,(ROW()-2)*5+4)</f>
        <v>10.5182979873824</v>
      </c>
      <c r="G5" s="1" t="n">
        <f aca="false">RANK(E5,E:E)</f>
        <v>71</v>
      </c>
      <c r="H5" s="1" t="n">
        <f aca="false">RANK(F5,F:F)</f>
        <v>96</v>
      </c>
      <c r="I5" s="1" t="n">
        <f aca="false">ABS(F5-E5)</f>
        <v>0.563420592617577</v>
      </c>
      <c r="J5" s="1" t="n">
        <f aca="false">I5^2</f>
        <v>0.317442764185542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2.165434</v>
      </c>
      <c r="C6" s="1" t="n">
        <f aca="false">INDEX(paste_data_here!C:C,(ROW()-2)*5+4)</f>
        <v>-0.8741548</v>
      </c>
      <c r="D6" s="1" t="n">
        <f aca="false">INDEX(paste_data_here!D:D,(ROW()-2)*5+4)</f>
        <v>0.002207506</v>
      </c>
      <c r="E6" s="1" t="n">
        <f aca="false">INDEX(paste_data_here!E:E,(ROW()-2)*5+4)</f>
        <v>10.52296222</v>
      </c>
      <c r="F6" s="1" t="n">
        <f aca="false">INDEX(paste_data_here!F:F,(ROW()-2)*5+4)</f>
        <v>10.2898775931652</v>
      </c>
      <c r="G6" s="1" t="n">
        <f aca="false">RANK(E6,E:E)</f>
        <v>110</v>
      </c>
      <c r="H6" s="1" t="n">
        <f aca="false">RANK(F6,F:F)</f>
        <v>107</v>
      </c>
      <c r="I6" s="1" t="n">
        <f aca="false">ABS(F6-E6)</f>
        <v>0.233084626834849</v>
      </c>
      <c r="J6" s="1" t="n">
        <f aca="false">I6^2</f>
        <v>0.0543284432667407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2.097107</v>
      </c>
      <c r="C7" s="1" t="n">
        <f aca="false">INDEX(paste_data_here!C:C,(ROW()-2)*5+4)</f>
        <v>-0.68357986</v>
      </c>
      <c r="D7" s="1" t="n">
        <f aca="false">INDEX(paste_data_here!D:D,(ROW()-2)*5+4)</f>
        <v>0.002602303</v>
      </c>
      <c r="E7" s="1" t="n">
        <f aca="false">INDEX(paste_data_here!E:E,(ROW()-2)*5+4)</f>
        <v>11.63016396</v>
      </c>
      <c r="F7" s="1" t="n">
        <f aca="false">INDEX(paste_data_here!F:F,(ROW()-2)*5+4)</f>
        <v>10.8882067417929</v>
      </c>
      <c r="G7" s="1" t="n">
        <f aca="false">RANK(E7,E:E)</f>
        <v>35</v>
      </c>
      <c r="H7" s="1" t="n">
        <f aca="false">RANK(F7,F:F)</f>
        <v>73</v>
      </c>
      <c r="I7" s="1" t="n">
        <f aca="false">ABS(F7-E7)</f>
        <v>0.741957218207146</v>
      </c>
      <c r="J7" s="1" t="n">
        <f aca="false">I7^2</f>
        <v>0.550500513649686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2.0827525</v>
      </c>
      <c r="C8" s="1" t="n">
        <f aca="false">INDEX(paste_data_here!C:C,(ROW()-2)*5+4)</f>
        <v>-0.57869977</v>
      </c>
      <c r="D8" s="1" t="n">
        <f aca="false">INDEX(paste_data_here!D:D,(ROW()-2)*5+4)</f>
        <v>0.003108341</v>
      </c>
      <c r="E8" s="1" t="n">
        <f aca="false">INDEX(paste_data_here!E:E,(ROW()-2)*5+4)</f>
        <v>10.83904086</v>
      </c>
      <c r="F8" s="1" t="n">
        <f aca="false">INDEX(paste_data_here!F:F,(ROW()-2)*5+4)</f>
        <v>10.6396521804048</v>
      </c>
      <c r="G8" s="1" t="n">
        <f aca="false">RANK(E8,E:E)</f>
        <v>92</v>
      </c>
      <c r="H8" s="1" t="n">
        <f aca="false">RANK(F8,F:F)</f>
        <v>87</v>
      </c>
      <c r="I8" s="1" t="n">
        <f aca="false">ABS(F8-E8)</f>
        <v>0.199388679595224</v>
      </c>
      <c r="J8" s="1" t="n">
        <f aca="false">I8^2</f>
        <v>0.0397558455507267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2.02216</v>
      </c>
      <c r="C9" s="1" t="n">
        <f aca="false">INDEX(paste_data_here!C:C,(ROW()-2)*5+4)</f>
        <v>-0.46855843</v>
      </c>
      <c r="D9" s="1" t="n">
        <f aca="false">INDEX(paste_data_here!D:D,(ROW()-2)*5+4)</f>
        <v>0.003066779</v>
      </c>
      <c r="E9" s="1" t="n">
        <f aca="false">INDEX(paste_data_here!E:E,(ROW()-2)*5+4)</f>
        <v>12.17573926</v>
      </c>
      <c r="F9" s="1" t="n">
        <f aca="false">INDEX(paste_data_here!F:F,(ROW()-2)*5+4)</f>
        <v>12.8245614056421</v>
      </c>
      <c r="G9" s="1" t="n">
        <f aca="false">RANK(E9,E:E)</f>
        <v>10</v>
      </c>
      <c r="H9" s="1" t="n">
        <f aca="false">RANK(F9,F:F)</f>
        <v>5</v>
      </c>
      <c r="I9" s="1" t="n">
        <f aca="false">ABS(F9-E9)</f>
        <v>0.648822145642086</v>
      </c>
      <c r="J9" s="1" t="n">
        <f aca="false">I9^2</f>
        <v>0.4209701766756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2.295357</v>
      </c>
      <c r="C10" s="1" t="n">
        <f aca="false">INDEX(paste_data_here!C:C,(ROW()-2)*5+4)</f>
        <v>-1.1045396</v>
      </c>
      <c r="D10" s="1" t="n">
        <f aca="false">INDEX(paste_data_here!D:D,(ROW()-2)*5+4)</f>
        <v>0.001755094</v>
      </c>
      <c r="E10" s="1" t="n">
        <f aca="false">INDEX(paste_data_here!E:E,(ROW()-2)*5+4)</f>
        <v>10.62515963</v>
      </c>
      <c r="F10" s="1" t="n">
        <f aca="false">INDEX(paste_data_here!F:F,(ROW()-2)*5+4)</f>
        <v>11.1678936828491</v>
      </c>
      <c r="G10" s="1" t="n">
        <f aca="false">RANK(E10,E:E)</f>
        <v>104</v>
      </c>
      <c r="H10" s="1" t="n">
        <f aca="false">RANK(F10,F:F)</f>
        <v>59</v>
      </c>
      <c r="I10" s="1" t="n">
        <f aca="false">ABS(F10-E10)</f>
        <v>0.542734052849122</v>
      </c>
      <c r="J10" s="1" t="n">
        <f aca="false">I10^2</f>
        <v>0.294560252122033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1.9965492</v>
      </c>
      <c r="C11" s="1" t="n">
        <f aca="false">INDEX(paste_data_here!C:C,(ROW()-2)*5+4)</f>
        <v>-0.5564884</v>
      </c>
      <c r="D11" s="1" t="n">
        <f aca="false">INDEX(paste_data_here!D:D,(ROW()-2)*5+4)</f>
        <v>0.002627603</v>
      </c>
      <c r="E11" s="1" t="n">
        <f aca="false">INDEX(paste_data_here!E:E,(ROW()-2)*5+4)</f>
        <v>11.93311971</v>
      </c>
      <c r="F11" s="1" t="n">
        <f aca="false">INDEX(paste_data_here!F:F,(ROW()-2)*5+4)</f>
        <v>12.4555516942451</v>
      </c>
      <c r="G11" s="1" t="n">
        <f aca="false">RANK(E11,E:E)</f>
        <v>21</v>
      </c>
      <c r="H11" s="1" t="n">
        <f aca="false">RANK(F11,F:F)</f>
        <v>9</v>
      </c>
      <c r="I11" s="1" t="n">
        <f aca="false">ABS(F11-E11)</f>
        <v>0.522431984245106</v>
      </c>
      <c r="J11" s="1" t="n">
        <f aca="false">I11^2</f>
        <v>0.272935178162279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2.0125098</v>
      </c>
      <c r="C12" s="1" t="n">
        <f aca="false">INDEX(paste_data_here!C:C,(ROW()-2)*5+4)</f>
        <v>-0.54611635</v>
      </c>
      <c r="D12" s="1" t="n">
        <f aca="false">INDEX(paste_data_here!D:D,(ROW()-2)*5+4)</f>
        <v>0.002972166</v>
      </c>
      <c r="E12" s="1" t="n">
        <f aca="false">INDEX(paste_data_here!E:E,(ROW()-2)*5+4)</f>
        <v>12.19248723</v>
      </c>
      <c r="F12" s="1" t="n">
        <f aca="false">INDEX(paste_data_here!F:F,(ROW()-2)*5+4)</f>
        <v>11.4041642426842</v>
      </c>
      <c r="G12" s="1" t="n">
        <f aca="false">RANK(E12,E:E)</f>
        <v>9</v>
      </c>
      <c r="H12" s="1" t="n">
        <f aca="false">RANK(F12,F:F)</f>
        <v>39</v>
      </c>
      <c r="I12" s="1" t="n">
        <f aca="false">ABS(F12-E12)</f>
        <v>0.788322987315771</v>
      </c>
      <c r="J12" s="1" t="n">
        <f aca="false">I12^2</f>
        <v>0.621453132330462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2.0798895</v>
      </c>
      <c r="C13" s="1" t="n">
        <f aca="false">INDEX(paste_data_here!C:C,(ROW()-2)*5+4)</f>
        <v>-0.56283784</v>
      </c>
      <c r="D13" s="1" t="n">
        <f aca="false">INDEX(paste_data_here!D:D,(ROW()-2)*5+4)</f>
        <v>0.003250975</v>
      </c>
      <c r="E13" s="1" t="n">
        <f aca="false">INDEX(paste_data_here!E:E,(ROW()-2)*5+4)</f>
        <v>10.84915297</v>
      </c>
      <c r="F13" s="1" t="n">
        <f aca="false">INDEX(paste_data_here!F:F,(ROW()-2)*5+4)</f>
        <v>10.3942184496476</v>
      </c>
      <c r="G13" s="1" t="n">
        <f aca="false">RANK(E13,E:E)</f>
        <v>90</v>
      </c>
      <c r="H13" s="1" t="n">
        <f aca="false">RANK(F13,F:F)</f>
        <v>101</v>
      </c>
      <c r="I13" s="1" t="n">
        <f aca="false">ABS(F13-E13)</f>
        <v>0.454934520352364</v>
      </c>
      <c r="J13" s="1" t="n">
        <f aca="false">I13^2</f>
        <v>0.206965417808235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2.0829031</v>
      </c>
      <c r="C14" s="1" t="n">
        <f aca="false">INDEX(paste_data_here!C:C,(ROW()-2)*5+4)</f>
        <v>-0.61054784</v>
      </c>
      <c r="D14" s="1" t="n">
        <f aca="false">INDEX(paste_data_here!D:D,(ROW()-2)*5+4)</f>
        <v>0.003004356</v>
      </c>
      <c r="E14" s="1" t="n">
        <f aca="false">INDEX(paste_data_here!E:E,(ROW()-2)*5+4)</f>
        <v>10.62873371</v>
      </c>
      <c r="F14" s="1" t="n">
        <f aca="false">INDEX(paste_data_here!F:F,(ROW()-2)*5+4)</f>
        <v>10.3832102997013</v>
      </c>
      <c r="G14" s="1" t="n">
        <f aca="false">RANK(E14,E:E)</f>
        <v>102</v>
      </c>
      <c r="H14" s="1" t="n">
        <f aca="false">RANK(F14,F:F)</f>
        <v>103</v>
      </c>
      <c r="I14" s="1" t="n">
        <f aca="false">ABS(F14-E14)</f>
        <v>0.245523410298727</v>
      </c>
      <c r="J14" s="1" t="n">
        <f aca="false">I14^2</f>
        <v>0.060281745004717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2.1024108</v>
      </c>
      <c r="C15" s="1" t="n">
        <f aca="false">INDEX(paste_data_here!C:C,(ROW()-2)*5+4)</f>
        <v>-0.7608809</v>
      </c>
      <c r="D15" s="1" t="n">
        <f aca="false">INDEX(paste_data_here!D:D,(ROW()-2)*5+4)</f>
        <v>0.002444988</v>
      </c>
      <c r="E15" s="1" t="n">
        <f aca="false">INDEX(paste_data_here!E:E,(ROW()-2)*5+4)</f>
        <v>10.54933288</v>
      </c>
      <c r="F15" s="1" t="n">
        <f aca="false">INDEX(paste_data_here!F:F,(ROW()-2)*5+4)</f>
        <v>10.3358193358088</v>
      </c>
      <c r="G15" s="1" t="n">
        <f aca="false">RANK(E15,E:E)</f>
        <v>108</v>
      </c>
      <c r="H15" s="1" t="n">
        <f aca="false">RANK(F15,F:F)</f>
        <v>105</v>
      </c>
      <c r="I15" s="1" t="n">
        <f aca="false">ABS(F15-E15)</f>
        <v>0.213513544191203</v>
      </c>
      <c r="J15" s="1" t="n">
        <f aca="false">I15^2</f>
        <v>0.0455880335530888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2.0957875</v>
      </c>
      <c r="C16" s="1" t="n">
        <f aca="false">INDEX(paste_data_here!C:C,(ROW()-2)*5+4)</f>
        <v>-0.7291014</v>
      </c>
      <c r="D16" s="1" t="n">
        <f aca="false">INDEX(paste_data_here!D:D,(ROW()-2)*5+4)</f>
        <v>0.002547738</v>
      </c>
      <c r="E16" s="1" t="n">
        <f aca="false">INDEX(paste_data_here!E:E,(ROW()-2)*5+4)</f>
        <v>10.72996828</v>
      </c>
      <c r="F16" s="1" t="n">
        <f aca="false">INDEX(paste_data_here!F:F,(ROW()-2)*5+4)</f>
        <v>10.3079821899475</v>
      </c>
      <c r="G16" s="1" t="n">
        <f aca="false">RANK(E16,E:E)</f>
        <v>99</v>
      </c>
      <c r="H16" s="1" t="n">
        <f aca="false">RANK(F16,F:F)</f>
        <v>106</v>
      </c>
      <c r="I16" s="1" t="n">
        <f aca="false">ABS(F16-E16)</f>
        <v>0.421986090052526</v>
      </c>
      <c r="J16" s="1" t="n">
        <f aca="false">I16^2</f>
        <v>0.178072260197818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2.168935</v>
      </c>
      <c r="C17" s="1" t="n">
        <f aca="false">INDEX(paste_data_here!C:C,(ROW()-2)*5+4)</f>
        <v>-0.8002184</v>
      </c>
      <c r="D17" s="1" t="n">
        <f aca="false">INDEX(paste_data_here!D:D,(ROW()-2)*5+4)</f>
        <v>0.002525253</v>
      </c>
      <c r="E17" s="1" t="n">
        <f aca="false">INDEX(paste_data_here!E:E,(ROW()-2)*5+4)</f>
        <v>10.70263294</v>
      </c>
      <c r="F17" s="1" t="n">
        <f aca="false">INDEX(paste_data_here!F:F,(ROW()-2)*5+4)</f>
        <v>9.65486303348464</v>
      </c>
      <c r="G17" s="1" t="n">
        <f aca="false">RANK(E17,E:E)</f>
        <v>101</v>
      </c>
      <c r="H17" s="1" t="n">
        <f aca="false">RANK(F17,F:F)</f>
        <v>122</v>
      </c>
      <c r="I17" s="1" t="n">
        <f aca="false">ABS(F17-E17)</f>
        <v>1.04776990651536</v>
      </c>
      <c r="J17" s="1" t="n">
        <f aca="false">I17^2</f>
        <v>1.09782177699922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2.1466765</v>
      </c>
      <c r="C18" s="1" t="n">
        <f aca="false">INDEX(paste_data_here!C:C,(ROW()-2)*5+4)</f>
        <v>-0.69041556</v>
      </c>
      <c r="D18" s="1" t="n">
        <f aca="false">INDEX(paste_data_here!D:D,(ROW()-2)*5+4)</f>
        <v>0.002588997</v>
      </c>
      <c r="E18" s="1" t="n">
        <f aca="false">INDEX(paste_data_here!E:E,(ROW()-2)*5+4)</f>
        <v>11.24833963</v>
      </c>
      <c r="F18" s="1" t="n">
        <f aca="false">INDEX(paste_data_here!F:F,(ROW()-2)*5+4)</f>
        <v>11.1853483148863</v>
      </c>
      <c r="G18" s="1" t="n">
        <f aca="false">RANK(E18,E:E)</f>
        <v>62</v>
      </c>
      <c r="H18" s="1" t="n">
        <f aca="false">RANK(F18,F:F)</f>
        <v>57</v>
      </c>
      <c r="I18" s="1" t="n">
        <f aca="false">ABS(F18-E18)</f>
        <v>0.0629913151136901</v>
      </c>
      <c r="J18" s="1" t="n">
        <f aca="false">I18^2</f>
        <v>0.0039679057797522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2.0780938</v>
      </c>
      <c r="C19" s="1" t="n">
        <f aca="false">INDEX(paste_data_here!C:C,(ROW()-2)*5+4)</f>
        <v>-0.73855865</v>
      </c>
      <c r="D19" s="1" t="n">
        <f aca="false">INDEX(paste_data_here!D:D,(ROW()-2)*5+4)</f>
        <v>0.002347418</v>
      </c>
      <c r="E19" s="1" t="n">
        <f aca="false">INDEX(paste_data_here!E:E,(ROW()-2)*5+4)</f>
        <v>11.49561991</v>
      </c>
      <c r="F19" s="1" t="n">
        <f aca="false">INDEX(paste_data_here!F:F,(ROW()-2)*5+4)</f>
        <v>11.0779681511097</v>
      </c>
      <c r="G19" s="1" t="n">
        <f aca="false">RANK(E19,E:E)</f>
        <v>40</v>
      </c>
      <c r="H19" s="1" t="n">
        <f aca="false">RANK(F19,F:F)</f>
        <v>63</v>
      </c>
      <c r="I19" s="1" t="n">
        <f aca="false">ABS(F19-E19)</f>
        <v>0.417651758890349</v>
      </c>
      <c r="J19" s="1" t="n">
        <f aca="false">I19^2</f>
        <v>0.174432991704202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2.0326538</v>
      </c>
      <c r="C20" s="1" t="n">
        <f aca="false">INDEX(paste_data_here!C:C,(ROW()-2)*5+4)</f>
        <v>-0.5469953</v>
      </c>
      <c r="D20" s="1" t="n">
        <f aca="false">INDEX(paste_data_here!D:D,(ROW()-2)*5+4)</f>
        <v>0.002949853</v>
      </c>
      <c r="E20" s="1" t="n">
        <f aca="false">INDEX(paste_data_here!E:E,(ROW()-2)*5+4)</f>
        <v>12.17216958</v>
      </c>
      <c r="F20" s="1" t="n">
        <f aca="false">INDEX(paste_data_here!F:F,(ROW()-2)*5+4)</f>
        <v>11.6198472344184</v>
      </c>
      <c r="G20" s="1" t="n">
        <f aca="false">RANK(E20,E:E)</f>
        <v>11</v>
      </c>
      <c r="H20" s="1" t="n">
        <f aca="false">RANK(F20,F:F)</f>
        <v>30</v>
      </c>
      <c r="I20" s="1" t="n">
        <f aca="false">ABS(F20-E20)</f>
        <v>0.552322345581581</v>
      </c>
      <c r="J20" s="1" t="n">
        <f aca="false">I20^2</f>
        <v>0.30505997342874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2.8020983</v>
      </c>
      <c r="C21" s="1" t="n">
        <f aca="false">INDEX(paste_data_here!C:C,(ROW()-2)*5+4)</f>
        <v>-1.4288563</v>
      </c>
      <c r="D21" s="1" t="n">
        <f aca="false">INDEX(paste_data_here!D:D,(ROW()-2)*5+4)</f>
        <v>0.001932087</v>
      </c>
      <c r="E21" s="1" t="n">
        <f aca="false">INDEX(paste_data_here!E:E,(ROW()-2)*5+4)</f>
        <v>9.039356191</v>
      </c>
      <c r="F21" s="1" t="n">
        <f aca="false">INDEX(paste_data_here!F:F,(ROW()-2)*5+4)</f>
        <v>8.88054195162963</v>
      </c>
      <c r="G21" s="1" t="n">
        <f aca="false">RANK(E21,E:E)</f>
        <v>135</v>
      </c>
      <c r="H21" s="1" t="n">
        <f aca="false">RANK(F21,F:F)</f>
        <v>134</v>
      </c>
      <c r="I21" s="1" t="n">
        <f aca="false">ABS(F21-E21)</f>
        <v>0.158814239370374</v>
      </c>
      <c r="J21" s="1" t="n">
        <f aca="false">I21^2</f>
        <v>0.0252219626267904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2.0907915</v>
      </c>
      <c r="C22" s="1" t="n">
        <f aca="false">INDEX(paste_data_here!C:C,(ROW()-2)*5+4)</f>
        <v>-0.7705748</v>
      </c>
      <c r="D22" s="1" t="n">
        <f aca="false">INDEX(paste_data_here!D:D,(ROW()-2)*5+4)</f>
        <v>0.002243838</v>
      </c>
      <c r="E22" s="1" t="n">
        <f aca="false">INDEX(paste_data_here!E:E,(ROW()-2)*5+4)</f>
        <v>11.14826831</v>
      </c>
      <c r="F22" s="1" t="n">
        <f aca="false">INDEX(paste_data_here!F:F,(ROW()-2)*5+4)</f>
        <v>11.2038712132028</v>
      </c>
      <c r="G22" s="1" t="n">
        <f aca="false">RANK(E22,E:E)</f>
        <v>67</v>
      </c>
      <c r="H22" s="1" t="n">
        <f aca="false">RANK(F22,F:F)</f>
        <v>54</v>
      </c>
      <c r="I22" s="1" t="n">
        <f aca="false">ABS(F22-E22)</f>
        <v>0.0556029032027521</v>
      </c>
      <c r="J22" s="1" t="n">
        <f aca="false">I22^2</f>
        <v>0.00309168284457462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2.1115274</v>
      </c>
      <c r="C23" s="1" t="n">
        <f aca="false">INDEX(paste_data_here!C:C,(ROW()-2)*5+4)</f>
        <v>-0.70220906</v>
      </c>
      <c r="D23" s="1" t="n">
        <f aca="false">INDEX(paste_data_here!D:D,(ROW()-2)*5+4)</f>
        <v>0.002479544</v>
      </c>
      <c r="E23" s="1" t="n">
        <f aca="false">INDEX(paste_data_here!E:E,(ROW()-2)*5+4)</f>
        <v>10.91307879</v>
      </c>
      <c r="F23" s="1" t="n">
        <f aca="false">INDEX(paste_data_here!F:F,(ROW()-2)*5+4)</f>
        <v>11.2664120826621</v>
      </c>
      <c r="G23" s="1" t="n">
        <f aca="false">RANK(E23,E:E)</f>
        <v>82</v>
      </c>
      <c r="H23" s="1" t="n">
        <f aca="false">RANK(F23,F:F)</f>
        <v>49</v>
      </c>
      <c r="I23" s="1" t="n">
        <f aca="false">ABS(F23-E23)</f>
        <v>0.353333292662086</v>
      </c>
      <c r="J23" s="1" t="n">
        <f aca="false">I23^2</f>
        <v>0.124844415703431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2.2124445</v>
      </c>
      <c r="C24" s="1" t="n">
        <f aca="false">INDEX(paste_data_here!C:C,(ROW()-2)*5+4)</f>
        <v>-0.8897427</v>
      </c>
      <c r="D24" s="1" t="n">
        <f aca="false">INDEX(paste_data_here!D:D,(ROW()-2)*5+4)</f>
        <v>0.002077167</v>
      </c>
      <c r="E24" s="1" t="n">
        <f aca="false">INDEX(paste_data_here!E:E,(ROW()-2)*5+4)</f>
        <v>11.23080213</v>
      </c>
      <c r="F24" s="1" t="n">
        <f aca="false">INDEX(paste_data_here!F:F,(ROW()-2)*5+4)</f>
        <v>11.2223944570604</v>
      </c>
      <c r="G24" s="1" t="n">
        <f aca="false">RANK(E24,E:E)</f>
        <v>63</v>
      </c>
      <c r="H24" s="1" t="n">
        <f aca="false">RANK(F24,F:F)</f>
        <v>53</v>
      </c>
      <c r="I24" s="1" t="n">
        <f aca="false">ABS(F24-E24)</f>
        <v>0.00840767293958145</v>
      </c>
      <c r="J24" s="1" t="n">
        <f aca="false">I24^2</f>
        <v>7.06889642589701E-005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2.0899866</v>
      </c>
      <c r="C25" s="1" t="n">
        <f aca="false">INDEX(paste_data_here!C:C,(ROW()-2)*5+4)</f>
        <v>-0.7481015</v>
      </c>
      <c r="D25" s="1" t="n">
        <f aca="false">INDEX(paste_data_here!D:D,(ROW()-2)*5+4)</f>
        <v>0.002192285</v>
      </c>
      <c r="E25" s="1" t="n">
        <f aca="false">INDEX(paste_data_here!E:E,(ROW()-2)*5+4)</f>
        <v>11.69498105</v>
      </c>
      <c r="F25" s="1" t="n">
        <f aca="false">INDEX(paste_data_here!F:F,(ROW()-2)*5+4)</f>
        <v>11.8435094108403</v>
      </c>
      <c r="G25" s="1" t="n">
        <f aca="false">RANK(E25,E:E)</f>
        <v>30</v>
      </c>
      <c r="H25" s="1" t="n">
        <f aca="false">RANK(F25,F:F)</f>
        <v>17</v>
      </c>
      <c r="I25" s="1" t="n">
        <f aca="false">ABS(F25-E25)</f>
        <v>0.148528360840347</v>
      </c>
      <c r="J25" s="1" t="n">
        <f aca="false">I25^2</f>
        <v>0.0220606739739202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2.21473</v>
      </c>
      <c r="C26" s="1" t="n">
        <f aca="false">INDEX(paste_data_here!C:C,(ROW()-2)*5+4)</f>
        <v>-0.8854869</v>
      </c>
      <c r="D26" s="1" t="n">
        <f aca="false">INDEX(paste_data_here!D:D,(ROW()-2)*5+4)</f>
        <v>0.002088882</v>
      </c>
      <c r="E26" s="1" t="n">
        <f aca="false">INDEX(paste_data_here!E:E,(ROW()-2)*5+4)</f>
        <v>11.26549966</v>
      </c>
      <c r="F26" s="1" t="n">
        <f aca="false">INDEX(paste_data_here!F:F,(ROW()-2)*5+4)</f>
        <v>11.2278489828423</v>
      </c>
      <c r="G26" s="1" t="n">
        <f aca="false">RANK(E26,E:E)</f>
        <v>58</v>
      </c>
      <c r="H26" s="1" t="n">
        <f aca="false">RANK(F26,F:F)</f>
        <v>52</v>
      </c>
      <c r="I26" s="1" t="n">
        <f aca="false">ABS(F26-E26)</f>
        <v>0.0376506771576874</v>
      </c>
      <c r="J26" s="1" t="n">
        <f aca="false">I26^2</f>
        <v>0.00141757349043241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2.134669</v>
      </c>
      <c r="C27" s="1" t="n">
        <f aca="false">INDEX(paste_data_here!C:C,(ROW()-2)*5+4)</f>
        <v>-0.82025164</v>
      </c>
      <c r="D27" s="1" t="n">
        <f aca="false">INDEX(paste_data_here!D:D,(ROW()-2)*5+4)</f>
        <v>0.002054865</v>
      </c>
      <c r="E27" s="1" t="n">
        <f aca="false">INDEX(paste_data_here!E:E,(ROW()-2)*5+4)</f>
        <v>11.84388896</v>
      </c>
      <c r="F27" s="1" t="n">
        <f aca="false">INDEX(paste_data_here!F:F,(ROW()-2)*5+4)</f>
        <v>11.8379079301682</v>
      </c>
      <c r="G27" s="1" t="n">
        <f aca="false">RANK(E27,E:E)</f>
        <v>24</v>
      </c>
      <c r="H27" s="1" t="n">
        <f aca="false">RANK(F27,F:F)</f>
        <v>18</v>
      </c>
      <c r="I27" s="1" t="n">
        <f aca="false">ABS(F27-E27)</f>
        <v>0.0059810298318439</v>
      </c>
      <c r="J27" s="1" t="n">
        <f aca="false">I27^2</f>
        <v>3.57727178494067E-005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2.0506341</v>
      </c>
      <c r="C28" s="1" t="n">
        <f aca="false">INDEX(paste_data_here!C:C,(ROW()-2)*5+4)</f>
        <v>-0.6872103</v>
      </c>
      <c r="D28" s="1" t="n">
        <f aca="false">INDEX(paste_data_here!D:D,(ROW()-2)*5+4)</f>
        <v>0.002277178</v>
      </c>
      <c r="E28" s="1" t="n">
        <f aca="false">INDEX(paste_data_here!E:E,(ROW()-2)*5+4)</f>
        <v>12.06848811</v>
      </c>
      <c r="F28" s="1" t="n">
        <f aca="false">INDEX(paste_data_here!F:F,(ROW()-2)*5+4)</f>
        <v>12.1031627823624</v>
      </c>
      <c r="G28" s="1" t="n">
        <f aca="false">RANK(E28,E:E)</f>
        <v>14</v>
      </c>
      <c r="H28" s="1" t="n">
        <f aca="false">RANK(F28,F:F)</f>
        <v>16</v>
      </c>
      <c r="I28" s="1" t="n">
        <f aca="false">ABS(F28-E28)</f>
        <v>0.0346746723623639</v>
      </c>
      <c r="J28" s="1" t="n">
        <f aca="false">I28^2</f>
        <v>0.00120233290343728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2.3204021</v>
      </c>
      <c r="C29" s="1" t="n">
        <f aca="false">INDEX(paste_data_here!C:C,(ROW()-2)*5+4)</f>
        <v>-0.9388887</v>
      </c>
      <c r="D29" s="1" t="n">
        <f aca="false">INDEX(paste_data_here!D:D,(ROW()-2)*5+4)</f>
        <v>0.002274925</v>
      </c>
      <c r="E29" s="1" t="n">
        <f aca="false">INDEX(paste_data_here!E:E,(ROW()-2)*5+4)</f>
        <v>10.14234057</v>
      </c>
      <c r="F29" s="1" t="n">
        <f aca="false">INDEX(paste_data_here!F:F,(ROW()-2)*5+4)</f>
        <v>9.91829249945482</v>
      </c>
      <c r="G29" s="1" t="n">
        <f aca="false">RANK(E29,E:E)</f>
        <v>122</v>
      </c>
      <c r="H29" s="1" t="n">
        <f aca="false">RANK(F29,F:F)</f>
        <v>119</v>
      </c>
      <c r="I29" s="1" t="n">
        <f aca="false">ABS(F29-E29)</f>
        <v>0.224048070545186</v>
      </c>
      <c r="J29" s="1" t="n">
        <f aca="false">I29^2</f>
        <v>0.0501975379150204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2.0306985</v>
      </c>
      <c r="C30" s="1" t="n">
        <f aca="false">INDEX(paste_data_here!C:C,(ROW()-2)*5+4)</f>
        <v>-0.61911726</v>
      </c>
      <c r="D30" s="1" t="n">
        <f aca="false">INDEX(paste_data_here!D:D,(ROW()-2)*5+4)</f>
        <v>0.002839981</v>
      </c>
      <c r="E30" s="1" t="n">
        <f aca="false">INDEX(paste_data_here!E:E,(ROW()-2)*5+4)</f>
        <v>10.77239172</v>
      </c>
      <c r="F30" s="1" t="n">
        <f aca="false">INDEX(paste_data_here!F:F,(ROW()-2)*5+4)</f>
        <v>10.5559585795475</v>
      </c>
      <c r="G30" s="1" t="n">
        <f aca="false">RANK(E30,E:E)</f>
        <v>96</v>
      </c>
      <c r="H30" s="1" t="n">
        <f aca="false">RANK(F30,F:F)</f>
        <v>93</v>
      </c>
      <c r="I30" s="1" t="n">
        <f aca="false">ABS(F30-E30)</f>
        <v>0.216433140452514</v>
      </c>
      <c r="J30" s="1" t="n">
        <f aca="false">I30^2</f>
        <v>0.0468433042861376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2.085115</v>
      </c>
      <c r="C31" s="1" t="n">
        <f aca="false">INDEX(paste_data_here!C:C,(ROW()-2)*5+4)</f>
        <v>-0.91471726</v>
      </c>
      <c r="D31" s="1" t="n">
        <f aca="false">INDEX(paste_data_here!D:D,(ROW()-2)*5+4)</f>
        <v>0.001931733</v>
      </c>
      <c r="E31" s="1" t="n">
        <f aca="false">INDEX(paste_data_here!E:E,(ROW()-2)*5+4)</f>
        <v>11.22315419</v>
      </c>
      <c r="F31" s="1" t="n">
        <f aca="false">INDEX(paste_data_here!F:F,(ROW()-2)*5+4)</f>
        <v>10.8874843605878</v>
      </c>
      <c r="G31" s="1" t="n">
        <f aca="false">RANK(E31,E:E)</f>
        <v>64</v>
      </c>
      <c r="H31" s="1" t="n">
        <f aca="false">RANK(F31,F:F)</f>
        <v>74</v>
      </c>
      <c r="I31" s="1" t="n">
        <f aca="false">ABS(F31-E31)</f>
        <v>0.33566982941224</v>
      </c>
      <c r="J31" s="1" t="n">
        <f aca="false">I31^2</f>
        <v>0.112674234377642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1.981467</v>
      </c>
      <c r="C32" s="1" t="n">
        <f aca="false">INDEX(paste_data_here!C:C,(ROW()-2)*5+4)</f>
        <v>-0.7642109</v>
      </c>
      <c r="D32" s="1" t="n">
        <f aca="false">INDEX(paste_data_here!D:D,(ROW()-2)*5+4)</f>
        <v>0.002086158</v>
      </c>
      <c r="E32" s="1" t="n">
        <f aca="false">INDEX(paste_data_here!E:E,(ROW()-2)*5+4)</f>
        <v>12.05194745</v>
      </c>
      <c r="F32" s="1" t="n">
        <f aca="false">INDEX(paste_data_here!F:F,(ROW()-2)*5+4)</f>
        <v>11.3885045747702</v>
      </c>
      <c r="G32" s="1" t="n">
        <f aca="false">RANK(E32,E:E)</f>
        <v>15</v>
      </c>
      <c r="H32" s="1" t="n">
        <f aca="false">RANK(F32,F:F)</f>
        <v>40</v>
      </c>
      <c r="I32" s="1" t="n">
        <f aca="false">ABS(F32-E32)</f>
        <v>0.663442875229768</v>
      </c>
      <c r="J32" s="1" t="n">
        <f aca="false">I32^2</f>
        <v>0.440156448693141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2.1959703</v>
      </c>
      <c r="C33" s="1" t="n">
        <f aca="false">INDEX(paste_data_here!C:C,(ROW()-2)*5+4)</f>
        <v>-0.8327339</v>
      </c>
      <c r="D33" s="1" t="n">
        <f aca="false">INDEX(paste_data_here!D:D,(ROW()-2)*5+4)</f>
        <v>0.002364625</v>
      </c>
      <c r="E33" s="1" t="n">
        <f aca="false">INDEX(paste_data_here!E:E,(ROW()-2)*5+4)</f>
        <v>10.62149762</v>
      </c>
      <c r="F33" s="1" t="n">
        <f aca="false">INDEX(paste_data_here!F:F,(ROW()-2)*5+4)</f>
        <v>10.2255780262892</v>
      </c>
      <c r="G33" s="1" t="n">
        <f aca="false">RANK(E33,E:E)</f>
        <v>106</v>
      </c>
      <c r="H33" s="1" t="n">
        <f aca="false">RANK(F33,F:F)</f>
        <v>109</v>
      </c>
      <c r="I33" s="1" t="n">
        <f aca="false">ABS(F33-E33)</f>
        <v>0.395919593710838</v>
      </c>
      <c r="J33" s="1" t="n">
        <f aca="false">I33^2</f>
        <v>0.156752324684155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2.1261144</v>
      </c>
      <c r="C34" s="1" t="n">
        <f aca="false">INDEX(paste_data_here!C:C,(ROW()-2)*5+4)</f>
        <v>-0.73489034</v>
      </c>
      <c r="D34" s="1" t="n">
        <f aca="false">INDEX(paste_data_here!D:D,(ROW()-2)*5+4)</f>
        <v>0.002208968</v>
      </c>
      <c r="E34" s="1" t="n">
        <f aca="false">INDEX(paste_data_here!E:E,(ROW()-2)*5+4)</f>
        <v>12.02908527</v>
      </c>
      <c r="F34" s="1" t="n">
        <f aca="false">INDEX(paste_data_here!F:F,(ROW()-2)*5+4)</f>
        <v>12.2266917714804</v>
      </c>
      <c r="G34" s="1" t="n">
        <f aca="false">RANK(E34,E:E)</f>
        <v>16</v>
      </c>
      <c r="H34" s="1" t="n">
        <f aca="false">RANK(F34,F:F)</f>
        <v>14</v>
      </c>
      <c r="I34" s="1" t="n">
        <f aca="false">ABS(F34-E34)</f>
        <v>0.197606501480397</v>
      </c>
      <c r="J34" s="1" t="n">
        <f aca="false">I34^2</f>
        <v>0.0390483294273222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2.6640015</v>
      </c>
      <c r="C35" s="1" t="n">
        <f aca="false">INDEX(paste_data_here!C:C,(ROW()-2)*5+4)</f>
        <v>-1.4488332</v>
      </c>
      <c r="D35" s="1" t="n">
        <f aca="false">INDEX(paste_data_here!D:D,(ROW()-2)*5+4)</f>
        <v>0.00176655</v>
      </c>
      <c r="E35" s="1" t="n">
        <f aca="false">INDEX(paste_data_here!E:E,(ROW()-2)*5+4)</f>
        <v>9.58176427</v>
      </c>
      <c r="F35" s="1" t="n">
        <f aca="false">INDEX(paste_data_here!F:F,(ROW()-2)*5+4)</f>
        <v>9.33851334948538</v>
      </c>
      <c r="G35" s="1" t="n">
        <f aca="false">RANK(E35,E:E)</f>
        <v>130</v>
      </c>
      <c r="H35" s="1" t="n">
        <f aca="false">RANK(F35,F:F)</f>
        <v>127</v>
      </c>
      <c r="I35" s="1" t="n">
        <f aca="false">ABS(F35-E35)</f>
        <v>0.243250920514621</v>
      </c>
      <c r="J35" s="1" t="n">
        <f aca="false">I35^2</f>
        <v>0.0591710103312103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2.0458355</v>
      </c>
      <c r="C36" s="1" t="n">
        <f aca="false">INDEX(paste_data_here!C:C,(ROW()-2)*5+4)</f>
        <v>-0.85994</v>
      </c>
      <c r="D36" s="1" t="n">
        <f aca="false">INDEX(paste_data_here!D:D,(ROW()-2)*5+4)</f>
        <v>0.001934348</v>
      </c>
      <c r="E36" s="1" t="n">
        <f aca="false">INDEX(paste_data_here!E:E,(ROW()-2)*5+4)</f>
        <v>11.44605847</v>
      </c>
      <c r="F36" s="1" t="n">
        <f aca="false">INDEX(paste_data_here!F:F,(ROW()-2)*5+4)</f>
        <v>11.3537620291165</v>
      </c>
      <c r="G36" s="1" t="n">
        <f aca="false">RANK(E36,E:E)</f>
        <v>46</v>
      </c>
      <c r="H36" s="1" t="n">
        <f aca="false">RANK(F36,F:F)</f>
        <v>42</v>
      </c>
      <c r="I36" s="1" t="n">
        <f aca="false">ABS(F36-E36)</f>
        <v>0.0922964408835316</v>
      </c>
      <c r="J36" s="1" t="n">
        <f aca="false">I36^2</f>
        <v>0.00851863299976725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2.064677</v>
      </c>
      <c r="C37" s="1" t="n">
        <f aca="false">INDEX(paste_data_here!C:C,(ROW()-2)*5+4)</f>
        <v>-0.79642</v>
      </c>
      <c r="D37" s="1" t="n">
        <f aca="false">INDEX(paste_data_here!D:D,(ROW()-2)*5+4)</f>
        <v>0.001970152</v>
      </c>
      <c r="E37" s="1" t="n">
        <f aca="false">INDEX(paste_data_here!E:E,(ROW()-2)*5+4)</f>
        <v>12.00367623</v>
      </c>
      <c r="F37" s="1" t="n">
        <f aca="false">INDEX(paste_data_here!F:F,(ROW()-2)*5+4)</f>
        <v>12.1747842548864</v>
      </c>
      <c r="G37" s="1" t="n">
        <f aca="false">RANK(E37,E:E)</f>
        <v>17</v>
      </c>
      <c r="H37" s="1" t="n">
        <f aca="false">RANK(F37,F:F)</f>
        <v>15</v>
      </c>
      <c r="I37" s="1" t="n">
        <f aca="false">ABS(F37-E37)</f>
        <v>0.171108024886372</v>
      </c>
      <c r="J37" s="1" t="n">
        <f aca="false">I37^2</f>
        <v>0.0292779561805154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2.12811</v>
      </c>
      <c r="C38" s="1" t="n">
        <f aca="false">INDEX(paste_data_here!C:C,(ROW()-2)*5+4)</f>
        <v>-0.82088935</v>
      </c>
      <c r="D38" s="1" t="n">
        <f aca="false">INDEX(paste_data_here!D:D,(ROW()-2)*5+4)</f>
        <v>0.002179361</v>
      </c>
      <c r="E38" s="1" t="n">
        <f aca="false">INDEX(paste_data_here!E:E,(ROW()-2)*5+4)</f>
        <v>11.26879019</v>
      </c>
      <c r="F38" s="1" t="n">
        <f aca="false">INDEX(paste_data_here!F:F,(ROW()-2)*5+4)</f>
        <v>11.0395836189113</v>
      </c>
      <c r="G38" s="1" t="n">
        <f aca="false">RANK(E38,E:E)</f>
        <v>56</v>
      </c>
      <c r="H38" s="1" t="n">
        <f aca="false">RANK(F38,F:F)</f>
        <v>64</v>
      </c>
      <c r="I38" s="1" t="n">
        <f aca="false">ABS(F38-E38)</f>
        <v>0.229206571088739</v>
      </c>
      <c r="J38" s="1" t="n">
        <f aca="false">I38^2</f>
        <v>0.052535652230257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2.3104703</v>
      </c>
      <c r="C39" s="1" t="n">
        <f aca="false">INDEX(paste_data_here!C:C,(ROW()-2)*5+4)</f>
        <v>-0.98411113</v>
      </c>
      <c r="D39" s="1" t="n">
        <f aca="false">INDEX(paste_data_here!D:D,(ROW()-2)*5+4)</f>
        <v>0.001939864</v>
      </c>
      <c r="E39" s="1" t="n">
        <f aca="false">INDEX(paste_data_here!E:E,(ROW()-2)*5+4)</f>
        <v>11.25731809</v>
      </c>
      <c r="F39" s="1" t="n">
        <f aca="false">INDEX(paste_data_here!F:F,(ROW()-2)*5+4)</f>
        <v>11.4916886409357</v>
      </c>
      <c r="G39" s="1" t="n">
        <f aca="false">RANK(E39,E:E)</f>
        <v>61</v>
      </c>
      <c r="H39" s="1" t="n">
        <f aca="false">RANK(F39,F:F)</f>
        <v>36</v>
      </c>
      <c r="I39" s="1" t="n">
        <f aca="false">ABS(F39-E39)</f>
        <v>0.234370550935671</v>
      </c>
      <c r="J39" s="1" t="n">
        <f aca="false">I39^2</f>
        <v>0.0549295551458898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2.0065744</v>
      </c>
      <c r="C40" s="1" t="n">
        <f aca="false">INDEX(paste_data_here!C:C,(ROW()-2)*5+4)</f>
        <v>-0.59791374</v>
      </c>
      <c r="D40" s="1" t="n">
        <f aca="false">INDEX(paste_data_here!D:D,(ROW()-2)*5+4)</f>
        <v>0.002889422</v>
      </c>
      <c r="E40" s="1" t="n">
        <f aca="false">INDEX(paste_data_here!E:E,(ROW()-2)*5+4)</f>
        <v>10.94376441</v>
      </c>
      <c r="F40" s="1" t="n">
        <f aca="false">INDEX(paste_data_here!F:F,(ROW()-2)*5+4)</f>
        <v>10.6033360322146</v>
      </c>
      <c r="G40" s="1" t="n">
        <f aca="false">RANK(E40,E:E)</f>
        <v>80</v>
      </c>
      <c r="H40" s="1" t="n">
        <f aca="false">RANK(F40,F:F)</f>
        <v>90</v>
      </c>
      <c r="I40" s="1" t="n">
        <f aca="false">ABS(F40-E40)</f>
        <v>0.340428377785358</v>
      </c>
      <c r="J40" s="1" t="n">
        <f aca="false">I40^2</f>
        <v>0.11589148040157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2.334152</v>
      </c>
      <c r="C41" s="1" t="n">
        <f aca="false">INDEX(paste_data_here!C:C,(ROW()-2)*5+4)</f>
        <v>-0.8456134</v>
      </c>
      <c r="D41" s="1" t="n">
        <f aca="false">INDEX(paste_data_here!D:D,(ROW()-2)*5+4)</f>
        <v>0.00224052</v>
      </c>
      <c r="E41" s="1" t="n">
        <f aca="false">INDEX(paste_data_here!E:E,(ROW()-2)*5+4)</f>
        <v>11.52238424</v>
      </c>
      <c r="F41" s="1" t="n">
        <f aca="false">INDEX(paste_data_here!F:F,(ROW()-2)*5+4)</f>
        <v>11.7681017016351</v>
      </c>
      <c r="G41" s="1" t="n">
        <f aca="false">RANK(E41,E:E)</f>
        <v>39</v>
      </c>
      <c r="H41" s="1" t="n">
        <f aca="false">RANK(F41,F:F)</f>
        <v>21</v>
      </c>
      <c r="I41" s="1" t="n">
        <f aca="false">ABS(F41-E41)</f>
        <v>0.245717461635131</v>
      </c>
      <c r="J41" s="1" t="n">
        <f aca="false">I41^2</f>
        <v>0.0603770709524121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2.124977</v>
      </c>
      <c r="C42" s="1" t="n">
        <f aca="false">INDEX(paste_data_here!C:C,(ROW()-2)*5+4)</f>
        <v>-0.757147</v>
      </c>
      <c r="D42" s="1" t="n">
        <f aca="false">INDEX(paste_data_here!D:D,(ROW()-2)*5+4)</f>
        <v>0.002347969</v>
      </c>
      <c r="E42" s="1" t="n">
        <f aca="false">INDEX(paste_data_here!E:E,(ROW()-2)*5+4)</f>
        <v>10.88580667</v>
      </c>
      <c r="F42" s="1" t="n">
        <f aca="false">INDEX(paste_data_here!F:F,(ROW()-2)*5+4)</f>
        <v>11.0985044271101</v>
      </c>
      <c r="G42" s="1" t="n">
        <f aca="false">RANK(E42,E:E)</f>
        <v>86</v>
      </c>
      <c r="H42" s="1" t="n">
        <f aca="false">RANK(F42,F:F)</f>
        <v>62</v>
      </c>
      <c r="I42" s="1" t="n">
        <f aca="false">ABS(F42-E42)</f>
        <v>0.212697757110119</v>
      </c>
      <c r="J42" s="1" t="n">
        <f aca="false">I42^2</f>
        <v>0.0452403358796752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2.0176458</v>
      </c>
      <c r="C43" s="1" t="n">
        <f aca="false">INDEX(paste_data_here!C:C,(ROW()-2)*5+4)</f>
        <v>-0.5976945</v>
      </c>
      <c r="D43" s="1" t="n">
        <f aca="false">INDEX(paste_data_here!D:D,(ROW()-2)*5+4)</f>
        <v>0.002512405</v>
      </c>
      <c r="E43" s="1" t="n">
        <f aca="false">INDEX(paste_data_here!E:E,(ROW()-2)*5+4)</f>
        <v>12.36583747</v>
      </c>
      <c r="F43" s="1" t="n">
        <f aca="false">INDEX(paste_data_here!F:F,(ROW()-2)*5+4)</f>
        <v>12.3226500571127</v>
      </c>
      <c r="G43" s="1" t="n">
        <f aca="false">RANK(E43,E:E)</f>
        <v>6</v>
      </c>
      <c r="H43" s="1" t="n">
        <f aca="false">RANK(F43,F:F)</f>
        <v>11</v>
      </c>
      <c r="I43" s="1" t="n">
        <f aca="false">ABS(F43-E43)</f>
        <v>0.0431874128872831</v>
      </c>
      <c r="J43" s="1" t="n">
        <f aca="false">I43^2</f>
        <v>0.00186515263189667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2.0780823</v>
      </c>
      <c r="C44" s="1" t="n">
        <f aca="false">INDEX(paste_data_here!C:C,(ROW()-2)*5+4)</f>
        <v>-0.9091216</v>
      </c>
      <c r="D44" s="1" t="n">
        <f aca="false">INDEX(paste_data_here!D:D,(ROW()-2)*5+4)</f>
        <v>0.001812661</v>
      </c>
      <c r="E44" s="1" t="n">
        <f aca="false">INDEX(paste_data_here!E:E,(ROW()-2)*5+4)</f>
        <v>11.46859049</v>
      </c>
      <c r="F44" s="1" t="n">
        <f aca="false">INDEX(paste_data_here!F:F,(ROW()-2)*5+4)</f>
        <v>11.7000297956883</v>
      </c>
      <c r="G44" s="1" t="n">
        <f aca="false">RANK(E44,E:E)</f>
        <v>43</v>
      </c>
      <c r="H44" s="1" t="n">
        <f aca="false">RANK(F44,F:F)</f>
        <v>27</v>
      </c>
      <c r="I44" s="1" t="n">
        <f aca="false">ABS(F44-E44)</f>
        <v>0.231439305688342</v>
      </c>
      <c r="J44" s="1" t="n">
        <f aca="false">I44^2</f>
        <v>0.0535641522175019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3.048449</v>
      </c>
      <c r="C45" s="1" t="n">
        <f aca="false">INDEX(paste_data_here!C:C,(ROW()-2)*5+4)</f>
        <v>-1.874309</v>
      </c>
      <c r="D45" s="1" t="n">
        <f aca="false">INDEX(paste_data_here!D:D,(ROW()-2)*5+4)</f>
        <v>0.00172243</v>
      </c>
      <c r="E45" s="1" t="n">
        <f aca="false">INDEX(paste_data_here!E:E,(ROW()-2)*5+4)</f>
        <v>6.775299979</v>
      </c>
      <c r="F45" s="1" t="n">
        <f aca="false">INDEX(paste_data_here!F:F,(ROW()-2)*5+4)</f>
        <v>7.27513905878862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0.499839079788622</v>
      </c>
      <c r="J45" s="1" t="n">
        <f aca="false">I45^2</f>
        <v>0.249839105683936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2.1195123</v>
      </c>
      <c r="C46" s="1" t="n">
        <f aca="false">INDEX(paste_data_here!C:C,(ROW()-2)*5+4)</f>
        <v>-0.8461363</v>
      </c>
      <c r="D46" s="1" t="n">
        <f aca="false">INDEX(paste_data_here!D:D,(ROW()-2)*5+4)</f>
        <v>0.002182763</v>
      </c>
      <c r="E46" s="1" t="n">
        <f aca="false">INDEX(paste_data_here!E:E,(ROW()-2)*5+4)</f>
        <v>10.62690059</v>
      </c>
      <c r="F46" s="1" t="n">
        <f aca="false">INDEX(paste_data_here!F:F,(ROW()-2)*5+4)</f>
        <v>10.5572644728305</v>
      </c>
      <c r="G46" s="1" t="n">
        <f aca="false">RANK(E46,E:E)</f>
        <v>103</v>
      </c>
      <c r="H46" s="1" t="n">
        <f aca="false">RANK(F46,F:F)</f>
        <v>92</v>
      </c>
      <c r="I46" s="1" t="n">
        <f aca="false">ABS(F46-E46)</f>
        <v>0.0696361171694964</v>
      </c>
      <c r="J46" s="1" t="n">
        <f aca="false">I46^2</f>
        <v>0.00484918881444383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2.3370292</v>
      </c>
      <c r="C47" s="1" t="n">
        <f aca="false">INDEX(paste_data_here!C:C,(ROW()-2)*5+4)</f>
        <v>-0.9380019</v>
      </c>
      <c r="D47" s="1" t="n">
        <f aca="false">INDEX(paste_data_here!D:D,(ROW()-2)*5+4)</f>
        <v>0.002027061</v>
      </c>
      <c r="E47" s="1" t="n">
        <f aca="false">INDEX(paste_data_here!E:E,(ROW()-2)*5+4)</f>
        <v>11.00794958</v>
      </c>
      <c r="F47" s="1" t="n">
        <f aca="false">INDEX(paste_data_here!F:F,(ROW()-2)*5+4)</f>
        <v>11.7398427036468</v>
      </c>
      <c r="G47" s="1" t="n">
        <f aca="false">RANK(E47,E:E)</f>
        <v>76</v>
      </c>
      <c r="H47" s="1" t="n">
        <f aca="false">RANK(F47,F:F)</f>
        <v>24</v>
      </c>
      <c r="I47" s="1" t="n">
        <f aca="false">ABS(F47-E47)</f>
        <v>0.73189312364682</v>
      </c>
      <c r="J47" s="1" t="n">
        <f aca="false">I47^2</f>
        <v>0.5356675444415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2.0075083</v>
      </c>
      <c r="C48" s="1" t="n">
        <f aca="false">INDEX(paste_data_here!C:C,(ROW()-2)*5+4)</f>
        <v>-0.6590964</v>
      </c>
      <c r="D48" s="1" t="n">
        <f aca="false">INDEX(paste_data_here!D:D,(ROW()-2)*5+4)</f>
        <v>0.00243309</v>
      </c>
      <c r="E48" s="1" t="n">
        <f aca="false">INDEX(paste_data_here!E:E,(ROW()-2)*5+4)</f>
        <v>11.26448934</v>
      </c>
      <c r="F48" s="1" t="n">
        <f aca="false">INDEX(paste_data_here!F:F,(ROW()-2)*5+4)</f>
        <v>11.509378142991</v>
      </c>
      <c r="G48" s="1" t="n">
        <f aca="false">RANK(E48,E:E)</f>
        <v>59</v>
      </c>
      <c r="H48" s="1" t="n">
        <f aca="false">RANK(F48,F:F)</f>
        <v>35</v>
      </c>
      <c r="I48" s="1" t="n">
        <f aca="false">ABS(F48-E48)</f>
        <v>0.244888802991042</v>
      </c>
      <c r="J48" s="1" t="n">
        <f aca="false">I48^2</f>
        <v>0.0599705258303854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2.1411054</v>
      </c>
      <c r="C49" s="1" t="n">
        <f aca="false">INDEX(paste_data_here!C:C,(ROW()-2)*5+4)</f>
        <v>-0.7550622</v>
      </c>
      <c r="D49" s="1" t="n">
        <f aca="false">INDEX(paste_data_here!D:D,(ROW()-2)*5+4)</f>
        <v>0.002453988</v>
      </c>
      <c r="E49" s="1" t="n">
        <f aca="false">INDEX(paste_data_here!E:E,(ROW()-2)*5+4)</f>
        <v>11.2954118</v>
      </c>
      <c r="F49" s="1" t="n">
        <f aca="false">INDEX(paste_data_here!F:F,(ROW()-2)*5+4)</f>
        <v>10.6703729430706</v>
      </c>
      <c r="G49" s="1" t="n">
        <f aca="false">RANK(E49,E:E)</f>
        <v>54</v>
      </c>
      <c r="H49" s="1" t="n">
        <f aca="false">RANK(F49,F:F)</f>
        <v>84</v>
      </c>
      <c r="I49" s="1" t="n">
        <f aca="false">ABS(F49-E49)</f>
        <v>0.625038856929391</v>
      </c>
      <c r="J49" s="1" t="n">
        <f aca="false">I49^2</f>
        <v>0.3906735726716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2.5986977</v>
      </c>
      <c r="C50" s="1" t="n">
        <f aca="false">INDEX(paste_data_here!C:C,(ROW()-2)*5+4)</f>
        <v>-1.2371031</v>
      </c>
      <c r="D50" s="1" t="n">
        <f aca="false">INDEX(paste_data_here!D:D,(ROW()-2)*5+4)</f>
        <v>0.001987676</v>
      </c>
      <c r="E50" s="1" t="n">
        <f aca="false">INDEX(paste_data_here!E:E,(ROW()-2)*5+4)</f>
        <v>9.993050118</v>
      </c>
      <c r="F50" s="1" t="n">
        <f aca="false">INDEX(paste_data_here!F:F,(ROW()-2)*5+4)</f>
        <v>9.59362141274324</v>
      </c>
      <c r="G50" s="1" t="n">
        <f aca="false">RANK(E50,E:E)</f>
        <v>124</v>
      </c>
      <c r="H50" s="1" t="n">
        <f aca="false">RANK(F50,F:F)</f>
        <v>123</v>
      </c>
      <c r="I50" s="1" t="n">
        <f aca="false">ABS(F50-E50)</f>
        <v>0.399428705256756</v>
      </c>
      <c r="J50" s="1" t="n">
        <f aca="false">I50^2</f>
        <v>0.159543290583089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2.0841033</v>
      </c>
      <c r="C51" s="1" t="n">
        <f aca="false">INDEX(paste_data_here!C:C,(ROW()-2)*5+4)</f>
        <v>-0.78559667</v>
      </c>
      <c r="D51" s="1" t="n">
        <f aca="false">INDEX(paste_data_here!D:D,(ROW()-2)*5+4)</f>
        <v>0.002229282</v>
      </c>
      <c r="E51" s="1" t="n">
        <f aca="false">INDEX(paste_data_here!E:E,(ROW()-2)*5+4)</f>
        <v>10.89482832</v>
      </c>
      <c r="F51" s="1" t="n">
        <f aca="false">INDEX(paste_data_here!F:F,(ROW()-2)*5+4)</f>
        <v>10.9938240376226</v>
      </c>
      <c r="G51" s="1" t="n">
        <f aca="false">RANK(E51,E:E)</f>
        <v>84</v>
      </c>
      <c r="H51" s="1" t="n">
        <f aca="false">RANK(F51,F:F)</f>
        <v>70</v>
      </c>
      <c r="I51" s="1" t="n">
        <f aca="false">ABS(F51-E51)</f>
        <v>0.0989957176226426</v>
      </c>
      <c r="J51" s="1" t="n">
        <f aca="false">I51^2</f>
        <v>0.00980015210762199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2.0482502</v>
      </c>
      <c r="C52" s="1" t="n">
        <f aca="false">INDEX(paste_data_here!C:C,(ROW()-2)*5+4)</f>
        <v>-0.6648164</v>
      </c>
      <c r="D52" s="1" t="n">
        <f aca="false">INDEX(paste_data_here!D:D,(ROW()-2)*5+4)</f>
        <v>0.002612671</v>
      </c>
      <c r="E52" s="1" t="n">
        <f aca="false">INDEX(paste_data_here!E:E,(ROW()-2)*5+4)</f>
        <v>10.90051294</v>
      </c>
      <c r="F52" s="1" t="n">
        <f aca="false">INDEX(paste_data_here!F:F,(ROW()-2)*5+4)</f>
        <v>10.8380051733811</v>
      </c>
      <c r="G52" s="1" t="n">
        <f aca="false">RANK(E52,E:E)</f>
        <v>83</v>
      </c>
      <c r="H52" s="1" t="n">
        <f aca="false">RANK(F52,F:F)</f>
        <v>78</v>
      </c>
      <c r="I52" s="1" t="n">
        <f aca="false">ABS(F52-E52)</f>
        <v>0.0625077666188894</v>
      </c>
      <c r="J52" s="1" t="n">
        <f aca="false">I52^2</f>
        <v>0.00390722088768154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2.095034</v>
      </c>
      <c r="C53" s="1" t="n">
        <f aca="false">INDEX(paste_data_here!C:C,(ROW()-2)*5+4)</f>
        <v>-0.76111776</v>
      </c>
      <c r="D53" s="1" t="n">
        <f aca="false">INDEX(paste_data_here!D:D,(ROW()-2)*5+4)</f>
        <v>0.00245053</v>
      </c>
      <c r="E53" s="1" t="n">
        <f aca="false">INDEX(paste_data_here!E:E,(ROW()-2)*5+4)</f>
        <v>10.33744782</v>
      </c>
      <c r="F53" s="1" t="n">
        <f aca="false">INDEX(paste_data_here!F:F,(ROW()-2)*5+4)</f>
        <v>10.2475200174506</v>
      </c>
      <c r="G53" s="1" t="n">
        <f aca="false">RANK(E53,E:E)</f>
        <v>117</v>
      </c>
      <c r="H53" s="1" t="n">
        <f aca="false">RANK(F53,F:F)</f>
        <v>108</v>
      </c>
      <c r="I53" s="1" t="n">
        <f aca="false">ABS(F53-E53)</f>
        <v>0.0899278025494485</v>
      </c>
      <c r="J53" s="1" t="n">
        <f aca="false">I53^2</f>
        <v>0.0080870096713726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2.2452905</v>
      </c>
      <c r="C54" s="1" t="n">
        <f aca="false">INDEX(paste_data_here!C:C,(ROW()-2)*5+4)</f>
        <v>-0.8952871</v>
      </c>
      <c r="D54" s="1" t="n">
        <f aca="false">INDEX(paste_data_here!D:D,(ROW()-2)*5+4)</f>
        <v>0.002277775</v>
      </c>
      <c r="E54" s="1" t="n">
        <f aca="false">INDEX(paste_data_here!E:E,(ROW()-2)*5+4)</f>
        <v>10.49498089</v>
      </c>
      <c r="F54" s="1" t="n">
        <f aca="false">INDEX(paste_data_here!F:F,(ROW()-2)*5+4)</f>
        <v>10.0744311430552</v>
      </c>
      <c r="G54" s="1" t="n">
        <f aca="false">RANK(E54,E:E)</f>
        <v>111</v>
      </c>
      <c r="H54" s="1" t="n">
        <f aca="false">RANK(F54,F:F)</f>
        <v>114</v>
      </c>
      <c r="I54" s="1" t="n">
        <f aca="false">ABS(F54-E54)</f>
        <v>0.420549746944765</v>
      </c>
      <c r="J54" s="1" t="n">
        <f aca="false">I54^2</f>
        <v>0.176862089655306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2.2911453</v>
      </c>
      <c r="C55" s="1" t="n">
        <f aca="false">INDEX(paste_data_here!C:C,(ROW()-2)*5+4)</f>
        <v>-0.9569633</v>
      </c>
      <c r="D55" s="1" t="n">
        <f aca="false">INDEX(paste_data_here!D:D,(ROW()-2)*5+4)</f>
        <v>0.002197802</v>
      </c>
      <c r="E55" s="1" t="n">
        <f aca="false">INDEX(paste_data_here!E:E,(ROW()-2)*5+4)</f>
        <v>10.39653501</v>
      </c>
      <c r="F55" s="1" t="n">
        <f aca="false">INDEX(paste_data_here!F:F,(ROW()-2)*5+4)</f>
        <v>9.94316130884761</v>
      </c>
      <c r="G55" s="1" t="n">
        <f aca="false">RANK(E55,E:E)</f>
        <v>115</v>
      </c>
      <c r="H55" s="1" t="n">
        <f aca="false">RANK(F55,F:F)</f>
        <v>118</v>
      </c>
      <c r="I55" s="1" t="n">
        <f aca="false">ABS(F55-E55)</f>
        <v>0.453373701152385</v>
      </c>
      <c r="J55" s="1" t="n">
        <f aca="false">I55^2</f>
        <v>0.205547712896612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2.470341</v>
      </c>
      <c r="C56" s="1" t="n">
        <f aca="false">INDEX(paste_data_here!C:C,(ROW()-2)*5+4)</f>
        <v>-1.2269047</v>
      </c>
      <c r="D56" s="1" t="n">
        <f aca="false">INDEX(paste_data_here!D:D,(ROW()-2)*5+4)</f>
        <v>0.001937984</v>
      </c>
      <c r="E56" s="1" t="n">
        <f aca="false">INDEX(paste_data_here!E:E,(ROW()-2)*5+4)</f>
        <v>9.842692203</v>
      </c>
      <c r="F56" s="1" t="n">
        <f aca="false">INDEX(paste_data_here!F:F,(ROW()-2)*5+4)</f>
        <v>9.25186879235797</v>
      </c>
      <c r="G56" s="1" t="n">
        <f aca="false">RANK(E56,E:E)</f>
        <v>126</v>
      </c>
      <c r="H56" s="1" t="n">
        <f aca="false">RANK(F56,F:F)</f>
        <v>129</v>
      </c>
      <c r="I56" s="1" t="n">
        <f aca="false">ABS(F56-E56)</f>
        <v>0.590823410642035</v>
      </c>
      <c r="J56" s="1" t="n">
        <f aca="false">I56^2</f>
        <v>0.349072302562686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2.354358</v>
      </c>
      <c r="C57" s="1" t="n">
        <f aca="false">INDEX(paste_data_here!C:C,(ROW()-2)*5+4)</f>
        <v>-0.9356555</v>
      </c>
      <c r="D57" s="1" t="n">
        <f aca="false">INDEX(paste_data_here!D:D,(ROW()-2)*5+4)</f>
        <v>0.00206005</v>
      </c>
      <c r="E57" s="1" t="n">
        <f aca="false">INDEX(paste_data_here!E:E,(ROW()-2)*5+4)</f>
        <v>11.70325687</v>
      </c>
      <c r="F57" s="1" t="n">
        <f aca="false">INDEX(paste_data_here!F:F,(ROW()-2)*5+4)</f>
        <v>11.6761515908944</v>
      </c>
      <c r="G57" s="1" t="n">
        <f aca="false">RANK(E57,E:E)</f>
        <v>29</v>
      </c>
      <c r="H57" s="1" t="n">
        <f aca="false">RANK(F57,F:F)</f>
        <v>28</v>
      </c>
      <c r="I57" s="1" t="n">
        <f aca="false">ABS(F57-E57)</f>
        <v>0.0271052791055659</v>
      </c>
      <c r="J57" s="1" t="n">
        <f aca="false">I57^2</f>
        <v>0.000734696155390629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2.251407</v>
      </c>
      <c r="C58" s="1" t="n">
        <f aca="false">INDEX(paste_data_here!C:C,(ROW()-2)*5+4)</f>
        <v>-0.88662165</v>
      </c>
      <c r="D58" s="1" t="n">
        <f aca="false">INDEX(paste_data_here!D:D,(ROW()-2)*5+4)</f>
        <v>0.002132992</v>
      </c>
      <c r="E58" s="1" t="n">
        <f aca="false">INDEX(paste_data_here!E:E,(ROW()-2)*5+4)</f>
        <v>11.78260416</v>
      </c>
      <c r="F58" s="1" t="n">
        <f aca="false">INDEX(paste_data_here!F:F,(ROW()-2)*5+4)</f>
        <v>11.1930179246388</v>
      </c>
      <c r="G58" s="1" t="n">
        <f aca="false">RANK(E58,E:E)</f>
        <v>26</v>
      </c>
      <c r="H58" s="1" t="n">
        <f aca="false">RANK(F58,F:F)</f>
        <v>55</v>
      </c>
      <c r="I58" s="1" t="n">
        <f aca="false">ABS(F58-E58)</f>
        <v>0.589586235361223</v>
      </c>
      <c r="J58" s="1" t="n">
        <f aca="false">I58^2</f>
        <v>0.347611928927419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2.0357869</v>
      </c>
      <c r="C59" s="1" t="n">
        <f aca="false">INDEX(paste_data_here!C:C,(ROW()-2)*5+4)</f>
        <v>-0.70565414</v>
      </c>
      <c r="D59" s="1" t="n">
        <f aca="false">INDEX(paste_data_here!D:D,(ROW()-2)*5+4)</f>
        <v>0.002262495</v>
      </c>
      <c r="E59" s="1" t="n">
        <f aca="false">INDEX(paste_data_here!E:E,(ROW()-2)*5+4)</f>
        <v>11.46106999</v>
      </c>
      <c r="F59" s="1" t="n">
        <f aca="false">INDEX(paste_data_here!F:F,(ROW()-2)*5+4)</f>
        <v>11.7659959239916</v>
      </c>
      <c r="G59" s="1" t="n">
        <f aca="false">RANK(E59,E:E)</f>
        <v>44</v>
      </c>
      <c r="H59" s="1" t="n">
        <f aca="false">RANK(F59,F:F)</f>
        <v>22</v>
      </c>
      <c r="I59" s="1" t="n">
        <f aca="false">ABS(F59-E59)</f>
        <v>0.30492593399155</v>
      </c>
      <c r="J59" s="1" t="n">
        <f aca="false">I59^2</f>
        <v>0.092979825220619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2.1474059</v>
      </c>
      <c r="C60" s="1" t="n">
        <f aca="false">INDEX(paste_data_here!C:C,(ROW()-2)*5+4)</f>
        <v>-0.9717373</v>
      </c>
      <c r="D60" s="1" t="n">
        <f aca="false">INDEX(paste_data_here!D:D,(ROW()-2)*5+4)</f>
        <v>0.001941371</v>
      </c>
      <c r="E60" s="1" t="n">
        <f aca="false">INDEX(paste_data_here!E:E,(ROW()-2)*5+4)</f>
        <v>10.81670854</v>
      </c>
      <c r="F60" s="1" t="n">
        <f aca="false">INDEX(paste_data_here!F:F,(ROW()-2)*5+4)</f>
        <v>10.4724468478201</v>
      </c>
      <c r="G60" s="1" t="n">
        <f aca="false">RANK(E60,E:E)</f>
        <v>94</v>
      </c>
      <c r="H60" s="1" t="n">
        <f aca="false">RANK(F60,F:F)</f>
        <v>98</v>
      </c>
      <c r="I60" s="1" t="n">
        <f aca="false">ABS(F60-E60)</f>
        <v>0.344261692179876</v>
      </c>
      <c r="J60" s="1" t="n">
        <f aca="false">I60^2</f>
        <v>0.118516112702551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1.9555638</v>
      </c>
      <c r="C61" s="1" t="n">
        <f aca="false">INDEX(paste_data_here!C:C,(ROW()-2)*5+4)</f>
        <v>-0.5579249</v>
      </c>
      <c r="D61" s="1" t="n">
        <f aca="false">INDEX(paste_data_here!D:D,(ROW()-2)*5+4)</f>
        <v>0.002727955</v>
      </c>
      <c r="E61" s="1" t="n">
        <f aca="false">INDEX(paste_data_here!E:E,(ROW()-2)*5+4)</f>
        <v>11.94153111</v>
      </c>
      <c r="F61" s="1" t="n">
        <f aca="false">INDEX(paste_data_here!F:F,(ROW()-2)*5+4)</f>
        <v>11.7248117625573</v>
      </c>
      <c r="G61" s="1" t="n">
        <f aca="false">RANK(E61,E:E)</f>
        <v>19</v>
      </c>
      <c r="H61" s="1" t="n">
        <f aca="false">RANK(F61,F:F)</f>
        <v>25</v>
      </c>
      <c r="I61" s="1" t="n">
        <f aca="false">ABS(F61-E61)</f>
        <v>0.216719347442698</v>
      </c>
      <c r="J61" s="1" t="n">
        <f aca="false">I61^2</f>
        <v>0.0469672755559889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2.1109414</v>
      </c>
      <c r="C62" s="1" t="n">
        <f aca="false">INDEX(paste_data_here!C:C,(ROW()-2)*5+4)</f>
        <v>-0.64322376</v>
      </c>
      <c r="D62" s="1" t="n">
        <f aca="false">INDEX(paste_data_here!D:D,(ROW()-2)*5+4)</f>
        <v>0.002393203</v>
      </c>
      <c r="E62" s="1" t="n">
        <f aca="false">INDEX(paste_data_here!E:E,(ROW()-2)*5+4)</f>
        <v>11.81657057</v>
      </c>
      <c r="F62" s="1" t="n">
        <f aca="false">INDEX(paste_data_here!F:F,(ROW()-2)*5+4)</f>
        <v>12.7257854091995</v>
      </c>
      <c r="G62" s="1" t="n">
        <f aca="false">RANK(E62,E:E)</f>
        <v>25</v>
      </c>
      <c r="H62" s="1" t="n">
        <f aca="false">RANK(F62,F:F)</f>
        <v>6</v>
      </c>
      <c r="I62" s="1" t="n">
        <f aca="false">ABS(F62-E62)</f>
        <v>0.909214839199544</v>
      </c>
      <c r="J62" s="1" t="n">
        <f aca="false">I62^2</f>
        <v>0.826671623820653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2.245954</v>
      </c>
      <c r="C63" s="1" t="n">
        <f aca="false">INDEX(paste_data_here!C:C,(ROW()-2)*5+4)</f>
        <v>-0.7967237</v>
      </c>
      <c r="D63" s="1" t="n">
        <f aca="false">INDEX(paste_data_here!D:D,(ROW()-2)*5+4)</f>
        <v>0.002296343</v>
      </c>
      <c r="E63" s="1" t="n">
        <f aca="false">INDEX(paste_data_here!E:E,(ROW()-2)*5+4)</f>
        <v>11.28423811</v>
      </c>
      <c r="F63" s="1" t="n">
        <f aca="false">INDEX(paste_data_here!F:F,(ROW()-2)*5+4)</f>
        <v>11.6003004235643</v>
      </c>
      <c r="G63" s="1" t="n">
        <f aca="false">RANK(E63,E:E)</f>
        <v>55</v>
      </c>
      <c r="H63" s="1" t="n">
        <f aca="false">RANK(F63,F:F)</f>
        <v>31</v>
      </c>
      <c r="I63" s="1" t="n">
        <f aca="false">ABS(F63-E63)</f>
        <v>0.316062313564288</v>
      </c>
      <c r="J63" s="1" t="n">
        <f aca="false">I63^2</f>
        <v>0.0998953860556103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2.117552</v>
      </c>
      <c r="C64" s="1" t="n">
        <f aca="false">INDEX(paste_data_here!C:C,(ROW()-2)*5+4)</f>
        <v>-0.6887805</v>
      </c>
      <c r="D64" s="1" t="n">
        <f aca="false">INDEX(paste_data_here!D:D,(ROW()-2)*5+4)</f>
        <v>0.002486016</v>
      </c>
      <c r="E64" s="1" t="n">
        <f aca="false">INDEX(paste_data_here!E:E,(ROW()-2)*5+4)</f>
        <v>11.56961137</v>
      </c>
      <c r="F64" s="1" t="n">
        <f aca="false">INDEX(paste_data_here!F:F,(ROW()-2)*5+4)</f>
        <v>11.5192801747813</v>
      </c>
      <c r="G64" s="1" t="n">
        <f aca="false">RANK(E64,E:E)</f>
        <v>36</v>
      </c>
      <c r="H64" s="1" t="n">
        <f aca="false">RANK(F64,F:F)</f>
        <v>34</v>
      </c>
      <c r="I64" s="1" t="n">
        <f aca="false">ABS(F64-E64)</f>
        <v>0.0503311952187335</v>
      </c>
      <c r="J64" s="1" t="n">
        <f aca="false">I64^2</f>
        <v>0.00253322921214626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2.1491928</v>
      </c>
      <c r="C65" s="1" t="n">
        <f aca="false">INDEX(paste_data_here!C:C,(ROW()-2)*5+4)</f>
        <v>-0.78851813</v>
      </c>
      <c r="D65" s="1" t="n">
        <f aca="false">INDEX(paste_data_here!D:D,(ROW()-2)*5+4)</f>
        <v>0.002257056</v>
      </c>
      <c r="E65" s="1" t="n">
        <f aca="false">INDEX(paste_data_here!E:E,(ROW()-2)*5+4)</f>
        <v>11.45849064</v>
      </c>
      <c r="F65" s="1" t="n">
        <f aca="false">INDEX(paste_data_here!F:F,(ROW()-2)*5+4)</f>
        <v>11.2598414036263</v>
      </c>
      <c r="G65" s="1" t="n">
        <f aca="false">RANK(E65,E:E)</f>
        <v>45</v>
      </c>
      <c r="H65" s="1" t="n">
        <f aca="false">RANK(F65,F:F)</f>
        <v>50</v>
      </c>
      <c r="I65" s="1" t="n">
        <f aca="false">ABS(F65-E65)</f>
        <v>0.198649236373662</v>
      </c>
      <c r="J65" s="1" t="n">
        <f aca="false">I65^2</f>
        <v>0.0394615191118389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2.1004817</v>
      </c>
      <c r="C66" s="1" t="n">
        <f aca="false">INDEX(paste_data_here!C:C,(ROW()-2)*5+4)</f>
        <v>-0.58207333</v>
      </c>
      <c r="D66" s="1" t="n">
        <f aca="false">INDEX(paste_data_here!D:D,(ROW()-2)*5+4)</f>
        <v>0.002934057</v>
      </c>
      <c r="E66" s="1" t="n">
        <f aca="false">INDEX(paste_data_here!E:E,(ROW()-2)*5+4)</f>
        <v>11.88992138</v>
      </c>
      <c r="F66" s="1" t="n">
        <f aca="false">INDEX(paste_data_here!F:F,(ROW()-2)*5+4)</f>
        <v>11.4279835155521</v>
      </c>
      <c r="G66" s="1" t="n">
        <f aca="false">RANK(E66,E:E)</f>
        <v>23</v>
      </c>
      <c r="H66" s="1" t="n">
        <f aca="false">RANK(F66,F:F)</f>
        <v>38</v>
      </c>
      <c r="I66" s="1" t="n">
        <f aca="false">ABS(F66-E66)</f>
        <v>0.461937864447943</v>
      </c>
      <c r="J66" s="1" t="n">
        <f aca="false">I66^2</f>
        <v>0.213386590610726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2.1668017</v>
      </c>
      <c r="C67" s="1" t="n">
        <f aca="false">INDEX(paste_data_here!C:C,(ROW()-2)*5+4)</f>
        <v>-0.6552999</v>
      </c>
      <c r="D67" s="1" t="n">
        <f aca="false">INDEX(paste_data_here!D:D,(ROW()-2)*5+4)</f>
        <v>0.002730562</v>
      </c>
      <c r="E67" s="1" t="n">
        <f aca="false">INDEX(paste_data_here!E:E,(ROW()-2)*5+4)</f>
        <v>11.40538441</v>
      </c>
      <c r="F67" s="1" t="n">
        <f aca="false">INDEX(paste_data_here!F:F,(ROW()-2)*5+4)</f>
        <v>11.3178767595841</v>
      </c>
      <c r="G67" s="1" t="n">
        <f aca="false">RANK(E67,E:E)</f>
        <v>47</v>
      </c>
      <c r="H67" s="1" t="n">
        <f aca="false">RANK(F67,F:F)</f>
        <v>46</v>
      </c>
      <c r="I67" s="1" t="n">
        <f aca="false">ABS(F67-E67)</f>
        <v>0.0875076504158763</v>
      </c>
      <c r="J67" s="1" t="n">
        <f aca="false">I67^2</f>
        <v>0.00765758888130721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2.1078026</v>
      </c>
      <c r="C68" s="1" t="n">
        <f aca="false">INDEX(paste_data_here!C:C,(ROW()-2)*5+4)</f>
        <v>-0.5975471</v>
      </c>
      <c r="D68" s="1" t="n">
        <f aca="false">INDEX(paste_data_here!D:D,(ROW()-2)*5+4)</f>
        <v>0.002859267</v>
      </c>
      <c r="E68" s="1" t="n">
        <f aca="false">INDEX(paste_data_here!E:E,(ROW()-2)*5+4)</f>
        <v>11.6546148</v>
      </c>
      <c r="F68" s="1" t="n">
        <f aca="false">INDEX(paste_data_here!F:F,(ROW()-2)*5+4)</f>
        <v>11.4759302173152</v>
      </c>
      <c r="G68" s="1" t="n">
        <f aca="false">RANK(E68,E:E)</f>
        <v>33</v>
      </c>
      <c r="H68" s="1" t="n">
        <f aca="false">RANK(F68,F:F)</f>
        <v>37</v>
      </c>
      <c r="I68" s="1" t="n">
        <f aca="false">ABS(F68-E68)</f>
        <v>0.178684582684793</v>
      </c>
      <c r="J68" s="1" t="n">
        <f aca="false">I68^2</f>
        <v>0.0319281800892388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2.1424198</v>
      </c>
      <c r="C69" s="1" t="n">
        <f aca="false">INDEX(paste_data_here!C:C,(ROW()-2)*5+4)</f>
        <v>-0.67971534</v>
      </c>
      <c r="D69" s="1" t="n">
        <f aca="false">INDEX(paste_data_here!D:D,(ROW()-2)*5+4)</f>
        <v>0.002720718</v>
      </c>
      <c r="E69" s="1" t="n">
        <f aca="false">INDEX(paste_data_here!E:E,(ROW()-2)*5+4)</f>
        <v>10.82015089</v>
      </c>
      <c r="F69" s="1" t="n">
        <f aca="false">INDEX(paste_data_here!F:F,(ROW()-2)*5+4)</f>
        <v>10.7060161859425</v>
      </c>
      <c r="G69" s="1" t="n">
        <f aca="false">RANK(E69,E:E)</f>
        <v>93</v>
      </c>
      <c r="H69" s="1" t="n">
        <f aca="false">RANK(F69,F:F)</f>
        <v>83</v>
      </c>
      <c r="I69" s="1" t="n">
        <f aca="false">ABS(F69-E69)</f>
        <v>0.114134704057467</v>
      </c>
      <c r="J69" s="1" t="n">
        <f aca="false">I69^2</f>
        <v>0.0130267306702855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2.0974386</v>
      </c>
      <c r="C70" s="1" t="n">
        <f aca="false">INDEX(paste_data_here!C:C,(ROW()-2)*5+4)</f>
        <v>-0.7083153</v>
      </c>
      <c r="D70" s="1" t="n">
        <f aca="false">INDEX(paste_data_here!D:D,(ROW()-2)*5+4)</f>
        <v>0.002529884</v>
      </c>
      <c r="E70" s="1" t="n">
        <f aca="false">INDEX(paste_data_here!E:E,(ROW()-2)*5+4)</f>
        <v>11.72496511</v>
      </c>
      <c r="F70" s="1" t="n">
        <f aca="false">INDEX(paste_data_here!F:F,(ROW()-2)*5+4)</f>
        <v>10.7957877466033</v>
      </c>
      <c r="G70" s="1" t="n">
        <f aca="false">RANK(E70,E:E)</f>
        <v>28</v>
      </c>
      <c r="H70" s="1" t="n">
        <f aca="false">RANK(F70,F:F)</f>
        <v>79</v>
      </c>
      <c r="I70" s="1" t="n">
        <f aca="false">ABS(F70-E70)</f>
        <v>0.929177363396697</v>
      </c>
      <c r="J70" s="1" t="n">
        <f aca="false">I70^2</f>
        <v>0.863370572648837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2.3329241</v>
      </c>
      <c r="C71" s="1" t="n">
        <f aca="false">INDEX(paste_data_here!C:C,(ROW()-2)*5+4)</f>
        <v>-0.8378945</v>
      </c>
      <c r="D71" s="1" t="n">
        <f aca="false">INDEX(paste_data_here!D:D,(ROW()-2)*5+4)</f>
        <v>0.002412545</v>
      </c>
      <c r="E71" s="1" t="n">
        <f aca="false">INDEX(paste_data_here!E:E,(ROW()-2)*5+4)</f>
        <v>11.22000602</v>
      </c>
      <c r="F71" s="1" t="n">
        <f aca="false">INDEX(paste_data_here!F:F,(ROW()-2)*5+4)</f>
        <v>10.8391819292894</v>
      </c>
      <c r="G71" s="1" t="n">
        <f aca="false">RANK(E71,E:E)</f>
        <v>65</v>
      </c>
      <c r="H71" s="1" t="n">
        <f aca="false">RANK(F71,F:F)</f>
        <v>77</v>
      </c>
      <c r="I71" s="1" t="n">
        <f aca="false">ABS(F71-E71)</f>
        <v>0.380824090710561</v>
      </c>
      <c r="J71" s="1" t="n">
        <f aca="false">I71^2</f>
        <v>0.145026988065526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2.1166449</v>
      </c>
      <c r="C72" s="1" t="n">
        <f aca="false">INDEX(paste_data_here!C:C,(ROW()-2)*5+4)</f>
        <v>-0.6361438</v>
      </c>
      <c r="D72" s="1" t="n">
        <f aca="false">INDEX(paste_data_here!D:D,(ROW()-2)*5+4)</f>
        <v>0.00274292</v>
      </c>
      <c r="E72" s="1" t="n">
        <f aca="false">INDEX(paste_data_here!E:E,(ROW()-2)*5+4)</f>
        <v>11.48996096</v>
      </c>
      <c r="F72" s="1" t="n">
        <f aca="false">INDEX(paste_data_here!F:F,(ROW()-2)*5+4)</f>
        <v>11.2764518736528</v>
      </c>
      <c r="G72" s="1" t="n">
        <f aca="false">RANK(E72,E:E)</f>
        <v>41</v>
      </c>
      <c r="H72" s="1" t="n">
        <f aca="false">RANK(F72,F:F)</f>
        <v>48</v>
      </c>
      <c r="I72" s="1" t="n">
        <f aca="false">ABS(F72-E72)</f>
        <v>0.2135090863472</v>
      </c>
      <c r="J72" s="1" t="n">
        <f aca="false">I72^2</f>
        <v>0.045586129952816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2.1759648</v>
      </c>
      <c r="C73" s="1" t="n">
        <f aca="false">INDEX(paste_data_here!C:C,(ROW()-2)*5+4)</f>
        <v>-0.7108167</v>
      </c>
      <c r="D73" s="1" t="n">
        <f aca="false">INDEX(paste_data_here!D:D,(ROW()-2)*5+4)</f>
        <v>0.002566076</v>
      </c>
      <c r="E73" s="1" t="n">
        <f aca="false">INDEX(paste_data_here!E:E,(ROW()-2)*5+4)</f>
        <v>10.94959944</v>
      </c>
      <c r="F73" s="1" t="n">
        <f aca="false">INDEX(paste_data_here!F:F,(ROW()-2)*5+4)</f>
        <v>11.132853665301</v>
      </c>
      <c r="G73" s="1" t="n">
        <f aca="false">RANK(E73,E:E)</f>
        <v>79</v>
      </c>
      <c r="H73" s="1" t="n">
        <f aca="false">RANK(F73,F:F)</f>
        <v>61</v>
      </c>
      <c r="I73" s="1" t="n">
        <f aca="false">ABS(F73-E73)</f>
        <v>0.183254225300955</v>
      </c>
      <c r="J73" s="1" t="n">
        <f aca="false">I73^2</f>
        <v>0.033582111090653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2.131602</v>
      </c>
      <c r="C74" s="1" t="n">
        <f aca="false">INDEX(paste_data_here!C:C,(ROW()-2)*5+4)</f>
        <v>-0.6760343</v>
      </c>
      <c r="D74" s="1" t="n">
        <f aca="false">INDEX(paste_data_here!D:D,(ROW()-2)*5+4)</f>
        <v>0.002738413</v>
      </c>
      <c r="E74" s="1" t="n">
        <f aca="false">INDEX(paste_data_here!E:E,(ROW()-2)*5+4)</f>
        <v>10.89220328</v>
      </c>
      <c r="F74" s="1" t="n">
        <f aca="false">INDEX(paste_data_here!F:F,(ROW()-2)*5+4)</f>
        <v>10.6134294185765</v>
      </c>
      <c r="G74" s="1" t="n">
        <f aca="false">RANK(E74,E:E)</f>
        <v>85</v>
      </c>
      <c r="H74" s="1" t="n">
        <f aca="false">RANK(F74,F:F)</f>
        <v>89</v>
      </c>
      <c r="I74" s="1" t="n">
        <f aca="false">ABS(F74-E74)</f>
        <v>0.278773861423524</v>
      </c>
      <c r="J74" s="1" t="n">
        <f aca="false">I74^2</f>
        <v>0.077714865812982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2.11729</v>
      </c>
      <c r="C75" s="1" t="n">
        <f aca="false">INDEX(paste_data_here!C:C,(ROW()-2)*5+4)</f>
        <v>-0.67008847</v>
      </c>
      <c r="D75" s="1" t="n">
        <f aca="false">INDEX(paste_data_here!D:D,(ROW()-2)*5+4)</f>
        <v>0.002754176</v>
      </c>
      <c r="E75" s="1" t="n">
        <f aca="false">INDEX(paste_data_here!E:E,(ROW()-2)*5+4)</f>
        <v>10.75285866</v>
      </c>
      <c r="F75" s="1" t="n">
        <f aca="false">INDEX(paste_data_here!F:F,(ROW()-2)*5+4)</f>
        <v>10.5511075214422</v>
      </c>
      <c r="G75" s="1" t="n">
        <f aca="false">RANK(E75,E:E)</f>
        <v>98</v>
      </c>
      <c r="H75" s="1" t="n">
        <f aca="false">RANK(F75,F:F)</f>
        <v>94</v>
      </c>
      <c r="I75" s="1" t="n">
        <f aca="false">ABS(F75-E75)</f>
        <v>0.201751138557778</v>
      </c>
      <c r="J75" s="1" t="n">
        <f aca="false">I75^2</f>
        <v>0.0407035219093599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2.1596665</v>
      </c>
      <c r="C76" s="1" t="n">
        <f aca="false">INDEX(paste_data_here!C:C,(ROW()-2)*5+4)</f>
        <v>-0.7786599</v>
      </c>
      <c r="D76" s="1" t="n">
        <f aca="false">INDEX(paste_data_here!D:D,(ROW()-2)*5+4)</f>
        <v>0.002576988</v>
      </c>
      <c r="E76" s="1" t="n">
        <f aca="false">INDEX(paste_data_here!E:E,(ROW()-2)*5+4)</f>
        <v>10.07722615</v>
      </c>
      <c r="F76" s="1" t="n">
        <f aca="false">INDEX(paste_data_here!F:F,(ROW()-2)*5+4)</f>
        <v>9.69031754550829</v>
      </c>
      <c r="G76" s="1" t="n">
        <f aca="false">RANK(E76,E:E)</f>
        <v>123</v>
      </c>
      <c r="H76" s="1" t="n">
        <f aca="false">RANK(F76,F:F)</f>
        <v>121</v>
      </c>
      <c r="I76" s="1" t="n">
        <f aca="false">ABS(F76-E76)</f>
        <v>0.38690860449171</v>
      </c>
      <c r="J76" s="1" t="n">
        <f aca="false">I76^2</f>
        <v>0.149698268229723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2.225135</v>
      </c>
      <c r="C77" s="1" t="n">
        <f aca="false">INDEX(paste_data_here!C:C,(ROW()-2)*5+4)</f>
        <v>-0.89282495</v>
      </c>
      <c r="D77" s="1" t="n">
        <f aca="false">INDEX(paste_data_here!D:D,(ROW()-2)*5+4)</f>
        <v>0.002389058</v>
      </c>
      <c r="E77" s="1" t="n">
        <f aca="false">INDEX(paste_data_here!E:E,(ROW()-2)*5+4)</f>
        <v>9.787820448</v>
      </c>
      <c r="F77" s="1" t="n">
        <f aca="false">INDEX(paste_data_here!F:F,(ROW()-2)*5+4)</f>
        <v>9.2482791583668</v>
      </c>
      <c r="G77" s="1" t="n">
        <f aca="false">RANK(E77,E:E)</f>
        <v>128</v>
      </c>
      <c r="H77" s="1" t="n">
        <f aca="false">RANK(F77,F:F)</f>
        <v>130</v>
      </c>
      <c r="I77" s="1" t="n">
        <f aca="false">ABS(F77-E77)</f>
        <v>0.539541289633197</v>
      </c>
      <c r="J77" s="1" t="n">
        <f aca="false">I77^2</f>
        <v>0.291104803219054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2.189979</v>
      </c>
      <c r="C78" s="1" t="n">
        <f aca="false">INDEX(paste_data_here!C:C,(ROW()-2)*5+4)</f>
        <v>-0.73479974</v>
      </c>
      <c r="D78" s="1" t="n">
        <f aca="false">INDEX(paste_data_here!D:D,(ROW()-2)*5+4)</f>
        <v>0.002696181</v>
      </c>
      <c r="E78" s="1" t="n">
        <f aca="false">INDEX(paste_data_here!E:E,(ROW()-2)*5+4)</f>
        <v>10.36887398</v>
      </c>
      <c r="F78" s="1" t="n">
        <f aca="false">INDEX(paste_data_here!F:F,(ROW()-2)*5+4)</f>
        <v>10.0947251064147</v>
      </c>
      <c r="G78" s="1" t="n">
        <f aca="false">RANK(E78,E:E)</f>
        <v>116</v>
      </c>
      <c r="H78" s="1" t="n">
        <f aca="false">RANK(F78,F:F)</f>
        <v>112</v>
      </c>
      <c r="I78" s="1" t="n">
        <f aca="false">ABS(F78-E78)</f>
        <v>0.274148873585332</v>
      </c>
      <c r="J78" s="1" t="n">
        <f aca="false">I78^2</f>
        <v>0.0751576048881065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2.0740018</v>
      </c>
      <c r="C79" s="1" t="n">
        <f aca="false">INDEX(paste_data_here!C:C,(ROW()-2)*5+4)</f>
        <v>-0.7546493</v>
      </c>
      <c r="D79" s="1" t="n">
        <f aca="false">INDEX(paste_data_here!D:D,(ROW()-2)*5+4)</f>
        <v>0.002374817</v>
      </c>
      <c r="E79" s="1" t="n">
        <f aca="false">INDEX(paste_data_here!E:E,(ROW()-2)*5+4)</f>
        <v>10.97686095</v>
      </c>
      <c r="F79" s="1" t="n">
        <f aca="false">INDEX(paste_data_here!F:F,(ROW()-2)*5+4)</f>
        <v>10.6243593033067</v>
      </c>
      <c r="G79" s="1" t="n">
        <f aca="false">RANK(E79,E:E)</f>
        <v>78</v>
      </c>
      <c r="H79" s="1" t="n">
        <f aca="false">RANK(F79,F:F)</f>
        <v>88</v>
      </c>
      <c r="I79" s="1" t="n">
        <f aca="false">ABS(F79-E79)</f>
        <v>0.352501646693336</v>
      </c>
      <c r="J79" s="1" t="n">
        <f aca="false">I79^2</f>
        <v>0.124257410921513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2.1497955</v>
      </c>
      <c r="C80" s="1" t="n">
        <f aca="false">INDEX(paste_data_here!C:C,(ROW()-2)*5+4)</f>
        <v>-0.67110735</v>
      </c>
      <c r="D80" s="1" t="n">
        <f aca="false">INDEX(paste_data_here!D:D,(ROW()-2)*5+4)</f>
        <v>0.002830776</v>
      </c>
      <c r="E80" s="1" t="n">
        <f aca="false">INDEX(paste_data_here!E:E,(ROW()-2)*5+4)</f>
        <v>10.61736474</v>
      </c>
      <c r="F80" s="1" t="n">
        <f aca="false">INDEX(paste_data_here!F:F,(ROW()-2)*5+4)</f>
        <v>10.3936611739512</v>
      </c>
      <c r="G80" s="1" t="n">
        <f aca="false">RANK(E80,E:E)</f>
        <v>107</v>
      </c>
      <c r="H80" s="1" t="n">
        <f aca="false">RANK(F80,F:F)</f>
        <v>102</v>
      </c>
      <c r="I80" s="1" t="n">
        <f aca="false">ABS(F80-E80)</f>
        <v>0.223703566048787</v>
      </c>
      <c r="J80" s="1" t="n">
        <f aca="false">I80^2</f>
        <v>0.050043285462944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2.0832572</v>
      </c>
      <c r="C81" s="1" t="n">
        <f aca="false">INDEX(paste_data_here!C:C,(ROW()-2)*5+4)</f>
        <v>-0.6186248</v>
      </c>
      <c r="D81" s="1" t="n">
        <f aca="false">INDEX(paste_data_here!D:D,(ROW()-2)*5+4)</f>
        <v>0.00291843</v>
      </c>
      <c r="E81" s="1" t="n">
        <f aca="false">INDEX(paste_data_here!E:E,(ROW()-2)*5+4)</f>
        <v>10.87535701</v>
      </c>
      <c r="F81" s="1" t="n">
        <f aca="false">INDEX(paste_data_here!F:F,(ROW()-2)*5+4)</f>
        <v>10.5953194820542</v>
      </c>
      <c r="G81" s="1" t="n">
        <f aca="false">RANK(E81,E:E)</f>
        <v>89</v>
      </c>
      <c r="H81" s="1" t="n">
        <f aca="false">RANK(F81,F:F)</f>
        <v>91</v>
      </c>
      <c r="I81" s="1" t="n">
        <f aca="false">ABS(F81-E81)</f>
        <v>0.280037527945847</v>
      </c>
      <c r="J81" s="1" t="n">
        <f aca="false">I81^2</f>
        <v>0.0784210170580211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2.1425922</v>
      </c>
      <c r="C82" s="1" t="n">
        <f aca="false">INDEX(paste_data_here!C:C,(ROW()-2)*5+4)</f>
        <v>-0.7176549</v>
      </c>
      <c r="D82" s="1" t="n">
        <f aca="false">INDEX(paste_data_here!D:D,(ROW()-2)*5+4)</f>
        <v>0.002517655</v>
      </c>
      <c r="E82" s="1" t="n">
        <f aca="false">INDEX(paste_data_here!E:E,(ROW()-2)*5+4)</f>
        <v>10.84500733</v>
      </c>
      <c r="F82" s="1" t="n">
        <f aca="false">INDEX(paste_data_here!F:F,(ROW()-2)*5+4)</f>
        <v>11.0155685603043</v>
      </c>
      <c r="G82" s="1" t="n">
        <f aca="false">RANK(E82,E:E)</f>
        <v>91</v>
      </c>
      <c r="H82" s="1" t="n">
        <f aca="false">RANK(F82,F:F)</f>
        <v>68</v>
      </c>
      <c r="I82" s="1" t="n">
        <f aca="false">ABS(F82-E82)</f>
        <v>0.170561230304282</v>
      </c>
      <c r="J82" s="1" t="n">
        <f aca="false">I82^2</f>
        <v>0.0290911332829102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2.5631561</v>
      </c>
      <c r="C83" s="1" t="n">
        <f aca="false">INDEX(paste_data_here!C:C,(ROW()-2)*5+4)</f>
        <v>-1.3248096</v>
      </c>
      <c r="D83" s="1" t="n">
        <f aca="false">INDEX(paste_data_here!D:D,(ROW()-2)*5+4)</f>
        <v>0.00190087</v>
      </c>
      <c r="E83" s="1" t="n">
        <f aca="false">INDEX(paste_data_here!E:E,(ROW()-2)*5+4)</f>
        <v>9.286739718</v>
      </c>
      <c r="F83" s="1" t="n">
        <f aca="false">INDEX(paste_data_here!F:F,(ROW()-2)*5+4)</f>
        <v>8.9055045910416</v>
      </c>
      <c r="G83" s="1" t="n">
        <f aca="false">RANK(E83,E:E)</f>
        <v>133</v>
      </c>
      <c r="H83" s="1" t="n">
        <f aca="false">RANK(F83,F:F)</f>
        <v>133</v>
      </c>
      <c r="I83" s="1" t="n">
        <f aca="false">ABS(F83-E83)</f>
        <v>0.381235126958403</v>
      </c>
      <c r="J83" s="1" t="n">
        <f aca="false">I83^2</f>
        <v>0.14534022202699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2.4957597</v>
      </c>
      <c r="C84" s="1" t="n">
        <f aca="false">INDEX(paste_data_here!C:C,(ROW()-2)*5+4)</f>
        <v>-0.8664484</v>
      </c>
      <c r="D84" s="1" t="n">
        <f aca="false">INDEX(paste_data_here!D:D,(ROW()-2)*5+4)</f>
        <v>0.002640613</v>
      </c>
      <c r="E84" s="1" t="n">
        <f aca="false">INDEX(paste_data_here!E:E,(ROW()-2)*5+4)</f>
        <v>10.62236911</v>
      </c>
      <c r="F84" s="1" t="n">
        <f aca="false">INDEX(paste_data_here!F:F,(ROW()-2)*5+4)</f>
        <v>10.0873189000232</v>
      </c>
      <c r="G84" s="1" t="n">
        <f aca="false">RANK(E84,E:E)</f>
        <v>105</v>
      </c>
      <c r="H84" s="1" t="n">
        <f aca="false">RANK(F84,F:F)</f>
        <v>113</v>
      </c>
      <c r="I84" s="1" t="n">
        <f aca="false">ABS(F84-E84)</f>
        <v>0.535050209976754</v>
      </c>
      <c r="J84" s="1" t="n">
        <f aca="false">I84^2</f>
        <v>0.286278727196169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2.4025216</v>
      </c>
      <c r="C85" s="1" t="n">
        <f aca="false">INDEX(paste_data_here!C:C,(ROW()-2)*5+4)</f>
        <v>-0.83798325</v>
      </c>
      <c r="D85" s="1" t="n">
        <f aca="false">INDEX(paste_data_here!D:D,(ROW()-2)*5+4)</f>
        <v>0.002527486</v>
      </c>
      <c r="E85" s="1" t="n">
        <f aca="false">INDEX(paste_data_here!E:E,(ROW()-2)*5+4)</f>
        <v>11.40059896</v>
      </c>
      <c r="F85" s="1" t="n">
        <f aca="false">INDEX(paste_data_here!F:F,(ROW()-2)*5+4)</f>
        <v>10.6438182744334</v>
      </c>
      <c r="G85" s="1" t="n">
        <f aca="false">RANK(E85,E:E)</f>
        <v>48</v>
      </c>
      <c r="H85" s="1" t="n">
        <f aca="false">RANK(F85,F:F)</f>
        <v>86</v>
      </c>
      <c r="I85" s="1" t="n">
        <f aca="false">ABS(F85-E85)</f>
        <v>0.756780685566614</v>
      </c>
      <c r="J85" s="1" t="n">
        <f aca="false">I85^2</f>
        <v>0.572717006046675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2.7271328</v>
      </c>
      <c r="C86" s="1" t="n">
        <f aca="false">INDEX(paste_data_here!C:C,(ROW()-2)*5+4)</f>
        <v>-1.3112136</v>
      </c>
      <c r="D86" s="1" t="n">
        <f aca="false">INDEX(paste_data_here!D:D,(ROW()-2)*5+4)</f>
        <v>0.001996207</v>
      </c>
      <c r="E86" s="1" t="n">
        <f aca="false">INDEX(paste_data_here!E:E,(ROW()-2)*5+4)</f>
        <v>9.245133441</v>
      </c>
      <c r="F86" s="1" t="n">
        <f aca="false">INDEX(paste_data_here!F:F,(ROW()-2)*5+4)</f>
        <v>9.37560434461515</v>
      </c>
      <c r="G86" s="1" t="n">
        <f aca="false">RANK(E86,E:E)</f>
        <v>134</v>
      </c>
      <c r="H86" s="1" t="n">
        <f aca="false">RANK(F86,F:F)</f>
        <v>126</v>
      </c>
      <c r="I86" s="1" t="n">
        <f aca="false">ABS(F86-E86)</f>
        <v>0.130470903615146</v>
      </c>
      <c r="J86" s="1" t="n">
        <f aca="false">I86^2</f>
        <v>0.0170226566901528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2.0221593</v>
      </c>
      <c r="C87" s="1" t="n">
        <f aca="false">INDEX(paste_data_here!C:C,(ROW()-2)*5+4)</f>
        <v>-0.49405032</v>
      </c>
      <c r="D87" s="1" t="n">
        <f aca="false">INDEX(paste_data_here!D:D,(ROW()-2)*5+4)</f>
        <v>0.002598246</v>
      </c>
      <c r="E87" s="1" t="n">
        <f aca="false">INDEX(paste_data_here!E:E,(ROW()-2)*5+4)</f>
        <v>12.91375786</v>
      </c>
      <c r="F87" s="1" t="n">
        <f aca="false">INDEX(paste_data_here!F:F,(ROW()-2)*5+4)</f>
        <v>13.9364608269926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1.02270296699263</v>
      </c>
      <c r="J87" s="1" t="n">
        <f aca="false">I87^2</f>
        <v>1.04592135869554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2.1999824</v>
      </c>
      <c r="C88" s="1" t="n">
        <f aca="false">INDEX(paste_data_here!C:C,(ROW()-2)*5+4)</f>
        <v>-0.7134826</v>
      </c>
      <c r="D88" s="1" t="n">
        <f aca="false">INDEX(paste_data_here!D:D,(ROW()-2)*5+4)</f>
        <v>0.002611477</v>
      </c>
      <c r="E88" s="1" t="n">
        <f aca="false">INDEX(paste_data_here!E:E,(ROW()-2)*5+4)</f>
        <v>11.14034359</v>
      </c>
      <c r="F88" s="1" t="n">
        <f aca="false">INDEX(paste_data_here!F:F,(ROW()-2)*5+4)</f>
        <v>11.0224897991356</v>
      </c>
      <c r="G88" s="1" t="n">
        <f aca="false">RANK(E88,E:E)</f>
        <v>68</v>
      </c>
      <c r="H88" s="1" t="n">
        <f aca="false">RANK(F88,F:F)</f>
        <v>65</v>
      </c>
      <c r="I88" s="1" t="n">
        <f aca="false">ABS(F88-E88)</f>
        <v>0.117853790864434</v>
      </c>
      <c r="J88" s="1" t="n">
        <f aca="false">I88^2</f>
        <v>0.0138895160211177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2.284713</v>
      </c>
      <c r="C89" s="1" t="n">
        <f aca="false">INDEX(paste_data_here!C:C,(ROW()-2)*5+4)</f>
        <v>-0.96243674</v>
      </c>
      <c r="D89" s="1" t="n">
        <f aca="false">INDEX(paste_data_here!D:D,(ROW()-2)*5+4)</f>
        <v>0.002265904</v>
      </c>
      <c r="E89" s="1" t="n">
        <f aca="false">INDEX(paste_data_here!E:E,(ROW()-2)*5+4)</f>
        <v>9.834273041</v>
      </c>
      <c r="F89" s="1" t="n">
        <f aca="false">INDEX(paste_data_here!F:F,(ROW()-2)*5+4)</f>
        <v>9.33386071641453</v>
      </c>
      <c r="G89" s="1" t="n">
        <f aca="false">RANK(E89,E:E)</f>
        <v>127</v>
      </c>
      <c r="H89" s="1" t="n">
        <f aca="false">RANK(F89,F:F)</f>
        <v>128</v>
      </c>
      <c r="I89" s="1" t="n">
        <f aca="false">ABS(F89-E89)</f>
        <v>0.500412324585465</v>
      </c>
      <c r="J89" s="1" t="n">
        <f aca="false">I89^2</f>
        <v>0.250412494597029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2.0356126</v>
      </c>
      <c r="C90" s="1" t="n">
        <f aca="false">INDEX(paste_data_here!C:C,(ROW()-2)*5+4)</f>
        <v>-0.5628969</v>
      </c>
      <c r="D90" s="1" t="n">
        <f aca="false">INDEX(paste_data_here!D:D,(ROW()-2)*5+4)</f>
        <v>0.003019096</v>
      </c>
      <c r="E90" s="1" t="n">
        <f aca="false">INDEX(paste_data_here!E:E,(ROW()-2)*5+4)</f>
        <v>11.20080137</v>
      </c>
      <c r="F90" s="1" t="n">
        <f aca="false">INDEX(paste_data_here!F:F,(ROW()-2)*5+4)</f>
        <v>11.0183832512734</v>
      </c>
      <c r="G90" s="1" t="n">
        <f aca="false">RANK(E90,E:E)</f>
        <v>66</v>
      </c>
      <c r="H90" s="1" t="n">
        <f aca="false">RANK(F90,F:F)</f>
        <v>67</v>
      </c>
      <c r="I90" s="1" t="n">
        <f aca="false">ABS(F90-E90)</f>
        <v>0.182418118726618</v>
      </c>
      <c r="J90" s="1" t="n">
        <f aca="false">I90^2</f>
        <v>0.0332763700397585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2.0151494</v>
      </c>
      <c r="C91" s="1" t="n">
        <f aca="false">INDEX(paste_data_here!C:C,(ROW()-2)*5+4)</f>
        <v>-0.58946246</v>
      </c>
      <c r="D91" s="1" t="n">
        <f aca="false">INDEX(paste_data_here!D:D,(ROW()-2)*5+4)</f>
        <v>0.002657807</v>
      </c>
      <c r="E91" s="1" t="n">
        <f aca="false">INDEX(paste_data_here!E:E,(ROW()-2)*5+4)</f>
        <v>11.96074868</v>
      </c>
      <c r="F91" s="1" t="n">
        <f aca="false">INDEX(paste_data_here!F:F,(ROW()-2)*5+4)</f>
        <v>11.8328984688875</v>
      </c>
      <c r="G91" s="1" t="n">
        <f aca="false">RANK(E91,E:E)</f>
        <v>18</v>
      </c>
      <c r="H91" s="1" t="n">
        <f aca="false">RANK(F91,F:F)</f>
        <v>20</v>
      </c>
      <c r="I91" s="1" t="n">
        <f aca="false">ABS(F91-E91)</f>
        <v>0.127850211112476</v>
      </c>
      <c r="J91" s="1" t="n">
        <f aca="false">I91^2</f>
        <v>0.0163456764815046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2.1840398</v>
      </c>
      <c r="C92" s="1" t="n">
        <f aca="false">INDEX(paste_data_here!C:C,(ROW()-2)*5+4)</f>
        <v>-0.86093825</v>
      </c>
      <c r="D92" s="1" t="n">
        <f aca="false">INDEX(paste_data_here!D:D,(ROW()-2)*5+4)</f>
        <v>0.002314815</v>
      </c>
      <c r="E92" s="1" t="n">
        <f aca="false">INDEX(paste_data_here!E:E,(ROW()-2)*5+4)</f>
        <v>10.88016712</v>
      </c>
      <c r="F92" s="1" t="n">
        <f aca="false">INDEX(paste_data_here!F:F,(ROW()-2)*5+4)</f>
        <v>9.96635362771243</v>
      </c>
      <c r="G92" s="1" t="n">
        <f aca="false">RANK(E92,E:E)</f>
        <v>88</v>
      </c>
      <c r="H92" s="1" t="n">
        <f aca="false">RANK(F92,F:F)</f>
        <v>116</v>
      </c>
      <c r="I92" s="1" t="n">
        <f aca="false">ABS(F92-E92)</f>
        <v>0.91381349228757</v>
      </c>
      <c r="J92" s="1" t="n">
        <f aca="false">I92^2</f>
        <v>0.835055098686805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2.0174115</v>
      </c>
      <c r="C93" s="1" t="n">
        <f aca="false">INDEX(paste_data_here!C:C,(ROW()-2)*5+4)</f>
        <v>-0.56032324</v>
      </c>
      <c r="D93" s="1" t="n">
        <f aca="false">INDEX(paste_data_here!D:D,(ROW()-2)*5+4)</f>
        <v>0.002861844</v>
      </c>
      <c r="E93" s="1" t="n">
        <f aca="false">INDEX(paste_data_here!E:E,(ROW()-2)*5+4)</f>
        <v>11.68767926</v>
      </c>
      <c r="F93" s="1" t="n">
        <f aca="false">INDEX(paste_data_here!F:F,(ROW()-2)*5+4)</f>
        <v>11.5818100516063</v>
      </c>
      <c r="G93" s="1" t="n">
        <f aca="false">RANK(E93,E:E)</f>
        <v>31</v>
      </c>
      <c r="H93" s="1" t="n">
        <f aca="false">RANK(F93,F:F)</f>
        <v>32</v>
      </c>
      <c r="I93" s="1" t="n">
        <f aca="false">ABS(F93-E93)</f>
        <v>0.105869208393708</v>
      </c>
      <c r="J93" s="1" t="n">
        <f aca="false">I93^2</f>
        <v>0.0112082892859103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2.1319625</v>
      </c>
      <c r="C94" s="1" t="n">
        <f aca="false">INDEX(paste_data_here!C:C,(ROW()-2)*5+4)</f>
        <v>-0.68455607</v>
      </c>
      <c r="D94" s="1" t="n">
        <f aca="false">INDEX(paste_data_here!D:D,(ROW()-2)*5+4)</f>
        <v>0.002801513</v>
      </c>
      <c r="E94" s="1" t="n">
        <f aca="false">INDEX(paste_data_here!E:E,(ROW()-2)*5+4)</f>
        <v>10.46795024</v>
      </c>
      <c r="F94" s="1" t="n">
        <f aca="false">INDEX(paste_data_here!F:F,(ROW()-2)*5+4)</f>
        <v>10.1334846436054</v>
      </c>
      <c r="G94" s="1" t="n">
        <f aca="false">RANK(E94,E:E)</f>
        <v>113</v>
      </c>
      <c r="H94" s="1" t="n">
        <f aca="false">RANK(F94,F:F)</f>
        <v>111</v>
      </c>
      <c r="I94" s="1" t="n">
        <f aca="false">ABS(F94-E94)</f>
        <v>0.334465596394587</v>
      </c>
      <c r="J94" s="1" t="n">
        <f aca="false">I94^2</f>
        <v>0.111867235171587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2.1192427</v>
      </c>
      <c r="C95" s="1" t="n">
        <f aca="false">INDEX(paste_data_here!C:C,(ROW()-2)*5+4)</f>
        <v>-0.7667853</v>
      </c>
      <c r="D95" s="1" t="n">
        <f aca="false">INDEX(paste_data_here!D:D,(ROW()-2)*5+4)</f>
        <v>0.002265006</v>
      </c>
      <c r="E95" s="1" t="n">
        <f aca="false">INDEX(paste_data_here!E:E,(ROW()-2)*5+4)</f>
        <v>11.34280668</v>
      </c>
      <c r="F95" s="1" t="n">
        <f aca="false">INDEX(paste_data_here!F:F,(ROW()-2)*5+4)</f>
        <v>11.3541762812011</v>
      </c>
      <c r="G95" s="1" t="n">
        <f aca="false">RANK(E95,E:E)</f>
        <v>51</v>
      </c>
      <c r="H95" s="1" t="n">
        <f aca="false">RANK(F95,F:F)</f>
        <v>41</v>
      </c>
      <c r="I95" s="1" t="n">
        <f aca="false">ABS(F95-E95)</f>
        <v>0.0113696012010713</v>
      </c>
      <c r="J95" s="1" t="n">
        <f aca="false">I95^2</f>
        <v>0.000129267831471403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2.6482086</v>
      </c>
      <c r="C96" s="1" t="n">
        <f aca="false">INDEX(paste_data_here!C:C,(ROW()-2)*5+4)</f>
        <v>-1.1020541</v>
      </c>
      <c r="D96" s="1" t="n">
        <f aca="false">INDEX(paste_data_here!D:D,(ROW()-2)*5+4)</f>
        <v>0.002232143</v>
      </c>
      <c r="E96" s="1" t="n">
        <f aca="false">INDEX(paste_data_here!E:E,(ROW()-2)*5+4)</f>
        <v>10.47395234</v>
      </c>
      <c r="F96" s="1" t="n">
        <f aca="false">INDEX(paste_data_here!F:F,(ROW()-2)*5+4)</f>
        <v>9.94560421876724</v>
      </c>
      <c r="G96" s="1" t="n">
        <f aca="false">RANK(E96,E:E)</f>
        <v>112</v>
      </c>
      <c r="H96" s="1" t="n">
        <f aca="false">RANK(F96,F:F)</f>
        <v>117</v>
      </c>
      <c r="I96" s="1" t="n">
        <f aca="false">ABS(F96-E96)</f>
        <v>0.528348121232758</v>
      </c>
      <c r="J96" s="1" t="n">
        <f aca="false">I96^2</f>
        <v>0.279151737210186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3.0631862</v>
      </c>
      <c r="C97" s="1" t="n">
        <f aca="false">INDEX(paste_data_here!C:C,(ROW()-2)*5+4)</f>
        <v>-1.7523698</v>
      </c>
      <c r="D97" s="1" t="n">
        <f aca="false">INDEX(paste_data_here!D:D,(ROW()-2)*5+4)</f>
        <v>0.001927618</v>
      </c>
      <c r="E97" s="1" t="n">
        <f aca="false">INDEX(paste_data_here!E:E,(ROW()-2)*5+4)</f>
        <v>6.444930979</v>
      </c>
      <c r="F97" s="1" t="n">
        <f aca="false">INDEX(paste_data_here!F:F,(ROW()-2)*5+4)</f>
        <v>6.29744977787203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0.147481201127969</v>
      </c>
      <c r="J97" s="1" t="n">
        <f aca="false">I97^2</f>
        <v>0.0217507046861486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2.9264069</v>
      </c>
      <c r="C98" s="1" t="n">
        <f aca="false">INDEX(paste_data_here!C:C,(ROW()-2)*5+4)</f>
        <v>-1.6012315</v>
      </c>
      <c r="D98" s="1" t="n">
        <f aca="false">INDEX(paste_data_here!D:D,(ROW()-2)*5+4)</f>
        <v>0.001872011</v>
      </c>
      <c r="E98" s="1" t="n">
        <f aca="false">INDEX(paste_data_here!E:E,(ROW()-2)*5+4)</f>
        <v>8.409239575</v>
      </c>
      <c r="F98" s="1" t="n">
        <f aca="false">INDEX(paste_data_here!F:F,(ROW()-2)*5+4)</f>
        <v>8.06428183975607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0.344957735243929</v>
      </c>
      <c r="J98" s="1" t="n">
        <f aca="false">I98^2</f>
        <v>0.11899583910462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2.1573694</v>
      </c>
      <c r="C99" s="1" t="n">
        <f aca="false">INDEX(paste_data_here!C:C,(ROW()-2)*5+4)</f>
        <v>-0.77988</v>
      </c>
      <c r="D99" s="1" t="n">
        <f aca="false">INDEX(paste_data_here!D:D,(ROW()-2)*5+4)</f>
        <v>0.002419433</v>
      </c>
      <c r="E99" s="1" t="n">
        <f aca="false">INDEX(paste_data_here!E:E,(ROW()-2)*5+4)</f>
        <v>10.88084504</v>
      </c>
      <c r="F99" s="1" t="n">
        <f aca="false">INDEX(paste_data_here!F:F,(ROW()-2)*5+4)</f>
        <v>10.5420670858976</v>
      </c>
      <c r="G99" s="1" t="n">
        <f aca="false">RANK(E99,E:E)</f>
        <v>87</v>
      </c>
      <c r="H99" s="1" t="n">
        <f aca="false">RANK(F99,F:F)</f>
        <v>95</v>
      </c>
      <c r="I99" s="1" t="n">
        <f aca="false">ABS(F99-E99)</f>
        <v>0.338777954102431</v>
      </c>
      <c r="J99" s="1" t="n">
        <f aca="false">I99^2</f>
        <v>0.114770502185829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2.6515076</v>
      </c>
      <c r="C100" s="1" t="n">
        <f aca="false">INDEX(paste_data_here!C:C,(ROW()-2)*5+4)</f>
        <v>-1.234785</v>
      </c>
      <c r="D100" s="1" t="n">
        <f aca="false">INDEX(paste_data_here!D:D,(ROW()-2)*5+4)</f>
        <v>0.002099297</v>
      </c>
      <c r="E100" s="1" t="n">
        <f aca="false">INDEX(paste_data_here!E:E,(ROW()-2)*5+4)</f>
        <v>9.611562656</v>
      </c>
      <c r="F100" s="1" t="n">
        <f aca="false">INDEX(paste_data_here!F:F,(ROW()-2)*5+4)</f>
        <v>9.01039783654525</v>
      </c>
      <c r="G100" s="1" t="n">
        <f aca="false">RANK(E100,E:E)</f>
        <v>129</v>
      </c>
      <c r="H100" s="1" t="n">
        <f aca="false">RANK(F100,F:F)</f>
        <v>132</v>
      </c>
      <c r="I100" s="1" t="n">
        <f aca="false">ABS(F100-E100)</f>
        <v>0.601164819454755</v>
      </c>
      <c r="J100" s="1" t="n">
        <f aca="false">I100^2</f>
        <v>0.361399140150069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2.4967556</v>
      </c>
      <c r="C101" s="1" t="n">
        <f aca="false">INDEX(paste_data_here!C:C,(ROW()-2)*5+4)</f>
        <v>-0.99837774</v>
      </c>
      <c r="D101" s="1" t="n">
        <f aca="false">INDEX(paste_data_here!D:D,(ROW()-2)*5+4)</f>
        <v>0.00225314</v>
      </c>
      <c r="E101" s="1" t="n">
        <f aca="false">INDEX(paste_data_here!E:E,(ROW()-2)*5+4)</f>
        <v>10.70848072</v>
      </c>
      <c r="F101" s="1" t="n">
        <f aca="false">INDEX(paste_data_here!F:F,(ROW()-2)*5+4)</f>
        <v>10.3735691010336</v>
      </c>
      <c r="G101" s="1" t="n">
        <f aca="false">RANK(E101,E:E)</f>
        <v>100</v>
      </c>
      <c r="H101" s="1" t="n">
        <f aca="false">RANK(F101,F:F)</f>
        <v>104</v>
      </c>
      <c r="I101" s="1" t="n">
        <f aca="false">ABS(F101-E101)</f>
        <v>0.334911618966402</v>
      </c>
      <c r="J101" s="1" t="n">
        <f aca="false">I101^2</f>
        <v>0.112165792518696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2.142778</v>
      </c>
      <c r="C102" s="1" t="n">
        <f aca="false">INDEX(paste_data_here!C:C,(ROW()-2)*5+4)</f>
        <v>-0.7881612</v>
      </c>
      <c r="D102" s="1" t="n">
        <f aca="false">INDEX(paste_data_here!D:D,(ROW()-2)*5+4)</f>
        <v>0.002245803</v>
      </c>
      <c r="E102" s="1" t="n">
        <f aca="false">INDEX(paste_data_here!E:E,(ROW()-2)*5+4)</f>
        <v>11.52931524</v>
      </c>
      <c r="F102" s="1" t="n">
        <f aca="false">INDEX(paste_data_here!F:F,(ROW()-2)*5+4)</f>
        <v>11.2834863838772</v>
      </c>
      <c r="G102" s="1" t="n">
        <f aca="false">RANK(E102,E:E)</f>
        <v>38</v>
      </c>
      <c r="H102" s="1" t="n">
        <f aca="false">RANK(F102,F:F)</f>
        <v>47</v>
      </c>
      <c r="I102" s="1" t="n">
        <f aca="false">ABS(F102-E102)</f>
        <v>0.245828856122824</v>
      </c>
      <c r="J102" s="1" t="n">
        <f aca="false">I102^2</f>
        <v>0.0604318265026559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2.1538303</v>
      </c>
      <c r="C103" s="1" t="n">
        <f aca="false">INDEX(paste_data_here!C:C,(ROW()-2)*5+4)</f>
        <v>-0.7603615</v>
      </c>
      <c r="D103" s="1" t="n">
        <f aca="false">INDEX(paste_data_here!D:D,(ROW()-2)*5+4)</f>
        <v>0.002456218</v>
      </c>
      <c r="E103" s="1" t="n">
        <f aca="false">INDEX(paste_data_here!E:E,(ROW()-2)*5+4)</f>
        <v>11.06162908</v>
      </c>
      <c r="F103" s="1" t="n">
        <f aca="false">INDEX(paste_data_here!F:F,(ROW()-2)*5+4)</f>
        <v>10.65604719349</v>
      </c>
      <c r="G103" s="1" t="n">
        <f aca="false">RANK(E103,E:E)</f>
        <v>73</v>
      </c>
      <c r="H103" s="1" t="n">
        <f aca="false">RANK(F103,F:F)</f>
        <v>85</v>
      </c>
      <c r="I103" s="1" t="n">
        <f aca="false">ABS(F103-E103)</f>
        <v>0.405581886509998</v>
      </c>
      <c r="J103" s="1" t="n">
        <f aca="false">I103^2</f>
        <v>0.164496666665009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2.6696656</v>
      </c>
      <c r="C104" s="1" t="n">
        <f aca="false">INDEX(paste_data_here!C:C,(ROW()-2)*5+4)</f>
        <v>-1.2785578</v>
      </c>
      <c r="D104" s="1" t="n">
        <f aca="false">INDEX(paste_data_here!D:D,(ROW()-2)*5+4)</f>
        <v>0.002029839</v>
      </c>
      <c r="E104" s="1" t="n">
        <f aca="false">INDEX(paste_data_here!E:E,(ROW()-2)*5+4)</f>
        <v>9.389625031</v>
      </c>
      <c r="F104" s="1" t="n">
        <f aca="false">INDEX(paste_data_here!F:F,(ROW()-2)*5+4)</f>
        <v>9.11971605736771</v>
      </c>
      <c r="G104" s="1" t="n">
        <f aca="false">RANK(E104,E:E)</f>
        <v>132</v>
      </c>
      <c r="H104" s="1" t="n">
        <f aca="false">RANK(F104,F:F)</f>
        <v>131</v>
      </c>
      <c r="I104" s="1" t="n">
        <f aca="false">ABS(F104-E104)</f>
        <v>0.26990897363229</v>
      </c>
      <c r="J104" s="1" t="n">
        <f aca="false">I104^2</f>
        <v>0.0728508540472364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2.1832073</v>
      </c>
      <c r="C105" s="1" t="n">
        <f aca="false">INDEX(paste_data_here!C:C,(ROW()-2)*5+4)</f>
        <v>-0.8133183</v>
      </c>
      <c r="D105" s="1" t="n">
        <f aca="false">INDEX(paste_data_here!D:D,(ROW()-2)*5+4)</f>
        <v>0.002322314</v>
      </c>
      <c r="E105" s="1" t="n">
        <f aca="false">INDEX(paste_data_here!E:E,(ROW()-2)*5+4)</f>
        <v>11.0763294</v>
      </c>
      <c r="F105" s="1" t="n">
        <f aca="false">INDEX(paste_data_here!F:F,(ROW()-2)*5+4)</f>
        <v>10.7155959593522</v>
      </c>
      <c r="G105" s="1" t="n">
        <f aca="false">RANK(E105,E:E)</f>
        <v>72</v>
      </c>
      <c r="H105" s="1" t="n">
        <f aca="false">RANK(F105,F:F)</f>
        <v>82</v>
      </c>
      <c r="I105" s="1" t="n">
        <f aca="false">ABS(F105-E105)</f>
        <v>0.360733440647785</v>
      </c>
      <c r="J105" s="1" t="n">
        <f aca="false">I105^2</f>
        <v>0.130128615201589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2.312136</v>
      </c>
      <c r="C106" s="1" t="n">
        <f aca="false">INDEX(paste_data_here!C:C,(ROW()-2)*5+4)</f>
        <v>-1.0553541</v>
      </c>
      <c r="D106" s="1" t="n">
        <f aca="false">INDEX(paste_data_here!D:D,(ROW()-2)*5+4)</f>
        <v>0.002002303</v>
      </c>
      <c r="E106" s="1" t="n">
        <f aca="false">INDEX(paste_data_here!E:E,(ROW()-2)*5+4)</f>
        <v>10.29754679</v>
      </c>
      <c r="F106" s="1" t="n">
        <f aca="false">INDEX(paste_data_here!F:F,(ROW()-2)*5+4)</f>
        <v>10.023437551418</v>
      </c>
      <c r="G106" s="1" t="n">
        <f aca="false">RANK(E106,E:E)</f>
        <v>120</v>
      </c>
      <c r="H106" s="1" t="n">
        <f aca="false">RANK(F106,F:F)</f>
        <v>115</v>
      </c>
      <c r="I106" s="1" t="n">
        <f aca="false">ABS(F106-E106)</f>
        <v>0.274109238582012</v>
      </c>
      <c r="J106" s="1" t="n">
        <f aca="false">I106^2</f>
        <v>0.0751358746760104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2.2562969</v>
      </c>
      <c r="C107" s="1" t="n">
        <f aca="false">INDEX(paste_data_here!C:C,(ROW()-2)*5+4)</f>
        <v>-0.9213765</v>
      </c>
      <c r="D107" s="1" t="n">
        <f aca="false">INDEX(paste_data_here!D:D,(ROW()-2)*5+4)</f>
        <v>0.002063217</v>
      </c>
      <c r="E107" s="1" t="n">
        <f aca="false">INDEX(paste_data_here!E:E,(ROW()-2)*5+4)</f>
        <v>11.29800357</v>
      </c>
      <c r="F107" s="1" t="n">
        <f aca="false">INDEX(paste_data_here!F:F,(ROW()-2)*5+4)</f>
        <v>11.157094320372</v>
      </c>
      <c r="G107" s="1" t="n">
        <f aca="false">RANK(E107,E:E)</f>
        <v>53</v>
      </c>
      <c r="H107" s="1" t="n">
        <f aca="false">RANK(F107,F:F)</f>
        <v>60</v>
      </c>
      <c r="I107" s="1" t="n">
        <f aca="false">ABS(F107-E107)</f>
        <v>0.14090924962797</v>
      </c>
      <c r="J107" s="1" t="n">
        <f aca="false">I107^2</f>
        <v>0.0198554166307177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2.4458117</v>
      </c>
      <c r="C108" s="1" t="n">
        <f aca="false">INDEX(paste_data_here!C:C,(ROW()-2)*5+4)</f>
        <v>-1.1697958</v>
      </c>
      <c r="D108" s="1" t="n">
        <f aca="false">INDEX(paste_data_here!D:D,(ROW()-2)*5+4)</f>
        <v>0.00205645</v>
      </c>
      <c r="E108" s="1" t="n">
        <f aca="false">INDEX(paste_data_here!E:E,(ROW()-2)*5+4)</f>
        <v>9.441131711</v>
      </c>
      <c r="F108" s="1" t="n">
        <f aca="false">INDEX(paste_data_here!F:F,(ROW()-2)*5+4)</f>
        <v>8.87155907133378</v>
      </c>
      <c r="G108" s="1" t="n">
        <f aca="false">RANK(E108,E:E)</f>
        <v>131</v>
      </c>
      <c r="H108" s="1" t="n">
        <f aca="false">RANK(F108,F:F)</f>
        <v>135</v>
      </c>
      <c r="I108" s="1" t="n">
        <f aca="false">ABS(F108-E108)</f>
        <v>0.569572639666223</v>
      </c>
      <c r="J108" s="1" t="n">
        <f aca="false">I108^2</f>
        <v>0.324412991856349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2.1423206</v>
      </c>
      <c r="C109" s="1" t="n">
        <f aca="false">INDEX(paste_data_here!C:C,(ROW()-2)*5+4)</f>
        <v>-0.7017343</v>
      </c>
      <c r="D109" s="1" t="n">
        <f aca="false">INDEX(paste_data_here!D:D,(ROW()-2)*5+4)</f>
        <v>0.002578483</v>
      </c>
      <c r="E109" s="1" t="n">
        <f aca="false">INDEX(paste_data_here!E:E,(ROW()-2)*5+4)</f>
        <v>11.00631545</v>
      </c>
      <c r="F109" s="1" t="n">
        <f aca="false">INDEX(paste_data_here!F:F,(ROW()-2)*5+4)</f>
        <v>10.9947223513488</v>
      </c>
      <c r="G109" s="1" t="n">
        <f aca="false">RANK(E109,E:E)</f>
        <v>77</v>
      </c>
      <c r="H109" s="1" t="n">
        <f aca="false">RANK(F109,F:F)</f>
        <v>69</v>
      </c>
      <c r="I109" s="1" t="n">
        <f aca="false">ABS(F109-E109)</f>
        <v>0.0115930986511774</v>
      </c>
      <c r="J109" s="1" t="n">
        <f aca="false">I109^2</f>
        <v>0.000134399936335932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2.275099</v>
      </c>
      <c r="C110" s="1" t="n">
        <f aca="false">INDEX(paste_data_here!C:C,(ROW()-2)*5+4)</f>
        <v>-0.87281376</v>
      </c>
      <c r="D110" s="1" t="n">
        <f aca="false">INDEX(paste_data_here!D:D,(ROW()-2)*5+4)</f>
        <v>0.002422129</v>
      </c>
      <c r="E110" s="1" t="n">
        <f aca="false">INDEX(paste_data_here!E:E,(ROW()-2)*5+4)</f>
        <v>10.17374139</v>
      </c>
      <c r="F110" s="1" t="n">
        <f aca="false">INDEX(paste_data_here!F:F,(ROW()-2)*5+4)</f>
        <v>9.74806805685832</v>
      </c>
      <c r="G110" s="1" t="n">
        <f aca="false">RANK(E110,E:E)</f>
        <v>121</v>
      </c>
      <c r="H110" s="1" t="n">
        <f aca="false">RANK(F110,F:F)</f>
        <v>120</v>
      </c>
      <c r="I110" s="1" t="n">
        <f aca="false">ABS(F110-E110)</f>
        <v>0.425673333141676</v>
      </c>
      <c r="J110" s="1" t="n">
        <f aca="false">I110^2</f>
        <v>0.181197786547944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2.101924</v>
      </c>
      <c r="C111" s="1" t="n">
        <f aca="false">INDEX(paste_data_here!C:C,(ROW()-2)*5+4)</f>
        <v>-0.5915978</v>
      </c>
      <c r="D111" s="1" t="n">
        <f aca="false">INDEX(paste_data_here!D:D,(ROW()-2)*5+4)</f>
        <v>0.002984095</v>
      </c>
      <c r="E111" s="1" t="n">
        <f aca="false">INDEX(paste_data_here!E:E,(ROW()-2)*5+4)</f>
        <v>11.26073941</v>
      </c>
      <c r="F111" s="1" t="n">
        <f aca="false">INDEX(paste_data_here!F:F,(ROW()-2)*5+4)</f>
        <v>11.0210461652852</v>
      </c>
      <c r="G111" s="1" t="n">
        <f aca="false">RANK(E111,E:E)</f>
        <v>60</v>
      </c>
      <c r="H111" s="1" t="n">
        <f aca="false">RANK(F111,F:F)</f>
        <v>66</v>
      </c>
      <c r="I111" s="1" t="n">
        <f aca="false">ABS(F111-E111)</f>
        <v>0.239693244714761</v>
      </c>
      <c r="J111" s="1" t="n">
        <f aca="false">I111^2</f>
        <v>0.0574528515618904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2.1481175</v>
      </c>
      <c r="C112" s="1" t="n">
        <f aca="false">INDEX(paste_data_here!C:C,(ROW()-2)*5+4)</f>
        <v>-0.64914286</v>
      </c>
      <c r="D112" s="1" t="n">
        <f aca="false">INDEX(paste_data_here!D:D,(ROW()-2)*5+4)</f>
        <v>0.002852457</v>
      </c>
      <c r="E112" s="1" t="n">
        <f aca="false">INDEX(paste_data_here!E:E,(ROW()-2)*5+4)</f>
        <v>11.05275205</v>
      </c>
      <c r="F112" s="1" t="n">
        <f aca="false">INDEX(paste_data_here!F:F,(ROW()-2)*5+4)</f>
        <v>10.7303819519475</v>
      </c>
      <c r="G112" s="1" t="n">
        <f aca="false">RANK(E112,E:E)</f>
        <v>74</v>
      </c>
      <c r="H112" s="1" t="n">
        <f aca="false">RANK(F112,F:F)</f>
        <v>81</v>
      </c>
      <c r="I112" s="1" t="n">
        <f aca="false">ABS(F112-E112)</f>
        <v>0.322370098052547</v>
      </c>
      <c r="J112" s="1" t="n">
        <f aca="false">I112^2</f>
        <v>0.103922480118409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2.6980703</v>
      </c>
      <c r="C113" s="1" t="n">
        <f aca="false">INDEX(paste_data_here!C:C,(ROW()-2)*5+4)</f>
        <v>-1.3470087</v>
      </c>
      <c r="D113" s="1" t="n">
        <f aca="false">INDEX(paste_data_here!D:D,(ROW()-2)*5+4)</f>
        <v>0.002034795</v>
      </c>
      <c r="E113" s="1" t="n">
        <f aca="false">INDEX(paste_data_here!E:E,(ROW()-2)*5+4)</f>
        <v>8.879594227</v>
      </c>
      <c r="F113" s="1" t="n">
        <f aca="false">INDEX(paste_data_here!F:F,(ROW()-2)*5+4)</f>
        <v>8.26954282157936</v>
      </c>
      <c r="G113" s="1" t="n">
        <f aca="false">RANK(E113,E:E)</f>
        <v>136</v>
      </c>
      <c r="H113" s="1" t="n">
        <f aca="false">RANK(F113,F:F)</f>
        <v>136</v>
      </c>
      <c r="I113" s="1" t="n">
        <f aca="false">ABS(F113-E113)</f>
        <v>0.610051405420638</v>
      </c>
      <c r="J113" s="1" t="n">
        <f aca="false">I113^2</f>
        <v>0.372162717255695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2.20081</v>
      </c>
      <c r="C114" s="1" t="n">
        <f aca="false">INDEX(paste_data_here!C:C,(ROW()-2)*5+4)</f>
        <v>-0.742253</v>
      </c>
      <c r="D114" s="1" t="n">
        <f aca="false">INDEX(paste_data_here!D:D,(ROW()-2)*5+4)</f>
        <v>0.002541296</v>
      </c>
      <c r="E114" s="1" t="n">
        <f aca="false">INDEX(paste_data_here!E:E,(ROW()-2)*5+4)</f>
        <v>10.93741833</v>
      </c>
      <c r="F114" s="1" t="n">
        <f aca="false">INDEX(paste_data_here!F:F,(ROW()-2)*5+4)</f>
        <v>10.8613727937015</v>
      </c>
      <c r="G114" s="1" t="n">
        <f aca="false">RANK(E114,E:E)</f>
        <v>81</v>
      </c>
      <c r="H114" s="1" t="n">
        <f aca="false">RANK(F114,F:F)</f>
        <v>76</v>
      </c>
      <c r="I114" s="1" t="n">
        <f aca="false">ABS(F114-E114)</f>
        <v>0.0760455362985368</v>
      </c>
      <c r="J114" s="1" t="n">
        <f aca="false">I114^2</f>
        <v>0.00578292359093208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2.1277523</v>
      </c>
      <c r="C115" s="1" t="n">
        <f aca="false">INDEX(paste_data_here!C:C,(ROW()-2)*5+4)</f>
        <v>-0.6362294</v>
      </c>
      <c r="D115" s="1" t="n">
        <f aca="false">INDEX(paste_data_here!D:D,(ROW()-2)*5+4)</f>
        <v>0.0029388</v>
      </c>
      <c r="E115" s="1" t="n">
        <f aca="false">INDEX(paste_data_here!E:E,(ROW()-2)*5+4)</f>
        <v>10.77725916</v>
      </c>
      <c r="F115" s="1" t="n">
        <f aca="false">INDEX(paste_data_here!F:F,(ROW()-2)*5+4)</f>
        <v>10.4513987776909</v>
      </c>
      <c r="G115" s="1" t="n">
        <f aca="false">RANK(E115,E:E)</f>
        <v>95</v>
      </c>
      <c r="H115" s="1" t="n">
        <f aca="false">RANK(F115,F:F)</f>
        <v>99</v>
      </c>
      <c r="I115" s="1" t="n">
        <f aca="false">ABS(F115-E115)</f>
        <v>0.325860382309061</v>
      </c>
      <c r="J115" s="1" t="n">
        <f aca="false">I115^2</f>
        <v>0.106184988758608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2.3698764</v>
      </c>
      <c r="C116" s="1" t="n">
        <f aca="false">INDEX(paste_data_here!C:C,(ROW()-2)*5+4)</f>
        <v>-0.85678756</v>
      </c>
      <c r="D116" s="1" t="n">
        <f aca="false">INDEX(paste_data_here!D:D,(ROW()-2)*5+4)</f>
        <v>0.002505167</v>
      </c>
      <c r="E116" s="1" t="n">
        <f aca="false">INDEX(paste_data_here!E:E,(ROW()-2)*5+4)</f>
        <v>10.76939416</v>
      </c>
      <c r="F116" s="1" t="n">
        <f aca="false">INDEX(paste_data_here!F:F,(ROW()-2)*5+4)</f>
        <v>10.2010160089836</v>
      </c>
      <c r="G116" s="1" t="n">
        <f aca="false">RANK(E116,E:E)</f>
        <v>97</v>
      </c>
      <c r="H116" s="1" t="n">
        <f aca="false">RANK(F116,F:F)</f>
        <v>110</v>
      </c>
      <c r="I116" s="1" t="n">
        <f aca="false">ABS(F116-E116)</f>
        <v>0.56837815101642</v>
      </c>
      <c r="J116" s="1" t="n">
        <f aca="false">I116^2</f>
        <v>0.323053722552844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2.0989234</v>
      </c>
      <c r="C117" s="1" t="n">
        <f aca="false">INDEX(paste_data_here!C:C,(ROW()-2)*5+4)</f>
        <v>-0.796795</v>
      </c>
      <c r="D117" s="1" t="n">
        <f aca="false">INDEX(paste_data_here!D:D,(ROW()-2)*5+4)</f>
        <v>0.002158079</v>
      </c>
      <c r="E117" s="1" t="n">
        <f aca="false">INDEX(paste_data_here!E:E,(ROW()-2)*5+4)</f>
        <v>11.3553287</v>
      </c>
      <c r="F117" s="1" t="n">
        <f aca="false">INDEX(paste_data_here!F:F,(ROW()-2)*5+4)</f>
        <v>11.3317457387186</v>
      </c>
      <c r="G117" s="1" t="n">
        <f aca="false">RANK(E117,E:E)</f>
        <v>50</v>
      </c>
      <c r="H117" s="1" t="n">
        <f aca="false">RANK(F117,F:F)</f>
        <v>44</v>
      </c>
      <c r="I117" s="1" t="n">
        <f aca="false">ABS(F117-E117)</f>
        <v>0.0235829612813845</v>
      </c>
      <c r="J117" s="1" t="n">
        <f aca="false">I117^2</f>
        <v>0.00055615606279928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2.0784707</v>
      </c>
      <c r="C118" s="1" t="n">
        <f aca="false">INDEX(paste_data_here!C:C,(ROW()-2)*5+4)</f>
        <v>-0.59865224</v>
      </c>
      <c r="D118" s="1" t="n">
        <f aca="false">INDEX(paste_data_here!D:D,(ROW()-2)*5+4)</f>
        <v>0.002943774</v>
      </c>
      <c r="E118" s="1" t="n">
        <f aca="false">INDEX(paste_data_here!E:E,(ROW()-2)*5+4)</f>
        <v>11.04358024</v>
      </c>
      <c r="F118" s="1" t="n">
        <f aca="false">INDEX(paste_data_here!F:F,(ROW()-2)*5+4)</f>
        <v>10.8733286408304</v>
      </c>
      <c r="G118" s="1" t="n">
        <f aca="false">RANK(E118,E:E)</f>
        <v>75</v>
      </c>
      <c r="H118" s="1" t="n">
        <f aca="false">RANK(F118,F:F)</f>
        <v>75</v>
      </c>
      <c r="I118" s="1" t="n">
        <f aca="false">ABS(F118-E118)</f>
        <v>0.170251599169603</v>
      </c>
      <c r="J118" s="1" t="n">
        <f aca="false">I118^2</f>
        <v>0.0289856070198072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2.0731583</v>
      </c>
      <c r="C119" s="1" t="n">
        <f aca="false">INDEX(paste_data_here!C:C,(ROW()-2)*5+4)</f>
        <v>-0.7420246</v>
      </c>
      <c r="D119" s="1" t="n">
        <f aca="false">INDEX(paste_data_here!D:D,(ROW()-2)*5+4)</f>
        <v>0.002308562</v>
      </c>
      <c r="E119" s="1" t="n">
        <f aca="false">INDEX(paste_data_here!E:E,(ROW()-2)*5+4)</f>
        <v>11.12610905</v>
      </c>
      <c r="F119" s="1" t="n">
        <f aca="false">INDEX(paste_data_here!F:F,(ROW()-2)*5+4)</f>
        <v>11.1922809520061</v>
      </c>
      <c r="G119" s="1" t="n">
        <f aca="false">RANK(E119,E:E)</f>
        <v>70</v>
      </c>
      <c r="H119" s="1" t="n">
        <f aca="false">RANK(F119,F:F)</f>
        <v>56</v>
      </c>
      <c r="I119" s="1" t="n">
        <f aca="false">ABS(F119-E119)</f>
        <v>0.0661719020061202</v>
      </c>
      <c r="J119" s="1" t="n">
        <f aca="false">I119^2</f>
        <v>0.00437872061510758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2.0141168</v>
      </c>
      <c r="C120" s="1" t="n">
        <f aca="false">INDEX(paste_data_here!C:C,(ROW()-2)*5+4)</f>
        <v>-0.5872785</v>
      </c>
      <c r="D120" s="1" t="n">
        <f aca="false">INDEX(paste_data_here!D:D,(ROW()-2)*5+4)</f>
        <v>0.002570694</v>
      </c>
      <c r="E120" s="1" t="n">
        <f aca="false">INDEX(paste_data_here!E:E,(ROW()-2)*5+4)</f>
        <v>12.33460776</v>
      </c>
      <c r="F120" s="1" t="n">
        <f aca="false">INDEX(paste_data_here!F:F,(ROW()-2)*5+4)</f>
        <v>12.2385747073682</v>
      </c>
      <c r="G120" s="1" t="n">
        <f aca="false">RANK(E120,E:E)</f>
        <v>7</v>
      </c>
      <c r="H120" s="1" t="n">
        <f aca="false">RANK(F120,F:F)</f>
        <v>13</v>
      </c>
      <c r="I120" s="1" t="n">
        <f aca="false">ABS(F120-E120)</f>
        <v>0.0960330526317943</v>
      </c>
      <c r="J120" s="1" t="n">
        <f aca="false">I120^2</f>
        <v>0.00922234719778097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2.043113</v>
      </c>
      <c r="C121" s="1" t="n">
        <f aca="false">INDEX(paste_data_here!C:C,(ROW()-2)*5+4)</f>
        <v>-0.4996295</v>
      </c>
      <c r="D121" s="1" t="n">
        <f aca="false">INDEX(paste_data_here!D:D,(ROW()-2)*5+4)</f>
        <v>0.003210582</v>
      </c>
      <c r="E121" s="1" t="n">
        <f aca="false">INDEX(paste_data_here!E:E,(ROW()-2)*5+4)</f>
        <v>11.89220654</v>
      </c>
      <c r="F121" s="1" t="n">
        <f aca="false">INDEX(paste_data_here!F:F,(ROW()-2)*5+4)</f>
        <v>11.7642811792257</v>
      </c>
      <c r="G121" s="1" t="n">
        <f aca="false">RANK(E121,E:E)</f>
        <v>22</v>
      </c>
      <c r="H121" s="1" t="n">
        <f aca="false">RANK(F121,F:F)</f>
        <v>23</v>
      </c>
      <c r="I121" s="1" t="n">
        <f aca="false">ABS(F121-E121)</f>
        <v>0.127925360774261</v>
      </c>
      <c r="J121" s="1" t="n">
        <f aca="false">I121^2</f>
        <v>0.0163648979292249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2.070934</v>
      </c>
      <c r="C122" s="1" t="n">
        <f aca="false">INDEX(paste_data_here!C:C,(ROW()-2)*5+4)</f>
        <v>-0.69980633</v>
      </c>
      <c r="D122" s="1" t="n">
        <f aca="false">INDEX(paste_data_here!D:D,(ROW()-2)*5+4)</f>
        <v>0.002019488</v>
      </c>
      <c r="E122" s="1" t="n">
        <f aca="false">INDEX(paste_data_here!E:E,(ROW()-2)*5+4)</f>
        <v>12.07694301</v>
      </c>
      <c r="F122" s="1" t="n">
        <f aca="false">INDEX(paste_data_here!F:F,(ROW()-2)*5+4)</f>
        <v>13.3503279417686</v>
      </c>
      <c r="G122" s="1" t="n">
        <f aca="false">RANK(E122,E:E)</f>
        <v>13</v>
      </c>
      <c r="H122" s="1" t="n">
        <f aca="false">RANK(F122,F:F)</f>
        <v>4</v>
      </c>
      <c r="I122" s="1" t="n">
        <f aca="false">ABS(F122-E122)</f>
        <v>1.27338493176858</v>
      </c>
      <c r="J122" s="1" t="n">
        <f aca="false">I122^2</f>
        <v>1.62150918445527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2.6473663</v>
      </c>
      <c r="C123" s="1" t="n">
        <f aca="false">INDEX(paste_data_here!C:C,(ROW()-2)*5+4)</f>
        <v>-1.2790482</v>
      </c>
      <c r="D123" s="1" t="n">
        <f aca="false">INDEX(paste_data_here!D:D,(ROW()-2)*5+4)</f>
        <v>0.001975699</v>
      </c>
      <c r="E123" s="1" t="n">
        <f aca="false">INDEX(paste_data_here!E:E,(ROW()-2)*5+4)</f>
        <v>10.30097077</v>
      </c>
      <c r="F123" s="1" t="n">
        <f aca="false">INDEX(paste_data_here!F:F,(ROW()-2)*5+4)</f>
        <v>9.45301665506092</v>
      </c>
      <c r="G123" s="1" t="n">
        <f aca="false">RANK(E123,E:E)</f>
        <v>119</v>
      </c>
      <c r="H123" s="1" t="n">
        <f aca="false">RANK(F123,F:F)</f>
        <v>124</v>
      </c>
      <c r="I123" s="1" t="n">
        <f aca="false">ABS(F123-E123)</f>
        <v>0.847954114939075</v>
      </c>
      <c r="J123" s="1" t="n">
        <f aca="false">I123^2</f>
        <v>0.71902618104211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2.0890386</v>
      </c>
      <c r="C124" s="1" t="n">
        <f aca="false">INDEX(paste_data_here!C:C,(ROW()-2)*5+4)</f>
        <v>-0.84635204</v>
      </c>
      <c r="D124" s="1" t="n">
        <f aca="false">INDEX(paste_data_here!D:D,(ROW()-2)*5+4)</f>
        <v>0.002089537</v>
      </c>
      <c r="E124" s="1" t="n">
        <f aca="false">INDEX(paste_data_here!E:E,(ROW()-2)*5+4)</f>
        <v>11.93919162</v>
      </c>
      <c r="F124" s="1" t="n">
        <f aca="false">INDEX(paste_data_here!F:F,(ROW()-2)*5+4)</f>
        <v>10.9051036599937</v>
      </c>
      <c r="G124" s="1" t="n">
        <f aca="false">RANK(E124,E:E)</f>
        <v>20</v>
      </c>
      <c r="H124" s="1" t="n">
        <f aca="false">RANK(F124,F:F)</f>
        <v>72</v>
      </c>
      <c r="I124" s="1" t="n">
        <f aca="false">ABS(F124-E124)</f>
        <v>1.0340879600063</v>
      </c>
      <c r="J124" s="1" t="n">
        <f aca="false">I124^2</f>
        <v>1.06933790902999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2.0477622</v>
      </c>
      <c r="C125" s="1" t="n">
        <f aca="false">INDEX(paste_data_here!C:C,(ROW()-2)*5+4)</f>
        <v>-0.594166</v>
      </c>
      <c r="D125" s="1" t="n">
        <f aca="false">INDEX(paste_data_here!D:D,(ROW()-2)*5+4)</f>
        <v>0.001959497</v>
      </c>
      <c r="E125" s="1" t="n">
        <f aca="false">INDEX(paste_data_here!E:E,(ROW()-2)*5+4)</f>
        <v>12.59931039</v>
      </c>
      <c r="F125" s="1" t="n">
        <f aca="false">INDEX(paste_data_here!F:F,(ROW()-2)*5+4)</f>
        <v>14.9881631714814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2.38885278148142</v>
      </c>
      <c r="J125" s="1" t="n">
        <f aca="false">I125^2</f>
        <v>5.70661761159153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2.0269322</v>
      </c>
      <c r="C126" s="1" t="n">
        <f aca="false">INDEX(paste_data_here!C:C,(ROW()-2)*5+4)</f>
        <v>-0.5780038</v>
      </c>
      <c r="D126" s="1" t="n">
        <f aca="false">INDEX(paste_data_here!D:D,(ROW()-2)*5+4)</f>
        <v>0.00275961</v>
      </c>
      <c r="E126" s="1" t="n">
        <f aca="false">INDEX(paste_data_here!E:E,(ROW()-2)*5+4)</f>
        <v>11.66037856</v>
      </c>
      <c r="F126" s="1" t="n">
        <f aca="false">INDEX(paste_data_here!F:F,(ROW()-2)*5+4)</f>
        <v>11.7124623252383</v>
      </c>
      <c r="G126" s="1" t="n">
        <f aca="false">RANK(E126,E:E)</f>
        <v>32</v>
      </c>
      <c r="H126" s="1" t="n">
        <f aca="false">RANK(F126,F:F)</f>
        <v>26</v>
      </c>
      <c r="I126" s="1" t="n">
        <f aca="false">ABS(F126-E126)</f>
        <v>0.0520837652382653</v>
      </c>
      <c r="J126" s="1" t="n">
        <f aca="false">I126^2</f>
        <v>0.00271271860139473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2.07417</v>
      </c>
      <c r="C127" s="1" t="n">
        <f aca="false">INDEX(paste_data_here!C:C,(ROW()-2)*5+4)</f>
        <v>-0.61398125</v>
      </c>
      <c r="D127" s="1" t="n">
        <f aca="false">INDEX(paste_data_here!D:D,(ROW()-2)*5+4)</f>
        <v>0.002757974</v>
      </c>
      <c r="E127" s="1" t="n">
        <f aca="false">INDEX(paste_data_here!E:E,(ROW()-2)*5+4)</f>
        <v>11.34138252</v>
      </c>
      <c r="F127" s="1" t="n">
        <f aca="false">INDEX(paste_data_here!F:F,(ROW()-2)*5+4)</f>
        <v>11.3422542476581</v>
      </c>
      <c r="G127" s="1" t="n">
        <f aca="false">RANK(E127,E:E)</f>
        <v>52</v>
      </c>
      <c r="H127" s="1" t="n">
        <f aca="false">RANK(F127,F:F)</f>
        <v>43</v>
      </c>
      <c r="I127" s="1" t="n">
        <f aca="false">ABS(F127-E127)</f>
        <v>0.000871727658083188</v>
      </c>
      <c r="J127" s="1" t="n">
        <f aca="false">I127^2</f>
        <v>7.59909109867199E-007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2.0667517</v>
      </c>
      <c r="C128" s="1" t="n">
        <f aca="false">INDEX(paste_data_here!C:C,(ROW()-2)*5+4)</f>
        <v>-0.6919832</v>
      </c>
      <c r="D128" s="1" t="n">
        <f aca="false">INDEX(paste_data_here!D:D,(ROW()-2)*5+4)</f>
        <v>0.002229654</v>
      </c>
      <c r="E128" s="1" t="n">
        <f aca="false">INDEX(paste_data_here!E:E,(ROW()-2)*5+4)</f>
        <v>11.77921043</v>
      </c>
      <c r="F128" s="1" t="n">
        <f aca="false">INDEX(paste_data_here!F:F,(ROW()-2)*5+4)</f>
        <v>12.3797567974183</v>
      </c>
      <c r="G128" s="1" t="n">
        <f aca="false">RANK(E128,E:E)</f>
        <v>27</v>
      </c>
      <c r="H128" s="1" t="n">
        <f aca="false">RANK(F128,F:F)</f>
        <v>10</v>
      </c>
      <c r="I128" s="1" t="n">
        <f aca="false">ABS(F128-E128)</f>
        <v>0.600546367418271</v>
      </c>
      <c r="J128" s="1" t="n">
        <f aca="false">I128^2</f>
        <v>0.360655939419281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1.9951805</v>
      </c>
      <c r="C129" s="1" t="n">
        <f aca="false">INDEX(paste_data_here!C:C,(ROW()-2)*5+4)</f>
        <v>-0.6039719</v>
      </c>
      <c r="D129" s="1" t="n">
        <f aca="false">INDEX(paste_data_here!D:D,(ROW()-2)*5+4)</f>
        <v>0.002622779</v>
      </c>
      <c r="E129" s="1" t="n">
        <f aca="false">INDEX(paste_data_here!E:E,(ROW()-2)*5+4)</f>
        <v>12.2440558</v>
      </c>
      <c r="F129" s="1" t="n">
        <f aca="false">INDEX(paste_data_here!F:F,(ROW()-2)*5+4)</f>
        <v>11.5618052176782</v>
      </c>
      <c r="G129" s="1" t="n">
        <f aca="false">RANK(E129,E:E)</f>
        <v>8</v>
      </c>
      <c r="H129" s="1" t="n">
        <f aca="false">RANK(F129,F:F)</f>
        <v>33</v>
      </c>
      <c r="I129" s="1" t="n">
        <f aca="false">ABS(F129-E129)</f>
        <v>0.682250582321769</v>
      </c>
      <c r="J129" s="1" t="n">
        <f aca="false">I129^2</f>
        <v>0.465465857078393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2.3660312</v>
      </c>
      <c r="C130" s="1" t="n">
        <f aca="false">INDEX(paste_data_here!C:C,(ROW()-2)*5+4)</f>
        <v>-1.0849401</v>
      </c>
      <c r="D130" s="1" t="n">
        <f aca="false">INDEX(paste_data_here!D:D,(ROW()-2)*5+4)</f>
        <v>0.001948919</v>
      </c>
      <c r="E130" s="1" t="n">
        <f aca="false">INDEX(paste_data_here!E:E,(ROW()-2)*5+4)</f>
        <v>10.45900495</v>
      </c>
      <c r="F130" s="1" t="n">
        <f aca="false">INDEX(paste_data_here!F:F,(ROW()-2)*5+4)</f>
        <v>10.4047577067728</v>
      </c>
      <c r="G130" s="1" t="n">
        <f aca="false">RANK(E130,E:E)</f>
        <v>114</v>
      </c>
      <c r="H130" s="1" t="n">
        <f aca="false">RANK(F130,F:F)</f>
        <v>100</v>
      </c>
      <c r="I130" s="1" t="n">
        <f aca="false">ABS(F130-E130)</f>
        <v>0.0542472432272376</v>
      </c>
      <c r="J130" s="1" t="n">
        <f aca="false">I130^2</f>
        <v>0.00294276339775508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2.3221133</v>
      </c>
      <c r="C131" s="1" t="n">
        <f aca="false">INDEX(paste_data_here!C:C,(ROW()-2)*5+4)</f>
        <v>-0.8737133</v>
      </c>
      <c r="D131" s="1" t="n">
        <f aca="false">INDEX(paste_data_here!D:D,(ROW()-2)*5+4)</f>
        <v>0.002312139</v>
      </c>
      <c r="E131" s="1" t="n">
        <f aca="false">INDEX(paste_data_here!E:E,(ROW()-2)*5+4)</f>
        <v>10.30951547</v>
      </c>
      <c r="F131" s="1" t="n">
        <f aca="false">INDEX(paste_data_here!F:F,(ROW()-2)*5+4)</f>
        <v>10.7702833482552</v>
      </c>
      <c r="G131" s="1" t="n">
        <f aca="false">RANK(E131,E:E)</f>
        <v>118</v>
      </c>
      <c r="H131" s="1" t="n">
        <f aca="false">RANK(F131,F:F)</f>
        <v>80</v>
      </c>
      <c r="I131" s="1" t="n">
        <f aca="false">ABS(F131-E131)</f>
        <v>0.460767878255208</v>
      </c>
      <c r="J131" s="1" t="n">
        <f aca="false">I131^2</f>
        <v>0.212307037631806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2.0453799</v>
      </c>
      <c r="C132" s="1" t="n">
        <f aca="false">INDEX(paste_data_here!C:C,(ROW()-2)*5+4)</f>
        <v>-0.65492123</v>
      </c>
      <c r="D132" s="1" t="n">
        <f aca="false">INDEX(paste_data_here!D:D,(ROW()-2)*5+4)</f>
        <v>0.002348907</v>
      </c>
      <c r="E132" s="1" t="n">
        <f aca="false">INDEX(paste_data_here!E:E,(ROW()-2)*5+4)</f>
        <v>12.50281627</v>
      </c>
      <c r="F132" s="1" t="n">
        <f aca="false">INDEX(paste_data_here!F:F,(ROW()-2)*5+4)</f>
        <v>12.2576311366843</v>
      </c>
      <c r="G132" s="1" t="n">
        <f aca="false">RANK(E132,E:E)</f>
        <v>5</v>
      </c>
      <c r="H132" s="1" t="n">
        <f aca="false">RANK(F132,F:F)</f>
        <v>12</v>
      </c>
      <c r="I132" s="1" t="n">
        <f aca="false">ABS(F132-E132)</f>
        <v>0.245185133315676</v>
      </c>
      <c r="J132" s="1" t="n">
        <f aca="false">I132^2</f>
        <v>0.0601157495990258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2.4494328</v>
      </c>
      <c r="C133" s="1" t="n">
        <f aca="false">INDEX(paste_data_here!C:C,(ROW()-2)*5+4)</f>
        <v>-1.030619</v>
      </c>
      <c r="D133" s="1" t="n">
        <f aca="false">INDEX(paste_data_here!D:D,(ROW()-2)*5+4)</f>
        <v>0.002008738</v>
      </c>
      <c r="E133" s="1" t="n">
        <f aca="false">INDEX(paste_data_here!E:E,(ROW()-2)*5+4)</f>
        <v>11.56960603</v>
      </c>
      <c r="F133" s="1" t="n">
        <f aca="false">INDEX(paste_data_here!F:F,(ROW()-2)*5+4)</f>
        <v>11.3303851176975</v>
      </c>
      <c r="G133" s="1" t="n">
        <f aca="false">RANK(E133,E:E)</f>
        <v>37</v>
      </c>
      <c r="H133" s="1" t="n">
        <f aca="false">RANK(F133,F:F)</f>
        <v>45</v>
      </c>
      <c r="I133" s="1" t="n">
        <f aca="false">ABS(F133-E133)</f>
        <v>0.23922091230253</v>
      </c>
      <c r="J133" s="1" t="n">
        <f aca="false">I133^2</f>
        <v>0.0572266448828547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2.4678957</v>
      </c>
      <c r="C134" s="1" t="n">
        <f aca="false">INDEX(paste_data_here!C:C,(ROW()-2)*5+4)</f>
        <v>-1.2249465</v>
      </c>
      <c r="D134" s="1" t="n">
        <f aca="false">INDEX(paste_data_here!D:D,(ROW()-2)*5+4)</f>
        <v>0.001919533</v>
      </c>
      <c r="E134" s="1" t="n">
        <f aca="false">INDEX(paste_data_here!E:E,(ROW()-2)*5+4)</f>
        <v>9.867910955</v>
      </c>
      <c r="F134" s="1" t="n">
        <f aca="false">INDEX(paste_data_here!F:F,(ROW()-2)*5+4)</f>
        <v>9.42558852820519</v>
      </c>
      <c r="G134" s="1" t="n">
        <f aca="false">RANK(E134,E:E)</f>
        <v>125</v>
      </c>
      <c r="H134" s="1" t="n">
        <f aca="false">RANK(F134,F:F)</f>
        <v>125</v>
      </c>
      <c r="I134" s="1" t="n">
        <f aca="false">ABS(F134-E134)</f>
        <v>0.442322426794814</v>
      </c>
      <c r="J134" s="1" t="n">
        <f aca="false">I134^2</f>
        <v>0.195649129245653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2.1498907</v>
      </c>
      <c r="C135" s="1" t="n">
        <f aca="false">INDEX(paste_data_here!C:C,(ROW()-2)*5+4)</f>
        <v>-0.72796565</v>
      </c>
      <c r="D135" s="1" t="n">
        <f aca="false">INDEX(paste_data_here!D:D,(ROW()-2)*5+4)</f>
        <v>0.002336449</v>
      </c>
      <c r="E135" s="1" t="n">
        <f aca="false">INDEX(paste_data_here!E:E,(ROW()-2)*5+4)</f>
        <v>10.54223524</v>
      </c>
      <c r="F135" s="1" t="n">
        <f aca="false">INDEX(paste_data_here!F:F,(ROW()-2)*5+4)</f>
        <v>11.8369902062831</v>
      </c>
      <c r="G135" s="1" t="n">
        <f aca="false">RANK(E135,E:E)</f>
        <v>109</v>
      </c>
      <c r="H135" s="1" t="n">
        <f aca="false">RANK(F135,F:F)</f>
        <v>19</v>
      </c>
      <c r="I135" s="1" t="n">
        <f aca="false">ABS(F135-E135)</f>
        <v>1.29475496628309</v>
      </c>
      <c r="J135" s="1" t="n">
        <f aca="false">I135^2</f>
        <v>1.67639042271472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2.3046794</v>
      </c>
      <c r="C136" s="1" t="n">
        <f aca="false">INDEX(paste_data_here!C:C,(ROW()-2)*5+4)</f>
        <v>-0.8252505</v>
      </c>
      <c r="D136" s="1" t="n">
        <f aca="false">INDEX(paste_data_here!D:D,(ROW()-2)*5+4)</f>
        <v>0.002112602</v>
      </c>
      <c r="E136" s="1" t="n">
        <f aca="false">INDEX(paste_data_here!E:E,(ROW()-2)*5+4)</f>
        <v>12.56033933</v>
      </c>
      <c r="F136" s="1" t="n">
        <f aca="false">INDEX(paste_data_here!F:F,(ROW()-2)*5+4)</f>
        <v>12.6509130745131</v>
      </c>
      <c r="G136" s="1" t="n">
        <f aca="false">RANK(E136,E:E)</f>
        <v>4</v>
      </c>
      <c r="H136" s="1" t="n">
        <f aca="false">RANK(F136,F:F)</f>
        <v>8</v>
      </c>
      <c r="I136" s="1" t="n">
        <f aca="false">ABS(F136-E136)</f>
        <v>0.0905737445131027</v>
      </c>
      <c r="J136" s="1" t="n">
        <f aca="false">I136^2</f>
        <v>0.00820360319512481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2.4910657</v>
      </c>
      <c r="C137" s="1" t="n">
        <f aca="false">INDEX(paste_data_here!C:C,(ROW()-2)*5+4)</f>
        <v>-0.954175</v>
      </c>
      <c r="D137" s="1" t="n">
        <f aca="false">INDEX(paste_data_here!D:D,(ROW()-2)*5+4)</f>
        <v>0.0022268</v>
      </c>
      <c r="E137" s="1" t="n">
        <f aca="false">INDEX(paste_data_here!E:E,(ROW()-2)*5+4)</f>
        <v>11.64885121</v>
      </c>
      <c r="F137" s="1" t="n">
        <f aca="false">INDEX(paste_data_here!F:F,(ROW()-2)*5+4)</f>
        <v>11.2369621708754</v>
      </c>
      <c r="G137" s="1" t="n">
        <f aca="false">RANK(E137,E:E)</f>
        <v>34</v>
      </c>
      <c r="H137" s="1" t="n">
        <f aca="false">RANK(F137,F:F)</f>
        <v>51</v>
      </c>
      <c r="I137" s="1" t="n">
        <f aca="false">ABS(F137-E137)</f>
        <v>0.41188903912456</v>
      </c>
      <c r="J137" s="1" t="n">
        <f aca="false">I137^2</f>
        <v>0.169652580550953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2.4377422</v>
      </c>
      <c r="C138" s="1" t="n">
        <f aca="false">INDEX(paste_data_here!C:C,(ROW()-2)*5+4)</f>
        <v>-0.9481593</v>
      </c>
      <c r="D138" s="1" t="n">
        <f aca="false">INDEX(paste_data_here!D:D,(ROW()-2)*5+4)</f>
        <v>0.002295026</v>
      </c>
      <c r="E138" s="1" t="n">
        <f aca="false">INDEX(paste_data_here!E:E,(ROW()-2)*5+4)</f>
        <v>11.12803036</v>
      </c>
      <c r="F138" s="1" t="n">
        <f aca="false">INDEX(paste_data_here!F:F,(ROW()-2)*5+4)</f>
        <v>10.4781671260283</v>
      </c>
      <c r="G138" s="1" t="n">
        <f aca="false">RANK(E138,E:E)</f>
        <v>69</v>
      </c>
      <c r="H138" s="1" t="n">
        <f aca="false">RANK(F138,F:F)</f>
        <v>97</v>
      </c>
      <c r="I138" s="1" t="n">
        <f aca="false">ABS(F138-E138)</f>
        <v>0.649863233971724</v>
      </c>
      <c r="J138" s="1" t="n">
        <f aca="false">I138^2</f>
        <v>0.422322222868187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2.3476415</v>
      </c>
      <c r="C139" s="1" t="n">
        <f aca="false">INDEX(paste_data_here!C:C,(ROW()-2)*5+4)</f>
        <v>-0.7953316</v>
      </c>
      <c r="D139" s="1" t="n">
        <f aca="false">INDEX(paste_data_here!D:D,(ROW()-2)*5+4)</f>
        <v>0.002545339</v>
      </c>
      <c r="E139" s="1" t="n">
        <f aca="false">INDEX(paste_data_here!E:E,(ROW()-2)*5+4)</f>
        <v>11.37723735</v>
      </c>
      <c r="F139" s="1" t="n">
        <f aca="false">INDEX(paste_data_here!F:F,(ROW()-2)*5+4)</f>
        <v>10.9246743948245</v>
      </c>
      <c r="G139" s="1" t="n">
        <f aca="false">RANK(E139,E:E)</f>
        <v>49</v>
      </c>
      <c r="H139" s="1" t="n">
        <f aca="false">RANK(F139,F:F)</f>
        <v>71</v>
      </c>
      <c r="I139" s="1" t="n">
        <f aca="false">ABS(F139-E139)</f>
        <v>0.452562955175456</v>
      </c>
      <c r="J139" s="1" t="n">
        <f aca="false">I139^2</f>
        <v>0.204813228397141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2.689613</v>
      </c>
      <c r="C140" s="1" t="n">
        <f aca="false">INDEX(paste_data_here!C:C,(ROW()-2)*5+4)</f>
        <v>-1.1858222</v>
      </c>
      <c r="D140" s="1" t="n">
        <f aca="false">INDEX(paste_data_here!D:D,(ROW()-2)*5+4)</f>
        <v>0.001966278</v>
      </c>
      <c r="E140" s="1" t="n">
        <f aca="false">INDEX(paste_data_here!E:E,(ROW()-2)*5+4)</f>
        <v>11.26816267</v>
      </c>
      <c r="F140" s="1" t="n">
        <f aca="false">INDEX(paste_data_here!F:F,(ROW()-2)*5+4)</f>
        <v>11.1763850225182</v>
      </c>
      <c r="G140" s="1" t="n">
        <f aca="false">RANK(E140,E:E)</f>
        <v>57</v>
      </c>
      <c r="H140" s="1" t="n">
        <f aca="false">RANK(F140,F:F)</f>
        <v>58</v>
      </c>
      <c r="I140" s="1" t="n">
        <f aca="false">ABS(F140-E140)</f>
        <v>0.0917776474818002</v>
      </c>
      <c r="J140" s="1" t="n">
        <f aca="false">I140^2</f>
        <v>0.00842313657729358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1.9779984</v>
      </c>
      <c r="C2" s="1" t="n">
        <f aca="false">INDEX(paste_data_here!C:C,(ROW()-2)*5+5)</f>
        <v>-0.5333052</v>
      </c>
      <c r="D2" s="1" t="n">
        <f aca="false">INDEX(paste_data_here!D:D,(ROW()-2)*5+5)</f>
        <v>0.002261484</v>
      </c>
      <c r="E2" s="1" t="n">
        <f aca="false">INDEX(paste_data_here!E:E,(ROW()-2)*5+5)</f>
        <v>14.22230161</v>
      </c>
      <c r="F2" s="1" t="n">
        <f aca="false">INDEX(paste_data_here!F:F,(ROW()-2)*5+5)</f>
        <v>14.1790199110793</v>
      </c>
      <c r="G2" s="1" t="n">
        <f aca="false">RANK(E2,E:E)</f>
        <v>5</v>
      </c>
      <c r="H2" s="1" t="n">
        <f aca="false">RANK(F2,F:F)</f>
        <v>20</v>
      </c>
      <c r="I2" s="1" t="n">
        <f aca="false">ABS(F2-E2)</f>
        <v>0.0432816989206621</v>
      </c>
      <c r="J2" s="1" t="n">
        <f aca="false">I2^2</f>
        <v>0.00187330546145885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1.9710829</v>
      </c>
      <c r="C3" s="1" t="n">
        <f aca="false">INDEX(paste_data_here!C:C,(ROW()-2)*5+5)</f>
        <v>-0.5023482</v>
      </c>
      <c r="D3" s="1" t="n">
        <f aca="false">INDEX(paste_data_here!D:D,(ROW()-2)*5+5)</f>
        <v>0.00249035</v>
      </c>
      <c r="E3" s="1" t="n">
        <f aca="false">INDEX(paste_data_here!E:E,(ROW()-2)*5+5)</f>
        <v>14.01247493</v>
      </c>
      <c r="F3" s="1" t="n">
        <f aca="false">INDEX(paste_data_here!F:F,(ROW()-2)*5+5)</f>
        <v>13.8027503898045</v>
      </c>
      <c r="G3" s="1" t="n">
        <f aca="false">RANK(E3,E:E)</f>
        <v>12</v>
      </c>
      <c r="H3" s="1" t="n">
        <f aca="false">RANK(F3,F:F)</f>
        <v>48</v>
      </c>
      <c r="I3" s="1" t="n">
        <f aca="false">ABS(F3-E3)</f>
        <v>0.209724540195483</v>
      </c>
      <c r="J3" s="1" t="n">
        <f aca="false">I3^2</f>
        <v>0.0439843827602066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2.1024578</v>
      </c>
      <c r="C4" s="1" t="n">
        <f aca="false">INDEX(paste_data_here!C:C,(ROW()-2)*5+5)</f>
        <v>-0.56247157</v>
      </c>
      <c r="D4" s="1" t="n">
        <f aca="false">INDEX(paste_data_here!D:D,(ROW()-2)*5+5)</f>
        <v>0.002167258</v>
      </c>
      <c r="E4" s="1" t="n">
        <f aca="false">INDEX(paste_data_here!E:E,(ROW()-2)*5+5)</f>
        <v>13.41747432</v>
      </c>
      <c r="F4" s="1" t="n">
        <f aca="false">INDEX(paste_data_here!F:F,(ROW()-2)*5+5)</f>
        <v>14.9877358533624</v>
      </c>
      <c r="G4" s="1" t="n">
        <f aca="false">RANK(E4,E:E)</f>
        <v>70</v>
      </c>
      <c r="H4" s="1" t="n">
        <f aca="false">RANK(F4,F:F)</f>
        <v>4</v>
      </c>
      <c r="I4" s="1" t="n">
        <f aca="false">ABS(F4-E4)</f>
        <v>1.57026153336243</v>
      </c>
      <c r="J4" s="1" t="n">
        <f aca="false">I4^2</f>
        <v>2.46572128315772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2.39494</v>
      </c>
      <c r="C5" s="1" t="n">
        <f aca="false">INDEX(paste_data_here!C:C,(ROW()-2)*5+5)</f>
        <v>-1.0604424</v>
      </c>
      <c r="D5" s="1" t="n">
        <f aca="false">INDEX(paste_data_here!D:D,(ROW()-2)*5+5)</f>
        <v>0.001641504</v>
      </c>
      <c r="E5" s="1" t="n">
        <f aca="false">INDEX(paste_data_here!E:E,(ROW()-2)*5+5)</f>
        <v>13.35130285</v>
      </c>
      <c r="F5" s="1" t="n">
        <f aca="false">INDEX(paste_data_here!F:F,(ROW()-2)*5+5)</f>
        <v>13.3252035740294</v>
      </c>
      <c r="G5" s="1" t="n">
        <f aca="false">RANK(E5,E:E)</f>
        <v>85</v>
      </c>
      <c r="H5" s="1" t="n">
        <f aca="false">RANK(F5,F:F)</f>
        <v>105</v>
      </c>
      <c r="I5" s="1" t="n">
        <f aca="false">ABS(F5-E5)</f>
        <v>0.0260992759706191</v>
      </c>
      <c r="J5" s="1" t="n">
        <f aca="false">I5^2</f>
        <v>0.000681172206190537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2.1654336</v>
      </c>
      <c r="C6" s="1" t="n">
        <f aca="false">INDEX(paste_data_here!C:C,(ROW()-2)*5+5)</f>
        <v>-0.8741549</v>
      </c>
      <c r="D6" s="1" t="n">
        <f aca="false">INDEX(paste_data_here!D:D,(ROW()-2)*5+5)</f>
        <v>0.001792115</v>
      </c>
      <c r="E6" s="1" t="n">
        <f aca="false">INDEX(paste_data_here!E:E,(ROW()-2)*5+5)</f>
        <v>12.89961169</v>
      </c>
      <c r="F6" s="1" t="n">
        <f aca="false">INDEX(paste_data_here!F:F,(ROW()-2)*5+5)</f>
        <v>12.9235852115785</v>
      </c>
      <c r="G6" s="1" t="n">
        <f aca="false">RANK(E6,E:E)</f>
        <v>121</v>
      </c>
      <c r="H6" s="1" t="n">
        <f aca="false">RANK(F6,F:F)</f>
        <v>124</v>
      </c>
      <c r="I6" s="1" t="n">
        <f aca="false">ABS(F6-E6)</f>
        <v>0.0239735215785419</v>
      </c>
      <c r="J6" s="1" t="n">
        <f aca="false">I6^2</f>
        <v>0.000574729736876816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2.0971067</v>
      </c>
      <c r="C7" s="1" t="n">
        <f aca="false">INDEX(paste_data_here!C:C,(ROW()-2)*5+5)</f>
        <v>-0.6835799</v>
      </c>
      <c r="D7" s="1" t="n">
        <f aca="false">INDEX(paste_data_here!D:D,(ROW()-2)*5+5)</f>
        <v>0.002100234</v>
      </c>
      <c r="E7" s="1" t="n">
        <f aca="false">INDEX(paste_data_here!E:E,(ROW()-2)*5+5)</f>
        <v>13.71455697</v>
      </c>
      <c r="F7" s="1" t="n">
        <f aca="false">INDEX(paste_data_here!F:F,(ROW()-2)*5+5)</f>
        <v>13.3774939259221</v>
      </c>
      <c r="G7" s="1" t="n">
        <f aca="false">RANK(E7,E:E)</f>
        <v>37</v>
      </c>
      <c r="H7" s="1" t="n">
        <f aca="false">RANK(F7,F:F)</f>
        <v>102</v>
      </c>
      <c r="I7" s="1" t="n">
        <f aca="false">ABS(F7-E7)</f>
        <v>0.337063044077851</v>
      </c>
      <c r="J7" s="1" t="n">
        <f aca="false">I7^2</f>
        <v>0.113611495683028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2.0827522</v>
      </c>
      <c r="C8" s="1" t="n">
        <f aca="false">INDEX(paste_data_here!C:C,(ROW()-2)*5+5)</f>
        <v>-0.57869977</v>
      </c>
      <c r="D8" s="1" t="n">
        <f aca="false">INDEX(paste_data_here!D:D,(ROW()-2)*5+5)</f>
        <v>0.002400629</v>
      </c>
      <c r="E8" s="1" t="n">
        <f aca="false">INDEX(paste_data_here!E:E,(ROW()-2)*5+5)</f>
        <v>13.39645381</v>
      </c>
      <c r="F8" s="1" t="n">
        <f aca="false">INDEX(paste_data_here!F:F,(ROW()-2)*5+5)</f>
        <v>13.6101714544589</v>
      </c>
      <c r="G8" s="1" t="n">
        <f aca="false">RANK(E8,E:E)</f>
        <v>77</v>
      </c>
      <c r="H8" s="1" t="n">
        <f aca="false">RANK(F8,F:F)</f>
        <v>65</v>
      </c>
      <c r="I8" s="1" t="n">
        <f aca="false">ABS(F8-E8)</f>
        <v>0.21371764445886</v>
      </c>
      <c r="J8" s="1" t="n">
        <f aca="false">I8^2</f>
        <v>0.0456752315530439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2.02216</v>
      </c>
      <c r="C9" s="1" t="n">
        <f aca="false">INDEX(paste_data_here!C:C,(ROW()-2)*5+5)</f>
        <v>-0.4685585</v>
      </c>
      <c r="D9" s="1" t="n">
        <f aca="false">INDEX(paste_data_here!D:D,(ROW()-2)*5+5)</f>
        <v>0.002444764</v>
      </c>
      <c r="E9" s="1" t="n">
        <f aca="false">INDEX(paste_data_here!E:E,(ROW()-2)*5+5)</f>
        <v>14.0555617</v>
      </c>
      <c r="F9" s="1" t="n">
        <f aca="false">INDEX(paste_data_here!F:F,(ROW()-2)*5+5)</f>
        <v>14.9384747588624</v>
      </c>
      <c r="G9" s="1" t="n">
        <f aca="false">RANK(E9,E:E)</f>
        <v>11</v>
      </c>
      <c r="H9" s="1" t="n">
        <f aca="false">RANK(F9,F:F)</f>
        <v>5</v>
      </c>
      <c r="I9" s="1" t="n">
        <f aca="false">ABS(F9-E9)</f>
        <v>0.88291305886243</v>
      </c>
      <c r="J9" s="1" t="n">
        <f aca="false">I9^2</f>
        <v>0.779535469509813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2.2953568</v>
      </c>
      <c r="C10" s="1" t="n">
        <f aca="false">INDEX(paste_data_here!C:C,(ROW()-2)*5+5)</f>
        <v>-1.1045396</v>
      </c>
      <c r="D10" s="1" t="n">
        <f aca="false">INDEX(paste_data_here!D:D,(ROW()-2)*5+5)</f>
        <v>0.001423721</v>
      </c>
      <c r="E10" s="1" t="n">
        <f aca="false">INDEX(paste_data_here!E:E,(ROW()-2)*5+5)</f>
        <v>12.95545407</v>
      </c>
      <c r="F10" s="1" t="n">
        <f aca="false">INDEX(paste_data_here!F:F,(ROW()-2)*5+5)</f>
        <v>13.8226275880087</v>
      </c>
      <c r="G10" s="1" t="n">
        <f aca="false">RANK(E10,E:E)</f>
        <v>119</v>
      </c>
      <c r="H10" s="1" t="n">
        <f aca="false">RANK(F10,F:F)</f>
        <v>46</v>
      </c>
      <c r="I10" s="1" t="n">
        <f aca="false">ABS(F10-E10)</f>
        <v>0.867173518008658</v>
      </c>
      <c r="J10" s="1" t="n">
        <f aca="false">I10^2</f>
        <v>0.751989910335511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1.996549</v>
      </c>
      <c r="C11" s="1" t="n">
        <f aca="false">INDEX(paste_data_here!C:C,(ROW()-2)*5+5)</f>
        <v>-0.5564885</v>
      </c>
      <c r="D11" s="1" t="n">
        <f aca="false">INDEX(paste_data_here!D:D,(ROW()-2)*5+5)</f>
        <v>0.00208643</v>
      </c>
      <c r="E11" s="1" t="n">
        <f aca="false">INDEX(paste_data_here!E:E,(ROW()-2)*5+5)</f>
        <v>13.95605181</v>
      </c>
      <c r="F11" s="1" t="n">
        <f aca="false">INDEX(paste_data_here!F:F,(ROW()-2)*5+5)</f>
        <v>14.6398626839792</v>
      </c>
      <c r="G11" s="1" t="n">
        <f aca="false">RANK(E11,E:E)</f>
        <v>16</v>
      </c>
      <c r="H11" s="1" t="n">
        <f aca="false">RANK(F11,F:F)</f>
        <v>9</v>
      </c>
      <c r="I11" s="1" t="n">
        <f aca="false">ABS(F11-E11)</f>
        <v>0.683810873979185</v>
      </c>
      <c r="J11" s="1" t="n">
        <f aca="false">I11^2</f>
        <v>0.467597311372177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2.0125096</v>
      </c>
      <c r="C12" s="1" t="n">
        <f aca="false">INDEX(paste_data_here!C:C,(ROW()-2)*5+5)</f>
        <v>-0.5461164</v>
      </c>
      <c r="D12" s="1" t="n">
        <f aca="false">INDEX(paste_data_here!D:D,(ROW()-2)*5+5)</f>
        <v>0.002428201</v>
      </c>
      <c r="E12" s="1" t="n">
        <f aca="false">INDEX(paste_data_here!E:E,(ROW()-2)*5+5)</f>
        <v>13.94200718</v>
      </c>
      <c r="F12" s="1" t="n">
        <f aca="false">INDEX(paste_data_here!F:F,(ROW()-2)*5+5)</f>
        <v>13.5588229537232</v>
      </c>
      <c r="G12" s="1" t="n">
        <f aca="false">RANK(E12,E:E)</f>
        <v>17</v>
      </c>
      <c r="H12" s="1" t="n">
        <f aca="false">RANK(F12,F:F)</f>
        <v>70</v>
      </c>
      <c r="I12" s="1" t="n">
        <f aca="false">ABS(F12-E12)</f>
        <v>0.38318422627683</v>
      </c>
      <c r="J12" s="1" t="n">
        <f aca="false">I12^2</f>
        <v>0.146830151267373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2.0798895</v>
      </c>
      <c r="C13" s="1" t="n">
        <f aca="false">INDEX(paste_data_here!C:C,(ROW()-2)*5+5)</f>
        <v>-0.5628379</v>
      </c>
      <c r="D13" s="1" t="n">
        <f aca="false">INDEX(paste_data_here!D:D,(ROW()-2)*5+5)</f>
        <v>0.002491901</v>
      </c>
      <c r="E13" s="1" t="n">
        <f aca="false">INDEX(paste_data_here!E:E,(ROW()-2)*5+5)</f>
        <v>13.40271274</v>
      </c>
      <c r="F13" s="1" t="n">
        <f aca="false">INDEX(paste_data_here!F:F,(ROW()-2)*5+5)</f>
        <v>13.4929936755343</v>
      </c>
      <c r="G13" s="1" t="n">
        <f aca="false">RANK(E13,E:E)</f>
        <v>74</v>
      </c>
      <c r="H13" s="1" t="n">
        <f aca="false">RANK(F13,F:F)</f>
        <v>85</v>
      </c>
      <c r="I13" s="1" t="n">
        <f aca="false">ABS(F13-E13)</f>
        <v>0.0902809355343219</v>
      </c>
      <c r="J13" s="1" t="n">
        <f aca="false">I13^2</f>
        <v>0.00815064732095239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2.0829031</v>
      </c>
      <c r="C14" s="1" t="n">
        <f aca="false">INDEX(paste_data_here!C:C,(ROW()-2)*5+5)</f>
        <v>-0.6105477</v>
      </c>
      <c r="D14" s="1" t="n">
        <f aca="false">INDEX(paste_data_here!D:D,(ROW()-2)*5+5)</f>
        <v>0.002307204</v>
      </c>
      <c r="E14" s="1" t="n">
        <f aca="false">INDEX(paste_data_here!E:E,(ROW()-2)*5+5)</f>
        <v>13.3167877</v>
      </c>
      <c r="F14" s="1" t="n">
        <f aca="false">INDEX(paste_data_here!F:F,(ROW()-2)*5+5)</f>
        <v>13.4704498529797</v>
      </c>
      <c r="G14" s="1" t="n">
        <f aca="false">RANK(E14,E:E)</f>
        <v>88</v>
      </c>
      <c r="H14" s="1" t="n">
        <f aca="false">RANK(F14,F:F)</f>
        <v>89</v>
      </c>
      <c r="I14" s="1" t="n">
        <f aca="false">ABS(F14-E14)</f>
        <v>0.153662152979722</v>
      </c>
      <c r="J14" s="1" t="n">
        <f aca="false">I14^2</f>
        <v>0.0236120572583635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2.102411</v>
      </c>
      <c r="C15" s="1" t="n">
        <f aca="false">INDEX(paste_data_here!C:C,(ROW()-2)*5+5)</f>
        <v>-0.7608809</v>
      </c>
      <c r="D15" s="1" t="n">
        <f aca="false">INDEX(paste_data_here!D:D,(ROW()-2)*5+5)</f>
        <v>0.001945525</v>
      </c>
      <c r="E15" s="1" t="n">
        <f aca="false">INDEX(paste_data_here!E:E,(ROW()-2)*5+5)</f>
        <v>13.02998422</v>
      </c>
      <c r="F15" s="1" t="n">
        <f aca="false">INDEX(paste_data_here!F:F,(ROW()-2)*5+5)</f>
        <v>13.0922245052507</v>
      </c>
      <c r="G15" s="1" t="n">
        <f aca="false">RANK(E15,E:E)</f>
        <v>116</v>
      </c>
      <c r="H15" s="1" t="n">
        <f aca="false">RANK(F15,F:F)</f>
        <v>115</v>
      </c>
      <c r="I15" s="1" t="n">
        <f aca="false">ABS(F15-E15)</f>
        <v>0.0622402852507484</v>
      </c>
      <c r="J15" s="1" t="n">
        <f aca="false">I15^2</f>
        <v>0.00387385310809453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2.0957875</v>
      </c>
      <c r="C16" s="1" t="n">
        <f aca="false">INDEX(paste_data_here!C:C,(ROW()-2)*5+5)</f>
        <v>-0.72910154</v>
      </c>
      <c r="D16" s="1" t="n">
        <f aca="false">INDEX(paste_data_here!D:D,(ROW()-2)*5+5)</f>
        <v>0.00202921</v>
      </c>
      <c r="E16" s="1" t="n">
        <f aca="false">INDEX(paste_data_here!E:E,(ROW()-2)*5+5)</f>
        <v>13.14031857</v>
      </c>
      <c r="F16" s="1" t="n">
        <f aca="false">INDEX(paste_data_here!F:F,(ROW()-2)*5+5)</f>
        <v>13.0500781065648</v>
      </c>
      <c r="G16" s="1" t="n">
        <f aca="false">RANK(E16,E:E)</f>
        <v>108</v>
      </c>
      <c r="H16" s="1" t="n">
        <f aca="false">RANK(F16,F:F)</f>
        <v>119</v>
      </c>
      <c r="I16" s="1" t="n">
        <f aca="false">ABS(F16-E16)</f>
        <v>0.0902404634352489</v>
      </c>
      <c r="J16" s="1" t="n">
        <f aca="false">I16^2</f>
        <v>0.0081433412410085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2.1689348</v>
      </c>
      <c r="C17" s="1" t="n">
        <f aca="false">INDEX(paste_data_here!C:C,(ROW()-2)*5+5)</f>
        <v>-0.80021846</v>
      </c>
      <c r="D17" s="1" t="n">
        <f aca="false">INDEX(paste_data_here!D:D,(ROW()-2)*5+5)</f>
        <v>0.002024291</v>
      </c>
      <c r="E17" s="1" t="n">
        <f aca="false">INDEX(paste_data_here!E:E,(ROW()-2)*5+5)</f>
        <v>13.12542428</v>
      </c>
      <c r="F17" s="1" t="n">
        <f aca="false">INDEX(paste_data_here!F:F,(ROW()-2)*5+5)</f>
        <v>12.5624706141302</v>
      </c>
      <c r="G17" s="1" t="n">
        <f aca="false">RANK(E17,E:E)</f>
        <v>110</v>
      </c>
      <c r="H17" s="1" t="n">
        <f aca="false">RANK(F17,F:F)</f>
        <v>130</v>
      </c>
      <c r="I17" s="1" t="n">
        <f aca="false">ABS(F17-E17)</f>
        <v>0.562953665869836</v>
      </c>
      <c r="J17" s="1" t="n">
        <f aca="false">I17^2</f>
        <v>0.316916829916287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2.1466773</v>
      </c>
      <c r="C18" s="1" t="n">
        <f aca="false">INDEX(paste_data_here!C:C,(ROW()-2)*5+5)</f>
        <v>-0.6904156</v>
      </c>
      <c r="D18" s="1" t="n">
        <f aca="false">INDEX(paste_data_here!D:D,(ROW()-2)*5+5)</f>
        <v>0.002079543</v>
      </c>
      <c r="E18" s="1" t="n">
        <f aca="false">INDEX(paste_data_here!E:E,(ROW()-2)*5+5)</f>
        <v>13.56105556</v>
      </c>
      <c r="F18" s="1" t="n">
        <f aca="false">INDEX(paste_data_here!F:F,(ROW()-2)*5+5)</f>
        <v>13.7365174704977</v>
      </c>
      <c r="G18" s="1" t="n">
        <f aca="false">RANK(E18,E:E)</f>
        <v>54</v>
      </c>
      <c r="H18" s="1" t="n">
        <f aca="false">RANK(F18,F:F)</f>
        <v>53</v>
      </c>
      <c r="I18" s="1" t="n">
        <f aca="false">ABS(F18-E18)</f>
        <v>0.175461910497699</v>
      </c>
      <c r="J18" s="1" t="n">
        <f aca="false">I18^2</f>
        <v>0.0307868820355025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2.0780938</v>
      </c>
      <c r="C19" s="1" t="n">
        <f aca="false">INDEX(paste_data_here!C:C,(ROW()-2)*5+5)</f>
        <v>-0.73855865</v>
      </c>
      <c r="D19" s="1" t="n">
        <f aca="false">INDEX(paste_data_here!D:D,(ROW()-2)*5+5)</f>
        <v>0.001895735</v>
      </c>
      <c r="E19" s="1" t="n">
        <f aca="false">INDEX(paste_data_here!E:E,(ROW()-2)*5+5)</f>
        <v>13.67021898</v>
      </c>
      <c r="F19" s="1" t="n">
        <f aca="false">INDEX(paste_data_here!F:F,(ROW()-2)*5+5)</f>
        <v>13.4975569073376</v>
      </c>
      <c r="G19" s="1" t="n">
        <f aca="false">RANK(E19,E:E)</f>
        <v>44</v>
      </c>
      <c r="H19" s="1" t="n">
        <f aca="false">RANK(F19,F:F)</f>
        <v>83</v>
      </c>
      <c r="I19" s="1" t="n">
        <f aca="false">ABS(F19-E19)</f>
        <v>0.1726620726624</v>
      </c>
      <c r="J19" s="1" t="n">
        <f aca="false">I19^2</f>
        <v>0.0298121913360757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2.0326538</v>
      </c>
      <c r="C20" s="1" t="n">
        <f aca="false">INDEX(paste_data_here!C:C,(ROW()-2)*5+5)</f>
        <v>-0.5469953</v>
      </c>
      <c r="D20" s="1" t="n">
        <f aca="false">INDEX(paste_data_here!D:D,(ROW()-2)*5+5)</f>
        <v>0.002389486</v>
      </c>
      <c r="E20" s="1" t="n">
        <f aca="false">INDEX(paste_data_here!E:E,(ROW()-2)*5+5)</f>
        <v>14.15402152</v>
      </c>
      <c r="F20" s="1" t="n">
        <f aca="false">INDEX(paste_data_here!F:F,(ROW()-2)*5+5)</f>
        <v>13.8430494669821</v>
      </c>
      <c r="G20" s="1" t="n">
        <f aca="false">RANK(E20,E:E)</f>
        <v>8</v>
      </c>
      <c r="H20" s="1" t="n">
        <f aca="false">RANK(F20,F:F)</f>
        <v>44</v>
      </c>
      <c r="I20" s="1" t="n">
        <f aca="false">ABS(F20-E20)</f>
        <v>0.310972053017936</v>
      </c>
      <c r="J20" s="1" t="n">
        <f aca="false">I20^2</f>
        <v>0.0967036177581902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2.8020985</v>
      </c>
      <c r="C21" s="1" t="n">
        <f aca="false">INDEX(paste_data_here!C:C,(ROW()-2)*5+5)</f>
        <v>-1.4288563</v>
      </c>
      <c r="D21" s="1" t="n">
        <f aca="false">INDEX(paste_data_here!D:D,(ROW()-2)*5+5)</f>
        <v>0.001521404</v>
      </c>
      <c r="E21" s="1" t="n">
        <f aca="false">INDEX(paste_data_here!E:E,(ROW()-2)*5+5)</f>
        <v>12.36789014</v>
      </c>
      <c r="F21" s="1" t="n">
        <f aca="false">INDEX(paste_data_here!F:F,(ROW()-2)*5+5)</f>
        <v>13.1367049449356</v>
      </c>
      <c r="G21" s="1" t="n">
        <f aca="false">RANK(E21,E:E)</f>
        <v>132</v>
      </c>
      <c r="H21" s="1" t="n">
        <f aca="false">RANK(F21,F:F)</f>
        <v>114</v>
      </c>
      <c r="I21" s="1" t="n">
        <f aca="false">ABS(F21-E21)</f>
        <v>0.768814804935584</v>
      </c>
      <c r="J21" s="1" t="n">
        <f aca="false">I21^2</f>
        <v>0.59107620428814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2.0907912</v>
      </c>
      <c r="C22" s="1" t="n">
        <f aca="false">INDEX(paste_data_here!C:C,(ROW()-2)*5+5)</f>
        <v>-0.77057475</v>
      </c>
      <c r="D22" s="1" t="n">
        <f aca="false">INDEX(paste_data_here!D:D,(ROW()-2)*5+5)</f>
        <v>0.001797486</v>
      </c>
      <c r="E22" s="1" t="n">
        <f aca="false">INDEX(paste_data_here!E:E,(ROW()-2)*5+5)</f>
        <v>13.41143146</v>
      </c>
      <c r="F22" s="1" t="n">
        <f aca="false">INDEX(paste_data_here!F:F,(ROW()-2)*5+5)</f>
        <v>13.6985512138429</v>
      </c>
      <c r="G22" s="1" t="n">
        <f aca="false">RANK(E22,E:E)</f>
        <v>71</v>
      </c>
      <c r="H22" s="1" t="n">
        <f aca="false">RANK(F22,F:F)</f>
        <v>59</v>
      </c>
      <c r="I22" s="1" t="n">
        <f aca="false">ABS(F22-E22)</f>
        <v>0.287119753842944</v>
      </c>
      <c r="J22" s="1" t="n">
        <f aca="false">I22^2</f>
        <v>0.0824377530468329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2.111527</v>
      </c>
      <c r="C23" s="1" t="n">
        <f aca="false">INDEX(paste_data_here!C:C,(ROW()-2)*5+5)</f>
        <v>-0.702209</v>
      </c>
      <c r="D23" s="1" t="n">
        <f aca="false">INDEX(paste_data_here!D:D,(ROW()-2)*5+5)</f>
        <v>0.001943068</v>
      </c>
      <c r="E23" s="1" t="n">
        <f aca="false">INDEX(paste_data_here!E:E,(ROW()-2)*5+5)</f>
        <v>13.40572333</v>
      </c>
      <c r="F23" s="1" t="n">
        <f aca="false">INDEX(paste_data_here!F:F,(ROW()-2)*5+5)</f>
        <v>13.9987802881192</v>
      </c>
      <c r="G23" s="1" t="n">
        <f aca="false">RANK(E23,E:E)</f>
        <v>72</v>
      </c>
      <c r="H23" s="1" t="n">
        <f aca="false">RANK(F23,F:F)</f>
        <v>32</v>
      </c>
      <c r="I23" s="1" t="n">
        <f aca="false">ABS(F23-E23)</f>
        <v>0.59305695811922</v>
      </c>
      <c r="J23" s="1" t="n">
        <f aca="false">I23^2</f>
        <v>0.351716555573623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2.212445</v>
      </c>
      <c r="C24" s="1" t="n">
        <f aca="false">INDEX(paste_data_here!C:C,(ROW()-2)*5+5)</f>
        <v>-0.8897428</v>
      </c>
      <c r="D24" s="1" t="n">
        <f aca="false">INDEX(paste_data_here!D:D,(ROW()-2)*5+5)</f>
        <v>0.001689011</v>
      </c>
      <c r="E24" s="1" t="n">
        <f aca="false">INDEX(paste_data_here!E:E,(ROW()-2)*5+5)</f>
        <v>13.39912866</v>
      </c>
      <c r="F24" s="1" t="n">
        <f aca="false">INDEX(paste_data_here!F:F,(ROW()-2)*5+5)</f>
        <v>13.7273151300403</v>
      </c>
      <c r="G24" s="1" t="n">
        <f aca="false">RANK(E24,E:E)</f>
        <v>75</v>
      </c>
      <c r="H24" s="1" t="n">
        <f aca="false">RANK(F24,F:F)</f>
        <v>54</v>
      </c>
      <c r="I24" s="1" t="n">
        <f aca="false">ABS(F24-E24)</f>
        <v>0.328186470040302</v>
      </c>
      <c r="J24" s="1" t="n">
        <f aca="false">I24^2</f>
        <v>0.107706359117514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2.0899866</v>
      </c>
      <c r="C25" s="1" t="n">
        <f aca="false">INDEX(paste_data_here!C:C,(ROW()-2)*5+5)</f>
        <v>-0.7481016</v>
      </c>
      <c r="D25" s="1" t="n">
        <f aca="false">INDEX(paste_data_here!D:D,(ROW()-2)*5+5)</f>
        <v>0.001784686</v>
      </c>
      <c r="E25" s="1" t="n">
        <f aca="false">INDEX(paste_data_here!E:E,(ROW()-2)*5+5)</f>
        <v>13.70091261</v>
      </c>
      <c r="F25" s="1" t="n">
        <f aca="false">INDEX(paste_data_here!F:F,(ROW()-2)*5+5)</f>
        <v>14.0551584171721</v>
      </c>
      <c r="G25" s="1" t="n">
        <f aca="false">RANK(E25,E:E)</f>
        <v>40</v>
      </c>
      <c r="H25" s="1" t="n">
        <f aca="false">RANK(F25,F:F)</f>
        <v>29</v>
      </c>
      <c r="I25" s="1" t="n">
        <f aca="false">ABS(F25-E25)</f>
        <v>0.354245807172077</v>
      </c>
      <c r="J25" s="1" t="n">
        <f aca="false">I25^2</f>
        <v>0.125490091898997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2.21473</v>
      </c>
      <c r="C26" s="1" t="n">
        <f aca="false">INDEX(paste_data_here!C:C,(ROW()-2)*5+5)</f>
        <v>-0.8854868</v>
      </c>
      <c r="D26" s="1" t="n">
        <f aca="false">INDEX(paste_data_here!D:D,(ROW()-2)*5+5)</f>
        <v>0.001700644</v>
      </c>
      <c r="E26" s="1" t="n">
        <f aca="false">INDEX(paste_data_here!E:E,(ROW()-2)*5+5)</f>
        <v>13.38034825</v>
      </c>
      <c r="F26" s="1" t="n">
        <f aca="false">INDEX(paste_data_here!F:F,(ROW()-2)*5+5)</f>
        <v>13.7213136574372</v>
      </c>
      <c r="G26" s="1" t="n">
        <f aca="false">RANK(E26,E:E)</f>
        <v>81</v>
      </c>
      <c r="H26" s="1" t="n">
        <f aca="false">RANK(F26,F:F)</f>
        <v>56</v>
      </c>
      <c r="I26" s="1" t="n">
        <f aca="false">ABS(F26-E26)</f>
        <v>0.34096540743724</v>
      </c>
      <c r="J26" s="1" t="n">
        <f aca="false">I26^2</f>
        <v>0.116257409068843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2.1346693</v>
      </c>
      <c r="C27" s="1" t="n">
        <f aca="false">INDEX(paste_data_here!C:C,(ROW()-2)*5+5)</f>
        <v>-0.82025176</v>
      </c>
      <c r="D27" s="1" t="n">
        <f aca="false">INDEX(paste_data_here!D:D,(ROW()-2)*5+5)</f>
        <v>0.001662303</v>
      </c>
      <c r="E27" s="1" t="n">
        <f aca="false">INDEX(paste_data_here!E:E,(ROW()-2)*5+5)</f>
        <v>13.92120065</v>
      </c>
      <c r="F27" s="1" t="n">
        <f aca="false">INDEX(paste_data_here!F:F,(ROW()-2)*5+5)</f>
        <v>14.1733996073046</v>
      </c>
      <c r="G27" s="1" t="n">
        <f aca="false">RANK(E27,E:E)</f>
        <v>20</v>
      </c>
      <c r="H27" s="1" t="n">
        <f aca="false">RANK(F27,F:F)</f>
        <v>21</v>
      </c>
      <c r="I27" s="1" t="n">
        <f aca="false">ABS(F27-E27)</f>
        <v>0.252198957304554</v>
      </c>
      <c r="J27" s="1" t="n">
        <f aca="false">I27^2</f>
        <v>0.0636043140655041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2.0506341</v>
      </c>
      <c r="C28" s="1" t="n">
        <f aca="false">INDEX(paste_data_here!C:C,(ROW()-2)*5+5)</f>
        <v>-0.68721026</v>
      </c>
      <c r="D28" s="1" t="n">
        <f aca="false">INDEX(paste_data_here!D:D,(ROW()-2)*5+5)</f>
        <v>0.001870138</v>
      </c>
      <c r="E28" s="1" t="n">
        <f aca="false">INDEX(paste_data_here!E:E,(ROW()-2)*5+5)</f>
        <v>13.86832599</v>
      </c>
      <c r="F28" s="1" t="n">
        <f aca="false">INDEX(paste_data_here!F:F,(ROW()-2)*5+5)</f>
        <v>14.1320116144821</v>
      </c>
      <c r="G28" s="1" t="n">
        <f aca="false">RANK(E28,E:E)</f>
        <v>24</v>
      </c>
      <c r="H28" s="1" t="n">
        <f aca="false">RANK(F28,F:F)</f>
        <v>23</v>
      </c>
      <c r="I28" s="1" t="n">
        <f aca="false">ABS(F28-E28)</f>
        <v>0.263685624482088</v>
      </c>
      <c r="J28" s="1" t="n">
        <f aca="false">I28^2</f>
        <v>0.0695301085585087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2.3204021</v>
      </c>
      <c r="C29" s="1" t="n">
        <f aca="false">INDEX(paste_data_here!C:C,(ROW()-2)*5+5)</f>
        <v>-0.9388887</v>
      </c>
      <c r="D29" s="1" t="n">
        <f aca="false">INDEX(paste_data_here!D:D,(ROW()-2)*5+5)</f>
        <v>0.001780032</v>
      </c>
      <c r="E29" s="1" t="n">
        <f aca="false">INDEX(paste_data_here!E:E,(ROW()-2)*5+5)</f>
        <v>12.93781147</v>
      </c>
      <c r="F29" s="1" t="n">
        <f aca="false">INDEX(paste_data_here!F:F,(ROW()-2)*5+5)</f>
        <v>13.288434859445</v>
      </c>
      <c r="G29" s="1" t="n">
        <f aca="false">RANK(E29,E:E)</f>
        <v>120</v>
      </c>
      <c r="H29" s="1" t="n">
        <f aca="false">RANK(F29,F:F)</f>
        <v>106</v>
      </c>
      <c r="I29" s="1" t="n">
        <f aca="false">ABS(F29-E29)</f>
        <v>0.350623389445005</v>
      </c>
      <c r="J29" s="1" t="n">
        <f aca="false">I29^2</f>
        <v>0.122936761225904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2.0306988</v>
      </c>
      <c r="C30" s="1" t="n">
        <f aca="false">INDEX(paste_data_here!C:C,(ROW()-2)*5+5)</f>
        <v>-0.61911726</v>
      </c>
      <c r="D30" s="1" t="n">
        <f aca="false">INDEX(paste_data_here!D:D,(ROW()-2)*5+5)</f>
        <v>0.002170104</v>
      </c>
      <c r="E30" s="1" t="n">
        <f aca="false">INDEX(paste_data_here!E:E,(ROW()-2)*5+5)</f>
        <v>13.4229396</v>
      </c>
      <c r="F30" s="1" t="n">
        <f aca="false">INDEX(paste_data_here!F:F,(ROW()-2)*5+5)</f>
        <v>13.5640505878633</v>
      </c>
      <c r="G30" s="1" t="n">
        <f aca="false">RANK(E30,E:E)</f>
        <v>67</v>
      </c>
      <c r="H30" s="1" t="n">
        <f aca="false">RANK(F30,F:F)</f>
        <v>69</v>
      </c>
      <c r="I30" s="1" t="n">
        <f aca="false">ABS(F30-E30)</f>
        <v>0.141110987863282</v>
      </c>
      <c r="J30" s="1" t="n">
        <f aca="false">I30^2</f>
        <v>0.0199123108957514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2.085115</v>
      </c>
      <c r="C31" s="1" t="n">
        <f aca="false">INDEX(paste_data_here!C:C,(ROW()-2)*5+5)</f>
        <v>-0.9147174</v>
      </c>
      <c r="D31" s="1" t="n">
        <f aca="false">INDEX(paste_data_here!D:D,(ROW()-2)*5+5)</f>
        <v>0.001545989</v>
      </c>
      <c r="E31" s="1" t="n">
        <f aca="false">INDEX(paste_data_here!E:E,(ROW()-2)*5+5)</f>
        <v>13.491544</v>
      </c>
      <c r="F31" s="1" t="n">
        <f aca="false">INDEX(paste_data_here!F:F,(ROW()-2)*5+5)</f>
        <v>13.4467101916985</v>
      </c>
      <c r="G31" s="1" t="n">
        <f aca="false">RANK(E31,E:E)</f>
        <v>60</v>
      </c>
      <c r="H31" s="1" t="n">
        <f aca="false">RANK(F31,F:F)</f>
        <v>92</v>
      </c>
      <c r="I31" s="1" t="n">
        <f aca="false">ABS(F31-E31)</f>
        <v>0.0448338083015329</v>
      </c>
      <c r="J31" s="1" t="n">
        <f aca="false">I31^2</f>
        <v>0.0020100703668186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1.9814672</v>
      </c>
      <c r="C32" s="1" t="n">
        <f aca="false">INDEX(paste_data_here!C:C,(ROW()-2)*5+5)</f>
        <v>-0.76421094</v>
      </c>
      <c r="D32" s="1" t="n">
        <f aca="false">INDEX(paste_data_here!D:D,(ROW()-2)*5+5)</f>
        <v>0.001714751</v>
      </c>
      <c r="E32" s="1" t="n">
        <f aca="false">INDEX(paste_data_here!E:E,(ROW()-2)*5+5)</f>
        <v>13.83970278</v>
      </c>
      <c r="F32" s="1" t="n">
        <f aca="false">INDEX(paste_data_here!F:F,(ROW()-2)*5+5)</f>
        <v>13.4471726842351</v>
      </c>
      <c r="G32" s="1" t="n">
        <f aca="false">RANK(E32,E:E)</f>
        <v>25</v>
      </c>
      <c r="H32" s="1" t="n">
        <f aca="false">RANK(F32,F:F)</f>
        <v>91</v>
      </c>
      <c r="I32" s="1" t="n">
        <f aca="false">ABS(F32-E32)</f>
        <v>0.392530095764929</v>
      </c>
      <c r="J32" s="1" t="n">
        <f aca="false">I32^2</f>
        <v>0.154079876081224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2.1959703</v>
      </c>
      <c r="C33" s="1" t="n">
        <f aca="false">INDEX(paste_data_here!C:C,(ROW()-2)*5+5)</f>
        <v>-0.83273387</v>
      </c>
      <c r="D33" s="1" t="n">
        <f aca="false">INDEX(paste_data_here!D:D,(ROW()-2)*5+5)</f>
        <v>0.00184604</v>
      </c>
      <c r="E33" s="1" t="n">
        <f aca="false">INDEX(paste_data_here!E:E,(ROW()-2)*5+5)</f>
        <v>13.2431611</v>
      </c>
      <c r="F33" s="1" t="n">
        <f aca="false">INDEX(paste_data_here!F:F,(ROW()-2)*5+5)</f>
        <v>13.3577750650516</v>
      </c>
      <c r="G33" s="1" t="n">
        <f aca="false">RANK(E33,E:E)</f>
        <v>99</v>
      </c>
      <c r="H33" s="1" t="n">
        <f aca="false">RANK(F33,F:F)</f>
        <v>104</v>
      </c>
      <c r="I33" s="1" t="n">
        <f aca="false">ABS(F33-E33)</f>
        <v>0.114613965051598</v>
      </c>
      <c r="J33" s="1" t="n">
        <f aca="false">I33^2</f>
        <v>0.0131363609848489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2.1261144</v>
      </c>
      <c r="C34" s="1" t="n">
        <f aca="false">INDEX(paste_data_here!C:C,(ROW()-2)*5+5)</f>
        <v>-0.7348903</v>
      </c>
      <c r="D34" s="1" t="n">
        <f aca="false">INDEX(paste_data_here!D:D,(ROW()-2)*5+5)</f>
        <v>0.001831334</v>
      </c>
      <c r="E34" s="1" t="n">
        <f aca="false">INDEX(paste_data_here!E:E,(ROW()-2)*5+5)</f>
        <v>13.81559959</v>
      </c>
      <c r="F34" s="1" t="n">
        <f aca="false">INDEX(paste_data_here!F:F,(ROW()-2)*5+5)</f>
        <v>14.2395656570922</v>
      </c>
      <c r="G34" s="1" t="n">
        <f aca="false">RANK(E34,E:E)</f>
        <v>30</v>
      </c>
      <c r="H34" s="1" t="n">
        <f aca="false">RANK(F34,F:F)</f>
        <v>17</v>
      </c>
      <c r="I34" s="1" t="n">
        <f aca="false">ABS(F34-E34)</f>
        <v>0.423966067092197</v>
      </c>
      <c r="J34" s="1" t="n">
        <f aca="false">I34^2</f>
        <v>0.179747226045625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2.6640012</v>
      </c>
      <c r="C35" s="1" t="n">
        <f aca="false">INDEX(paste_data_here!C:C,(ROW()-2)*5+5)</f>
        <v>-1.4488333</v>
      </c>
      <c r="D35" s="1" t="n">
        <f aca="false">INDEX(paste_data_here!D:D,(ROW()-2)*5+5)</f>
        <v>0.001418364</v>
      </c>
      <c r="E35" s="1" t="n">
        <f aca="false">INDEX(paste_data_here!E:E,(ROW()-2)*5+5)</f>
        <v>12.43790826</v>
      </c>
      <c r="F35" s="1" t="n">
        <f aca="false">INDEX(paste_data_here!F:F,(ROW()-2)*5+5)</f>
        <v>12.9974268043801</v>
      </c>
      <c r="G35" s="1" t="n">
        <f aca="false">RANK(E35,E:E)</f>
        <v>129</v>
      </c>
      <c r="H35" s="1" t="n">
        <f aca="false">RANK(F35,F:F)</f>
        <v>120</v>
      </c>
      <c r="I35" s="1" t="n">
        <f aca="false">ABS(F35-E35)</f>
        <v>0.559518544380126</v>
      </c>
      <c r="J35" s="1" t="n">
        <f aca="false">I35^2</f>
        <v>0.313061001505255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2.0458357</v>
      </c>
      <c r="C36" s="1" t="n">
        <f aca="false">INDEX(paste_data_here!C:C,(ROW()-2)*5+5)</f>
        <v>-0.85993993</v>
      </c>
      <c r="D36" s="1" t="n">
        <f aca="false">INDEX(paste_data_here!D:D,(ROW()-2)*5+5)</f>
        <v>0.001533778</v>
      </c>
      <c r="E36" s="1" t="n">
        <f aca="false">INDEX(paste_data_here!E:E,(ROW()-2)*5+5)</f>
        <v>13.73701864</v>
      </c>
      <c r="F36" s="1" t="n">
        <f aca="false">INDEX(paste_data_here!F:F,(ROW()-2)*5+5)</f>
        <v>13.8522069627715</v>
      </c>
      <c r="G36" s="1" t="n">
        <f aca="false">RANK(E36,E:E)</f>
        <v>36</v>
      </c>
      <c r="H36" s="1" t="n">
        <f aca="false">RANK(F36,F:F)</f>
        <v>42</v>
      </c>
      <c r="I36" s="1" t="n">
        <f aca="false">ABS(F36-E36)</f>
        <v>0.115188322771468</v>
      </c>
      <c r="J36" s="1" t="n">
        <f aca="false">I36^2</f>
        <v>0.0132683497029039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2.064677</v>
      </c>
      <c r="C37" s="1" t="n">
        <f aca="false">INDEX(paste_data_here!C:C,(ROW()-2)*5+5)</f>
        <v>-0.79641986</v>
      </c>
      <c r="D37" s="1" t="n">
        <f aca="false">INDEX(paste_data_here!D:D,(ROW()-2)*5+5)</f>
        <v>0.001622619</v>
      </c>
      <c r="E37" s="1" t="n">
        <f aca="false">INDEX(paste_data_here!E:E,(ROW()-2)*5+5)</f>
        <v>13.87313062</v>
      </c>
      <c r="F37" s="1" t="n">
        <f aca="false">INDEX(paste_data_here!F:F,(ROW()-2)*5+5)</f>
        <v>14.1823112171681</v>
      </c>
      <c r="G37" s="1" t="n">
        <f aca="false">RANK(E37,E:E)</f>
        <v>22</v>
      </c>
      <c r="H37" s="1" t="n">
        <f aca="false">RANK(F37,F:F)</f>
        <v>19</v>
      </c>
      <c r="I37" s="1" t="n">
        <f aca="false">ABS(F37-E37)</f>
        <v>0.30918059716805</v>
      </c>
      <c r="J37" s="1" t="n">
        <f aca="false">I37^2</f>
        <v>0.0955926416651918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2.12811</v>
      </c>
      <c r="C38" s="1" t="n">
        <f aca="false">INDEX(paste_data_here!C:C,(ROW()-2)*5+5)</f>
        <v>-0.8208893</v>
      </c>
      <c r="D38" s="1" t="n">
        <f aca="false">INDEX(paste_data_here!D:D,(ROW()-2)*5+5)</f>
        <v>0.001723544</v>
      </c>
      <c r="E38" s="1" t="n">
        <f aca="false">INDEX(paste_data_here!E:E,(ROW()-2)*5+5)</f>
        <v>13.78305672</v>
      </c>
      <c r="F38" s="1" t="n">
        <f aca="false">INDEX(paste_data_here!F:F,(ROW()-2)*5+5)</f>
        <v>13.7535100030806</v>
      </c>
      <c r="G38" s="1" t="n">
        <f aca="false">RANK(E38,E:E)</f>
        <v>35</v>
      </c>
      <c r="H38" s="1" t="n">
        <f aca="false">RANK(F38,F:F)</f>
        <v>51</v>
      </c>
      <c r="I38" s="1" t="n">
        <f aca="false">ABS(F38-E38)</f>
        <v>0.0295467169194161</v>
      </c>
      <c r="J38" s="1" t="n">
        <f aca="false">I38^2</f>
        <v>0.000873008480716111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2.3104708</v>
      </c>
      <c r="C39" s="1" t="n">
        <f aca="false">INDEX(paste_data_here!C:C,(ROW()-2)*5+5)</f>
        <v>-0.98411113</v>
      </c>
      <c r="D39" s="1" t="n">
        <f aca="false">INDEX(paste_data_here!D:D,(ROW()-2)*5+5)</f>
        <v>0.001575423</v>
      </c>
      <c r="E39" s="1" t="n">
        <f aca="false">INDEX(paste_data_here!E:E,(ROW()-2)*5+5)</f>
        <v>13.56651623</v>
      </c>
      <c r="F39" s="1" t="n">
        <f aca="false">INDEX(paste_data_here!F:F,(ROW()-2)*5+5)</f>
        <v>14.0930147629699</v>
      </c>
      <c r="G39" s="1" t="n">
        <f aca="false">RANK(E39,E:E)</f>
        <v>53</v>
      </c>
      <c r="H39" s="1" t="n">
        <f aca="false">RANK(F39,F:F)</f>
        <v>25</v>
      </c>
      <c r="I39" s="1" t="n">
        <f aca="false">ABS(F39-E39)</f>
        <v>0.526498532969857</v>
      </c>
      <c r="J39" s="1" t="n">
        <f aca="false">I39^2</f>
        <v>0.277200705219411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2.0065742</v>
      </c>
      <c r="C40" s="1" t="n">
        <f aca="false">INDEX(paste_data_here!C:C,(ROW()-2)*5+5)</f>
        <v>-0.59791374</v>
      </c>
      <c r="D40" s="1" t="n">
        <f aca="false">INDEX(paste_data_here!D:D,(ROW()-2)*5+5)</f>
        <v>0.002224471</v>
      </c>
      <c r="E40" s="1" t="n">
        <f aca="false">INDEX(paste_data_here!E:E,(ROW()-2)*5+5)</f>
        <v>13.47601412</v>
      </c>
      <c r="F40" s="1" t="n">
        <f aca="false">INDEX(paste_data_here!F:F,(ROW()-2)*5+5)</f>
        <v>13.4870407104441</v>
      </c>
      <c r="G40" s="1" t="n">
        <f aca="false">RANK(E40,E:E)</f>
        <v>61</v>
      </c>
      <c r="H40" s="1" t="n">
        <f aca="false">RANK(F40,F:F)</f>
        <v>86</v>
      </c>
      <c r="I40" s="1" t="n">
        <f aca="false">ABS(F40-E40)</f>
        <v>0.0110265904440663</v>
      </c>
      <c r="J40" s="1" t="n">
        <f aca="false">I40^2</f>
        <v>0.000121585696821174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2.3341517</v>
      </c>
      <c r="C41" s="1" t="n">
        <f aca="false">INDEX(paste_data_here!C:C,(ROW()-2)*5+5)</f>
        <v>-0.8456134</v>
      </c>
      <c r="D41" s="1" t="n">
        <f aca="false">INDEX(paste_data_here!D:D,(ROW()-2)*5+5)</f>
        <v>0.001866847</v>
      </c>
      <c r="E41" s="1" t="n">
        <f aca="false">INDEX(paste_data_here!E:E,(ROW()-2)*5+5)</f>
        <v>13.68754145</v>
      </c>
      <c r="F41" s="1" t="n">
        <f aca="false">INDEX(paste_data_here!F:F,(ROW()-2)*5+5)</f>
        <v>14.0599506264154</v>
      </c>
      <c r="G41" s="1" t="n">
        <f aca="false">RANK(E41,E:E)</f>
        <v>42</v>
      </c>
      <c r="H41" s="1" t="n">
        <f aca="false">RANK(F41,F:F)</f>
        <v>28</v>
      </c>
      <c r="I41" s="1" t="n">
        <f aca="false">ABS(F41-E41)</f>
        <v>0.37240917641542</v>
      </c>
      <c r="J41" s="1" t="n">
        <f aca="false">I41^2</f>
        <v>0.138688594678412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2.124977</v>
      </c>
      <c r="C42" s="1" t="n">
        <f aca="false">INDEX(paste_data_here!C:C,(ROW()-2)*5+5)</f>
        <v>-0.757147</v>
      </c>
      <c r="D42" s="1" t="n">
        <f aca="false">INDEX(paste_data_here!D:D,(ROW()-2)*5+5)</f>
        <v>0.00185374</v>
      </c>
      <c r="E42" s="1" t="n">
        <f aca="false">INDEX(paste_data_here!E:E,(ROW()-2)*5+5)</f>
        <v>13.24898726</v>
      </c>
      <c r="F42" s="1" t="n">
        <f aca="false">INDEX(paste_data_here!F:F,(ROW()-2)*5+5)</f>
        <v>13.8126382323972</v>
      </c>
      <c r="G42" s="1" t="n">
        <f aca="false">RANK(E42,E:E)</f>
        <v>97</v>
      </c>
      <c r="H42" s="1" t="n">
        <f aca="false">RANK(F42,F:F)</f>
        <v>47</v>
      </c>
      <c r="I42" s="1" t="n">
        <f aca="false">ABS(F42-E42)</f>
        <v>0.563650972397223</v>
      </c>
      <c r="J42" s="1" t="n">
        <f aca="false">I42^2</f>
        <v>0.317702418684335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2.0176458</v>
      </c>
      <c r="C43" s="1" t="n">
        <f aca="false">INDEX(paste_data_here!C:C,(ROW()-2)*5+5)</f>
        <v>-0.5976945</v>
      </c>
      <c r="D43" s="1" t="n">
        <f aca="false">INDEX(paste_data_here!D:D,(ROW()-2)*5+5)</f>
        <v>0.00202424</v>
      </c>
      <c r="E43" s="1" t="n">
        <f aca="false">INDEX(paste_data_here!E:E,(ROW()-2)*5+5)</f>
        <v>14.28156593</v>
      </c>
      <c r="F43" s="1" t="n">
        <f aca="false">INDEX(paste_data_here!F:F,(ROW()-2)*5+5)</f>
        <v>14.4389085860745</v>
      </c>
      <c r="G43" s="1" t="n">
        <f aca="false">RANK(E43,E:E)</f>
        <v>3</v>
      </c>
      <c r="H43" s="1" t="n">
        <f aca="false">RANK(F43,F:F)</f>
        <v>12</v>
      </c>
      <c r="I43" s="1" t="n">
        <f aca="false">ABS(F43-E43)</f>
        <v>0.157342656074544</v>
      </c>
      <c r="J43" s="1" t="n">
        <f aca="false">I43^2</f>
        <v>0.0247567114205922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2.0780826</v>
      </c>
      <c r="C44" s="1" t="n">
        <f aca="false">INDEX(paste_data_here!C:C,(ROW()-2)*5+5)</f>
        <v>-0.90912163</v>
      </c>
      <c r="D44" s="1" t="n">
        <f aca="false">INDEX(paste_data_here!D:D,(ROW()-2)*5+5)</f>
        <v>0.001453832</v>
      </c>
      <c r="E44" s="1" t="n">
        <f aca="false">INDEX(paste_data_here!E:E,(ROW()-2)*5+5)</f>
        <v>13.68089331</v>
      </c>
      <c r="F44" s="1" t="n">
        <f aca="false">INDEX(paste_data_here!F:F,(ROW()-2)*5+5)</f>
        <v>14.0661275093551</v>
      </c>
      <c r="G44" s="1" t="n">
        <f aca="false">RANK(E44,E:E)</f>
        <v>43</v>
      </c>
      <c r="H44" s="1" t="n">
        <f aca="false">RANK(F44,F:F)</f>
        <v>26</v>
      </c>
      <c r="I44" s="1" t="n">
        <f aca="false">ABS(F44-E44)</f>
        <v>0.385234199355091</v>
      </c>
      <c r="J44" s="1" t="n">
        <f aca="false">I44^2</f>
        <v>0.148405388352758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3.0484493</v>
      </c>
      <c r="C45" s="1" t="n">
        <f aca="false">INDEX(paste_data_here!C:C,(ROW()-2)*5+5)</f>
        <v>-1.8743087</v>
      </c>
      <c r="D45" s="1" t="n">
        <f aca="false">INDEX(paste_data_here!D:D,(ROW()-2)*5+5)</f>
        <v>0.001363722</v>
      </c>
      <c r="E45" s="1" t="n">
        <f aca="false">INDEX(paste_data_here!E:E,(ROW()-2)*5+5)</f>
        <v>11.13450501</v>
      </c>
      <c r="F45" s="1" t="n">
        <f aca="false">INDEX(paste_data_here!F:F,(ROW()-2)*5+5)</f>
        <v>12.1516088092485</v>
      </c>
      <c r="G45" s="1" t="n">
        <f aca="false">RANK(E45,E:E)</f>
        <v>139</v>
      </c>
      <c r="H45" s="1" t="n">
        <f aca="false">RANK(F45,F:F)</f>
        <v>136</v>
      </c>
      <c r="I45" s="1" t="n">
        <f aca="false">ABS(F45-E45)</f>
        <v>1.01710379924855</v>
      </c>
      <c r="J45" s="1" t="n">
        <f aca="false">I45^2</f>
        <v>1.03450013844583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2.119512</v>
      </c>
      <c r="C46" s="1" t="n">
        <f aca="false">INDEX(paste_data_here!C:C,(ROW()-2)*5+5)</f>
        <v>-0.8461363</v>
      </c>
      <c r="D46" s="1" t="n">
        <f aca="false">INDEX(paste_data_here!D:D,(ROW()-2)*5+5)</f>
        <v>0.001698608</v>
      </c>
      <c r="E46" s="1" t="n">
        <f aca="false">INDEX(paste_data_here!E:E,(ROW()-2)*5+5)</f>
        <v>13.30341917</v>
      </c>
      <c r="F46" s="1" t="n">
        <f aca="false">INDEX(paste_data_here!F:F,(ROW()-2)*5+5)</f>
        <v>13.5285696093192</v>
      </c>
      <c r="G46" s="1" t="n">
        <f aca="false">RANK(E46,E:E)</f>
        <v>91</v>
      </c>
      <c r="H46" s="1" t="n">
        <f aca="false">RANK(F46,F:F)</f>
        <v>76</v>
      </c>
      <c r="I46" s="1" t="n">
        <f aca="false">ABS(F46-E46)</f>
        <v>0.225150439319167</v>
      </c>
      <c r="J46" s="1" t="n">
        <f aca="false">I46^2</f>
        <v>0.0506927203256139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2.3370292</v>
      </c>
      <c r="C47" s="1" t="n">
        <f aca="false">INDEX(paste_data_here!C:C,(ROW()-2)*5+5)</f>
        <v>-0.9380019</v>
      </c>
      <c r="D47" s="1" t="n">
        <f aca="false">INDEX(paste_data_here!D:D,(ROW()-2)*5+5)</f>
        <v>0.001592325</v>
      </c>
      <c r="E47" s="1" t="n">
        <f aca="false">INDEX(paste_data_here!E:E,(ROW()-2)*5+5)</f>
        <v>13.59131839</v>
      </c>
      <c r="F47" s="1" t="n">
        <f aca="false">INDEX(paste_data_here!F:F,(ROW()-2)*5+5)</f>
        <v>14.6975292550127</v>
      </c>
      <c r="G47" s="1" t="n">
        <f aca="false">RANK(E47,E:E)</f>
        <v>50</v>
      </c>
      <c r="H47" s="1" t="n">
        <f aca="false">RANK(F47,F:F)</f>
        <v>7</v>
      </c>
      <c r="I47" s="1" t="n">
        <f aca="false">ABS(F47-E47)</f>
        <v>1.10621086501269</v>
      </c>
      <c r="J47" s="1" t="n">
        <f aca="false">I47^2</f>
        <v>1.22370247787213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2.0075085</v>
      </c>
      <c r="C48" s="1" t="n">
        <f aca="false">INDEX(paste_data_here!C:C,(ROW()-2)*5+5)</f>
        <v>-0.65909666</v>
      </c>
      <c r="D48" s="1" t="n">
        <f aca="false">INDEX(paste_data_here!D:D,(ROW()-2)*5+5)</f>
        <v>0.001923077</v>
      </c>
      <c r="E48" s="1" t="n">
        <f aca="false">INDEX(paste_data_here!E:E,(ROW()-2)*5+5)</f>
        <v>13.57158159</v>
      </c>
      <c r="F48" s="1" t="n">
        <f aca="false">INDEX(paste_data_here!F:F,(ROW()-2)*5+5)</f>
        <v>13.9474843579698</v>
      </c>
      <c r="G48" s="1" t="n">
        <f aca="false">RANK(E48,E:E)</f>
        <v>52</v>
      </c>
      <c r="H48" s="1" t="n">
        <f aca="false">RANK(F48,F:F)</f>
        <v>36</v>
      </c>
      <c r="I48" s="1" t="n">
        <f aca="false">ABS(F48-E48)</f>
        <v>0.375902767969835</v>
      </c>
      <c r="J48" s="1" t="n">
        <f aca="false">I48^2</f>
        <v>0.141302890967384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2.1411054</v>
      </c>
      <c r="C49" s="1" t="n">
        <f aca="false">INDEX(paste_data_here!C:C,(ROW()-2)*5+5)</f>
        <v>-0.7550623</v>
      </c>
      <c r="D49" s="1" t="n">
        <f aca="false">INDEX(paste_data_here!D:D,(ROW()-2)*5+5)</f>
        <v>0.001937046</v>
      </c>
      <c r="E49" s="1" t="n">
        <f aca="false">INDEX(paste_data_here!E:E,(ROW()-2)*5+5)</f>
        <v>13.50348022</v>
      </c>
      <c r="F49" s="1" t="n">
        <f aca="false">INDEX(paste_data_here!F:F,(ROW()-2)*5+5)</f>
        <v>13.501420440481</v>
      </c>
      <c r="G49" s="1" t="n">
        <f aca="false">RANK(E49,E:E)</f>
        <v>59</v>
      </c>
      <c r="H49" s="1" t="n">
        <f aca="false">RANK(F49,F:F)</f>
        <v>81</v>
      </c>
      <c r="I49" s="1" t="n">
        <f aca="false">ABS(F49-E49)</f>
        <v>0.00205977951901737</v>
      </c>
      <c r="J49" s="1" t="n">
        <f aca="false">I49^2</f>
        <v>4.24269166696342E-006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2.5986977</v>
      </c>
      <c r="C50" s="1" t="n">
        <f aca="false">INDEX(paste_data_here!C:C,(ROW()-2)*5+5)</f>
        <v>-1.237103</v>
      </c>
      <c r="D50" s="1" t="n">
        <f aca="false">INDEX(paste_data_here!D:D,(ROW()-2)*5+5)</f>
        <v>0.001600128</v>
      </c>
      <c r="E50" s="1" t="n">
        <f aca="false">INDEX(paste_data_here!E:E,(ROW()-2)*5+5)</f>
        <v>13.07182761</v>
      </c>
      <c r="F50" s="1" t="n">
        <f aca="false">INDEX(paste_data_here!F:F,(ROW()-2)*5+5)</f>
        <v>13.0710191205485</v>
      </c>
      <c r="G50" s="1" t="n">
        <f aca="false">RANK(E50,E:E)</f>
        <v>115</v>
      </c>
      <c r="H50" s="1" t="n">
        <f aca="false">RANK(F50,F:F)</f>
        <v>117</v>
      </c>
      <c r="I50" s="1" t="n">
        <f aca="false">ABS(F50-E50)</f>
        <v>0.000808489451479488</v>
      </c>
      <c r="J50" s="1" t="n">
        <f aca="false">I50^2</f>
        <v>6.53655193153604E-007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2.0841033</v>
      </c>
      <c r="C51" s="1" t="n">
        <f aca="false">INDEX(paste_data_here!C:C,(ROW()-2)*5+5)</f>
        <v>-0.78559685</v>
      </c>
      <c r="D51" s="1" t="n">
        <f aca="false">INDEX(paste_data_here!D:D,(ROW()-2)*5+5)</f>
        <v>0.001780032</v>
      </c>
      <c r="E51" s="1" t="n">
        <f aca="false">INDEX(paste_data_here!E:E,(ROW()-2)*5+5)</f>
        <v>13.26372454</v>
      </c>
      <c r="F51" s="1" t="n">
        <f aca="false">INDEX(paste_data_here!F:F,(ROW()-2)*5+5)</f>
        <v>13.5536482866833</v>
      </c>
      <c r="G51" s="1" t="n">
        <f aca="false">RANK(E51,E:E)</f>
        <v>96</v>
      </c>
      <c r="H51" s="1" t="n">
        <f aca="false">RANK(F51,F:F)</f>
        <v>72</v>
      </c>
      <c r="I51" s="1" t="n">
        <f aca="false">ABS(F51-E51)</f>
        <v>0.289923746683312</v>
      </c>
      <c r="J51" s="1" t="n">
        <f aca="false">I51^2</f>
        <v>0.0840557788908895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2.0482502</v>
      </c>
      <c r="C52" s="1" t="n">
        <f aca="false">INDEX(paste_data_here!C:C,(ROW()-2)*5+5)</f>
        <v>-0.6648164</v>
      </c>
      <c r="D52" s="1" t="n">
        <f aca="false">INDEX(paste_data_here!D:D,(ROW()-2)*5+5)</f>
        <v>0.002026856</v>
      </c>
      <c r="E52" s="1" t="n">
        <f aca="false">INDEX(paste_data_here!E:E,(ROW()-2)*5+5)</f>
        <v>13.3979561</v>
      </c>
      <c r="F52" s="1" t="n">
        <f aca="false">INDEX(paste_data_here!F:F,(ROW()-2)*5+5)</f>
        <v>13.6627878125747</v>
      </c>
      <c r="G52" s="1" t="n">
        <f aca="false">RANK(E52,E:E)</f>
        <v>76</v>
      </c>
      <c r="H52" s="1" t="n">
        <f aca="false">RANK(F52,F:F)</f>
        <v>61</v>
      </c>
      <c r="I52" s="1" t="n">
        <f aca="false">ABS(F52-E52)</f>
        <v>0.264831712574667</v>
      </c>
      <c r="J52" s="1" t="n">
        <f aca="false">I52^2</f>
        <v>0.070135835985231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2.095034</v>
      </c>
      <c r="C53" s="1" t="n">
        <f aca="false">INDEX(paste_data_here!C:C,(ROW()-2)*5+5)</f>
        <v>-0.7611178</v>
      </c>
      <c r="D53" s="1" t="n">
        <f aca="false">INDEX(paste_data_here!D:D,(ROW()-2)*5+5)</f>
        <v>0.001902814</v>
      </c>
      <c r="E53" s="1" t="n">
        <f aca="false">INDEX(paste_data_here!E:E,(ROW()-2)*5+5)</f>
        <v>13.10016338</v>
      </c>
      <c r="F53" s="1" t="n">
        <f aca="false">INDEX(paste_data_here!F:F,(ROW()-2)*5+5)</f>
        <v>13.2711596403094</v>
      </c>
      <c r="G53" s="1" t="n">
        <f aca="false">RANK(E53,E:E)</f>
        <v>112</v>
      </c>
      <c r="H53" s="1" t="n">
        <f aca="false">RANK(F53,F:F)</f>
        <v>107</v>
      </c>
      <c r="I53" s="1" t="n">
        <f aca="false">ABS(F53-E53)</f>
        <v>0.170996260309424</v>
      </c>
      <c r="J53" s="1" t="n">
        <f aca="false">I53^2</f>
        <v>0.0292397210398084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2.2452905</v>
      </c>
      <c r="C54" s="1" t="n">
        <f aca="false">INDEX(paste_data_here!C:C,(ROW()-2)*5+5)</f>
        <v>-0.8952872</v>
      </c>
      <c r="D54" s="1" t="n">
        <f aca="false">INDEX(paste_data_here!D:D,(ROW()-2)*5+5)</f>
        <v>0.00178743</v>
      </c>
      <c r="E54" s="1" t="n">
        <f aca="false">INDEX(paste_data_here!E:E,(ROW()-2)*5+5)</f>
        <v>13.08744149</v>
      </c>
      <c r="F54" s="1" t="n">
        <f aca="false">INDEX(paste_data_here!F:F,(ROW()-2)*5+5)</f>
        <v>13.2585313329455</v>
      </c>
      <c r="G54" s="1" t="n">
        <f aca="false">RANK(E54,E:E)</f>
        <v>113</v>
      </c>
      <c r="H54" s="1" t="n">
        <f aca="false">RANK(F54,F:F)</f>
        <v>108</v>
      </c>
      <c r="I54" s="1" t="n">
        <f aca="false">ABS(F54-E54)</f>
        <v>0.171089842945509</v>
      </c>
      <c r="J54" s="1" t="n">
        <f aca="false">I54^2</f>
        <v>0.029271734359119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2.2911453</v>
      </c>
      <c r="C55" s="1" t="n">
        <f aca="false">INDEX(paste_data_here!C:C,(ROW()-2)*5+5)</f>
        <v>-0.95696324</v>
      </c>
      <c r="D55" s="1" t="n">
        <f aca="false">INDEX(paste_data_here!D:D,(ROW()-2)*5+5)</f>
        <v>0.001734605</v>
      </c>
      <c r="E55" s="1" t="n">
        <f aca="false">INDEX(paste_data_here!E:E,(ROW()-2)*5+5)</f>
        <v>12.99849414</v>
      </c>
      <c r="F55" s="1" t="n">
        <f aca="false">INDEX(paste_data_here!F:F,(ROW()-2)*5+5)</f>
        <v>13.1581832858443</v>
      </c>
      <c r="G55" s="1" t="n">
        <f aca="false">RANK(E55,E:E)</f>
        <v>117</v>
      </c>
      <c r="H55" s="1" t="n">
        <f aca="false">RANK(F55,F:F)</f>
        <v>113</v>
      </c>
      <c r="I55" s="1" t="n">
        <f aca="false">ABS(F55-E55)</f>
        <v>0.15968914584426</v>
      </c>
      <c r="J55" s="1" t="n">
        <f aca="false">I55^2</f>
        <v>0.0255006233004692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2.470341</v>
      </c>
      <c r="C56" s="1" t="n">
        <f aca="false">INDEX(paste_data_here!C:C,(ROW()-2)*5+5)</f>
        <v>-1.2269049</v>
      </c>
      <c r="D56" s="1" t="n">
        <f aca="false">INDEX(paste_data_here!D:D,(ROW()-2)*5+5)</f>
        <v>0.0015625</v>
      </c>
      <c r="E56" s="1" t="n">
        <f aca="false">INDEX(paste_data_here!E:E,(ROW()-2)*5+5)</f>
        <v>12.50013415</v>
      </c>
      <c r="F56" s="1" t="n">
        <f aca="false">INDEX(paste_data_here!F:F,(ROW()-2)*5+5)</f>
        <v>12.593240528304</v>
      </c>
      <c r="G56" s="1" t="n">
        <f aca="false">RANK(E56,E:E)</f>
        <v>128</v>
      </c>
      <c r="H56" s="1" t="n">
        <f aca="false">RANK(F56,F:F)</f>
        <v>128</v>
      </c>
      <c r="I56" s="1" t="n">
        <f aca="false">ABS(F56-E56)</f>
        <v>0.0931063783039878</v>
      </c>
      <c r="J56" s="1" t="n">
        <f aca="false">I56^2</f>
        <v>0.0086687976808853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2.354358</v>
      </c>
      <c r="C57" s="1" t="n">
        <f aca="false">INDEX(paste_data_here!C:C,(ROW()-2)*5+5)</f>
        <v>-0.93565536</v>
      </c>
      <c r="D57" s="1" t="n">
        <f aca="false">INDEX(paste_data_here!D:D,(ROW()-2)*5+5)</f>
        <v>0.001668857</v>
      </c>
      <c r="E57" s="1" t="n">
        <f aca="false">INDEX(paste_data_here!E:E,(ROW()-2)*5+5)</f>
        <v>13.9006869</v>
      </c>
      <c r="F57" s="1" t="n">
        <f aca="false">INDEX(paste_data_here!F:F,(ROW()-2)*5+5)</f>
        <v>14.3309414520213</v>
      </c>
      <c r="G57" s="1" t="n">
        <f aca="false">RANK(E57,E:E)</f>
        <v>21</v>
      </c>
      <c r="H57" s="1" t="n">
        <f aca="false">RANK(F57,F:F)</f>
        <v>14</v>
      </c>
      <c r="I57" s="1" t="n">
        <f aca="false">ABS(F57-E57)</f>
        <v>0.430254552021259</v>
      </c>
      <c r="J57" s="1" t="n">
        <f aca="false">I57^2</f>
        <v>0.185118979535014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2.2514071</v>
      </c>
      <c r="C58" s="1" t="n">
        <f aca="false">INDEX(paste_data_here!C:C,(ROW()-2)*5+5)</f>
        <v>-0.88662165</v>
      </c>
      <c r="D58" s="1" t="n">
        <f aca="false">INDEX(paste_data_here!D:D,(ROW()-2)*5+5)</f>
        <v>0.00176862</v>
      </c>
      <c r="E58" s="1" t="n">
        <f aca="false">INDEX(paste_data_here!E:E,(ROW()-2)*5+5)</f>
        <v>13.66602669</v>
      </c>
      <c r="F58" s="1" t="n">
        <f aca="false">INDEX(paste_data_here!F:F,(ROW()-2)*5+5)</f>
        <v>13.5362013473074</v>
      </c>
      <c r="G58" s="1" t="n">
        <f aca="false">RANK(E58,E:E)</f>
        <v>45</v>
      </c>
      <c r="H58" s="1" t="n">
        <f aca="false">RANK(F58,F:F)</f>
        <v>74</v>
      </c>
      <c r="I58" s="1" t="n">
        <f aca="false">ABS(F58-E58)</f>
        <v>0.129825342692634</v>
      </c>
      <c r="J58" s="1" t="n">
        <f aca="false">I58^2</f>
        <v>0.0168546196052598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2.035787</v>
      </c>
      <c r="C59" s="1" t="n">
        <f aca="false">INDEX(paste_data_here!C:C,(ROW()-2)*5+5)</f>
        <v>-0.70565414</v>
      </c>
      <c r="D59" s="1" t="n">
        <f aca="false">INDEX(paste_data_here!D:D,(ROW()-2)*5+5)</f>
        <v>0.00182817</v>
      </c>
      <c r="E59" s="1" t="n">
        <f aca="false">INDEX(paste_data_here!E:E,(ROW()-2)*5+5)</f>
        <v>13.46826936</v>
      </c>
      <c r="F59" s="1" t="n">
        <f aca="false">INDEX(paste_data_here!F:F,(ROW()-2)*5+5)</f>
        <v>13.9889458875562</v>
      </c>
      <c r="G59" s="1" t="n">
        <f aca="false">RANK(E59,E:E)</f>
        <v>63</v>
      </c>
      <c r="H59" s="1" t="n">
        <f aca="false">RANK(F59,F:F)</f>
        <v>33</v>
      </c>
      <c r="I59" s="1" t="n">
        <f aca="false">ABS(F59-E59)</f>
        <v>0.520676527556226</v>
      </c>
      <c r="J59" s="1" t="n">
        <f aca="false">I59^2</f>
        <v>0.27110404634801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2.1474056</v>
      </c>
      <c r="C60" s="1" t="n">
        <f aca="false">INDEX(paste_data_here!C:C,(ROW()-2)*5+5)</f>
        <v>-0.97173727</v>
      </c>
      <c r="D60" s="1" t="n">
        <f aca="false">INDEX(paste_data_here!D:D,(ROW()-2)*5+5)</f>
        <v>0.001550267</v>
      </c>
      <c r="E60" s="1" t="n">
        <f aca="false">INDEX(paste_data_here!E:E,(ROW()-2)*5+5)</f>
        <v>13.24573299</v>
      </c>
      <c r="F60" s="1" t="n">
        <f aca="false">INDEX(paste_data_here!F:F,(ROW()-2)*5+5)</f>
        <v>13.2289828232618</v>
      </c>
      <c r="G60" s="1" t="n">
        <f aca="false">RANK(E60,E:E)</f>
        <v>98</v>
      </c>
      <c r="H60" s="1" t="n">
        <f aca="false">RANK(F60,F:F)</f>
        <v>110</v>
      </c>
      <c r="I60" s="1" t="n">
        <f aca="false">ABS(F60-E60)</f>
        <v>0.0167501667382268</v>
      </c>
      <c r="J60" s="1" t="n">
        <f aca="false">I60^2</f>
        <v>0.0002805680857584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1.955564</v>
      </c>
      <c r="C61" s="1" t="n">
        <f aca="false">INDEX(paste_data_here!C:C,(ROW()-2)*5+5)</f>
        <v>-0.5579249</v>
      </c>
      <c r="D61" s="1" t="n">
        <f aca="false">INDEX(paste_data_here!D:D,(ROW()-2)*5+5)</f>
        <v>0.002182036</v>
      </c>
      <c r="E61" s="1" t="n">
        <f aca="false">INDEX(paste_data_here!E:E,(ROW()-2)*5+5)</f>
        <v>13.93130182</v>
      </c>
      <c r="F61" s="1" t="n">
        <f aca="false">INDEX(paste_data_here!F:F,(ROW()-2)*5+5)</f>
        <v>13.9339712099022</v>
      </c>
      <c r="G61" s="1" t="n">
        <f aca="false">RANK(E61,E:E)</f>
        <v>19</v>
      </c>
      <c r="H61" s="1" t="n">
        <f aca="false">RANK(F61,F:F)</f>
        <v>38</v>
      </c>
      <c r="I61" s="1" t="n">
        <f aca="false">ABS(F61-E61)</f>
        <v>0.00266938990218613</v>
      </c>
      <c r="J61" s="1" t="n">
        <f aca="false">I61^2</f>
        <v>7.12564244989325E-006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2.1109414</v>
      </c>
      <c r="C62" s="1" t="n">
        <f aca="false">INDEX(paste_data_here!C:C,(ROW()-2)*5+5)</f>
        <v>-0.6432238</v>
      </c>
      <c r="D62" s="1" t="n">
        <f aca="false">INDEX(paste_data_here!D:D,(ROW()-2)*5+5)</f>
        <v>0.001945809</v>
      </c>
      <c r="E62" s="1" t="n">
        <f aca="false">INDEX(paste_data_here!E:E,(ROW()-2)*5+5)</f>
        <v>13.83820642</v>
      </c>
      <c r="F62" s="1" t="n">
        <f aca="false">INDEX(paste_data_here!F:F,(ROW()-2)*5+5)</f>
        <v>14.8130376685419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0.974831248541916</v>
      </c>
      <c r="J62" s="1" t="n">
        <f aca="false">I62^2</f>
        <v>0.950295963133791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2.2459543</v>
      </c>
      <c r="C63" s="1" t="n">
        <f aca="false">INDEX(paste_data_here!C:C,(ROW()-2)*5+5)</f>
        <v>-0.79672366</v>
      </c>
      <c r="D63" s="1" t="n">
        <f aca="false">INDEX(paste_data_here!D:D,(ROW()-2)*5+5)</f>
        <v>0.001837771</v>
      </c>
      <c r="E63" s="1" t="n">
        <f aca="false">INDEX(paste_data_here!E:E,(ROW()-2)*5+5)</f>
        <v>13.57688419</v>
      </c>
      <c r="F63" s="1" t="n">
        <f aca="false">INDEX(paste_data_here!F:F,(ROW()-2)*5+5)</f>
        <v>14.2502556562357</v>
      </c>
      <c r="G63" s="1" t="n">
        <f aca="false">RANK(E63,E:E)</f>
        <v>51</v>
      </c>
      <c r="H63" s="1" t="n">
        <f aca="false">RANK(F63,F:F)</f>
        <v>16</v>
      </c>
      <c r="I63" s="1" t="n">
        <f aca="false">ABS(F63-E63)</f>
        <v>0.673371466235658</v>
      </c>
      <c r="J63" s="1" t="n">
        <f aca="false">I63^2</f>
        <v>0.453429131540359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2.1175518</v>
      </c>
      <c r="C64" s="1" t="n">
        <f aca="false">INDEX(paste_data_here!C:C,(ROW()-2)*5+5)</f>
        <v>-0.6887805</v>
      </c>
      <c r="D64" s="1" t="n">
        <f aca="false">INDEX(paste_data_here!D:D,(ROW()-2)*5+5)</f>
        <v>0.002021529</v>
      </c>
      <c r="E64" s="1" t="n">
        <f aca="false">INDEX(paste_data_here!E:E,(ROW()-2)*5+5)</f>
        <v>13.60495692</v>
      </c>
      <c r="F64" s="1" t="n">
        <f aca="false">INDEX(paste_data_here!F:F,(ROW()-2)*5+5)</f>
        <v>13.8397555217475</v>
      </c>
      <c r="G64" s="1" t="n">
        <f aca="false">RANK(E64,E:E)</f>
        <v>49</v>
      </c>
      <c r="H64" s="1" t="n">
        <f aca="false">RANK(F64,F:F)</f>
        <v>45</v>
      </c>
      <c r="I64" s="1" t="n">
        <f aca="false">ABS(F64-E64)</f>
        <v>0.234798601747499</v>
      </c>
      <c r="J64" s="1" t="n">
        <f aca="false">I64^2</f>
        <v>0.0551303833825809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2.149193</v>
      </c>
      <c r="C65" s="1" t="n">
        <f aca="false">INDEX(paste_data_here!C:C,(ROW()-2)*5+5)</f>
        <v>-0.7885181</v>
      </c>
      <c r="D65" s="1" t="n">
        <f aca="false">INDEX(paste_data_here!D:D,(ROW()-2)*5+5)</f>
        <v>0.001859159</v>
      </c>
      <c r="E65" s="1" t="n">
        <f aca="false">INDEX(paste_data_here!E:E,(ROW()-2)*5+5)</f>
        <v>13.42899872</v>
      </c>
      <c r="F65" s="1" t="n">
        <f aca="false">INDEX(paste_data_here!F:F,(ROW()-2)*5+5)</f>
        <v>13.5354917078819</v>
      </c>
      <c r="G65" s="1" t="n">
        <f aca="false">RANK(E65,E:E)</f>
        <v>66</v>
      </c>
      <c r="H65" s="1" t="n">
        <f aca="false">RANK(F65,F:F)</f>
        <v>75</v>
      </c>
      <c r="I65" s="1" t="n">
        <f aca="false">ABS(F65-E65)</f>
        <v>0.106492987881939</v>
      </c>
      <c r="J65" s="1" t="n">
        <f aca="false">I65^2</f>
        <v>0.0113407564680228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2.1004817</v>
      </c>
      <c r="C66" s="1" t="n">
        <f aca="false">INDEX(paste_data_here!C:C,(ROW()-2)*5+5)</f>
        <v>-0.58207333</v>
      </c>
      <c r="D66" s="1" t="n">
        <f aca="false">INDEX(paste_data_here!D:D,(ROW()-2)*5+5)</f>
        <v>0.002360369</v>
      </c>
      <c r="E66" s="1" t="n">
        <f aca="false">INDEX(paste_data_here!E:E,(ROW()-2)*5+5)</f>
        <v>13.96591586</v>
      </c>
      <c r="F66" s="1" t="n">
        <f aca="false">INDEX(paste_data_here!F:F,(ROW()-2)*5+5)</f>
        <v>13.8499955120761</v>
      </c>
      <c r="G66" s="1" t="n">
        <f aca="false">RANK(E66,E:E)</f>
        <v>15</v>
      </c>
      <c r="H66" s="1" t="n">
        <f aca="false">RANK(F66,F:F)</f>
        <v>43</v>
      </c>
      <c r="I66" s="1" t="n">
        <f aca="false">ABS(F66-E66)</f>
        <v>0.115920347923892</v>
      </c>
      <c r="J66" s="1" t="n">
        <f aca="false">I66^2</f>
        <v>0.0134375270627961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2.166802</v>
      </c>
      <c r="C67" s="1" t="n">
        <f aca="false">INDEX(paste_data_here!C:C,(ROW()-2)*5+5)</f>
        <v>-0.65529996</v>
      </c>
      <c r="D67" s="1" t="n">
        <f aca="false">INDEX(paste_data_here!D:D,(ROW()-2)*5+5)</f>
        <v>0.002177641</v>
      </c>
      <c r="E67" s="1" t="n">
        <f aca="false">INDEX(paste_data_here!E:E,(ROW()-2)*5+5)</f>
        <v>13.68978275</v>
      </c>
      <c r="F67" s="1" t="n">
        <f aca="false">INDEX(paste_data_here!F:F,(ROW()-2)*5+5)</f>
        <v>13.9458819150413</v>
      </c>
      <c r="G67" s="1" t="n">
        <f aca="false">RANK(E67,E:E)</f>
        <v>41</v>
      </c>
      <c r="H67" s="1" t="n">
        <f aca="false">RANK(F67,F:F)</f>
        <v>37</v>
      </c>
      <c r="I67" s="1" t="n">
        <f aca="false">ABS(F67-E67)</f>
        <v>0.256099165041288</v>
      </c>
      <c r="J67" s="1" t="n">
        <f aca="false">I67^2</f>
        <v>0.0655867823348449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2.1078026</v>
      </c>
      <c r="C68" s="1" t="n">
        <f aca="false">INDEX(paste_data_here!C:C,(ROW()-2)*5+5)</f>
        <v>-0.5975472</v>
      </c>
      <c r="D68" s="1" t="n">
        <f aca="false">INDEX(paste_data_here!D:D,(ROW()-2)*5+5)</f>
        <v>0.00230184</v>
      </c>
      <c r="E68" s="1" t="n">
        <f aca="false">INDEX(paste_data_here!E:E,(ROW()-2)*5+5)</f>
        <v>13.79659304</v>
      </c>
      <c r="F68" s="1" t="n">
        <f aca="false">INDEX(paste_data_here!F:F,(ROW()-2)*5+5)</f>
        <v>13.8918508734347</v>
      </c>
      <c r="G68" s="1" t="n">
        <f aca="false">RANK(E68,E:E)</f>
        <v>33</v>
      </c>
      <c r="H68" s="1" t="n">
        <f aca="false">RANK(F68,F:F)</f>
        <v>39</v>
      </c>
      <c r="I68" s="1" t="n">
        <f aca="false">ABS(F68-E68)</f>
        <v>0.0952578334346992</v>
      </c>
      <c r="J68" s="1" t="n">
        <f aca="false">I68^2</f>
        <v>0.00907405483067289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2.1424198</v>
      </c>
      <c r="C69" s="1" t="n">
        <f aca="false">INDEX(paste_data_here!C:C,(ROW()-2)*5+5)</f>
        <v>-0.6797154</v>
      </c>
      <c r="D69" s="1" t="n">
        <f aca="false">INDEX(paste_data_here!D:D,(ROW()-2)*5+5)</f>
        <v>0.00215436</v>
      </c>
      <c r="E69" s="1" t="n">
        <f aca="false">INDEX(paste_data_here!E:E,(ROW()-2)*5+5)</f>
        <v>13.35426431</v>
      </c>
      <c r="F69" s="1" t="n">
        <f aca="false">INDEX(paste_data_here!F:F,(ROW()-2)*5+5)</f>
        <v>13.4981793179518</v>
      </c>
      <c r="G69" s="1" t="n">
        <f aca="false">RANK(E69,E:E)</f>
        <v>84</v>
      </c>
      <c r="H69" s="1" t="n">
        <f aca="false">RANK(F69,F:F)</f>
        <v>82</v>
      </c>
      <c r="I69" s="1" t="n">
        <f aca="false">ABS(F69-E69)</f>
        <v>0.143915007951803</v>
      </c>
      <c r="J69" s="1" t="n">
        <f aca="false">I69^2</f>
        <v>0.0207115295137674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2.0974386</v>
      </c>
      <c r="C70" s="1" t="n">
        <f aca="false">INDEX(paste_data_here!C:C,(ROW()-2)*5+5)</f>
        <v>-0.7083153</v>
      </c>
      <c r="D70" s="1" t="n">
        <f aca="false">INDEX(paste_data_here!D:D,(ROW()-2)*5+5)</f>
        <v>0.002028758</v>
      </c>
      <c r="E70" s="1" t="n">
        <f aca="false">INDEX(paste_data_here!E:E,(ROW()-2)*5+5)</f>
        <v>13.83377223</v>
      </c>
      <c r="F70" s="1" t="n">
        <f aca="false">INDEX(paste_data_here!F:F,(ROW()-2)*5+5)</f>
        <v>13.3703084118999</v>
      </c>
      <c r="G70" s="1" t="n">
        <f aca="false">RANK(E70,E:E)</f>
        <v>27</v>
      </c>
      <c r="H70" s="1" t="n">
        <f aca="false">RANK(F70,F:F)</f>
        <v>103</v>
      </c>
      <c r="I70" s="1" t="n">
        <f aca="false">ABS(F70-E70)</f>
        <v>0.463463818100101</v>
      </c>
      <c r="J70" s="1" t="n">
        <f aca="false">I70^2</f>
        <v>0.214798710687923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2.3329241</v>
      </c>
      <c r="C71" s="1" t="n">
        <f aca="false">INDEX(paste_data_here!C:C,(ROW()-2)*5+5)</f>
        <v>-0.8378946</v>
      </c>
      <c r="D71" s="1" t="n">
        <f aca="false">INDEX(paste_data_here!D:D,(ROW()-2)*5+5)</f>
        <v>0.001970055</v>
      </c>
      <c r="E71" s="1" t="n">
        <f aca="false">INDEX(paste_data_here!E:E,(ROW()-2)*5+5)</f>
        <v>13.37400456</v>
      </c>
      <c r="F71" s="1" t="n">
        <f aca="false">INDEX(paste_data_here!F:F,(ROW()-2)*5+5)</f>
        <v>13.5283341891446</v>
      </c>
      <c r="G71" s="1" t="n">
        <f aca="false">RANK(E71,E:E)</f>
        <v>82</v>
      </c>
      <c r="H71" s="1" t="n">
        <f aca="false">RANK(F71,F:F)</f>
        <v>77</v>
      </c>
      <c r="I71" s="1" t="n">
        <f aca="false">ABS(F71-E71)</f>
        <v>0.154329629144552</v>
      </c>
      <c r="J71" s="1" t="n">
        <f aca="false">I71^2</f>
        <v>0.023817634431895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2.1166449</v>
      </c>
      <c r="C72" s="1" t="n">
        <f aca="false">INDEX(paste_data_here!C:C,(ROW()-2)*5+5)</f>
        <v>-0.63614374</v>
      </c>
      <c r="D72" s="1" t="n">
        <f aca="false">INDEX(paste_data_here!D:D,(ROW()-2)*5+5)</f>
        <v>0.002209273</v>
      </c>
      <c r="E72" s="1" t="n">
        <f aca="false">INDEX(paste_data_here!E:E,(ROW()-2)*5+5)</f>
        <v>13.63194573</v>
      </c>
      <c r="F72" s="1" t="n">
        <f aca="false">INDEX(paste_data_here!F:F,(ROW()-2)*5+5)</f>
        <v>13.7387031093935</v>
      </c>
      <c r="G72" s="1" t="n">
        <f aca="false">RANK(E72,E:E)</f>
        <v>46</v>
      </c>
      <c r="H72" s="1" t="n">
        <f aca="false">RANK(F72,F:F)</f>
        <v>52</v>
      </c>
      <c r="I72" s="1" t="n">
        <f aca="false">ABS(F72-E72)</f>
        <v>0.106757379393503</v>
      </c>
      <c r="J72" s="1" t="n">
        <f aca="false">I72^2</f>
        <v>0.0113971380549684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2.1759646</v>
      </c>
      <c r="C73" s="1" t="n">
        <f aca="false">INDEX(paste_data_here!C:C,(ROW()-2)*5+5)</f>
        <v>-0.7108166</v>
      </c>
      <c r="D73" s="1" t="n">
        <f aca="false">INDEX(paste_data_here!D:D,(ROW()-2)*5+5)</f>
        <v>0.002063771</v>
      </c>
      <c r="E73" s="1" t="n">
        <f aca="false">INDEX(paste_data_here!E:E,(ROW()-2)*5+5)</f>
        <v>13.32461731</v>
      </c>
      <c r="F73" s="1" t="n">
        <f aca="false">INDEX(paste_data_here!F:F,(ROW()-2)*5+5)</f>
        <v>13.7225447099375</v>
      </c>
      <c r="G73" s="1" t="n">
        <f aca="false">RANK(E73,E:E)</f>
        <v>87</v>
      </c>
      <c r="H73" s="1" t="n">
        <f aca="false">RANK(F73,F:F)</f>
        <v>55</v>
      </c>
      <c r="I73" s="1" t="n">
        <f aca="false">ABS(F73-E73)</f>
        <v>0.397927399937496</v>
      </c>
      <c r="J73" s="1" t="n">
        <f aca="false">I73^2</f>
        <v>0.158346215621016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2.131602</v>
      </c>
      <c r="C74" s="1" t="n">
        <f aca="false">INDEX(paste_data_here!C:C,(ROW()-2)*5+5)</f>
        <v>-0.6760344</v>
      </c>
      <c r="D74" s="1" t="n">
        <f aca="false">INDEX(paste_data_here!D:D,(ROW()-2)*5+5)</f>
        <v>0.002146902</v>
      </c>
      <c r="E74" s="1" t="n">
        <f aca="false">INDEX(paste_data_here!E:E,(ROW()-2)*5+5)</f>
        <v>13.30007246</v>
      </c>
      <c r="F74" s="1" t="n">
        <f aca="false">INDEX(paste_data_here!F:F,(ROW()-2)*5+5)</f>
        <v>13.5138043778177</v>
      </c>
      <c r="G74" s="1" t="n">
        <f aca="false">RANK(E74,E:E)</f>
        <v>92</v>
      </c>
      <c r="H74" s="1" t="n">
        <f aca="false">RANK(F74,F:F)</f>
        <v>80</v>
      </c>
      <c r="I74" s="1" t="n">
        <f aca="false">ABS(F74-E74)</f>
        <v>0.213731917817723</v>
      </c>
      <c r="J74" s="1" t="n">
        <f aca="false">I74^2</f>
        <v>0.045681332694042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2.1172898</v>
      </c>
      <c r="C75" s="1" t="n">
        <f aca="false">INDEX(paste_data_here!C:C,(ROW()-2)*5+5)</f>
        <v>-0.6700884</v>
      </c>
      <c r="D75" s="1" t="n">
        <f aca="false">INDEX(paste_data_here!D:D,(ROW()-2)*5+5)</f>
        <v>0.002158464</v>
      </c>
      <c r="E75" s="1" t="n">
        <f aca="false">INDEX(paste_data_here!E:E,(ROW()-2)*5+5)</f>
        <v>13.22757754</v>
      </c>
      <c r="F75" s="1" t="n">
        <f aca="false">INDEX(paste_data_here!F:F,(ROW()-2)*5+5)</f>
        <v>13.4463921459906</v>
      </c>
      <c r="G75" s="1" t="n">
        <f aca="false">RANK(E75,E:E)</f>
        <v>101</v>
      </c>
      <c r="H75" s="1" t="n">
        <f aca="false">RANK(F75,F:F)</f>
        <v>93</v>
      </c>
      <c r="I75" s="1" t="n">
        <f aca="false">ABS(F75-E75)</f>
        <v>0.2188146059906</v>
      </c>
      <c r="J75" s="1" t="n">
        <f aca="false">I75^2</f>
        <v>0.0478798317948215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2.1596665</v>
      </c>
      <c r="C76" s="1" t="n">
        <f aca="false">INDEX(paste_data_here!C:C,(ROW()-2)*5+5)</f>
        <v>-0.7786599</v>
      </c>
      <c r="D76" s="1" t="n">
        <f aca="false">INDEX(paste_data_here!D:D,(ROW()-2)*5+5)</f>
        <v>0.001997703</v>
      </c>
      <c r="E76" s="1" t="n">
        <f aca="false">INDEX(paste_data_here!E:E,(ROW()-2)*5+5)</f>
        <v>12.88386518</v>
      </c>
      <c r="F76" s="1" t="n">
        <f aca="false">INDEX(paste_data_here!F:F,(ROW()-2)*5+5)</f>
        <v>12.9619380098153</v>
      </c>
      <c r="G76" s="1" t="n">
        <f aca="false">RANK(E76,E:E)</f>
        <v>122</v>
      </c>
      <c r="H76" s="1" t="n">
        <f aca="false">RANK(F76,F:F)</f>
        <v>122</v>
      </c>
      <c r="I76" s="1" t="n">
        <f aca="false">ABS(F76-E76)</f>
        <v>0.078072829815298</v>
      </c>
      <c r="J76" s="1" t="n">
        <f aca="false">I76^2</f>
        <v>0.00609536675536848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2.225135</v>
      </c>
      <c r="C77" s="1" t="n">
        <f aca="false">INDEX(paste_data_here!C:C,(ROW()-2)*5+5)</f>
        <v>-0.892825</v>
      </c>
      <c r="D77" s="1" t="n">
        <f aca="false">INDEX(paste_data_here!D:D,(ROW()-2)*5+5)</f>
        <v>0.001865541</v>
      </c>
      <c r="E77" s="1" t="n">
        <f aca="false">INDEX(paste_data_here!E:E,(ROW()-2)*5+5)</f>
        <v>12.69493762</v>
      </c>
      <c r="F77" s="1" t="n">
        <f aca="false">INDEX(paste_data_here!F:F,(ROW()-2)*5+5)</f>
        <v>12.63843641382</v>
      </c>
      <c r="G77" s="1" t="n">
        <f aca="false">RANK(E77,E:E)</f>
        <v>125</v>
      </c>
      <c r="H77" s="1" t="n">
        <f aca="false">RANK(F77,F:F)</f>
        <v>127</v>
      </c>
      <c r="I77" s="1" t="n">
        <f aca="false">ABS(F77-E77)</f>
        <v>0.0565012061800196</v>
      </c>
      <c r="J77" s="1" t="n">
        <f aca="false">I77^2</f>
        <v>0.00319238629979709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2.189979</v>
      </c>
      <c r="C78" s="1" t="n">
        <f aca="false">INDEX(paste_data_here!C:C,(ROW()-2)*5+5)</f>
        <v>-0.7347998</v>
      </c>
      <c r="D78" s="1" t="n">
        <f aca="false">INDEX(paste_data_here!D:D,(ROW()-2)*5+5)</f>
        <v>0.002079229</v>
      </c>
      <c r="E78" s="1" t="n">
        <f aca="false">INDEX(paste_data_here!E:E,(ROW()-2)*5+5)</f>
        <v>13.08350083</v>
      </c>
      <c r="F78" s="1" t="n">
        <f aca="false">INDEX(paste_data_here!F:F,(ROW()-2)*5+5)</f>
        <v>13.3828103968818</v>
      </c>
      <c r="G78" s="1" t="n">
        <f aca="false">RANK(E78,E:E)</f>
        <v>114</v>
      </c>
      <c r="H78" s="1" t="n">
        <f aca="false">RANK(F78,F:F)</f>
        <v>101</v>
      </c>
      <c r="I78" s="1" t="n">
        <f aca="false">ABS(F78-E78)</f>
        <v>0.299309566881844</v>
      </c>
      <c r="J78" s="1" t="n">
        <f aca="false">I78^2</f>
        <v>0.0895862168269969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2.0740013</v>
      </c>
      <c r="C79" s="1" t="n">
        <f aca="false">INDEX(paste_data_here!C:C,(ROW()-2)*5+5)</f>
        <v>-0.7546492</v>
      </c>
      <c r="D79" s="1" t="n">
        <f aca="false">INDEX(paste_data_here!D:D,(ROW()-2)*5+5)</f>
        <v>0.001930344</v>
      </c>
      <c r="E79" s="1" t="n">
        <f aca="false">INDEX(paste_data_here!E:E,(ROW()-2)*5+5)</f>
        <v>13.17257037</v>
      </c>
      <c r="F79" s="1" t="n">
        <f aca="false">INDEX(paste_data_here!F:F,(ROW()-2)*5+5)</f>
        <v>13.0571961448224</v>
      </c>
      <c r="G79" s="1" t="n">
        <f aca="false">RANK(E79,E:E)</f>
        <v>105</v>
      </c>
      <c r="H79" s="1" t="n">
        <f aca="false">RANK(F79,F:F)</f>
        <v>118</v>
      </c>
      <c r="I79" s="1" t="n">
        <f aca="false">ABS(F79-E79)</f>
        <v>0.115374225177591</v>
      </c>
      <c r="J79" s="1" t="n">
        <f aca="false">I79^2</f>
        <v>0.0133112118353295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2.1497953</v>
      </c>
      <c r="C80" s="1" t="n">
        <f aca="false">INDEX(paste_data_here!C:C,(ROW()-2)*5+5)</f>
        <v>-0.67110735</v>
      </c>
      <c r="D80" s="1" t="n">
        <f aca="false">INDEX(paste_data_here!D:D,(ROW()-2)*5+5)</f>
        <v>0.002205655</v>
      </c>
      <c r="E80" s="1" t="n">
        <f aca="false">INDEX(paste_data_here!E:E,(ROW()-2)*5+5)</f>
        <v>13.17120592</v>
      </c>
      <c r="F80" s="1" t="n">
        <f aca="false">INDEX(paste_data_here!F:F,(ROW()-2)*5+5)</f>
        <v>13.4364982560893</v>
      </c>
      <c r="G80" s="1" t="n">
        <f aca="false">RANK(E80,E:E)</f>
        <v>106</v>
      </c>
      <c r="H80" s="1" t="n">
        <f aca="false">RANK(F80,F:F)</f>
        <v>96</v>
      </c>
      <c r="I80" s="1" t="n">
        <f aca="false">ABS(F80-E80)</f>
        <v>0.26529233608926</v>
      </c>
      <c r="J80" s="1" t="n">
        <f aca="false">I80^2</f>
        <v>0.0703800235876969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2.0832572</v>
      </c>
      <c r="C81" s="1" t="n">
        <f aca="false">INDEX(paste_data_here!C:C,(ROW()-2)*5+5)</f>
        <v>-0.61862475</v>
      </c>
      <c r="D81" s="1" t="n">
        <f aca="false">INDEX(paste_data_here!D:D,(ROW()-2)*5+5)</f>
        <v>0.00229082</v>
      </c>
      <c r="E81" s="1" t="n">
        <f aca="false">INDEX(paste_data_here!E:E,(ROW()-2)*5+5)</f>
        <v>13.29510032</v>
      </c>
      <c r="F81" s="1" t="n">
        <f aca="false">INDEX(paste_data_here!F:F,(ROW()-2)*5+5)</f>
        <v>13.4113679979725</v>
      </c>
      <c r="G81" s="1" t="n">
        <f aca="false">RANK(E81,E:E)</f>
        <v>94</v>
      </c>
      <c r="H81" s="1" t="n">
        <f aca="false">RANK(F81,F:F)</f>
        <v>99</v>
      </c>
      <c r="I81" s="1" t="n">
        <f aca="false">ABS(F81-E81)</f>
        <v>0.116267677972527</v>
      </c>
      <c r="J81" s="1" t="n">
        <f aca="false">I81^2</f>
        <v>0.0135181729411232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2.1425922</v>
      </c>
      <c r="C82" s="1" t="n">
        <f aca="false">INDEX(paste_data_here!C:C,(ROW()-2)*5+5)</f>
        <v>-0.7176549</v>
      </c>
      <c r="D82" s="1" t="n">
        <f aca="false">INDEX(paste_data_here!D:D,(ROW()-2)*5+5)</f>
        <v>0.002001832</v>
      </c>
      <c r="E82" s="1" t="n">
        <f aca="false">INDEX(paste_data_here!E:E,(ROW()-2)*5+5)</f>
        <v>13.26665263</v>
      </c>
      <c r="F82" s="1" t="n">
        <f aca="false">INDEX(paste_data_here!F:F,(ROW()-2)*5+5)</f>
        <v>13.7005369731532</v>
      </c>
      <c r="G82" s="1" t="n">
        <f aca="false">RANK(E82,E:E)</f>
        <v>95</v>
      </c>
      <c r="H82" s="1" t="n">
        <f aca="false">RANK(F82,F:F)</f>
        <v>58</v>
      </c>
      <c r="I82" s="1" t="n">
        <f aca="false">ABS(F82-E82)</f>
        <v>0.433884343153215</v>
      </c>
      <c r="J82" s="1" t="n">
        <f aca="false">I82^2</f>
        <v>0.188255623233497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2.5631561</v>
      </c>
      <c r="C83" s="1" t="n">
        <f aca="false">INDEX(paste_data_here!C:C,(ROW()-2)*5+5)</f>
        <v>-1.3248096</v>
      </c>
      <c r="D83" s="1" t="n">
        <f aca="false">INDEX(paste_data_here!D:D,(ROW()-2)*5+5)</f>
        <v>0.001547658</v>
      </c>
      <c r="E83" s="1" t="n">
        <f aca="false">INDEX(paste_data_here!E:E,(ROW()-2)*5+5)</f>
        <v>12.1216063</v>
      </c>
      <c r="F83" s="1" t="n">
        <f aca="false">INDEX(paste_data_here!F:F,(ROW()-2)*5+5)</f>
        <v>12.2995038232575</v>
      </c>
      <c r="G83" s="1" t="n">
        <f aca="false">RANK(E83,E:E)</f>
        <v>136</v>
      </c>
      <c r="H83" s="1" t="n">
        <f aca="false">RANK(F83,F:F)</f>
        <v>135</v>
      </c>
      <c r="I83" s="1" t="n">
        <f aca="false">ABS(F83-E83)</f>
        <v>0.177897523257489</v>
      </c>
      <c r="J83" s="1" t="n">
        <f aca="false">I83^2</f>
        <v>0.0316475287811487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2.4957597</v>
      </c>
      <c r="C84" s="1" t="n">
        <f aca="false">INDEX(paste_data_here!C:C,(ROW()-2)*5+5)</f>
        <v>-0.86644846</v>
      </c>
      <c r="D84" s="1" t="n">
        <f aca="false">INDEX(paste_data_here!D:D,(ROW()-2)*5+5)</f>
        <v>0.002098416</v>
      </c>
      <c r="E84" s="1" t="n">
        <f aca="false">INDEX(paste_data_here!E:E,(ROW()-2)*5+5)</f>
        <v>13.38795864</v>
      </c>
      <c r="F84" s="1" t="n">
        <f aca="false">INDEX(paste_data_here!F:F,(ROW()-2)*5+5)</f>
        <v>13.4947142105753</v>
      </c>
      <c r="G84" s="1" t="n">
        <f aca="false">RANK(E84,E:E)</f>
        <v>78</v>
      </c>
      <c r="H84" s="1" t="n">
        <f aca="false">RANK(F84,F:F)</f>
        <v>84</v>
      </c>
      <c r="I84" s="1" t="n">
        <f aca="false">ABS(F84-E84)</f>
        <v>0.106755570575285</v>
      </c>
      <c r="J84" s="1" t="n">
        <f aca="false">I84^2</f>
        <v>0.0113967518488546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2.4025214</v>
      </c>
      <c r="C85" s="1" t="n">
        <f aca="false">INDEX(paste_data_here!C:C,(ROW()-2)*5+5)</f>
        <v>-0.83798313</v>
      </c>
      <c r="D85" s="1" t="n">
        <f aca="false">INDEX(paste_data_here!D:D,(ROW()-2)*5+5)</f>
        <v>0.002046769</v>
      </c>
      <c r="E85" s="1" t="n">
        <f aca="false">INDEX(paste_data_here!E:E,(ROW()-2)*5+5)</f>
        <v>13.70899571</v>
      </c>
      <c r="F85" s="1" t="n">
        <f aca="false">INDEX(paste_data_here!F:F,(ROW()-2)*5+5)</f>
        <v>13.5655994799276</v>
      </c>
      <c r="G85" s="1" t="n">
        <f aca="false">RANK(E85,E:E)</f>
        <v>38</v>
      </c>
      <c r="H85" s="1" t="n">
        <f aca="false">RANK(F85,F:F)</f>
        <v>68</v>
      </c>
      <c r="I85" s="1" t="n">
        <f aca="false">ABS(F85-E85)</f>
        <v>0.143396230072399</v>
      </c>
      <c r="J85" s="1" t="n">
        <f aca="false">I85^2</f>
        <v>0.0205624787989765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2.7271328</v>
      </c>
      <c r="C86" s="1" t="n">
        <f aca="false">INDEX(paste_data_here!C:C,(ROW()-2)*5+5)</f>
        <v>-1.3112136</v>
      </c>
      <c r="D86" s="1" t="n">
        <f aca="false">INDEX(paste_data_here!D:D,(ROW()-2)*5+5)</f>
        <v>0.00161688</v>
      </c>
      <c r="E86" s="1" t="n">
        <f aca="false">INDEX(paste_data_here!E:E,(ROW()-2)*5+5)</f>
        <v>12.31752946</v>
      </c>
      <c r="F86" s="1" t="n">
        <f aca="false">INDEX(paste_data_here!F:F,(ROW()-2)*5+5)</f>
        <v>12.9831349550458</v>
      </c>
      <c r="G86" s="1" t="n">
        <f aca="false">RANK(E86,E:E)</f>
        <v>134</v>
      </c>
      <c r="H86" s="1" t="n">
        <f aca="false">RANK(F86,F:F)</f>
        <v>121</v>
      </c>
      <c r="I86" s="1" t="n">
        <f aca="false">ABS(F86-E86)</f>
        <v>0.665605495045767</v>
      </c>
      <c r="J86" s="1" t="n">
        <f aca="false">I86^2</f>
        <v>0.443030675035121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2.0221593</v>
      </c>
      <c r="C87" s="1" t="n">
        <f aca="false">INDEX(paste_data_here!C:C,(ROW()-2)*5+5)</f>
        <v>-0.49405026</v>
      </c>
      <c r="D87" s="1" t="n">
        <f aca="false">INDEX(paste_data_here!D:D,(ROW()-2)*5+5)</f>
        <v>0.00221025</v>
      </c>
      <c r="E87" s="1" t="n">
        <f aca="false">INDEX(paste_data_here!E:E,(ROW()-2)*5+5)</f>
        <v>14.23027933</v>
      </c>
      <c r="F87" s="1" t="n">
        <f aca="false">INDEX(paste_data_here!F:F,(ROW()-2)*5+5)</f>
        <v>15.3268025541967</v>
      </c>
      <c r="G87" s="1" t="n">
        <f aca="false">RANK(E87,E:E)</f>
        <v>4</v>
      </c>
      <c r="H87" s="1" t="n">
        <f aca="false">RANK(F87,F:F)</f>
        <v>2</v>
      </c>
      <c r="I87" s="1" t="n">
        <f aca="false">ABS(F87-E87)</f>
        <v>1.09652322419666</v>
      </c>
      <c r="J87" s="1" t="n">
        <f aca="false">I87^2</f>
        <v>1.20236318120264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2.1999824</v>
      </c>
      <c r="C88" s="1" t="n">
        <f aca="false">INDEX(paste_data_here!C:C,(ROW()-2)*5+5)</f>
        <v>-0.7134827</v>
      </c>
      <c r="D88" s="1" t="n">
        <f aca="false">INDEX(paste_data_here!D:D,(ROW()-2)*5+5)</f>
        <v>0.002101889</v>
      </c>
      <c r="E88" s="1" t="n">
        <f aca="false">INDEX(paste_data_here!E:E,(ROW()-2)*5+5)</f>
        <v>13.43954809</v>
      </c>
      <c r="F88" s="1" t="n">
        <f aca="false">INDEX(paste_data_here!F:F,(ROW()-2)*5+5)</f>
        <v>13.6595810087201</v>
      </c>
      <c r="G88" s="1" t="n">
        <f aca="false">RANK(E88,E:E)</f>
        <v>65</v>
      </c>
      <c r="H88" s="1" t="n">
        <f aca="false">RANK(F88,F:F)</f>
        <v>62</v>
      </c>
      <c r="I88" s="1" t="n">
        <f aca="false">ABS(F88-E88)</f>
        <v>0.220032918720088</v>
      </c>
      <c r="J88" s="1" t="n">
        <f aca="false">I88^2</f>
        <v>0.048414485320481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2.284713</v>
      </c>
      <c r="C89" s="1" t="n">
        <f aca="false">INDEX(paste_data_here!C:C,(ROW()-2)*5+5)</f>
        <v>-0.96243685</v>
      </c>
      <c r="D89" s="1" t="n">
        <f aca="false">INDEX(paste_data_here!D:D,(ROW()-2)*5+5)</f>
        <v>0.001801274</v>
      </c>
      <c r="E89" s="1" t="n">
        <f aca="false">INDEX(paste_data_here!E:E,(ROW()-2)*5+5)</f>
        <v>12.59940552</v>
      </c>
      <c r="F89" s="1" t="n">
        <f aca="false">INDEX(paste_data_here!F:F,(ROW()-2)*5+5)</f>
        <v>12.5772723642416</v>
      </c>
      <c r="G89" s="1" t="n">
        <f aca="false">RANK(E89,E:E)</f>
        <v>126</v>
      </c>
      <c r="H89" s="1" t="n">
        <f aca="false">RANK(F89,F:F)</f>
        <v>129</v>
      </c>
      <c r="I89" s="1" t="n">
        <f aca="false">ABS(F89-E89)</f>
        <v>0.022133155758409</v>
      </c>
      <c r="J89" s="1" t="n">
        <f aca="false">I89^2</f>
        <v>0.000489876583825994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2.0356128</v>
      </c>
      <c r="C90" s="1" t="n">
        <f aca="false">INDEX(paste_data_here!C:C,(ROW()-2)*5+5)</f>
        <v>-0.5628969</v>
      </c>
      <c r="D90" s="1" t="n">
        <f aca="false">INDEX(paste_data_here!D:D,(ROW()-2)*5+5)</f>
        <v>0.0023479</v>
      </c>
      <c r="E90" s="1" t="n">
        <f aca="false">INDEX(paste_data_here!E:E,(ROW()-2)*5+5)</f>
        <v>13.62469017</v>
      </c>
      <c r="F90" s="1" t="n">
        <f aca="false">INDEX(paste_data_here!F:F,(ROW()-2)*5+5)</f>
        <v>13.7587031848292</v>
      </c>
      <c r="G90" s="1" t="n">
        <f aca="false">RANK(E90,E:E)</f>
        <v>47</v>
      </c>
      <c r="H90" s="1" t="n">
        <f aca="false">RANK(F90,F:F)</f>
        <v>50</v>
      </c>
      <c r="I90" s="1" t="n">
        <f aca="false">ABS(F90-E90)</f>
        <v>0.134013014829218</v>
      </c>
      <c r="J90" s="1" t="n">
        <f aca="false">I90^2</f>
        <v>0.0179594881436163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2.0151494</v>
      </c>
      <c r="C91" s="1" t="n">
        <f aca="false">INDEX(paste_data_here!C:C,(ROW()-2)*5+5)</f>
        <v>-0.58946246</v>
      </c>
      <c r="D91" s="1" t="n">
        <f aca="false">INDEX(paste_data_here!D:D,(ROW()-2)*5+5)</f>
        <v>0.002136182</v>
      </c>
      <c r="E91" s="1" t="n">
        <f aca="false">INDEX(paste_data_here!E:E,(ROW()-2)*5+5)</f>
        <v>13.94186641</v>
      </c>
      <c r="F91" s="1" t="n">
        <f aca="false">INDEX(paste_data_here!F:F,(ROW()-2)*5+5)</f>
        <v>14.0630654077589</v>
      </c>
      <c r="G91" s="1" t="n">
        <f aca="false">RANK(E91,E:E)</f>
        <v>18</v>
      </c>
      <c r="H91" s="1" t="n">
        <f aca="false">RANK(F91,F:F)</f>
        <v>27</v>
      </c>
      <c r="I91" s="1" t="n">
        <f aca="false">ABS(F91-E91)</f>
        <v>0.12119899775886</v>
      </c>
      <c r="J91" s="1" t="n">
        <f aca="false">I91^2</f>
        <v>0.0146891970577522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2.1840398</v>
      </c>
      <c r="C92" s="1" t="n">
        <f aca="false">INDEX(paste_data_here!C:C,(ROW()-2)*5+5)</f>
        <v>-0.8609383</v>
      </c>
      <c r="D92" s="1" t="n">
        <f aca="false">INDEX(paste_data_here!D:D,(ROW()-2)*5+5)</f>
        <v>0.00181653</v>
      </c>
      <c r="E92" s="1" t="n">
        <f aca="false">INDEX(paste_data_here!E:E,(ROW()-2)*5+5)</f>
        <v>13.41798626</v>
      </c>
      <c r="F92" s="1" t="n">
        <f aca="false">INDEX(paste_data_here!F:F,(ROW()-2)*5+5)</f>
        <v>13.0778732801262</v>
      </c>
      <c r="G92" s="1" t="n">
        <f aca="false">RANK(E92,E:E)</f>
        <v>69</v>
      </c>
      <c r="H92" s="1" t="n">
        <f aca="false">RANK(F92,F:F)</f>
        <v>116</v>
      </c>
      <c r="I92" s="1" t="n">
        <f aca="false">ABS(F92-E92)</f>
        <v>0.340112979873808</v>
      </c>
      <c r="J92" s="1" t="n">
        <f aca="false">I92^2</f>
        <v>0.115676839078642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2.0174115</v>
      </c>
      <c r="C93" s="1" t="n">
        <f aca="false">INDEX(paste_data_here!C:C,(ROW()-2)*5+5)</f>
        <v>-0.5603233</v>
      </c>
      <c r="D93" s="1" t="n">
        <f aca="false">INDEX(paste_data_here!D:D,(ROW()-2)*5+5)</f>
        <v>0.002260079</v>
      </c>
      <c r="E93" s="1" t="n">
        <f aca="false">INDEX(paste_data_here!E:E,(ROW()-2)*5+5)</f>
        <v>13.81741062</v>
      </c>
      <c r="F93" s="1" t="n">
        <f aca="false">INDEX(paste_data_here!F:F,(ROW()-2)*5+5)</f>
        <v>14.0274257248937</v>
      </c>
      <c r="G93" s="1" t="n">
        <f aca="false">RANK(E93,E:E)</f>
        <v>29</v>
      </c>
      <c r="H93" s="1" t="n">
        <f aca="false">RANK(F93,F:F)</f>
        <v>30</v>
      </c>
      <c r="I93" s="1" t="n">
        <f aca="false">ABS(F93-E93)</f>
        <v>0.210015104893722</v>
      </c>
      <c r="J93" s="1" t="n">
        <f aca="false">I93^2</f>
        <v>0.0441063442835212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2.1319625</v>
      </c>
      <c r="C94" s="1" t="n">
        <f aca="false">INDEX(paste_data_here!C:C,(ROW()-2)*5+5)</f>
        <v>-0.68455607</v>
      </c>
      <c r="D94" s="1" t="n">
        <f aca="false">INDEX(paste_data_here!D:D,(ROW()-2)*5+5)</f>
        <v>0.002177108</v>
      </c>
      <c r="E94" s="1" t="n">
        <f aca="false">INDEX(paste_data_here!E:E,(ROW()-2)*5+5)</f>
        <v>13.1179453</v>
      </c>
      <c r="F94" s="1" t="n">
        <f aca="false">INDEX(paste_data_here!F:F,(ROW()-2)*5+5)</f>
        <v>13.2337453873857</v>
      </c>
      <c r="G94" s="1" t="n">
        <f aca="false">RANK(E94,E:E)</f>
        <v>111</v>
      </c>
      <c r="H94" s="1" t="n">
        <f aca="false">RANK(F94,F:F)</f>
        <v>109</v>
      </c>
      <c r="I94" s="1" t="n">
        <f aca="false">ABS(F94-E94)</f>
        <v>0.11580008738567</v>
      </c>
      <c r="J94" s="1" t="n">
        <f aca="false">I94^2</f>
        <v>0.0134096602385289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2.1192427</v>
      </c>
      <c r="C95" s="1" t="n">
        <f aca="false">INDEX(paste_data_here!C:C,(ROW()-2)*5+5)</f>
        <v>-0.7667853</v>
      </c>
      <c r="D95" s="1" t="n">
        <f aca="false">INDEX(paste_data_here!D:D,(ROW()-2)*5+5)</f>
        <v>0.001856148</v>
      </c>
      <c r="E95" s="1" t="n">
        <f aca="false">INDEX(paste_data_here!E:E,(ROW()-2)*5+5)</f>
        <v>13.38681662</v>
      </c>
      <c r="F95" s="1" t="n">
        <f aca="false">INDEX(paste_data_here!F:F,(ROW()-2)*5+5)</f>
        <v>13.6280644485176</v>
      </c>
      <c r="G95" s="1" t="n">
        <f aca="false">RANK(E95,E:E)</f>
        <v>79</v>
      </c>
      <c r="H95" s="1" t="n">
        <f aca="false">RANK(F95,F:F)</f>
        <v>63</v>
      </c>
      <c r="I95" s="1" t="n">
        <f aca="false">ABS(F95-E95)</f>
        <v>0.241247828517574</v>
      </c>
      <c r="J95" s="1" t="n">
        <f aca="false">I95^2</f>
        <v>0.0582005147644448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2.6482089</v>
      </c>
      <c r="C96" s="1" t="n">
        <f aca="false">INDEX(paste_data_here!C:C,(ROW()-2)*5+5)</f>
        <v>-1.1020541</v>
      </c>
      <c r="D96" s="1" t="n">
        <f aca="false">INDEX(paste_data_here!D:D,(ROW()-2)*5+5)</f>
        <v>0.001795332</v>
      </c>
      <c r="E96" s="1" t="n">
        <f aca="false">INDEX(paste_data_here!E:E,(ROW()-2)*5+5)</f>
        <v>13.22045926</v>
      </c>
      <c r="F96" s="1" t="n">
        <f aca="false">INDEX(paste_data_here!F:F,(ROW()-2)*5+5)</f>
        <v>13.4371647465304</v>
      </c>
      <c r="G96" s="1" t="n">
        <f aca="false">RANK(E96,E:E)</f>
        <v>102</v>
      </c>
      <c r="H96" s="1" t="n">
        <f aca="false">RANK(F96,F:F)</f>
        <v>95</v>
      </c>
      <c r="I96" s="1" t="n">
        <f aca="false">ABS(F96-E96)</f>
        <v>0.216705486530357</v>
      </c>
      <c r="J96" s="1" t="n">
        <f aca="false">I96^2</f>
        <v>0.0469612678923586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3.0631864</v>
      </c>
      <c r="C97" s="1" t="n">
        <f aca="false">INDEX(paste_data_here!C:C,(ROW()-2)*5+5)</f>
        <v>-1.7523696</v>
      </c>
      <c r="D97" s="1" t="n">
        <f aca="false">INDEX(paste_data_here!D:D,(ROW()-2)*5+5)</f>
        <v>0.001502432</v>
      </c>
      <c r="E97" s="1" t="n">
        <f aca="false">INDEX(paste_data_here!E:E,(ROW()-2)*5+5)</f>
        <v>11.36240789</v>
      </c>
      <c r="F97" s="1" t="n">
        <f aca="false">INDEX(paste_data_here!F:F,(ROW()-2)*5+5)</f>
        <v>11.7016052073728</v>
      </c>
      <c r="G97" s="1" t="n">
        <f aca="false">RANK(E97,E:E)</f>
        <v>138</v>
      </c>
      <c r="H97" s="1" t="n">
        <f aca="false">RANK(F97,F:F)</f>
        <v>139</v>
      </c>
      <c r="I97" s="1" t="n">
        <f aca="false">ABS(F97-E97)</f>
        <v>0.339197317372751</v>
      </c>
      <c r="J97" s="1" t="n">
        <f aca="false">I97^2</f>
        <v>0.115054820112871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2.9264069</v>
      </c>
      <c r="C98" s="1" t="n">
        <f aca="false">INDEX(paste_data_here!C:C,(ROW()-2)*5+5)</f>
        <v>-1.6012315</v>
      </c>
      <c r="D98" s="1" t="n">
        <f aca="false">INDEX(paste_data_here!D:D,(ROW()-2)*5+5)</f>
        <v>0.001498705</v>
      </c>
      <c r="E98" s="1" t="n">
        <f aca="false">INDEX(paste_data_here!E:E,(ROW()-2)*5+5)</f>
        <v>11.89478596</v>
      </c>
      <c r="F98" s="1" t="n">
        <f aca="false">INDEX(paste_data_here!F:F,(ROW()-2)*5+5)</f>
        <v>12.3998090748677</v>
      </c>
      <c r="G98" s="1" t="n">
        <f aca="false">RANK(E98,E:E)</f>
        <v>137</v>
      </c>
      <c r="H98" s="1" t="n">
        <f aca="false">RANK(F98,F:F)</f>
        <v>133</v>
      </c>
      <c r="I98" s="1" t="n">
        <f aca="false">ABS(F98-E98)</f>
        <v>0.505023114867694</v>
      </c>
      <c r="J98" s="1" t="n">
        <f aca="false">I98^2</f>
        <v>0.255048346550668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2.1573694</v>
      </c>
      <c r="C99" s="1" t="n">
        <f aca="false">INDEX(paste_data_here!C:C,(ROW()-2)*5+5)</f>
        <v>-0.77988</v>
      </c>
      <c r="D99" s="1" t="n">
        <f aca="false">INDEX(paste_data_here!D:D,(ROW()-2)*5+5)</f>
        <v>0.001910001</v>
      </c>
      <c r="E99" s="1" t="n">
        <f aca="false">INDEX(paste_data_here!E:E,(ROW()-2)*5+5)</f>
        <v>13.38043994</v>
      </c>
      <c r="F99" s="1" t="n">
        <f aca="false">INDEX(paste_data_here!F:F,(ROW()-2)*5+5)</f>
        <v>13.4236878715428</v>
      </c>
      <c r="G99" s="1" t="n">
        <f aca="false">RANK(E99,E:E)</f>
        <v>80</v>
      </c>
      <c r="H99" s="1" t="n">
        <f aca="false">RANK(F99,F:F)</f>
        <v>97</v>
      </c>
      <c r="I99" s="1" t="n">
        <f aca="false">ABS(F99-E99)</f>
        <v>0.0432479315428171</v>
      </c>
      <c r="J99" s="1" t="n">
        <f aca="false">I99^2</f>
        <v>0.0018703835827322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2.6515076</v>
      </c>
      <c r="C100" s="1" t="n">
        <f aca="false">INDEX(paste_data_here!C:C,(ROW()-2)*5+5)</f>
        <v>-1.234785</v>
      </c>
      <c r="D100" s="1" t="n">
        <f aca="false">INDEX(paste_data_here!D:D,(ROW()-2)*5+5)</f>
        <v>0.001727339</v>
      </c>
      <c r="E100" s="1" t="n">
        <f aca="false">INDEX(paste_data_here!E:E,(ROW()-2)*5+5)</f>
        <v>12.51370025</v>
      </c>
      <c r="F100" s="1" t="n">
        <f aca="false">INDEX(paste_data_here!F:F,(ROW()-2)*5+5)</f>
        <v>12.3416543256735</v>
      </c>
      <c r="G100" s="1" t="n">
        <f aca="false">RANK(E100,E:E)</f>
        <v>127</v>
      </c>
      <c r="H100" s="1" t="n">
        <f aca="false">RANK(F100,F:F)</f>
        <v>134</v>
      </c>
      <c r="I100" s="1" t="n">
        <f aca="false">ABS(F100-E100)</f>
        <v>0.172045924326492</v>
      </c>
      <c r="J100" s="1" t="n">
        <f aca="false">I100^2</f>
        <v>0.0295998000773569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2.4967558</v>
      </c>
      <c r="C101" s="1" t="n">
        <f aca="false">INDEX(paste_data_here!C:C,(ROW()-2)*5+5)</f>
        <v>-0.99837786</v>
      </c>
      <c r="D101" s="1" t="n">
        <f aca="false">INDEX(paste_data_here!D:D,(ROW()-2)*5+5)</f>
        <v>0.001829282</v>
      </c>
      <c r="E101" s="1" t="n">
        <f aca="false">INDEX(paste_data_here!E:E,(ROW()-2)*5+5)</f>
        <v>13.18132025</v>
      </c>
      <c r="F101" s="1" t="n">
        <f aca="false">INDEX(paste_data_here!F:F,(ROW()-2)*5+5)</f>
        <v>13.4428601812377</v>
      </c>
      <c r="G101" s="1" t="n">
        <f aca="false">RANK(E101,E:E)</f>
        <v>104</v>
      </c>
      <c r="H101" s="1" t="n">
        <f aca="false">RANK(F101,F:F)</f>
        <v>94</v>
      </c>
      <c r="I101" s="1" t="n">
        <f aca="false">ABS(F101-E101)</f>
        <v>0.26153993123774</v>
      </c>
      <c r="J101" s="1" t="n">
        <f aca="false">I101^2</f>
        <v>0.0684031356318419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2.1427782</v>
      </c>
      <c r="C102" s="1" t="n">
        <f aca="false">INDEX(paste_data_here!C:C,(ROW()-2)*5+5)</f>
        <v>-0.78816116</v>
      </c>
      <c r="D102" s="1" t="n">
        <f aca="false">INDEX(paste_data_here!D:D,(ROW()-2)*5+5)</f>
        <v>0.001844721</v>
      </c>
      <c r="E102" s="1" t="n">
        <f aca="false">INDEX(paste_data_here!E:E,(ROW()-2)*5+5)</f>
        <v>13.53640276</v>
      </c>
      <c r="F102" s="1" t="n">
        <f aca="false">INDEX(paste_data_here!F:F,(ROW()-2)*5+5)</f>
        <v>13.5763140994702</v>
      </c>
      <c r="G102" s="1" t="n">
        <f aca="false">RANK(E102,E:E)</f>
        <v>58</v>
      </c>
      <c r="H102" s="1" t="n">
        <f aca="false">RANK(F102,F:F)</f>
        <v>67</v>
      </c>
      <c r="I102" s="1" t="n">
        <f aca="false">ABS(F102-E102)</f>
        <v>0.0399113394701587</v>
      </c>
      <c r="J102" s="1" t="n">
        <f aca="false">I102^2</f>
        <v>0.00159291501830225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2.1538303</v>
      </c>
      <c r="C103" s="1" t="n">
        <f aca="false">INDEX(paste_data_here!C:C,(ROW()-2)*5+5)</f>
        <v>-0.76036143</v>
      </c>
      <c r="D103" s="1" t="n">
        <f aca="false">INDEX(paste_data_here!D:D,(ROW()-2)*5+5)</f>
        <v>0.001996546</v>
      </c>
      <c r="E103" s="1" t="n">
        <f aca="false">INDEX(paste_data_here!E:E,(ROW()-2)*5+5)</f>
        <v>13.21194303</v>
      </c>
      <c r="F103" s="1" t="n">
        <f aca="false">INDEX(paste_data_here!F:F,(ROW()-2)*5+5)</f>
        <v>13.1911242585268</v>
      </c>
      <c r="G103" s="1" t="n">
        <f aca="false">RANK(E103,E:E)</f>
        <v>103</v>
      </c>
      <c r="H103" s="1" t="n">
        <f aca="false">RANK(F103,F:F)</f>
        <v>111</v>
      </c>
      <c r="I103" s="1" t="n">
        <f aca="false">ABS(F103-E103)</f>
        <v>0.0208187714731665</v>
      </c>
      <c r="J103" s="1" t="n">
        <f aca="false">I103^2</f>
        <v>0.00043342124565193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2.6696656</v>
      </c>
      <c r="C104" s="1" t="n">
        <f aca="false">INDEX(paste_data_here!C:C,(ROW()-2)*5+5)</f>
        <v>-1.2785579</v>
      </c>
      <c r="D104" s="1" t="n">
        <f aca="false">INDEX(paste_data_here!D:D,(ROW()-2)*5+5)</f>
        <v>0.00166632</v>
      </c>
      <c r="E104" s="1" t="n">
        <f aca="false">INDEX(paste_data_here!E:E,(ROW()-2)*5+5)</f>
        <v>12.39381063</v>
      </c>
      <c r="F104" s="1" t="n">
        <f aca="false">INDEX(paste_data_here!F:F,(ROW()-2)*5+5)</f>
        <v>12.4908045161047</v>
      </c>
      <c r="G104" s="1" t="n">
        <f aca="false">RANK(E104,E:E)</f>
        <v>130</v>
      </c>
      <c r="H104" s="1" t="n">
        <f aca="false">RANK(F104,F:F)</f>
        <v>132</v>
      </c>
      <c r="I104" s="1" t="n">
        <f aca="false">ABS(F104-E104)</f>
        <v>0.0969938861046593</v>
      </c>
      <c r="J104" s="1" t="n">
        <f aca="false">I104^2</f>
        <v>0.00940781394168362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2.1832073</v>
      </c>
      <c r="C105" s="1" t="n">
        <f aca="false">INDEX(paste_data_here!C:C,(ROW()-2)*5+5)</f>
        <v>-0.81331825</v>
      </c>
      <c r="D105" s="1" t="n">
        <f aca="false">INDEX(paste_data_here!D:D,(ROW()-2)*5+5)</f>
        <v>0.001907842</v>
      </c>
      <c r="E105" s="1" t="n">
        <f aca="false">INDEX(paste_data_here!E:E,(ROW()-2)*5+5)</f>
        <v>13.14992746</v>
      </c>
      <c r="F105" s="1" t="n">
        <f aca="false">INDEX(paste_data_here!F:F,(ROW()-2)*5+5)</f>
        <v>13.1605949674094</v>
      </c>
      <c r="G105" s="1" t="n">
        <f aca="false">RANK(E105,E:E)</f>
        <v>107</v>
      </c>
      <c r="H105" s="1" t="n">
        <f aca="false">RANK(F105,F:F)</f>
        <v>112</v>
      </c>
      <c r="I105" s="1" t="n">
        <f aca="false">ABS(F105-E105)</f>
        <v>0.0106675074094333</v>
      </c>
      <c r="J105" s="1" t="n">
        <f aca="false">I105^2</f>
        <v>0.000113795714330315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2.312136</v>
      </c>
      <c r="C106" s="1" t="n">
        <f aca="false">INDEX(paste_data_here!C:C,(ROW()-2)*5+5)</f>
        <v>-1.055354</v>
      </c>
      <c r="D106" s="1" t="n">
        <f aca="false">INDEX(paste_data_here!D:D,(ROW()-2)*5+5)</f>
        <v>0.001621896</v>
      </c>
      <c r="E106" s="1" t="n">
        <f aca="false">INDEX(paste_data_here!E:E,(ROW()-2)*5+5)</f>
        <v>12.77681863</v>
      </c>
      <c r="F106" s="1" t="n">
        <f aca="false">INDEX(paste_data_here!F:F,(ROW()-2)*5+5)</f>
        <v>12.9352922538901</v>
      </c>
      <c r="G106" s="1" t="n">
        <f aca="false">RANK(E106,E:E)</f>
        <v>124</v>
      </c>
      <c r="H106" s="1" t="n">
        <f aca="false">RANK(F106,F:F)</f>
        <v>123</v>
      </c>
      <c r="I106" s="1" t="n">
        <f aca="false">ABS(F106-E106)</f>
        <v>0.158473623890137</v>
      </c>
      <c r="J106" s="1" t="n">
        <f aca="false">I106^2</f>
        <v>0.0251138894688725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2.256297</v>
      </c>
      <c r="C107" s="1" t="n">
        <f aca="false">INDEX(paste_data_here!C:C,(ROW()-2)*5+5)</f>
        <v>-0.92137665</v>
      </c>
      <c r="D107" s="1" t="n">
        <f aca="false">INDEX(paste_data_here!D:D,(ROW()-2)*5+5)</f>
        <v>0.001716915</v>
      </c>
      <c r="E107" s="1" t="n">
        <f aca="false">INDEX(paste_data_here!E:E,(ROW()-2)*5+5)</f>
        <v>13.22829888</v>
      </c>
      <c r="F107" s="1" t="n">
        <f aca="false">INDEX(paste_data_here!F:F,(ROW()-2)*5+5)</f>
        <v>13.4713681269954</v>
      </c>
      <c r="G107" s="1" t="n">
        <f aca="false">RANK(E107,E:E)</f>
        <v>100</v>
      </c>
      <c r="H107" s="1" t="n">
        <f aca="false">RANK(F107,F:F)</f>
        <v>88</v>
      </c>
      <c r="I107" s="1" t="n">
        <f aca="false">ABS(F107-E107)</f>
        <v>0.243069246995404</v>
      </c>
      <c r="J107" s="1" t="n">
        <f aca="false">I107^2</f>
        <v>0.0590826588349127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2.4458115</v>
      </c>
      <c r="C108" s="1" t="n">
        <f aca="false">INDEX(paste_data_here!C:C,(ROW()-2)*5+5)</f>
        <v>-1.1697958</v>
      </c>
      <c r="D108" s="1" t="n">
        <f aca="false">INDEX(paste_data_here!D:D,(ROW()-2)*5+5)</f>
        <v>0.00167606</v>
      </c>
      <c r="E108" s="1" t="n">
        <f aca="false">INDEX(paste_data_here!E:E,(ROW()-2)*5+5)</f>
        <v>12.32296879</v>
      </c>
      <c r="F108" s="1" t="n">
        <f aca="false">INDEX(paste_data_here!F:F,(ROW()-2)*5+5)</f>
        <v>12.0990258251221</v>
      </c>
      <c r="G108" s="1" t="n">
        <f aca="false">RANK(E108,E:E)</f>
        <v>133</v>
      </c>
      <c r="H108" s="1" t="n">
        <f aca="false">RANK(F108,F:F)</f>
        <v>137</v>
      </c>
      <c r="I108" s="1" t="n">
        <f aca="false">ABS(F108-E108)</f>
        <v>0.223942964877867</v>
      </c>
      <c r="J108" s="1" t="n">
        <f aca="false">I108^2</f>
        <v>0.0501504515182898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2.1423206</v>
      </c>
      <c r="C109" s="1" t="n">
        <f aca="false">INDEX(paste_data_here!C:C,(ROW()-2)*5+5)</f>
        <v>-0.70173424</v>
      </c>
      <c r="D109" s="1" t="n">
        <f aca="false">INDEX(paste_data_here!D:D,(ROW()-2)*5+5)</f>
        <v>0.002075065</v>
      </c>
      <c r="E109" s="1" t="n">
        <f aca="false">INDEX(paste_data_here!E:E,(ROW()-2)*5+5)</f>
        <v>13.29532099</v>
      </c>
      <c r="F109" s="1" t="n">
        <f aca="false">INDEX(paste_data_here!F:F,(ROW()-2)*5+5)</f>
        <v>13.5569895757466</v>
      </c>
      <c r="G109" s="1" t="n">
        <f aca="false">RANK(E109,E:E)</f>
        <v>93</v>
      </c>
      <c r="H109" s="1" t="n">
        <f aca="false">RANK(F109,F:F)</f>
        <v>71</v>
      </c>
      <c r="I109" s="1" t="n">
        <f aca="false">ABS(F109-E109)</f>
        <v>0.261668585746593</v>
      </c>
      <c r="J109" s="1" t="n">
        <f aca="false">I109^2</f>
        <v>0.068470448766622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2.2750988</v>
      </c>
      <c r="C110" s="1" t="n">
        <f aca="false">INDEX(paste_data_here!C:C,(ROW()-2)*5+5)</f>
        <v>-0.8728138</v>
      </c>
      <c r="D110" s="1" t="n">
        <f aca="false">INDEX(paste_data_here!D:D,(ROW()-2)*5+5)</f>
        <v>0.001932629</v>
      </c>
      <c r="E110" s="1" t="n">
        <f aca="false">INDEX(paste_data_here!E:E,(ROW()-2)*5+5)</f>
        <v>12.82834702</v>
      </c>
      <c r="F110" s="1" t="n">
        <f aca="false">INDEX(paste_data_here!F:F,(ROW()-2)*5+5)</f>
        <v>12.8468914227003</v>
      </c>
      <c r="G110" s="1" t="n">
        <f aca="false">RANK(E110,E:E)</f>
        <v>123</v>
      </c>
      <c r="H110" s="1" t="n">
        <f aca="false">RANK(F110,F:F)</f>
        <v>125</v>
      </c>
      <c r="I110" s="1" t="n">
        <f aca="false">ABS(F110-E110)</f>
        <v>0.0185444027002806</v>
      </c>
      <c r="J110" s="1" t="n">
        <f aca="false">I110^2</f>
        <v>0.000343894871510173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2.101924</v>
      </c>
      <c r="C111" s="1" t="n">
        <f aca="false">INDEX(paste_data_here!C:C,(ROW()-2)*5+5)</f>
        <v>-0.5915978</v>
      </c>
      <c r="D111" s="1" t="n">
        <f aca="false">INDEX(paste_data_here!D:D,(ROW()-2)*5+5)</f>
        <v>0.002358908</v>
      </c>
      <c r="E111" s="1" t="n">
        <f aca="false">INDEX(paste_data_here!E:E,(ROW()-2)*5+5)</f>
        <v>13.55700454</v>
      </c>
      <c r="F111" s="1" t="n">
        <f aca="false">INDEX(paste_data_here!F:F,(ROW()-2)*5+5)</f>
        <v>13.7036671190881</v>
      </c>
      <c r="G111" s="1" t="n">
        <f aca="false">RANK(E111,E:E)</f>
        <v>56</v>
      </c>
      <c r="H111" s="1" t="n">
        <f aca="false">RANK(F111,F:F)</f>
        <v>57</v>
      </c>
      <c r="I111" s="1" t="n">
        <f aca="false">ABS(F111-E111)</f>
        <v>0.146662579088085</v>
      </c>
      <c r="J111" s="1" t="n">
        <f aca="false">I111^2</f>
        <v>0.0215099121047688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2.1481173</v>
      </c>
      <c r="C112" s="1" t="n">
        <f aca="false">INDEX(paste_data_here!C:C,(ROW()-2)*5+5)</f>
        <v>-0.6491429</v>
      </c>
      <c r="D112" s="1" t="n">
        <f aca="false">INDEX(paste_data_here!D:D,(ROW()-2)*5+5)</f>
        <v>0.002268667</v>
      </c>
      <c r="E112" s="1" t="n">
        <f aca="false">INDEX(paste_data_here!E:E,(ROW()-2)*5+5)</f>
        <v>13.40537192</v>
      </c>
      <c r="F112" s="1" t="n">
        <f aca="false">INDEX(paste_data_here!F:F,(ROW()-2)*5+5)</f>
        <v>13.4790318501718</v>
      </c>
      <c r="G112" s="1" t="n">
        <f aca="false">RANK(E112,E:E)</f>
        <v>73</v>
      </c>
      <c r="H112" s="1" t="n">
        <f aca="false">RANK(F112,F:F)</f>
        <v>87</v>
      </c>
      <c r="I112" s="1" t="n">
        <f aca="false">ABS(F112-E112)</f>
        <v>0.0736599301718233</v>
      </c>
      <c r="J112" s="1" t="n">
        <f aca="false">I112^2</f>
        <v>0.00542578531291788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2.6980703</v>
      </c>
      <c r="C113" s="1" t="n">
        <f aca="false">INDEX(paste_data_here!C:C,(ROW()-2)*5+5)</f>
        <v>-1.3470086</v>
      </c>
      <c r="D113" s="1" t="n">
        <f aca="false">INDEX(paste_data_here!D:D,(ROW()-2)*5+5)</f>
        <v>0.001658994</v>
      </c>
      <c r="E113" s="1" t="n">
        <f aca="false">INDEX(paste_data_here!E:E,(ROW()-2)*5+5)</f>
        <v>12.15579095</v>
      </c>
      <c r="F113" s="1" t="n">
        <f aca="false">INDEX(paste_data_here!F:F,(ROW()-2)*5+5)</f>
        <v>11.9411084698638</v>
      </c>
      <c r="G113" s="1" t="n">
        <f aca="false">RANK(E113,E:E)</f>
        <v>135</v>
      </c>
      <c r="H113" s="1" t="n">
        <f aca="false">RANK(F113,F:F)</f>
        <v>138</v>
      </c>
      <c r="I113" s="1" t="n">
        <f aca="false">ABS(F113-E113)</f>
        <v>0.214682480136158</v>
      </c>
      <c r="J113" s="1" t="n">
        <f aca="false">I113^2</f>
        <v>0.046088567277412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2.20081</v>
      </c>
      <c r="C114" s="1" t="n">
        <f aca="false">INDEX(paste_data_here!C:C,(ROW()-2)*5+5)</f>
        <v>-0.74225295</v>
      </c>
      <c r="D114" s="1" t="n">
        <f aca="false">INDEX(paste_data_here!D:D,(ROW()-2)*5+5)</f>
        <v>0.002015113</v>
      </c>
      <c r="E114" s="1" t="n">
        <f aca="false">INDEX(paste_data_here!E:E,(ROW()-2)*5+5)</f>
        <v>13.32524266</v>
      </c>
      <c r="F114" s="1" t="n">
        <f aca="false">INDEX(paste_data_here!F:F,(ROW()-2)*5+5)</f>
        <v>13.6941453720847</v>
      </c>
      <c r="G114" s="1" t="n">
        <f aca="false">RANK(E114,E:E)</f>
        <v>86</v>
      </c>
      <c r="H114" s="1" t="n">
        <f aca="false">RANK(F114,F:F)</f>
        <v>60</v>
      </c>
      <c r="I114" s="1" t="n">
        <f aca="false">ABS(F114-E114)</f>
        <v>0.368902712084694</v>
      </c>
      <c r="J114" s="1" t="n">
        <f aca="false">I114^2</f>
        <v>0.136089210983442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2.1277523</v>
      </c>
      <c r="C115" s="1" t="n">
        <f aca="false">INDEX(paste_data_here!C:C,(ROW()-2)*5+5)</f>
        <v>-0.63622934</v>
      </c>
      <c r="D115" s="1" t="n">
        <f aca="false">INDEX(paste_data_here!D:D,(ROW()-2)*5+5)</f>
        <v>0.002296541</v>
      </c>
      <c r="E115" s="1" t="n">
        <f aca="false">INDEX(paste_data_here!E:E,(ROW()-2)*5+5)</f>
        <v>13.30437303</v>
      </c>
      <c r="F115" s="1" t="n">
        <f aca="false">INDEX(paste_data_here!F:F,(ROW()-2)*5+5)</f>
        <v>13.4151851889022</v>
      </c>
      <c r="G115" s="1" t="n">
        <f aca="false">RANK(E115,E:E)</f>
        <v>90</v>
      </c>
      <c r="H115" s="1" t="n">
        <f aca="false">RANK(F115,F:F)</f>
        <v>98</v>
      </c>
      <c r="I115" s="1" t="n">
        <f aca="false">ABS(F115-E115)</f>
        <v>0.110812158902174</v>
      </c>
      <c r="J115" s="1" t="n">
        <f aca="false">I115^2</f>
        <v>0.0122793345605607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2.3698766</v>
      </c>
      <c r="C116" s="1" t="n">
        <f aca="false">INDEX(paste_data_here!C:C,(ROW()-2)*5+5)</f>
        <v>-0.8567875</v>
      </c>
      <c r="D116" s="1" t="n">
        <f aca="false">INDEX(paste_data_here!D:D,(ROW()-2)*5+5)</f>
        <v>0.001971657</v>
      </c>
      <c r="E116" s="1" t="n">
        <f aca="false">INDEX(paste_data_here!E:E,(ROW()-2)*5+5)</f>
        <v>13.31005379</v>
      </c>
      <c r="F116" s="1" t="n">
        <f aca="false">INDEX(paste_data_here!F:F,(ROW()-2)*5+5)</f>
        <v>13.5164382166008</v>
      </c>
      <c r="G116" s="1" t="n">
        <f aca="false">RANK(E116,E:E)</f>
        <v>89</v>
      </c>
      <c r="H116" s="1" t="n">
        <f aca="false">RANK(F116,F:F)</f>
        <v>79</v>
      </c>
      <c r="I116" s="1" t="n">
        <f aca="false">ABS(F116-E116)</f>
        <v>0.206384426600833</v>
      </c>
      <c r="J116" s="1" t="n">
        <f aca="false">I116^2</f>
        <v>0.0425945315433545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2.0989234</v>
      </c>
      <c r="C117" s="1" t="n">
        <f aca="false">INDEX(paste_data_here!C:C,(ROW()-2)*5+5)</f>
        <v>-0.7967951</v>
      </c>
      <c r="D117" s="1" t="n">
        <f aca="false">INDEX(paste_data_here!D:D,(ROW()-2)*5+5)</f>
        <v>0.001719727</v>
      </c>
      <c r="E117" s="1" t="n">
        <f aca="false">INDEX(paste_data_here!E:E,(ROW()-2)*5+5)</f>
        <v>13.55781612</v>
      </c>
      <c r="F117" s="1" t="n">
        <f aca="false">INDEX(paste_data_here!F:F,(ROW()-2)*5+5)</f>
        <v>13.8650782819587</v>
      </c>
      <c r="G117" s="1" t="n">
        <f aca="false">RANK(E117,E:E)</f>
        <v>55</v>
      </c>
      <c r="H117" s="1" t="n">
        <f aca="false">RANK(F117,F:F)</f>
        <v>40</v>
      </c>
      <c r="I117" s="1" t="n">
        <f aca="false">ABS(F117-E117)</f>
        <v>0.307262161958676</v>
      </c>
      <c r="J117" s="1" t="n">
        <f aca="false">I117^2</f>
        <v>0.0944100361715193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2.0784707</v>
      </c>
      <c r="C118" s="1" t="n">
        <f aca="false">INDEX(paste_data_here!C:C,(ROW()-2)*5+5)</f>
        <v>-0.5986523</v>
      </c>
      <c r="D118" s="1" t="n">
        <f aca="false">INDEX(paste_data_here!D:D,(ROW()-2)*5+5)</f>
        <v>0.00232856</v>
      </c>
      <c r="E118" s="1" t="n">
        <f aca="false">INDEX(paste_data_here!E:E,(ROW()-2)*5+5)</f>
        <v>13.41951022</v>
      </c>
      <c r="F118" s="1" t="n">
        <f aca="false">INDEX(paste_data_here!F:F,(ROW()-2)*5+5)</f>
        <v>13.5446336612485</v>
      </c>
      <c r="G118" s="1" t="n">
        <f aca="false">RANK(E118,E:E)</f>
        <v>68</v>
      </c>
      <c r="H118" s="1" t="n">
        <f aca="false">RANK(F118,F:F)</f>
        <v>73</v>
      </c>
      <c r="I118" s="1" t="n">
        <f aca="false">ABS(F118-E118)</f>
        <v>0.125123441248462</v>
      </c>
      <c r="J118" s="1" t="n">
        <f aca="false">I118^2</f>
        <v>0.0156558755498573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2.0731585</v>
      </c>
      <c r="C119" s="1" t="n">
        <f aca="false">INDEX(paste_data_here!C:C,(ROW()-2)*5+5)</f>
        <v>-0.7420246</v>
      </c>
      <c r="D119" s="1" t="n">
        <f aca="false">INDEX(paste_data_here!D:D,(ROW()-2)*5+5)</f>
        <v>0.001829709</v>
      </c>
      <c r="E119" s="1" t="n">
        <f aca="false">INDEX(paste_data_here!E:E,(ROW()-2)*5+5)</f>
        <v>13.44111793</v>
      </c>
      <c r="F119" s="1" t="n">
        <f aca="false">INDEX(paste_data_here!F:F,(ROW()-2)*5+5)</f>
        <v>13.76945401829</v>
      </c>
      <c r="G119" s="1" t="n">
        <f aca="false">RANK(E119,E:E)</f>
        <v>64</v>
      </c>
      <c r="H119" s="1" t="n">
        <f aca="false">RANK(F119,F:F)</f>
        <v>49</v>
      </c>
      <c r="I119" s="1" t="n">
        <f aca="false">ABS(F119-E119)</f>
        <v>0.328336088289989</v>
      </c>
      <c r="J119" s="1" t="n">
        <f aca="false">I119^2</f>
        <v>0.107804586873571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2.0141168</v>
      </c>
      <c r="C120" s="1" t="n">
        <f aca="false">INDEX(paste_data_here!C:C,(ROW()-2)*5+5)</f>
        <v>-0.5872785</v>
      </c>
      <c r="D120" s="1" t="n">
        <f aca="false">INDEX(paste_data_here!D:D,(ROW()-2)*5+5)</f>
        <v>0.002118644</v>
      </c>
      <c r="E120" s="1" t="n">
        <f aca="false">INDEX(paste_data_here!E:E,(ROW()-2)*5+5)</f>
        <v>14.14215135</v>
      </c>
      <c r="F120" s="1" t="n">
        <f aca="false">INDEX(paste_data_here!F:F,(ROW()-2)*5+5)</f>
        <v>14.1641184936141</v>
      </c>
      <c r="G120" s="1" t="n">
        <f aca="false">RANK(E120,E:E)</f>
        <v>10</v>
      </c>
      <c r="H120" s="1" t="n">
        <f aca="false">RANK(F120,F:F)</f>
        <v>22</v>
      </c>
      <c r="I120" s="1" t="n">
        <f aca="false">ABS(F120-E120)</f>
        <v>0.0219671436141056</v>
      </c>
      <c r="J120" s="1" t="n">
        <f aca="false">I120^2</f>
        <v>0.000482555398562739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2.0431128</v>
      </c>
      <c r="C121" s="1" t="n">
        <f aca="false">INDEX(paste_data_here!C:C,(ROW()-2)*5+5)</f>
        <v>-0.4996295</v>
      </c>
      <c r="D121" s="1" t="n">
        <f aca="false">INDEX(paste_data_here!D:D,(ROW()-2)*5+5)</f>
        <v>0.002602777</v>
      </c>
      <c r="E121" s="1" t="n">
        <f aca="false">INDEX(paste_data_here!E:E,(ROW()-2)*5+5)</f>
        <v>13.81339594</v>
      </c>
      <c r="F121" s="1" t="n">
        <f aca="false">INDEX(paste_data_here!F:F,(ROW()-2)*5+5)</f>
        <v>13.9668773436592</v>
      </c>
      <c r="G121" s="1" t="n">
        <f aca="false">RANK(E121,E:E)</f>
        <v>32</v>
      </c>
      <c r="H121" s="1" t="n">
        <f aca="false">RANK(F121,F:F)</f>
        <v>34</v>
      </c>
      <c r="I121" s="1" t="n">
        <f aca="false">ABS(F121-E121)</f>
        <v>0.153481403659214</v>
      </c>
      <c r="J121" s="1" t="n">
        <f aca="false">I121^2</f>
        <v>0.0235565412692025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2.070934</v>
      </c>
      <c r="C122" s="1" t="n">
        <f aca="false">INDEX(paste_data_here!C:C,(ROW()-2)*5+5)</f>
        <v>-0.69980633</v>
      </c>
      <c r="D122" s="1" t="n">
        <f aca="false">INDEX(paste_data_here!D:D,(ROW()-2)*5+5)</f>
        <v>0.0016445</v>
      </c>
      <c r="E122" s="1" t="n">
        <f aca="false">INDEX(paste_data_here!E:E,(ROW()-2)*5+5)</f>
        <v>14.15057956</v>
      </c>
      <c r="F122" s="1" t="n">
        <f aca="false">INDEX(paste_data_here!F:F,(ROW()-2)*5+5)</f>
        <v>15.2536753277828</v>
      </c>
      <c r="G122" s="1" t="n">
        <f aca="false">RANK(E122,E:E)</f>
        <v>9</v>
      </c>
      <c r="H122" s="1" t="n">
        <f aca="false">RANK(F122,F:F)</f>
        <v>3</v>
      </c>
      <c r="I122" s="1" t="n">
        <f aca="false">ABS(F122-E122)</f>
        <v>1.10309576778281</v>
      </c>
      <c r="J122" s="1" t="n">
        <f aca="false">I122^2</f>
        <v>1.21682027290035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2.6473663</v>
      </c>
      <c r="C123" s="1" t="n">
        <f aca="false">INDEX(paste_data_here!C:C,(ROW()-2)*5+5)</f>
        <v>-1.2790482</v>
      </c>
      <c r="D123" s="1" t="n">
        <f aca="false">INDEX(paste_data_here!D:D,(ROW()-2)*5+5)</f>
        <v>0.001631122</v>
      </c>
      <c r="E123" s="1" t="n">
        <f aca="false">INDEX(paste_data_here!E:E,(ROW()-2)*5+5)</f>
        <v>12.98524012</v>
      </c>
      <c r="F123" s="1" t="n">
        <f aca="false">INDEX(paste_data_here!F:F,(ROW()-2)*5+5)</f>
        <v>12.6496735128462</v>
      </c>
      <c r="G123" s="1" t="n">
        <f aca="false">RANK(E123,E:E)</f>
        <v>118</v>
      </c>
      <c r="H123" s="1" t="n">
        <f aca="false">RANK(F123,F:F)</f>
        <v>126</v>
      </c>
      <c r="I123" s="1" t="n">
        <f aca="false">ABS(F123-E123)</f>
        <v>0.335566607153812</v>
      </c>
      <c r="J123" s="1" t="n">
        <f aca="false">I123^2</f>
        <v>0.112604947836721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2.0890384</v>
      </c>
      <c r="C124" s="1" t="n">
        <f aca="false">INDEX(paste_data_here!C:C,(ROW()-2)*5+5)</f>
        <v>-0.8463519</v>
      </c>
      <c r="D124" s="1" t="n">
        <f aca="false">INDEX(paste_data_here!D:D,(ROW()-2)*5+5)</f>
        <v>0.001674236</v>
      </c>
      <c r="E124" s="1" t="n">
        <f aca="false">INDEX(paste_data_here!E:E,(ROW()-2)*5+5)</f>
        <v>14.18142413</v>
      </c>
      <c r="F124" s="1" t="n">
        <f aca="false">INDEX(paste_data_here!F:F,(ROW()-2)*5+5)</f>
        <v>13.4544972415594</v>
      </c>
      <c r="G124" s="1" t="n">
        <f aca="false">RANK(E124,E:E)</f>
        <v>6</v>
      </c>
      <c r="H124" s="1" t="n">
        <f aca="false">RANK(F124,F:F)</f>
        <v>90</v>
      </c>
      <c r="I124" s="1" t="n">
        <f aca="false">ABS(F124-E124)</f>
        <v>0.726926888440623</v>
      </c>
      <c r="J124" s="1" t="n">
        <f aca="false">I124^2</f>
        <v>0.528422701137966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2.047762</v>
      </c>
      <c r="C125" s="1" t="n">
        <f aca="false">INDEX(paste_data_here!C:C,(ROW()-2)*5+5)</f>
        <v>-0.59416604</v>
      </c>
      <c r="D125" s="1" t="n">
        <f aca="false">INDEX(paste_data_here!D:D,(ROW()-2)*5+5)</f>
        <v>0.001613769</v>
      </c>
      <c r="E125" s="1" t="n">
        <f aca="false">INDEX(paste_data_here!E:E,(ROW()-2)*5+5)</f>
        <v>14.38975785</v>
      </c>
      <c r="F125" s="1" t="n">
        <f aca="false">INDEX(paste_data_here!F:F,(ROW()-2)*5+5)</f>
        <v>16.4780888817736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2.08833103177356</v>
      </c>
      <c r="J125" s="1" t="n">
        <f aca="false">I125^2</f>
        <v>4.36112649826843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2.0269322</v>
      </c>
      <c r="C126" s="1" t="n">
        <f aca="false">INDEX(paste_data_here!C:C,(ROW()-2)*5+5)</f>
        <v>-0.57800376</v>
      </c>
      <c r="D126" s="1" t="n">
        <f aca="false">INDEX(paste_data_here!D:D,(ROW()-2)*5+5)</f>
        <v>0.00218467</v>
      </c>
      <c r="E126" s="1" t="n">
        <f aca="false">INDEX(paste_data_here!E:E,(ROW()-2)*5+5)</f>
        <v>13.81491099</v>
      </c>
      <c r="F126" s="1" t="n">
        <f aca="false">INDEX(paste_data_here!F:F,(ROW()-2)*5+5)</f>
        <v>14.1227903808722</v>
      </c>
      <c r="G126" s="1" t="n">
        <f aca="false">RANK(E126,E:E)</f>
        <v>31</v>
      </c>
      <c r="H126" s="1" t="n">
        <f aca="false">RANK(F126,F:F)</f>
        <v>24</v>
      </c>
      <c r="I126" s="1" t="n">
        <f aca="false">ABS(F126-E126)</f>
        <v>0.307879390872229</v>
      </c>
      <c r="J126" s="1" t="n">
        <f aca="false">I126^2</f>
        <v>0.0947897193238545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2.0741704</v>
      </c>
      <c r="C127" s="1" t="n">
        <f aca="false">INDEX(paste_data_here!C:C,(ROW()-2)*5+5)</f>
        <v>-0.61398125</v>
      </c>
      <c r="D127" s="1" t="n">
        <f aca="false">INDEX(paste_data_here!D:D,(ROW()-2)*5+5)</f>
        <v>0.002156137</v>
      </c>
      <c r="E127" s="1" t="n">
        <f aca="false">INDEX(paste_data_here!E:E,(ROW()-2)*5+5)</f>
        <v>13.70576802</v>
      </c>
      <c r="F127" s="1" t="n">
        <f aca="false">INDEX(paste_data_here!F:F,(ROW()-2)*5+5)</f>
        <v>14.0223930487049</v>
      </c>
      <c r="G127" s="1" t="n">
        <f aca="false">RANK(E127,E:E)</f>
        <v>39</v>
      </c>
      <c r="H127" s="1" t="n">
        <f aca="false">RANK(F127,F:F)</f>
        <v>31</v>
      </c>
      <c r="I127" s="1" t="n">
        <f aca="false">ABS(F127-E127)</f>
        <v>0.316625028704944</v>
      </c>
      <c r="J127" s="1" t="n">
        <f aca="false">I127^2</f>
        <v>0.100251408802407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2.0667517</v>
      </c>
      <c r="C128" s="1" t="n">
        <f aca="false">INDEX(paste_data_here!C:C,(ROW()-2)*5+5)</f>
        <v>-0.6919832</v>
      </c>
      <c r="D128" s="1" t="n">
        <f aca="false">INDEX(paste_data_here!D:D,(ROW()-2)*5+5)</f>
        <v>0.001820665</v>
      </c>
      <c r="E128" s="1" t="n">
        <f aca="false">INDEX(paste_data_here!E:E,(ROW()-2)*5+5)</f>
        <v>13.83056926</v>
      </c>
      <c r="F128" s="1" t="n">
        <f aca="false">INDEX(paste_data_here!F:F,(ROW()-2)*5+5)</f>
        <v>14.4324781585737</v>
      </c>
      <c r="G128" s="1" t="n">
        <f aca="false">RANK(E128,E:E)</f>
        <v>28</v>
      </c>
      <c r="H128" s="1" t="n">
        <f aca="false">RANK(F128,F:F)</f>
        <v>13</v>
      </c>
      <c r="I128" s="1" t="n">
        <f aca="false">ABS(F128-E128)</f>
        <v>0.601908898573687</v>
      </c>
      <c r="J128" s="1" t="n">
        <f aca="false">I128^2</f>
        <v>0.362294322182188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1.9951805</v>
      </c>
      <c r="C129" s="1" t="n">
        <f aca="false">INDEX(paste_data_here!C:C,(ROW()-2)*5+5)</f>
        <v>-0.60397196</v>
      </c>
      <c r="D129" s="1" t="n">
        <f aca="false">INDEX(paste_data_here!D:D,(ROW()-2)*5+5)</f>
        <v>0.002151289</v>
      </c>
      <c r="E129" s="1" t="n">
        <f aca="false">INDEX(paste_data_here!E:E,(ROW()-2)*5+5)</f>
        <v>14.01105255</v>
      </c>
      <c r="F129" s="1" t="n">
        <f aca="false">INDEX(paste_data_here!F:F,(ROW()-2)*5+5)</f>
        <v>13.6272417104383</v>
      </c>
      <c r="G129" s="1" t="n">
        <f aca="false">RANK(E129,E:E)</f>
        <v>13</v>
      </c>
      <c r="H129" s="1" t="n">
        <f aca="false">RANK(F129,F:F)</f>
        <v>64</v>
      </c>
      <c r="I129" s="1" t="n">
        <f aca="false">ABS(F129-E129)</f>
        <v>0.383810839561745</v>
      </c>
      <c r="J129" s="1" t="n">
        <f aca="false">I129^2</f>
        <v>0.147310760565092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2.3660312</v>
      </c>
      <c r="C130" s="1" t="n">
        <f aca="false">INDEX(paste_data_here!C:C,(ROW()-2)*5+5)</f>
        <v>-1.0849402</v>
      </c>
      <c r="D130" s="1" t="n">
        <f aca="false">INDEX(paste_data_here!D:D,(ROW()-2)*5+5)</f>
        <v>0.001544276</v>
      </c>
      <c r="E130" s="1" t="n">
        <f aca="false">INDEX(paste_data_here!E:E,(ROW()-2)*5+5)</f>
        <v>13.13159645</v>
      </c>
      <c r="F130" s="1" t="n">
        <f aca="false">INDEX(paste_data_here!F:F,(ROW()-2)*5+5)</f>
        <v>13.58895862861</v>
      </c>
      <c r="G130" s="1" t="n">
        <f aca="false">RANK(E130,E:E)</f>
        <v>109</v>
      </c>
      <c r="H130" s="1" t="n">
        <f aca="false">RANK(F130,F:F)</f>
        <v>66</v>
      </c>
      <c r="I130" s="1" t="n">
        <f aca="false">ABS(F130-E130)</f>
        <v>0.457362178609998</v>
      </c>
      <c r="J130" s="1" t="n">
        <f aca="false">I130^2</f>
        <v>0.209180162422883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2.322113</v>
      </c>
      <c r="C131" s="1" t="n">
        <f aca="false">INDEX(paste_data_here!C:C,(ROW()-2)*5+5)</f>
        <v>-0.87371343</v>
      </c>
      <c r="D131" s="1" t="n">
        <f aca="false">INDEX(paste_data_here!D:D,(ROW()-2)*5+5)</f>
        <v>0.001823985</v>
      </c>
      <c r="E131" s="1" t="n">
        <f aca="false">INDEX(paste_data_here!E:E,(ROW()-2)*5+5)</f>
        <v>13.62185833</v>
      </c>
      <c r="F131" s="1" t="n">
        <f aca="false">INDEX(paste_data_here!F:F,(ROW()-2)*5+5)</f>
        <v>13.8637687831254</v>
      </c>
      <c r="G131" s="1" t="n">
        <f aca="false">RANK(E131,E:E)</f>
        <v>48</v>
      </c>
      <c r="H131" s="1" t="n">
        <f aca="false">RANK(F131,F:F)</f>
        <v>41</v>
      </c>
      <c r="I131" s="1" t="n">
        <f aca="false">ABS(F131-E131)</f>
        <v>0.241910453125366</v>
      </c>
      <c r="J131" s="1" t="n">
        <f aca="false">I131^2</f>
        <v>0.0585206673313197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2.0453799</v>
      </c>
      <c r="C132" s="1" t="n">
        <f aca="false">INDEX(paste_data_here!C:C,(ROW()-2)*5+5)</f>
        <v>-0.6549211</v>
      </c>
      <c r="D132" s="1" t="n">
        <f aca="false">INDEX(paste_data_here!D:D,(ROW()-2)*5+5)</f>
        <v>0.001912631</v>
      </c>
      <c r="E132" s="1" t="n">
        <f aca="false">INDEX(paste_data_here!E:E,(ROW()-2)*5+5)</f>
        <v>14.31138461</v>
      </c>
      <c r="F132" s="1" t="n">
        <f aca="false">INDEX(paste_data_here!F:F,(ROW()-2)*5+5)</f>
        <v>14.330031180375</v>
      </c>
      <c r="G132" s="1" t="n">
        <f aca="false">RANK(E132,E:E)</f>
        <v>2</v>
      </c>
      <c r="H132" s="1" t="n">
        <f aca="false">RANK(F132,F:F)</f>
        <v>15</v>
      </c>
      <c r="I132" s="1" t="n">
        <f aca="false">ABS(F132-E132)</f>
        <v>0.0186465703749761</v>
      </c>
      <c r="J132" s="1" t="n">
        <f aca="false">I132^2</f>
        <v>0.000347694586748936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2.449433</v>
      </c>
      <c r="C133" s="1" t="n">
        <f aca="false">INDEX(paste_data_here!C:C,(ROW()-2)*5+5)</f>
        <v>-1.030619</v>
      </c>
      <c r="D133" s="1" t="n">
        <f aca="false">INDEX(paste_data_here!D:D,(ROW()-2)*5+5)</f>
        <v>0.00162229</v>
      </c>
      <c r="E133" s="1" t="n">
        <f aca="false">INDEX(paste_data_here!E:E,(ROW()-2)*5+5)</f>
        <v>13.99297091</v>
      </c>
      <c r="F133" s="1" t="n">
        <f aca="false">INDEX(paste_data_here!F:F,(ROW()-2)*5+5)</f>
        <v>14.2191503609181</v>
      </c>
      <c r="G133" s="1" t="n">
        <f aca="false">RANK(E133,E:E)</f>
        <v>14</v>
      </c>
      <c r="H133" s="1" t="n">
        <f aca="false">RANK(F133,F:F)</f>
        <v>18</v>
      </c>
      <c r="I133" s="1" t="n">
        <f aca="false">ABS(F133-E133)</f>
        <v>0.22617945091805</v>
      </c>
      <c r="J133" s="1" t="n">
        <f aca="false">I133^2</f>
        <v>0.0511571440175905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2.4678957</v>
      </c>
      <c r="C134" s="1" t="n">
        <f aca="false">INDEX(paste_data_here!C:C,(ROW()-2)*5+5)</f>
        <v>-1.2249466</v>
      </c>
      <c r="D134" s="1" t="n">
        <f aca="false">INDEX(paste_data_here!D:D,(ROW()-2)*5+5)</f>
        <v>0.001573242</v>
      </c>
      <c r="E134" s="1" t="n">
        <f aca="false">INDEX(paste_data_here!E:E,(ROW()-2)*5+5)</f>
        <v>12.39229597</v>
      </c>
      <c r="F134" s="1" t="n">
        <f aca="false">INDEX(paste_data_here!F:F,(ROW()-2)*5+5)</f>
        <v>12.5022590322294</v>
      </c>
      <c r="G134" s="1" t="n">
        <f aca="false">RANK(E134,E:E)</f>
        <v>131</v>
      </c>
      <c r="H134" s="1" t="n">
        <f aca="false">RANK(F134,F:F)</f>
        <v>131</v>
      </c>
      <c r="I134" s="1" t="n">
        <f aca="false">ABS(F134-E134)</f>
        <v>0.109963062229387</v>
      </c>
      <c r="J134" s="1" t="n">
        <f aca="false">I134^2</f>
        <v>0.0120918750548639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2.149891</v>
      </c>
      <c r="C135" s="1" t="n">
        <f aca="false">INDEX(paste_data_here!C:C,(ROW()-2)*5+5)</f>
        <v>-0.72796565</v>
      </c>
      <c r="D135" s="1" t="n">
        <f aca="false">INDEX(paste_data_here!D:D,(ROW()-2)*5+5)</f>
        <v>0.001838235</v>
      </c>
      <c r="E135" s="1" t="n">
        <f aca="false">INDEX(paste_data_here!E:E,(ROW()-2)*5+5)</f>
        <v>13.36823437</v>
      </c>
      <c r="F135" s="1" t="n">
        <f aca="false">INDEX(paste_data_here!F:F,(ROW()-2)*5+5)</f>
        <v>14.467561017587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1.09932664758696</v>
      </c>
      <c r="J135" s="1" t="n">
        <f aca="false">I135^2</f>
        <v>1.20851907809478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2.3046796</v>
      </c>
      <c r="C136" s="1" t="n">
        <f aca="false">INDEX(paste_data_here!C:C,(ROW()-2)*5+5)</f>
        <v>-0.8252504</v>
      </c>
      <c r="D136" s="1" t="n">
        <f aca="false">INDEX(paste_data_here!D:D,(ROW()-2)*5+5)</f>
        <v>0.001780231</v>
      </c>
      <c r="E136" s="1" t="n">
        <f aca="false">INDEX(paste_data_here!E:E,(ROW()-2)*5+5)</f>
        <v>14.1743928</v>
      </c>
      <c r="F136" s="1" t="n">
        <f aca="false">INDEX(paste_data_here!F:F,(ROW()-2)*5+5)</f>
        <v>14.640359928081</v>
      </c>
      <c r="G136" s="1" t="n">
        <f aca="false">RANK(E136,E:E)</f>
        <v>7</v>
      </c>
      <c r="H136" s="1" t="n">
        <f aca="false">RANK(F136,F:F)</f>
        <v>8</v>
      </c>
      <c r="I136" s="1" t="n">
        <f aca="false">ABS(F136-E136)</f>
        <v>0.465967128080964</v>
      </c>
      <c r="J136" s="1" t="n">
        <f aca="false">I136^2</f>
        <v>0.217125364452021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2.4910657</v>
      </c>
      <c r="C137" s="1" t="n">
        <f aca="false">INDEX(paste_data_here!C:C,(ROW()-2)*5+5)</f>
        <v>-0.95417506</v>
      </c>
      <c r="D137" s="1" t="n">
        <f aca="false">INDEX(paste_data_here!D:D,(ROW()-2)*5+5)</f>
        <v>0.001897398</v>
      </c>
      <c r="E137" s="1" t="n">
        <f aca="false">INDEX(paste_data_here!E:E,(ROW()-2)*5+5)</f>
        <v>13.55443459</v>
      </c>
      <c r="F137" s="1" t="n">
        <f aca="false">INDEX(paste_data_here!F:F,(ROW()-2)*5+5)</f>
        <v>13.5166581402746</v>
      </c>
      <c r="G137" s="1" t="n">
        <f aca="false">RANK(E137,E:E)</f>
        <v>57</v>
      </c>
      <c r="H137" s="1" t="n">
        <f aca="false">RANK(F137,F:F)</f>
        <v>78</v>
      </c>
      <c r="I137" s="1" t="n">
        <f aca="false">ABS(F137-E137)</f>
        <v>0.0377764497253885</v>
      </c>
      <c r="J137" s="1" t="n">
        <f aca="false">I137^2</f>
        <v>0.00142706015385481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2.4377422</v>
      </c>
      <c r="C138" s="1" t="n">
        <f aca="false">INDEX(paste_data_here!C:C,(ROW()-2)*5+5)</f>
        <v>-0.94815916</v>
      </c>
      <c r="D138" s="1" t="n">
        <f aca="false">INDEX(paste_data_here!D:D,(ROW()-2)*5+5)</f>
        <v>0.001872615</v>
      </c>
      <c r="E138" s="1" t="n">
        <f aca="false">INDEX(paste_data_here!E:E,(ROW()-2)*5+5)</f>
        <v>13.47092727</v>
      </c>
      <c r="F138" s="1" t="n">
        <f aca="false">INDEX(paste_data_here!F:F,(ROW()-2)*5+5)</f>
        <v>13.3831236428006</v>
      </c>
      <c r="G138" s="1" t="n">
        <f aca="false">RANK(E138,E:E)</f>
        <v>62</v>
      </c>
      <c r="H138" s="1" t="n">
        <f aca="false">RANK(F138,F:F)</f>
        <v>100</v>
      </c>
      <c r="I138" s="1" t="n">
        <f aca="false">ABS(F138-E138)</f>
        <v>0.0878036271993867</v>
      </c>
      <c r="J138" s="1" t="n">
        <f aca="false">I138^2</f>
        <v>0.00770947694936888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2.3476415</v>
      </c>
      <c r="C139" s="1" t="n">
        <f aca="false">INDEX(paste_data_here!C:C,(ROW()-2)*5+5)</f>
        <v>-0.7953316</v>
      </c>
      <c r="D139" s="1" t="n">
        <f aca="false">INDEX(paste_data_here!D:D,(ROW()-2)*5+5)</f>
        <v>0.002019233</v>
      </c>
      <c r="E139" s="1" t="n">
        <f aca="false">INDEX(paste_data_here!E:E,(ROW()-2)*5+5)</f>
        <v>13.86849826</v>
      </c>
      <c r="F139" s="1" t="n">
        <f aca="false">INDEX(paste_data_here!F:F,(ROW()-2)*5+5)</f>
        <v>13.9595739101226</v>
      </c>
      <c r="G139" s="1" t="n">
        <f aca="false">RANK(E139,E:E)</f>
        <v>23</v>
      </c>
      <c r="H139" s="1" t="n">
        <f aca="false">RANK(F139,F:F)</f>
        <v>35</v>
      </c>
      <c r="I139" s="1" t="n">
        <f aca="false">ABS(F139-E139)</f>
        <v>0.0910756501226011</v>
      </c>
      <c r="J139" s="1" t="n">
        <f aca="false">I139^2</f>
        <v>0.00829477404525445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2.6896129</v>
      </c>
      <c r="C140" s="1" t="n">
        <f aca="false">INDEX(paste_data_here!C:C,(ROW()-2)*5+5)</f>
        <v>-1.1858225</v>
      </c>
      <c r="D140" s="1" t="n">
        <f aca="false">INDEX(paste_data_here!D:D,(ROW()-2)*5+5)</f>
        <v>0.00158532</v>
      </c>
      <c r="E140" s="1" t="n">
        <f aca="false">INDEX(paste_data_here!E:E,(ROW()-2)*5+5)</f>
        <v>13.79441122</v>
      </c>
      <c r="F140" s="1" t="n">
        <f aca="false">INDEX(paste_data_here!F:F,(ROW()-2)*5+5)</f>
        <v>14.4529512058359</v>
      </c>
      <c r="G140" s="1" t="n">
        <f aca="false">RANK(E140,E:E)</f>
        <v>34</v>
      </c>
      <c r="H140" s="1" t="n">
        <f aca="false">RANK(F140,F:F)</f>
        <v>11</v>
      </c>
      <c r="I140" s="1" t="n">
        <f aca="false">ABS(F140-E140)</f>
        <v>0.658539985835908</v>
      </c>
      <c r="J140" s="1" t="n">
        <f aca="false">I140^2</f>
        <v>0.433674912944758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G146" activeCellId="0" sqref="G14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1.9779984</v>
      </c>
      <c r="C2" s="1" t="n">
        <f aca="false">INDEX(paste_data_here!C:C,(ROW()-2)*5+6)</f>
        <v>-0.5333052</v>
      </c>
      <c r="D2" s="1" t="n">
        <f aca="false">INDEX(paste_data_here!D:D,(ROW()-2)*5+6)</f>
        <v>0.001972387</v>
      </c>
      <c r="E2" s="1" t="n">
        <f aca="false">INDEX(paste_data_here!E:E,(ROW()-2)*5+6)</f>
        <v>15.18198479</v>
      </c>
      <c r="F2" s="1" t="n">
        <f aca="false">INDEX(paste_data_here!F:F,(ROW()-2)*5+6)</f>
        <v>15.2972784591813</v>
      </c>
      <c r="G2" s="1" t="n">
        <f aca="false">RANK(E2,E:E)</f>
        <v>36</v>
      </c>
      <c r="H2" s="1" t="n">
        <f aca="false">RANK(F2,F:F)</f>
        <v>90</v>
      </c>
      <c r="I2" s="1" t="n">
        <f aca="false">ABS(F2-E2)</f>
        <v>0.115293669181286</v>
      </c>
      <c r="J2" s="1" t="n">
        <f aca="false">I2^2</f>
        <v>0.0132926301532838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1.9710829</v>
      </c>
      <c r="C3" s="1" t="n">
        <f aca="false">INDEX(paste_data_here!C:C,(ROW()-2)*5+6)</f>
        <v>-0.5023482</v>
      </c>
      <c r="D3" s="1" t="n">
        <f aca="false">INDEX(paste_data_here!D:D,(ROW()-2)*5+6)</f>
        <v>0.002088337</v>
      </c>
      <c r="E3" s="1" t="n">
        <f aca="false">INDEX(paste_data_here!E:E,(ROW()-2)*5+6)</f>
        <v>15.27878911</v>
      </c>
      <c r="F3" s="1" t="n">
        <f aca="false">INDEX(paste_data_here!F:F,(ROW()-2)*5+6)</f>
        <v>15.2675147723717</v>
      </c>
      <c r="G3" s="1" t="n">
        <f aca="false">RANK(E3,E:E)</f>
        <v>21</v>
      </c>
      <c r="H3" s="1" t="n">
        <f aca="false">RANK(F3,F:F)</f>
        <v>97</v>
      </c>
      <c r="I3" s="1" t="n">
        <f aca="false">ABS(F3-E3)</f>
        <v>0.011274337628338</v>
      </c>
      <c r="J3" s="1" t="n">
        <f aca="false">I3^2</f>
        <v>0.000127110688957757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2.1024575</v>
      </c>
      <c r="C4" s="1" t="n">
        <f aca="false">INDEX(paste_data_here!C:C,(ROW()-2)*5+6)</f>
        <v>-0.5624716</v>
      </c>
      <c r="D4" s="1" t="n">
        <f aca="false">INDEX(paste_data_here!D:D,(ROW()-2)*5+6)</f>
        <v>0.001886792</v>
      </c>
      <c r="E4" s="1" t="n">
        <f aca="false">INDEX(paste_data_here!E:E,(ROW()-2)*5+6)</f>
        <v>14.78666819</v>
      </c>
      <c r="F4" s="1" t="n">
        <f aca="false">INDEX(paste_data_here!F:F,(ROW()-2)*5+6)</f>
        <v>16.1319376841875</v>
      </c>
      <c r="G4" s="1" t="n">
        <f aca="false">RANK(E4,E:E)</f>
        <v>99</v>
      </c>
      <c r="H4" s="1" t="n">
        <f aca="false">RANK(F4,F:F)</f>
        <v>11</v>
      </c>
      <c r="I4" s="1" t="n">
        <f aca="false">ABS(F4-E4)</f>
        <v>1.34526949418753</v>
      </c>
      <c r="J4" s="1" t="n">
        <f aca="false">I4^2</f>
        <v>1.80975001199158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2.3949401</v>
      </c>
      <c r="C5" s="1" t="n">
        <f aca="false">INDEX(paste_data_here!C:C,(ROW()-2)*5+6)</f>
        <v>-1.0604424</v>
      </c>
      <c r="D5" s="1" t="n">
        <f aca="false">INDEX(paste_data_here!D:D,(ROW()-2)*5+6)</f>
        <v>0.001388889</v>
      </c>
      <c r="E5" s="1" t="n">
        <f aca="false">INDEX(paste_data_here!E:E,(ROW()-2)*5+6)</f>
        <v>14.89119534</v>
      </c>
      <c r="F5" s="1" t="n">
        <f aca="false">INDEX(paste_data_here!F:F,(ROW()-2)*5+6)</f>
        <v>15.268187484849</v>
      </c>
      <c r="G5" s="1" t="n">
        <f aca="false">RANK(E5,E:E)</f>
        <v>85</v>
      </c>
      <c r="H5" s="1" t="n">
        <f aca="false">RANK(F5,F:F)</f>
        <v>96</v>
      </c>
      <c r="I5" s="1" t="n">
        <f aca="false">ABS(F5-E5)</f>
        <v>0.376992144848957</v>
      </c>
      <c r="J5" s="1" t="n">
        <f aca="false">I5^2</f>
        <v>0.142123077277817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2.165434</v>
      </c>
      <c r="C6" s="1" t="n">
        <f aca="false">INDEX(paste_data_here!C:C,(ROW()-2)*5+6)</f>
        <v>-0.8741549</v>
      </c>
      <c r="D6" s="1" t="n">
        <f aca="false">INDEX(paste_data_here!D:D,(ROW()-2)*5+6)</f>
        <v>0.001508296</v>
      </c>
      <c r="E6" s="1" t="n">
        <f aca="false">INDEX(paste_data_here!E:E,(ROW()-2)*5+6)</f>
        <v>14.45266923</v>
      </c>
      <c r="F6" s="1" t="n">
        <f aca="false">INDEX(paste_data_here!F:F,(ROW()-2)*5+6)</f>
        <v>14.7230915695683</v>
      </c>
      <c r="G6" s="1" t="n">
        <f aca="false">RANK(E6,E:E)</f>
        <v>123</v>
      </c>
      <c r="H6" s="1" t="n">
        <f aca="false">RANK(F6,F:F)</f>
        <v>131</v>
      </c>
      <c r="I6" s="1" t="n">
        <f aca="false">ABS(F6-E6)</f>
        <v>0.27042233956826</v>
      </c>
      <c r="J6" s="1" t="n">
        <f aca="false">I6^2</f>
        <v>0.0731282417375711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2.0971067</v>
      </c>
      <c r="C7" s="1" t="n">
        <f aca="false">INDEX(paste_data_here!C:C,(ROW()-2)*5+6)</f>
        <v>-0.68357986</v>
      </c>
      <c r="D7" s="1" t="n">
        <f aca="false">INDEX(paste_data_here!D:D,(ROW()-2)*5+6)</f>
        <v>0.001760563</v>
      </c>
      <c r="E7" s="1" t="n">
        <f aca="false">INDEX(paste_data_here!E:E,(ROW()-2)*5+6)</f>
        <v>15.17131994</v>
      </c>
      <c r="F7" s="1" t="n">
        <f aca="false">INDEX(paste_data_here!F:F,(ROW()-2)*5+6)</f>
        <v>15.0616049128866</v>
      </c>
      <c r="G7" s="1" t="n">
        <f aca="false">RANK(E7,E:E)</f>
        <v>39</v>
      </c>
      <c r="H7" s="1" t="n">
        <f aca="false">RANK(F7,F:F)</f>
        <v>116</v>
      </c>
      <c r="I7" s="1" t="n">
        <f aca="false">ABS(F7-E7)</f>
        <v>0.109715027113378</v>
      </c>
      <c r="J7" s="1" t="n">
        <f aca="false">I7^2</f>
        <v>0.0120373871744892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2.0827522</v>
      </c>
      <c r="C8" s="1" t="n">
        <f aca="false">INDEX(paste_data_here!C:C,(ROW()-2)*5+6)</f>
        <v>-0.5786998</v>
      </c>
      <c r="D8" s="1" t="n">
        <f aca="false">INDEX(paste_data_here!D:D,(ROW()-2)*5+6)</f>
        <v>0.001955417</v>
      </c>
      <c r="E8" s="1" t="n">
        <f aca="false">INDEX(paste_data_here!E:E,(ROW()-2)*5+6)</f>
        <v>14.96583142</v>
      </c>
      <c r="F8" s="1" t="n">
        <f aca="false">INDEX(paste_data_here!F:F,(ROW()-2)*5+6)</f>
        <v>15.4788856979197</v>
      </c>
      <c r="G8" s="1" t="n">
        <f aca="false">RANK(E8,E:E)</f>
        <v>67</v>
      </c>
      <c r="H8" s="1" t="n">
        <f aca="false">RANK(F8,F:F)</f>
        <v>53</v>
      </c>
      <c r="I8" s="1" t="n">
        <f aca="false">ABS(F8-E8)</f>
        <v>0.513054277919679</v>
      </c>
      <c r="J8" s="1" t="n">
        <f aca="false">I8^2</f>
        <v>0.263224692091683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2.02216</v>
      </c>
      <c r="C9" s="1" t="n">
        <f aca="false">INDEX(paste_data_here!C:C,(ROW()-2)*5+6)</f>
        <v>-0.4685585</v>
      </c>
      <c r="D9" s="1" t="n">
        <f aca="false">INDEX(paste_data_here!D:D,(ROW()-2)*5+6)</f>
        <v>0.00203252</v>
      </c>
      <c r="E9" s="1" t="n">
        <f aca="false">INDEX(paste_data_here!E:E,(ROW()-2)*5+6)</f>
        <v>15.3126081</v>
      </c>
      <c r="F9" s="1" t="n">
        <f aca="false">INDEX(paste_data_here!F:F,(ROW()-2)*5+6)</f>
        <v>16.3394839600403</v>
      </c>
      <c r="G9" s="1" t="n">
        <f aca="false">RANK(E9,E:E)</f>
        <v>17</v>
      </c>
      <c r="H9" s="1" t="n">
        <f aca="false">RANK(F9,F:F)</f>
        <v>6</v>
      </c>
      <c r="I9" s="1" t="n">
        <f aca="false">ABS(F9-E9)</f>
        <v>1.02687586004029</v>
      </c>
      <c r="J9" s="1" t="n">
        <f aca="false">I9^2</f>
        <v>1.05447403193349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2.295357</v>
      </c>
      <c r="C10" s="1" t="n">
        <f aca="false">INDEX(paste_data_here!C:C,(ROW()-2)*5+6)</f>
        <v>-1.1045396</v>
      </c>
      <c r="D10" s="1" t="n">
        <f aca="false">INDEX(paste_data_here!D:D,(ROW()-2)*5+6)</f>
        <v>0.001197605</v>
      </c>
      <c r="E10" s="1" t="n">
        <f aca="false">INDEX(paste_data_here!E:E,(ROW()-2)*5+6)</f>
        <v>14.50957732</v>
      </c>
      <c r="F10" s="1" t="n">
        <f aca="false">INDEX(paste_data_here!F:F,(ROW()-2)*5+6)</f>
        <v>15.6341168173731</v>
      </c>
      <c r="G10" s="1" t="n">
        <f aca="false">RANK(E10,E:E)</f>
        <v>122</v>
      </c>
      <c r="H10" s="1" t="n">
        <f aca="false">RANK(F10,F:F)</f>
        <v>34</v>
      </c>
      <c r="I10" s="1" t="n">
        <f aca="false">ABS(F10-E10)</f>
        <v>1.12453949737309</v>
      </c>
      <c r="J10" s="1" t="n">
        <f aca="false">I10^2</f>
        <v>1.26458908115212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1.996549</v>
      </c>
      <c r="C11" s="1" t="n">
        <f aca="false">INDEX(paste_data_here!C:C,(ROW()-2)*5+6)</f>
        <v>-0.55648834</v>
      </c>
      <c r="D11" s="1" t="n">
        <f aca="false">INDEX(paste_data_here!D:D,(ROW()-2)*5+6)</f>
        <v>0.001730104</v>
      </c>
      <c r="E11" s="1" t="n">
        <f aca="false">INDEX(paste_data_here!E:E,(ROW()-2)*5+6)</f>
        <v>15.29763769</v>
      </c>
      <c r="F11" s="1" t="n">
        <f aca="false">INDEX(paste_data_here!F:F,(ROW()-2)*5+6)</f>
        <v>16.078088686142</v>
      </c>
      <c r="G11" s="1" t="n">
        <f aca="false">RANK(E11,E:E)</f>
        <v>18</v>
      </c>
      <c r="H11" s="1" t="n">
        <f aca="false">RANK(F11,F:F)</f>
        <v>13</v>
      </c>
      <c r="I11" s="1" t="n">
        <f aca="false">ABS(F11-E11)</f>
        <v>0.780450996142006</v>
      </c>
      <c r="J11" s="1" t="n">
        <f aca="false">I11^2</f>
        <v>0.60910375737905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2.0125096</v>
      </c>
      <c r="C12" s="1" t="n">
        <f aca="false">INDEX(paste_data_here!C:C,(ROW()-2)*5+6)</f>
        <v>-0.5461163</v>
      </c>
      <c r="D12" s="1" t="n">
        <f aca="false">INDEX(paste_data_here!D:D,(ROW()-2)*5+6)</f>
        <v>0.002052545</v>
      </c>
      <c r="E12" s="1" t="n">
        <f aca="false">INDEX(paste_data_here!E:E,(ROW()-2)*5+6)</f>
        <v>15.17289091</v>
      </c>
      <c r="F12" s="1" t="n">
        <f aca="false">INDEX(paste_data_here!F:F,(ROW()-2)*5+6)</f>
        <v>15.0468088212168</v>
      </c>
      <c r="G12" s="1" t="n">
        <f aca="false">RANK(E12,E:E)</f>
        <v>38</v>
      </c>
      <c r="H12" s="1" t="n">
        <f aca="false">RANK(F12,F:F)</f>
        <v>118</v>
      </c>
      <c r="I12" s="1" t="n">
        <f aca="false">ABS(F12-E12)</f>
        <v>0.126082088783187</v>
      </c>
      <c r="J12" s="1" t="n">
        <f aca="false">I12^2</f>
        <v>0.0158966931119315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2.0798893</v>
      </c>
      <c r="C13" s="1" t="n">
        <f aca="false">INDEX(paste_data_here!C:C,(ROW()-2)*5+6)</f>
        <v>-0.5628378</v>
      </c>
      <c r="D13" s="1" t="n">
        <f aca="false">INDEX(paste_data_here!D:D,(ROW()-2)*5+6)</f>
        <v>0.002020202</v>
      </c>
      <c r="E13" s="1" t="n">
        <f aca="false">INDEX(paste_data_here!E:E,(ROW()-2)*5+6)</f>
        <v>14.99388859</v>
      </c>
      <c r="F13" s="1" t="n">
        <f aca="false">INDEX(paste_data_here!F:F,(ROW()-2)*5+6)</f>
        <v>15.418616017686</v>
      </c>
      <c r="G13" s="1" t="n">
        <f aca="false">RANK(E13,E:E)</f>
        <v>66</v>
      </c>
      <c r="H13" s="1" t="n">
        <f aca="false">RANK(F13,F:F)</f>
        <v>71</v>
      </c>
      <c r="I13" s="1" t="n">
        <f aca="false">ABS(F13-E13)</f>
        <v>0.424727427686006</v>
      </c>
      <c r="J13" s="1" t="n">
        <f aca="false">I13^2</f>
        <v>0.180393387828772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2.0829031</v>
      </c>
      <c r="C14" s="1" t="n">
        <f aca="false">INDEX(paste_data_here!C:C,(ROW()-2)*5+6)</f>
        <v>-0.6105478</v>
      </c>
      <c r="D14" s="1" t="n">
        <f aca="false">INDEX(paste_data_here!D:D,(ROW()-2)*5+6)</f>
        <v>0.001872659</v>
      </c>
      <c r="E14" s="1" t="n">
        <f aca="false">INDEX(paste_data_here!E:E,(ROW()-2)*5+6)</f>
        <v>14.92657829</v>
      </c>
      <c r="F14" s="1" t="n">
        <f aca="false">INDEX(paste_data_here!F:F,(ROW()-2)*5+6)</f>
        <v>15.39476799177</v>
      </c>
      <c r="G14" s="1" t="n">
        <f aca="false">RANK(E14,E:E)</f>
        <v>80</v>
      </c>
      <c r="H14" s="1" t="n">
        <f aca="false">RANK(F14,F:F)</f>
        <v>75</v>
      </c>
      <c r="I14" s="1" t="n">
        <f aca="false">ABS(F14-E14)</f>
        <v>0.468189701769983</v>
      </c>
      <c r="J14" s="1" t="n">
        <f aca="false">I14^2</f>
        <v>0.219201596843466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2.102411</v>
      </c>
      <c r="C15" s="1" t="n">
        <f aca="false">INDEX(paste_data_here!C:C,(ROW()-2)*5+6)</f>
        <v>-0.7608808</v>
      </c>
      <c r="D15" s="1" t="n">
        <f aca="false">INDEX(paste_data_here!D:D,(ROW()-2)*5+6)</f>
        <v>0.001615509</v>
      </c>
      <c r="E15" s="1" t="n">
        <f aca="false">INDEX(paste_data_here!E:E,(ROW()-2)*5+6)</f>
        <v>14.59909242</v>
      </c>
      <c r="F15" s="1" t="n">
        <f aca="false">INDEX(paste_data_here!F:F,(ROW()-2)*5+6)</f>
        <v>14.9134963810728</v>
      </c>
      <c r="G15" s="1" t="n">
        <f aca="false">RANK(E15,E:E)</f>
        <v>118</v>
      </c>
      <c r="H15" s="1" t="n">
        <f aca="false">RANK(F15,F:F)</f>
        <v>122</v>
      </c>
      <c r="I15" s="1" t="n">
        <f aca="false">ABS(F15-E15)</f>
        <v>0.31440396107284</v>
      </c>
      <c r="J15" s="1" t="n">
        <f aca="false">I15^2</f>
        <v>0.0988498507382916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2.0957875</v>
      </c>
      <c r="C16" s="1" t="n">
        <f aca="false">INDEX(paste_data_here!C:C,(ROW()-2)*5+6)</f>
        <v>-0.72910154</v>
      </c>
      <c r="D16" s="1" t="n">
        <f aca="false">INDEX(paste_data_here!D:D,(ROW()-2)*5+6)</f>
        <v>0.001686056</v>
      </c>
      <c r="E16" s="1" t="n">
        <f aca="false">INDEX(paste_data_here!E:E,(ROW()-2)*5+6)</f>
        <v>14.70200089</v>
      </c>
      <c r="F16" s="1" t="n">
        <f aca="false">INDEX(paste_data_here!F:F,(ROW()-2)*5+6)</f>
        <v>14.8647574872907</v>
      </c>
      <c r="G16" s="1" t="n">
        <f aca="false">RANK(E16,E:E)</f>
        <v>113</v>
      </c>
      <c r="H16" s="1" t="n">
        <f aca="false">RANK(F16,F:F)</f>
        <v>127</v>
      </c>
      <c r="I16" s="1" t="n">
        <f aca="false">ABS(F16-E16)</f>
        <v>0.162756597290727</v>
      </c>
      <c r="J16" s="1" t="n">
        <f aca="false">I16^2</f>
        <v>0.0264897099616559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2.1689348</v>
      </c>
      <c r="C17" s="1" t="n">
        <f aca="false">INDEX(paste_data_here!C:C,(ROW()-2)*5+6)</f>
        <v>-0.8002183</v>
      </c>
      <c r="D17" s="1" t="n">
        <f aca="false">INDEX(paste_data_here!D:D,(ROW()-2)*5+6)</f>
        <v>0.001689189</v>
      </c>
      <c r="E17" s="1" t="n">
        <f aca="false">INDEX(paste_data_here!E:E,(ROW()-2)*5+6)</f>
        <v>14.72215491</v>
      </c>
      <c r="F17" s="1" t="n">
        <f aca="false">INDEX(paste_data_here!F:F,(ROW()-2)*5+6)</f>
        <v>14.507422430611</v>
      </c>
      <c r="G17" s="1" t="n">
        <f aca="false">RANK(E17,E:E)</f>
        <v>111</v>
      </c>
      <c r="H17" s="1" t="n">
        <f aca="false">RANK(F17,F:F)</f>
        <v>137</v>
      </c>
      <c r="I17" s="1" t="n">
        <f aca="false">ABS(F17-E17)</f>
        <v>0.214732479389024</v>
      </c>
      <c r="J17" s="1" t="n">
        <f aca="false">I17^2</f>
        <v>0.0461100377045577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2.1466768</v>
      </c>
      <c r="C18" s="1" t="n">
        <f aca="false">INDEX(paste_data_here!C:C,(ROW()-2)*5+6)</f>
        <v>-0.6904156</v>
      </c>
      <c r="D18" s="1" t="n">
        <f aca="false">INDEX(paste_data_here!D:D,(ROW()-2)*5+6)</f>
        <v>0.001737619</v>
      </c>
      <c r="E18" s="1" t="n">
        <f aca="false">INDEX(paste_data_here!E:E,(ROW()-2)*5+6)</f>
        <v>15.03781432</v>
      </c>
      <c r="F18" s="1" t="n">
        <f aca="false">INDEX(paste_data_here!F:F,(ROW()-2)*5+6)</f>
        <v>15.4487474022129</v>
      </c>
      <c r="G18" s="1" t="n">
        <f aca="false">RANK(E18,E:E)</f>
        <v>58</v>
      </c>
      <c r="H18" s="1" t="n">
        <f aca="false">RANK(F18,F:F)</f>
        <v>62</v>
      </c>
      <c r="I18" s="1" t="n">
        <f aca="false">ABS(F18-E18)</f>
        <v>0.41093308221293</v>
      </c>
      <c r="J18" s="1" t="n">
        <f aca="false">I18^2</f>
        <v>0.168865998057019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2.0780938</v>
      </c>
      <c r="C19" s="1" t="n">
        <f aca="false">INDEX(paste_data_here!C:C,(ROW()-2)*5+6)</f>
        <v>-0.7385587</v>
      </c>
      <c r="D19" s="1" t="n">
        <f aca="false">INDEX(paste_data_here!D:D,(ROW()-2)*5+6)</f>
        <v>0.001589825</v>
      </c>
      <c r="E19" s="1" t="n">
        <f aca="false">INDEX(paste_data_here!E:E,(ROW()-2)*5+6)</f>
        <v>15.12573348</v>
      </c>
      <c r="F19" s="1" t="n">
        <f aca="false">INDEX(paste_data_here!F:F,(ROW()-2)*5+6)</f>
        <v>15.1362640005794</v>
      </c>
      <c r="G19" s="1" t="n">
        <f aca="false">RANK(E19,E:E)</f>
        <v>45</v>
      </c>
      <c r="H19" s="1" t="n">
        <f aca="false">RANK(F19,F:F)</f>
        <v>110</v>
      </c>
      <c r="I19" s="1" t="n">
        <f aca="false">ABS(F19-E19)</f>
        <v>0.0105305205794455</v>
      </c>
      <c r="J19" s="1" t="n">
        <f aca="false">I19^2</f>
        <v>0.000110891863674125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2.0326538</v>
      </c>
      <c r="C20" s="1" t="n">
        <f aca="false">INDEX(paste_data_here!C:C,(ROW()-2)*5+6)</f>
        <v>-0.5469953</v>
      </c>
      <c r="D20" s="1" t="n">
        <f aca="false">INDEX(paste_data_here!D:D,(ROW()-2)*5+6)</f>
        <v>0.002008032</v>
      </c>
      <c r="E20" s="1" t="n">
        <f aca="false">INDEX(paste_data_here!E:E,(ROW()-2)*5+6)</f>
        <v>15.40924786</v>
      </c>
      <c r="F20" s="1" t="n">
        <f aca="false">INDEX(paste_data_here!F:F,(ROW()-2)*5+6)</f>
        <v>15.3564315619668</v>
      </c>
      <c r="G20" s="1" t="n">
        <f aca="false">RANK(E20,E:E)</f>
        <v>12</v>
      </c>
      <c r="H20" s="1" t="n">
        <f aca="false">RANK(F20,F:F)</f>
        <v>82</v>
      </c>
      <c r="I20" s="1" t="n">
        <f aca="false">ABS(F20-E20)</f>
        <v>0.0528162980331608</v>
      </c>
      <c r="J20" s="1" t="n">
        <f aca="false">I20^2</f>
        <v>0.00278956133792766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2.8020985</v>
      </c>
      <c r="C21" s="1" t="n">
        <f aca="false">INDEX(paste_data_here!C:C,(ROW()-2)*5+6)</f>
        <v>-1.4288561</v>
      </c>
      <c r="D21" s="1" t="n">
        <f aca="false">INDEX(paste_data_here!D:D,(ROW()-2)*5+6)</f>
        <v>0.001254705</v>
      </c>
      <c r="E21" s="1" t="n">
        <f aca="false">INDEX(paste_data_here!E:E,(ROW()-2)*5+6)</f>
        <v>14.32816651</v>
      </c>
      <c r="F21" s="1" t="n">
        <f aca="false">INDEX(paste_data_here!F:F,(ROW()-2)*5+6)</f>
        <v>15.9006731996632</v>
      </c>
      <c r="G21" s="1" t="n">
        <f aca="false">RANK(E21,E:E)</f>
        <v>131</v>
      </c>
      <c r="H21" s="1" t="n">
        <f aca="false">RANK(F21,F:F)</f>
        <v>16</v>
      </c>
      <c r="I21" s="1" t="n">
        <f aca="false">ABS(F21-E21)</f>
        <v>1.5725066896632</v>
      </c>
      <c r="J21" s="1" t="n">
        <f aca="false">I21^2</f>
        <v>2.47277728903551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2.0907912</v>
      </c>
      <c r="C22" s="1" t="n">
        <f aca="false">INDEX(paste_data_here!C:C,(ROW()-2)*5+6)</f>
        <v>-0.7705748</v>
      </c>
      <c r="D22" s="1" t="n">
        <f aca="false">INDEX(paste_data_here!D:D,(ROW()-2)*5+6)</f>
        <v>0.00149925</v>
      </c>
      <c r="E22" s="1" t="n">
        <f aca="false">INDEX(paste_data_here!E:E,(ROW()-2)*5+6)</f>
        <v>14.84688201</v>
      </c>
      <c r="F22" s="1" t="n">
        <f aca="false">INDEX(paste_data_here!F:F,(ROW()-2)*5+6)</f>
        <v>15.3654050606695</v>
      </c>
      <c r="G22" s="1" t="n">
        <f aca="false">RANK(E22,E:E)</f>
        <v>90</v>
      </c>
      <c r="H22" s="1" t="n">
        <f aca="false">RANK(F22,F:F)</f>
        <v>80</v>
      </c>
      <c r="I22" s="1" t="n">
        <f aca="false">ABS(F22-E22)</f>
        <v>0.518523050669465</v>
      </c>
      <c r="J22" s="1" t="n">
        <f aca="false">I22^2</f>
        <v>0.268866154075569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2.1115272</v>
      </c>
      <c r="C23" s="1" t="n">
        <f aca="false">INDEX(paste_data_here!C:C,(ROW()-2)*5+6)</f>
        <v>-0.702209</v>
      </c>
      <c r="D23" s="1" t="n">
        <f aca="false">INDEX(paste_data_here!D:D,(ROW()-2)*5+6)</f>
        <v>0.001597444</v>
      </c>
      <c r="E23" s="1" t="n">
        <f aca="false">INDEX(paste_data_here!E:E,(ROW()-2)*5+6)</f>
        <v>14.95355187</v>
      </c>
      <c r="F23" s="1" t="n">
        <f aca="false">INDEX(paste_data_here!F:F,(ROW()-2)*5+6)</f>
        <v>15.7591077522577</v>
      </c>
      <c r="G23" s="1" t="n">
        <f aca="false">RANK(E23,E:E)</f>
        <v>70</v>
      </c>
      <c r="H23" s="1" t="n">
        <f aca="false">RANK(F23,F:F)</f>
        <v>23</v>
      </c>
      <c r="I23" s="1" t="n">
        <f aca="false">ABS(F23-E23)</f>
        <v>0.805555882257712</v>
      </c>
      <c r="J23" s="1" t="n">
        <f aca="false">I23^2</f>
        <v>0.648920279440001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2.2124445</v>
      </c>
      <c r="C24" s="1" t="n">
        <f aca="false">INDEX(paste_data_here!C:C,(ROW()-2)*5+6)</f>
        <v>-0.88974285</v>
      </c>
      <c r="D24" s="1" t="n">
        <f aca="false">INDEX(paste_data_here!D:D,(ROW()-2)*5+6)</f>
        <v>0.001423082</v>
      </c>
      <c r="E24" s="1" t="n">
        <f aca="false">INDEX(paste_data_here!E:E,(ROW()-2)*5+6)</f>
        <v>14.84362885</v>
      </c>
      <c r="F24" s="1" t="n">
        <f aca="false">INDEX(paste_data_here!F:F,(ROW()-2)*5+6)</f>
        <v>15.443452141707</v>
      </c>
      <c r="G24" s="1" t="n">
        <f aca="false">RANK(E24,E:E)</f>
        <v>92</v>
      </c>
      <c r="H24" s="1" t="n">
        <f aca="false">RANK(F24,F:F)</f>
        <v>64</v>
      </c>
      <c r="I24" s="1" t="n">
        <f aca="false">ABS(F24-E24)</f>
        <v>0.599823291707041</v>
      </c>
      <c r="J24" s="1" t="n">
        <f aca="false">I24^2</f>
        <v>0.359787981274271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2.0899866</v>
      </c>
      <c r="C25" s="1" t="n">
        <f aca="false">INDEX(paste_data_here!C:C,(ROW()-2)*5+6)</f>
        <v>-0.74810153</v>
      </c>
      <c r="D25" s="1" t="n">
        <f aca="false">INDEX(paste_data_here!D:D,(ROW()-2)*5+6)</f>
        <v>0.001504891</v>
      </c>
      <c r="E25" s="1" t="n">
        <f aca="false">INDEX(paste_data_here!E:E,(ROW()-2)*5+6)</f>
        <v>15.05304386</v>
      </c>
      <c r="F25" s="1" t="n">
        <f aca="false">INDEX(paste_data_here!F:F,(ROW()-2)*5+6)</f>
        <v>15.5733394972358</v>
      </c>
      <c r="G25" s="1" t="n">
        <f aca="false">RANK(E25,E:E)</f>
        <v>53</v>
      </c>
      <c r="H25" s="1" t="n">
        <f aca="false">RANK(F25,F:F)</f>
        <v>38</v>
      </c>
      <c r="I25" s="1" t="n">
        <f aca="false">ABS(F25-E25)</f>
        <v>0.520295637235764</v>
      </c>
      <c r="J25" s="1" t="n">
        <f aca="false">I25^2</f>
        <v>0.270707550126569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2.2147303</v>
      </c>
      <c r="C26" s="1" t="n">
        <f aca="false">INDEX(paste_data_here!C:C,(ROW()-2)*5+6)</f>
        <v>-0.8854868</v>
      </c>
      <c r="D26" s="1" t="n">
        <f aca="false">INDEX(paste_data_here!D:D,(ROW()-2)*5+6)</f>
        <v>0.001434103</v>
      </c>
      <c r="E26" s="1" t="n">
        <f aca="false">INDEX(paste_data_here!E:E,(ROW()-2)*5+6)</f>
        <v>14.84366462</v>
      </c>
      <c r="F26" s="1" t="n">
        <f aca="false">INDEX(paste_data_here!F:F,(ROW()-2)*5+6)</f>
        <v>15.4331785670449</v>
      </c>
      <c r="G26" s="1" t="n">
        <f aca="false">RANK(E26,E:E)</f>
        <v>91</v>
      </c>
      <c r="H26" s="1" t="n">
        <f aca="false">RANK(F26,F:F)</f>
        <v>67</v>
      </c>
      <c r="I26" s="1" t="n">
        <f aca="false">ABS(F26-E26)</f>
        <v>0.589513947044901</v>
      </c>
      <c r="J26" s="1" t="n">
        <f aca="false">I26^2</f>
        <v>0.347526693760459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2.134669</v>
      </c>
      <c r="C27" s="1" t="n">
        <f aca="false">INDEX(paste_data_here!C:C,(ROW()-2)*5+6)</f>
        <v>-0.82025164</v>
      </c>
      <c r="D27" s="1" t="n">
        <f aca="false">INDEX(paste_data_here!D:D,(ROW()-2)*5+6)</f>
        <v>0.001395673</v>
      </c>
      <c r="E27" s="1" t="n">
        <f aca="false">INDEX(paste_data_here!E:E,(ROW()-2)*5+6)</f>
        <v>15.3584881</v>
      </c>
      <c r="F27" s="1" t="n">
        <f aca="false">INDEX(paste_data_here!F:F,(ROW()-2)*5+6)</f>
        <v>15.7596755720022</v>
      </c>
      <c r="G27" s="1" t="n">
        <f aca="false">RANK(E27,E:E)</f>
        <v>15</v>
      </c>
      <c r="H27" s="1" t="n">
        <f aca="false">RANK(F27,F:F)</f>
        <v>22</v>
      </c>
      <c r="I27" s="1" t="n">
        <f aca="false">ABS(F27-E27)</f>
        <v>0.401187472002205</v>
      </c>
      <c r="J27" s="1" t="n">
        <f aca="false">I27^2</f>
        <v>0.16095138769152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2.0506341</v>
      </c>
      <c r="C28" s="1" t="n">
        <f aca="false">INDEX(paste_data_here!C:C,(ROW()-2)*5+6)</f>
        <v>-0.68721026</v>
      </c>
      <c r="D28" s="1" t="n">
        <f aca="false">INDEX(paste_data_here!D:D,(ROW()-2)*5+6)</f>
        <v>0.001586546</v>
      </c>
      <c r="E28" s="1" t="n">
        <f aca="false">INDEX(paste_data_here!E:E,(ROW()-2)*5+6)</f>
        <v>15.1407191</v>
      </c>
      <c r="F28" s="1" t="n">
        <f aca="false">INDEX(paste_data_here!F:F,(ROW()-2)*5+6)</f>
        <v>15.5455461826814</v>
      </c>
      <c r="G28" s="1" t="n">
        <f aca="false">RANK(E28,E:E)</f>
        <v>42</v>
      </c>
      <c r="H28" s="1" t="n">
        <f aca="false">RANK(F28,F:F)</f>
        <v>42</v>
      </c>
      <c r="I28" s="1" t="n">
        <f aca="false">ABS(F28-E28)</f>
        <v>0.404827082681374</v>
      </c>
      <c r="J28" s="1" t="n">
        <f aca="false">I28^2</f>
        <v>0.163884966872312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2.3204021</v>
      </c>
      <c r="C29" s="1" t="n">
        <f aca="false">INDEX(paste_data_here!C:C,(ROW()-2)*5+6)</f>
        <v>-0.93888867</v>
      </c>
      <c r="D29" s="1" t="n">
        <f aca="false">INDEX(paste_data_here!D:D,(ROW()-2)*5+6)</f>
        <v>0.001461988</v>
      </c>
      <c r="E29" s="1" t="n">
        <f aca="false">INDEX(paste_data_here!E:E,(ROW()-2)*5+6)</f>
        <v>14.68429031</v>
      </c>
      <c r="F29" s="1" t="n">
        <f aca="false">INDEX(paste_data_here!F:F,(ROW()-2)*5+6)</f>
        <v>15.4542640673242</v>
      </c>
      <c r="G29" s="1" t="n">
        <f aca="false">RANK(E29,E:E)</f>
        <v>114</v>
      </c>
      <c r="H29" s="1" t="n">
        <f aca="false">RANK(F29,F:F)</f>
        <v>59</v>
      </c>
      <c r="I29" s="1" t="n">
        <f aca="false">ABS(F29-E29)</f>
        <v>0.769973757324209</v>
      </c>
      <c r="J29" s="1" t="n">
        <f aca="false">I29^2</f>
        <v>0.59285958696796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2.0306988</v>
      </c>
      <c r="C30" s="1" t="n">
        <f aca="false">INDEX(paste_data_here!C:C,(ROW()-2)*5+6)</f>
        <v>-0.6191172</v>
      </c>
      <c r="D30" s="1" t="n">
        <f aca="false">INDEX(paste_data_here!D:D,(ROW()-2)*5+6)</f>
        <v>0.001755926</v>
      </c>
      <c r="E30" s="1" t="n">
        <f aca="false">INDEX(paste_data_here!E:E,(ROW()-2)*5+6)</f>
        <v>15.03925658</v>
      </c>
      <c r="F30" s="1" t="n">
        <f aca="false">INDEX(paste_data_here!F:F,(ROW()-2)*5+6)</f>
        <v>15.4239220903751</v>
      </c>
      <c r="G30" s="1" t="n">
        <f aca="false">RANK(E30,E:E)</f>
        <v>56</v>
      </c>
      <c r="H30" s="1" t="n">
        <f aca="false">RANK(F30,F:F)</f>
        <v>69</v>
      </c>
      <c r="I30" s="1" t="n">
        <f aca="false">ABS(F30-E30)</f>
        <v>0.38466551037509</v>
      </c>
      <c r="J30" s="1" t="n">
        <f aca="false">I30^2</f>
        <v>0.147967554872128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2.085115</v>
      </c>
      <c r="C31" s="1" t="n">
        <f aca="false">INDEX(paste_data_here!C:C,(ROW()-2)*5+6)</f>
        <v>-0.9147173</v>
      </c>
      <c r="D31" s="1" t="n">
        <f aca="false">INDEX(paste_data_here!D:D,(ROW()-2)*5+6)</f>
        <v>0.00128866</v>
      </c>
      <c r="E31" s="1" t="n">
        <f aca="false">INDEX(paste_data_here!E:E,(ROW()-2)*5+6)</f>
        <v>15.01532473</v>
      </c>
      <c r="F31" s="1" t="n">
        <f aca="false">INDEX(paste_data_here!F:F,(ROW()-2)*5+6)</f>
        <v>15.1539665306218</v>
      </c>
      <c r="G31" s="1" t="n">
        <f aca="false">RANK(E31,E:E)</f>
        <v>60</v>
      </c>
      <c r="H31" s="1" t="n">
        <f aca="false">RANK(F31,F:F)</f>
        <v>108</v>
      </c>
      <c r="I31" s="1" t="n">
        <f aca="false">ABS(F31-E31)</f>
        <v>0.138641800621837</v>
      </c>
      <c r="J31" s="1" t="n">
        <f aca="false">I31^2</f>
        <v>0.0192215488796652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1.981467</v>
      </c>
      <c r="C32" s="1" t="n">
        <f aca="false">INDEX(paste_data_here!C:C,(ROW()-2)*5+6)</f>
        <v>-0.7642108</v>
      </c>
      <c r="D32" s="1" t="n">
        <f aca="false">INDEX(paste_data_here!D:D,(ROW()-2)*5+6)</f>
        <v>0.001455604</v>
      </c>
      <c r="E32" s="1" t="n">
        <f aca="false">INDEX(paste_data_here!E:E,(ROW()-2)*5+6)</f>
        <v>15.16337589</v>
      </c>
      <c r="F32" s="1" t="n">
        <f aca="false">INDEX(paste_data_here!F:F,(ROW()-2)*5+6)</f>
        <v>14.8835954110076</v>
      </c>
      <c r="G32" s="1" t="n">
        <f aca="false">RANK(E32,E:E)</f>
        <v>40</v>
      </c>
      <c r="H32" s="1" t="n">
        <f aca="false">RANK(F32,F:F)</f>
        <v>125</v>
      </c>
      <c r="I32" s="1" t="n">
        <f aca="false">ABS(F32-E32)</f>
        <v>0.279780478992381</v>
      </c>
      <c r="J32" s="1" t="n">
        <f aca="false">I32^2</f>
        <v>0.0782771164252059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2.1959705</v>
      </c>
      <c r="C33" s="1" t="n">
        <f aca="false">INDEX(paste_data_here!C:C,(ROW()-2)*5+6)</f>
        <v>-0.8327339</v>
      </c>
      <c r="D33" s="1" t="n">
        <f aca="false">INDEX(paste_data_here!D:D,(ROW()-2)*5+6)</f>
        <v>0.001514005</v>
      </c>
      <c r="E33" s="1" t="n">
        <f aca="false">INDEX(paste_data_here!E:E,(ROW()-2)*5+6)</f>
        <v>14.87409914</v>
      </c>
      <c r="F33" s="1" t="n">
        <f aca="false">INDEX(paste_data_here!F:F,(ROW()-2)*5+6)</f>
        <v>15.3632311703243</v>
      </c>
      <c r="G33" s="1" t="n">
        <f aca="false">RANK(E33,E:E)</f>
        <v>87</v>
      </c>
      <c r="H33" s="1" t="n">
        <f aca="false">RANK(F33,F:F)</f>
        <v>81</v>
      </c>
      <c r="I33" s="1" t="n">
        <f aca="false">ABS(F33-E33)</f>
        <v>0.489132030324301</v>
      </c>
      <c r="J33" s="1" t="n">
        <f aca="false">I33^2</f>
        <v>0.239250143089173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2.1261144</v>
      </c>
      <c r="C34" s="1" t="n">
        <f aca="false">INDEX(paste_data_here!C:C,(ROW()-2)*5+6)</f>
        <v>-0.7348903</v>
      </c>
      <c r="D34" s="1" t="n">
        <f aca="false">INDEX(paste_data_here!D:D,(ROW()-2)*5+6)</f>
        <v>0.001563966</v>
      </c>
      <c r="E34" s="1" t="n">
        <f aca="false">INDEX(paste_data_here!E:E,(ROW()-2)*5+6)</f>
        <v>15.09063031</v>
      </c>
      <c r="F34" s="1" t="n">
        <f aca="false">INDEX(paste_data_here!F:F,(ROW()-2)*5+6)</f>
        <v>15.664696587303</v>
      </c>
      <c r="G34" s="1" t="n">
        <f aca="false">RANK(E34,E:E)</f>
        <v>49</v>
      </c>
      <c r="H34" s="1" t="n">
        <f aca="false">RANK(F34,F:F)</f>
        <v>32</v>
      </c>
      <c r="I34" s="1" t="n">
        <f aca="false">ABS(F34-E34)</f>
        <v>0.574066277302983</v>
      </c>
      <c r="J34" s="1" t="n">
        <f aca="false">I34^2</f>
        <v>0.329552090736505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2.6640012</v>
      </c>
      <c r="C35" s="1" t="n">
        <f aca="false">INDEX(paste_data_here!C:C,(ROW()-2)*5+6)</f>
        <v>-1.4488332</v>
      </c>
      <c r="D35" s="1" t="n">
        <f aca="false">INDEX(paste_data_here!D:D,(ROW()-2)*5+6)</f>
        <v>0.001184834</v>
      </c>
      <c r="E35" s="1" t="n">
        <f aca="false">INDEX(paste_data_here!E:E,(ROW()-2)*5+6)</f>
        <v>14.24148908</v>
      </c>
      <c r="F35" s="1" t="n">
        <f aca="false">INDEX(paste_data_here!F:F,(ROW()-2)*5+6)</f>
        <v>15.4514805736494</v>
      </c>
      <c r="G35" s="1" t="n">
        <f aca="false">RANK(E35,E:E)</f>
        <v>133</v>
      </c>
      <c r="H35" s="1" t="n">
        <f aca="false">RANK(F35,F:F)</f>
        <v>61</v>
      </c>
      <c r="I35" s="1" t="n">
        <f aca="false">ABS(F35-E35)</f>
        <v>1.20999149364938</v>
      </c>
      <c r="J35" s="1" t="n">
        <f aca="false">I35^2</f>
        <v>1.46407941470385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2.0458357</v>
      </c>
      <c r="C36" s="1" t="n">
        <f aca="false">INDEX(paste_data_here!C:C,(ROW()-2)*5+6)</f>
        <v>-0.85994</v>
      </c>
      <c r="D36" s="1" t="n">
        <f aca="false">INDEX(paste_data_here!D:D,(ROW()-2)*5+6)</f>
        <v>0.001270648</v>
      </c>
      <c r="E36" s="1" t="n">
        <f aca="false">INDEX(paste_data_here!E:E,(ROW()-2)*5+6)</f>
        <v>15.27419069</v>
      </c>
      <c r="F36" s="1" t="n">
        <f aca="false">INDEX(paste_data_here!F:F,(ROW()-2)*5+6)</f>
        <v>15.4934055469212</v>
      </c>
      <c r="G36" s="1" t="n">
        <f aca="false">RANK(E36,E:E)</f>
        <v>22</v>
      </c>
      <c r="H36" s="1" t="n">
        <f aca="false">RANK(F36,F:F)</f>
        <v>51</v>
      </c>
      <c r="I36" s="1" t="n">
        <f aca="false">ABS(F36-E36)</f>
        <v>0.219214856921178</v>
      </c>
      <c r="J36" s="1" t="n">
        <f aca="false">I36^2</f>
        <v>0.0480551534949728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2.0646768</v>
      </c>
      <c r="C37" s="1" t="n">
        <f aca="false">INDEX(paste_data_here!C:C,(ROW()-2)*5+6)</f>
        <v>-0.7964198</v>
      </c>
      <c r="D37" s="1" t="n">
        <f aca="false">INDEX(paste_data_here!D:D,(ROW()-2)*5+6)</f>
        <v>0.00137931</v>
      </c>
      <c r="E37" s="1" t="n">
        <f aca="false">INDEX(paste_data_here!E:E,(ROW()-2)*5+6)</f>
        <v>15.12931487</v>
      </c>
      <c r="F37" s="1" t="n">
        <f aca="false">INDEX(paste_data_here!F:F,(ROW()-2)*5+6)</f>
        <v>15.5877852164251</v>
      </c>
      <c r="G37" s="1" t="n">
        <f aca="false">RANK(E37,E:E)</f>
        <v>44</v>
      </c>
      <c r="H37" s="1" t="n">
        <f aca="false">RANK(F37,F:F)</f>
        <v>36</v>
      </c>
      <c r="I37" s="1" t="n">
        <f aca="false">ABS(F37-E37)</f>
        <v>0.458470346425118</v>
      </c>
      <c r="J37" s="1" t="n">
        <f aca="false">I37^2</f>
        <v>0.210195058551168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2.1281102</v>
      </c>
      <c r="C38" s="1" t="n">
        <f aca="false">INDEX(paste_data_here!C:C,(ROW()-2)*5+6)</f>
        <v>-0.8208895</v>
      </c>
      <c r="D38" s="1" t="n">
        <f aca="false">INDEX(paste_data_here!D:D,(ROW()-2)*5+6)</f>
        <v>0.001425415</v>
      </c>
      <c r="E38" s="1" t="n">
        <f aca="false">INDEX(paste_data_here!E:E,(ROW()-2)*5+6)</f>
        <v>15.46066304</v>
      </c>
      <c r="F38" s="1" t="n">
        <f aca="false">INDEX(paste_data_here!F:F,(ROW()-2)*5+6)</f>
        <v>15.5285636804713</v>
      </c>
      <c r="G38" s="1" t="n">
        <f aca="false">RANK(E38,E:E)</f>
        <v>9</v>
      </c>
      <c r="H38" s="1" t="n">
        <f aca="false">RANK(F38,F:F)</f>
        <v>46</v>
      </c>
      <c r="I38" s="1" t="n">
        <f aca="false">ABS(F38-E38)</f>
        <v>0.0679006404712581</v>
      </c>
      <c r="J38" s="1" t="n">
        <f aca="false">I38^2</f>
        <v>0.00461049697640705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2.3104703</v>
      </c>
      <c r="C39" s="1" t="n">
        <f aca="false">INDEX(paste_data_here!C:C,(ROW()-2)*5+6)</f>
        <v>-0.98411113</v>
      </c>
      <c r="D39" s="1" t="n">
        <f aca="false">INDEX(paste_data_here!D:D,(ROW()-2)*5+6)</f>
        <v>0.00132626</v>
      </c>
      <c r="E39" s="1" t="n">
        <f aca="false">INDEX(paste_data_here!E:E,(ROW()-2)*5+6)</f>
        <v>15.08034325</v>
      </c>
      <c r="F39" s="1" t="n">
        <f aca="false">INDEX(paste_data_here!F:F,(ROW()-2)*5+6)</f>
        <v>15.8714974125157</v>
      </c>
      <c r="G39" s="1" t="n">
        <f aca="false">RANK(E39,E:E)</f>
        <v>51</v>
      </c>
      <c r="H39" s="1" t="n">
        <f aca="false">RANK(F39,F:F)</f>
        <v>18</v>
      </c>
      <c r="I39" s="1" t="n">
        <f aca="false">ABS(F39-E39)</f>
        <v>0.791154162515682</v>
      </c>
      <c r="J39" s="1" t="n">
        <f aca="false">I39^2</f>
        <v>0.625924908865889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2.0065742</v>
      </c>
      <c r="C40" s="1" t="n">
        <f aca="false">INDEX(paste_data_here!C:C,(ROW()-2)*5+6)</f>
        <v>-0.5979137</v>
      </c>
      <c r="D40" s="1" t="n">
        <f aca="false">INDEX(paste_data_here!D:D,(ROW()-2)*5+6)</f>
        <v>0.001808318</v>
      </c>
      <c r="E40" s="1" t="n">
        <f aca="false">INDEX(paste_data_here!E:E,(ROW()-2)*5+6)</f>
        <v>15.05098203</v>
      </c>
      <c r="F40" s="1" t="n">
        <f aca="false">INDEX(paste_data_here!F:F,(ROW()-2)*5+6)</f>
        <v>15.2917801656742</v>
      </c>
      <c r="G40" s="1" t="n">
        <f aca="false">RANK(E40,E:E)</f>
        <v>54</v>
      </c>
      <c r="H40" s="1" t="n">
        <f aca="false">RANK(F40,F:F)</f>
        <v>94</v>
      </c>
      <c r="I40" s="1" t="n">
        <f aca="false">ABS(F40-E40)</f>
        <v>0.240798135674243</v>
      </c>
      <c r="J40" s="1" t="n">
        <f aca="false">I40^2</f>
        <v>0.0579837421441913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2.3341517</v>
      </c>
      <c r="C41" s="1" t="n">
        <f aca="false">INDEX(paste_data_here!C:C,(ROW()-2)*5+6)</f>
        <v>-0.84561336</v>
      </c>
      <c r="D41" s="1" t="n">
        <f aca="false">INDEX(paste_data_here!D:D,(ROW()-2)*5+6)</f>
        <v>0.0016</v>
      </c>
      <c r="E41" s="1" t="n">
        <f aca="false">INDEX(paste_data_here!E:E,(ROW()-2)*5+6)</f>
        <v>15.14032837</v>
      </c>
      <c r="F41" s="1" t="n">
        <f aca="false">INDEX(paste_data_here!F:F,(ROW()-2)*5+6)</f>
        <v>15.6966055737308</v>
      </c>
      <c r="G41" s="1" t="n">
        <f aca="false">RANK(E41,E:E)</f>
        <v>43</v>
      </c>
      <c r="H41" s="1" t="n">
        <f aca="false">RANK(F41,F:F)</f>
        <v>28</v>
      </c>
      <c r="I41" s="1" t="n">
        <f aca="false">ABS(F41-E41)</f>
        <v>0.556277203730813</v>
      </c>
      <c r="J41" s="1" t="n">
        <f aca="false">I41^2</f>
        <v>0.309444327390573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2.124977</v>
      </c>
      <c r="C42" s="1" t="n">
        <f aca="false">INDEX(paste_data_here!C:C,(ROW()-2)*5+6)</f>
        <v>-0.75714695</v>
      </c>
      <c r="D42" s="1" t="n">
        <f aca="false">INDEX(paste_data_here!D:D,(ROW()-2)*5+6)</f>
        <v>0.001531394</v>
      </c>
      <c r="E42" s="1" t="n">
        <f aca="false">INDEX(paste_data_here!E:E,(ROW()-2)*5+6)</f>
        <v>14.85295641</v>
      </c>
      <c r="F42" s="1" t="n">
        <f aca="false">INDEX(paste_data_here!F:F,(ROW()-2)*5+6)</f>
        <v>15.5828509274786</v>
      </c>
      <c r="G42" s="1" t="n">
        <f aca="false">RANK(E42,E:E)</f>
        <v>89</v>
      </c>
      <c r="H42" s="1" t="n">
        <f aca="false">RANK(F42,F:F)</f>
        <v>37</v>
      </c>
      <c r="I42" s="1" t="n">
        <f aca="false">ABS(F42-E42)</f>
        <v>0.729894517478577</v>
      </c>
      <c r="J42" s="1" t="n">
        <f aca="false">I42^2</f>
        <v>0.532746006645285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2.017646</v>
      </c>
      <c r="C43" s="1" t="n">
        <f aca="false">INDEX(paste_data_here!C:C,(ROW()-2)*5+6)</f>
        <v>-0.5976945</v>
      </c>
      <c r="D43" s="1" t="n">
        <f aca="false">INDEX(paste_data_here!D:D,(ROW()-2)*5+6)</f>
        <v>0.001694915</v>
      </c>
      <c r="E43" s="1" t="n">
        <f aca="false">INDEX(paste_data_here!E:E,(ROW()-2)*5+6)</f>
        <v>15.62834635</v>
      </c>
      <c r="F43" s="1" t="n">
        <f aca="false">INDEX(paste_data_here!F:F,(ROW()-2)*5+6)</f>
        <v>15.8665765839664</v>
      </c>
      <c r="G43" s="1" t="n">
        <f aca="false">RANK(E43,E:E)</f>
        <v>2</v>
      </c>
      <c r="H43" s="1" t="n">
        <f aca="false">RANK(F43,F:F)</f>
        <v>19</v>
      </c>
      <c r="I43" s="1" t="n">
        <f aca="false">ABS(F43-E43)</f>
        <v>0.238230233966432</v>
      </c>
      <c r="J43" s="1" t="n">
        <f aca="false">I43^2</f>
        <v>0.0567536443757008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2.0780826</v>
      </c>
      <c r="C44" s="1" t="n">
        <f aca="false">INDEX(paste_data_here!C:C,(ROW()-2)*5+6)</f>
        <v>-0.9091217</v>
      </c>
      <c r="D44" s="1" t="n">
        <f aca="false">INDEX(paste_data_here!D:D,(ROW()-2)*5+6)</f>
        <v>0.001213592</v>
      </c>
      <c r="E44" s="1" t="n">
        <f aca="false">INDEX(paste_data_here!E:E,(ROW()-2)*5+6)</f>
        <v>15.12165179</v>
      </c>
      <c r="F44" s="1" t="n">
        <f aca="false">INDEX(paste_data_here!F:F,(ROW()-2)*5+6)</f>
        <v>15.650254393321</v>
      </c>
      <c r="G44" s="1" t="n">
        <f aca="false">RANK(E44,E:E)</f>
        <v>46</v>
      </c>
      <c r="H44" s="1" t="n">
        <f aca="false">RANK(F44,F:F)</f>
        <v>33</v>
      </c>
      <c r="I44" s="1" t="n">
        <f aca="false">ABS(F44-E44)</f>
        <v>0.528602603321049</v>
      </c>
      <c r="J44" s="1" t="n">
        <f aca="false">I44^2</f>
        <v>0.279420712237791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3.0484488</v>
      </c>
      <c r="C45" s="1" t="n">
        <f aca="false">INDEX(paste_data_here!C:C,(ROW()-2)*5+6)</f>
        <v>-1.8743088</v>
      </c>
      <c r="D45" s="1" t="n">
        <f aca="false">INDEX(paste_data_here!D:D,(ROW()-2)*5+6)</f>
        <v>0.001128668</v>
      </c>
      <c r="E45" s="1" t="n">
        <f aca="false">INDEX(paste_data_here!E:E,(ROW()-2)*5+6)</f>
        <v>13.70322725</v>
      </c>
      <c r="F45" s="1" t="n">
        <f aca="false">INDEX(paste_data_here!F:F,(ROW()-2)*5+6)</f>
        <v>15.3470511573154</v>
      </c>
      <c r="G45" s="1" t="n">
        <f aca="false">RANK(E45,E:E)</f>
        <v>139</v>
      </c>
      <c r="H45" s="1" t="n">
        <f aca="false">RANK(F45,F:F)</f>
        <v>84</v>
      </c>
      <c r="I45" s="1" t="n">
        <f aca="false">ABS(F45-E45)</f>
        <v>1.64382390731539</v>
      </c>
      <c r="J45" s="1" t="n">
        <f aca="false">I45^2</f>
        <v>2.70215703826165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2.119512</v>
      </c>
      <c r="C46" s="1" t="n">
        <f aca="false">INDEX(paste_data_here!C:C,(ROW()-2)*5+6)</f>
        <v>-0.8461363</v>
      </c>
      <c r="D46" s="1" t="n">
        <f aca="false">INDEX(paste_data_here!D:D,(ROW()-2)*5+6)</f>
        <v>0.001390241</v>
      </c>
      <c r="E46" s="1" t="n">
        <f aca="false">INDEX(paste_data_here!E:E,(ROW()-2)*5+6)</f>
        <v>14.93297404</v>
      </c>
      <c r="F46" s="1" t="n">
        <f aca="false">INDEX(paste_data_here!F:F,(ROW()-2)*5+6)</f>
        <v>15.4210485096864</v>
      </c>
      <c r="G46" s="1" t="n">
        <f aca="false">RANK(E46,E:E)</f>
        <v>76</v>
      </c>
      <c r="H46" s="1" t="n">
        <f aca="false">RANK(F46,F:F)</f>
        <v>70</v>
      </c>
      <c r="I46" s="1" t="n">
        <f aca="false">ABS(F46-E46)</f>
        <v>0.488074469686419</v>
      </c>
      <c r="J46" s="1" t="n">
        <f aca="false">I46^2</f>
        <v>0.238216687959679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2.3370292</v>
      </c>
      <c r="C47" s="1" t="n">
        <f aca="false">INDEX(paste_data_here!C:C,(ROW()-2)*5+6)</f>
        <v>-0.9380019</v>
      </c>
      <c r="D47" s="1" t="n">
        <f aca="false">INDEX(paste_data_here!D:D,(ROW()-2)*5+6)</f>
        <v>0.001311132</v>
      </c>
      <c r="E47" s="1" t="n">
        <f aca="false">INDEX(paste_data_here!E:E,(ROW()-2)*5+6)</f>
        <v>15.23590195</v>
      </c>
      <c r="F47" s="1" t="n">
        <f aca="false">INDEX(paste_data_here!F:F,(ROW()-2)*5+6)</f>
        <v>16.6106000714121</v>
      </c>
      <c r="G47" s="1" t="n">
        <f aca="false">RANK(E47,E:E)</f>
        <v>29</v>
      </c>
      <c r="H47" s="1" t="n">
        <f aca="false">RANK(F47,F:F)</f>
        <v>3</v>
      </c>
      <c r="I47" s="1" t="n">
        <f aca="false">ABS(F47-E47)</f>
        <v>1.37469812141212</v>
      </c>
      <c r="J47" s="1" t="n">
        <f aca="false">I47^2</f>
        <v>1.88979492501402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2.0075083</v>
      </c>
      <c r="C48" s="1" t="n">
        <f aca="false">INDEX(paste_data_here!C:C,(ROW()-2)*5+6)</f>
        <v>-0.6590966</v>
      </c>
      <c r="D48" s="1" t="n">
        <f aca="false">INDEX(paste_data_here!D:D,(ROW()-2)*5+6)</f>
        <v>0.001589825</v>
      </c>
      <c r="E48" s="1" t="n">
        <f aca="false">INDEX(paste_data_here!E:E,(ROW()-2)*5+6)</f>
        <v>15.03837381</v>
      </c>
      <c r="F48" s="1" t="n">
        <f aca="false">INDEX(paste_data_here!F:F,(ROW()-2)*5+6)</f>
        <v>15.5405896925991</v>
      </c>
      <c r="G48" s="1" t="n">
        <f aca="false">RANK(E48,E:E)</f>
        <v>57</v>
      </c>
      <c r="H48" s="1" t="n">
        <f aca="false">RANK(F48,F:F)</f>
        <v>44</v>
      </c>
      <c r="I48" s="1" t="n">
        <f aca="false">ABS(F48-E48)</f>
        <v>0.502215882599142</v>
      </c>
      <c r="J48" s="1" t="n">
        <f aca="false">I48^2</f>
        <v>0.252220792734835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2.1411057</v>
      </c>
      <c r="C49" s="1" t="n">
        <f aca="false">INDEX(paste_data_here!C:C,(ROW()-2)*5+6)</f>
        <v>-0.7550623</v>
      </c>
      <c r="D49" s="1" t="n">
        <f aca="false">INDEX(paste_data_here!D:D,(ROW()-2)*5+6)</f>
        <v>0.0016</v>
      </c>
      <c r="E49" s="1" t="n">
        <f aca="false">INDEX(paste_data_here!E:E,(ROW()-2)*5+6)</f>
        <v>14.93666681</v>
      </c>
      <c r="F49" s="1" t="n">
        <f aca="false">INDEX(paste_data_here!F:F,(ROW()-2)*5+6)</f>
        <v>15.3472657375304</v>
      </c>
      <c r="G49" s="1" t="n">
        <f aca="false">RANK(E49,E:E)</f>
        <v>74</v>
      </c>
      <c r="H49" s="1" t="n">
        <f aca="false">RANK(F49,F:F)</f>
        <v>83</v>
      </c>
      <c r="I49" s="1" t="n">
        <f aca="false">ABS(F49-E49)</f>
        <v>0.410598927530364</v>
      </c>
      <c r="J49" s="1" t="n">
        <f aca="false">I49^2</f>
        <v>0.168591479289085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2.598698</v>
      </c>
      <c r="C50" s="1" t="n">
        <f aca="false">INDEX(paste_data_here!C:C,(ROW()-2)*5+6)</f>
        <v>-1.2371031</v>
      </c>
      <c r="D50" s="1" t="n">
        <f aca="false">INDEX(paste_data_here!D:D,(ROW()-2)*5+6)</f>
        <v>0.001339047</v>
      </c>
      <c r="E50" s="1" t="n">
        <f aca="false">INDEX(paste_data_here!E:E,(ROW()-2)*5+6)</f>
        <v>15.00733082</v>
      </c>
      <c r="F50" s="1" t="n">
        <f aca="false">INDEX(paste_data_here!F:F,(ROW()-2)*5+6)</f>
        <v>15.4136516755793</v>
      </c>
      <c r="G50" s="1" t="n">
        <f aca="false">RANK(E50,E:E)</f>
        <v>63</v>
      </c>
      <c r="H50" s="1" t="n">
        <f aca="false">RANK(F50,F:F)</f>
        <v>72</v>
      </c>
      <c r="I50" s="1" t="n">
        <f aca="false">ABS(F50-E50)</f>
        <v>0.406320855579324</v>
      </c>
      <c r="J50" s="1" t="n">
        <f aca="false">I50^2</f>
        <v>0.165096637678714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2.0841036</v>
      </c>
      <c r="C51" s="1" t="n">
        <f aca="false">INDEX(paste_data_here!C:C,(ROW()-2)*5+6)</f>
        <v>-0.7855967</v>
      </c>
      <c r="D51" s="1" t="n">
        <f aca="false">INDEX(paste_data_here!D:D,(ROW()-2)*5+6)</f>
        <v>0.001481481</v>
      </c>
      <c r="E51" s="1" t="n">
        <f aca="false">INDEX(paste_data_here!E:E,(ROW()-2)*5+6)</f>
        <v>14.7859864</v>
      </c>
      <c r="F51" s="1" t="n">
        <f aca="false">INDEX(paste_data_here!F:F,(ROW()-2)*5+6)</f>
        <v>15.2547961106869</v>
      </c>
      <c r="G51" s="1" t="n">
        <f aca="false">RANK(E51,E:E)</f>
        <v>101</v>
      </c>
      <c r="H51" s="1" t="n">
        <f aca="false">RANK(F51,F:F)</f>
        <v>98</v>
      </c>
      <c r="I51" s="1" t="n">
        <f aca="false">ABS(F51-E51)</f>
        <v>0.468809710686939</v>
      </c>
      <c r="J51" s="1" t="n">
        <f aca="false">I51^2</f>
        <v>0.219782544834371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2.0482504</v>
      </c>
      <c r="C52" s="1" t="n">
        <f aca="false">INDEX(paste_data_here!C:C,(ROW()-2)*5+6)</f>
        <v>-0.6648163</v>
      </c>
      <c r="D52" s="1" t="n">
        <f aca="false">INDEX(paste_data_here!D:D,(ROW()-2)*5+6)</f>
        <v>0.001655629</v>
      </c>
      <c r="E52" s="1" t="n">
        <f aca="false">INDEX(paste_data_here!E:E,(ROW()-2)*5+6)</f>
        <v>14.99452857</v>
      </c>
      <c r="F52" s="1" t="n">
        <f aca="false">INDEX(paste_data_here!F:F,(ROW()-2)*5+6)</f>
        <v>15.4528361009668</v>
      </c>
      <c r="G52" s="1" t="n">
        <f aca="false">RANK(E52,E:E)</f>
        <v>65</v>
      </c>
      <c r="H52" s="1" t="n">
        <f aca="false">RANK(F52,F:F)</f>
        <v>60</v>
      </c>
      <c r="I52" s="1" t="n">
        <f aca="false">ABS(F52-E52)</f>
        <v>0.458307530966803</v>
      </c>
      <c r="J52" s="1" t="n">
        <f aca="false">I52^2</f>
        <v>0.210045792940887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2.0950344</v>
      </c>
      <c r="C53" s="1" t="n">
        <f aca="false">INDEX(paste_data_here!C:C,(ROW()-2)*5+6)</f>
        <v>-0.7611178</v>
      </c>
      <c r="D53" s="1" t="n">
        <f aca="false">INDEX(paste_data_here!D:D,(ROW()-2)*5+6)</f>
        <v>0.00155521</v>
      </c>
      <c r="E53" s="1" t="n">
        <f aca="false">INDEX(paste_data_here!E:E,(ROW()-2)*5+6)</f>
        <v>14.75914405</v>
      </c>
      <c r="F53" s="1" t="n">
        <f aca="false">INDEX(paste_data_here!F:F,(ROW()-2)*5+6)</f>
        <v>15.1900940217187</v>
      </c>
      <c r="G53" s="1" t="n">
        <f aca="false">RANK(E53,E:E)</f>
        <v>106</v>
      </c>
      <c r="H53" s="1" t="n">
        <f aca="false">RANK(F53,F:F)</f>
        <v>105</v>
      </c>
      <c r="I53" s="1" t="n">
        <f aca="false">ABS(F53-E53)</f>
        <v>0.430949971718658</v>
      </c>
      <c r="J53" s="1" t="n">
        <f aca="false">I53^2</f>
        <v>0.185717878124312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2.2452905</v>
      </c>
      <c r="C54" s="1" t="n">
        <f aca="false">INDEX(paste_data_here!C:C,(ROW()-2)*5+6)</f>
        <v>-0.89528716</v>
      </c>
      <c r="D54" s="1" t="n">
        <f aca="false">INDEX(paste_data_here!D:D,(ROW()-2)*5+6)</f>
        <v>0.001470805</v>
      </c>
      <c r="E54" s="1" t="n">
        <f aca="false">INDEX(paste_data_here!E:E,(ROW()-2)*5+6)</f>
        <v>14.77229043</v>
      </c>
      <c r="F54" s="1" t="n">
        <f aca="false">INDEX(paste_data_here!F:F,(ROW()-2)*5+6)</f>
        <v>15.3145662776365</v>
      </c>
      <c r="G54" s="1" t="n">
        <f aca="false">RANK(E54,E:E)</f>
        <v>104</v>
      </c>
      <c r="H54" s="1" t="n">
        <f aca="false">RANK(F54,F:F)</f>
        <v>87</v>
      </c>
      <c r="I54" s="1" t="n">
        <f aca="false">ABS(F54-E54)</f>
        <v>0.5422758476365</v>
      </c>
      <c r="J54" s="1" t="n">
        <f aca="false">I54^2</f>
        <v>0.294063094929884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2.291145</v>
      </c>
      <c r="C55" s="1" t="n">
        <f aca="false">INDEX(paste_data_here!C:C,(ROW()-2)*5+6)</f>
        <v>-0.95696324</v>
      </c>
      <c r="D55" s="1" t="n">
        <f aca="false">INDEX(paste_data_here!D:D,(ROW()-2)*5+6)</f>
        <v>0.001432665</v>
      </c>
      <c r="E55" s="1" t="n">
        <f aca="false">INDEX(paste_data_here!E:E,(ROW()-2)*5+6)</f>
        <v>14.68395468</v>
      </c>
      <c r="F55" s="1" t="n">
        <f aca="false">INDEX(paste_data_here!F:F,(ROW()-2)*5+6)</f>
        <v>15.2539275135947</v>
      </c>
      <c r="G55" s="1" t="n">
        <f aca="false">RANK(E55,E:E)</f>
        <v>115</v>
      </c>
      <c r="H55" s="1" t="n">
        <f aca="false">RANK(F55,F:F)</f>
        <v>99</v>
      </c>
      <c r="I55" s="1" t="n">
        <f aca="false">ABS(F55-E55)</f>
        <v>0.56997283359469</v>
      </c>
      <c r="J55" s="1" t="n">
        <f aca="false">I55^2</f>
        <v>0.32486903103596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2.470341</v>
      </c>
      <c r="C56" s="1" t="n">
        <f aca="false">INDEX(paste_data_here!C:C,(ROW()-2)*5+6)</f>
        <v>-1.2269046</v>
      </c>
      <c r="D56" s="1" t="n">
        <f aca="false">INDEX(paste_data_here!D:D,(ROW()-2)*5+6)</f>
        <v>0.001308901</v>
      </c>
      <c r="E56" s="1" t="n">
        <f aca="false">INDEX(paste_data_here!E:E,(ROW()-2)*5+6)</f>
        <v>14.32797484</v>
      </c>
      <c r="F56" s="1" t="n">
        <f aca="false">INDEX(paste_data_here!F:F,(ROW()-2)*5+6)</f>
        <v>14.8499819958643</v>
      </c>
      <c r="G56" s="1" t="n">
        <f aca="false">RANK(E56,E:E)</f>
        <v>132</v>
      </c>
      <c r="H56" s="1" t="n">
        <f aca="false">RANK(F56,F:F)</f>
        <v>128</v>
      </c>
      <c r="I56" s="1" t="n">
        <f aca="false">ABS(F56-E56)</f>
        <v>0.522007155864326</v>
      </c>
      <c r="J56" s="1" t="n">
        <f aca="false">I56^2</f>
        <v>0.272491470773563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2.354358</v>
      </c>
      <c r="C57" s="1" t="n">
        <f aca="false">INDEX(paste_data_here!C:C,(ROW()-2)*5+6)</f>
        <v>-0.93565536</v>
      </c>
      <c r="D57" s="1" t="n">
        <f aca="false">INDEX(paste_data_here!D:D,(ROW()-2)*5+6)</f>
        <v>0.001402525</v>
      </c>
      <c r="E57" s="1" t="n">
        <f aca="false">INDEX(paste_data_here!E:E,(ROW()-2)*5+6)</f>
        <v>15.28071314</v>
      </c>
      <c r="F57" s="1" t="n">
        <f aca="false">INDEX(paste_data_here!F:F,(ROW()-2)*5+6)</f>
        <v>16.1383739371871</v>
      </c>
      <c r="G57" s="1" t="n">
        <f aca="false">RANK(E57,E:E)</f>
        <v>20</v>
      </c>
      <c r="H57" s="1" t="n">
        <f aca="false">RANK(F57,F:F)</f>
        <v>10</v>
      </c>
      <c r="I57" s="1" t="n">
        <f aca="false">ABS(F57-E57)</f>
        <v>0.857660797187144</v>
      </c>
      <c r="J57" s="1" t="n">
        <f aca="false">I57^2</f>
        <v>0.735582043031687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2.2514071</v>
      </c>
      <c r="C58" s="1" t="n">
        <f aca="false">INDEX(paste_data_here!C:C,(ROW()-2)*5+6)</f>
        <v>-0.88662165</v>
      </c>
      <c r="D58" s="1" t="n">
        <f aca="false">INDEX(paste_data_here!D:D,(ROW()-2)*5+6)</f>
        <v>0.001510574</v>
      </c>
      <c r="E58" s="1" t="n">
        <f aca="false">INDEX(paste_data_here!E:E,(ROW()-2)*5+6)</f>
        <v>14.95112957</v>
      </c>
      <c r="F58" s="1" t="n">
        <f aca="false">INDEX(paste_data_here!F:F,(ROW()-2)*5+6)</f>
        <v>15.1956288618336</v>
      </c>
      <c r="G58" s="1" t="n">
        <f aca="false">RANK(E58,E:E)</f>
        <v>71</v>
      </c>
      <c r="H58" s="1" t="n">
        <f aca="false">RANK(F58,F:F)</f>
        <v>104</v>
      </c>
      <c r="I58" s="1" t="n">
        <f aca="false">ABS(F58-E58)</f>
        <v>0.244499291833614</v>
      </c>
      <c r="J58" s="1" t="n">
        <f aca="false">I58^2</f>
        <v>0.059779903707139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2.035787</v>
      </c>
      <c r="C59" s="1" t="n">
        <f aca="false">INDEX(paste_data_here!C:C,(ROW()-2)*5+6)</f>
        <v>-0.70565414</v>
      </c>
      <c r="D59" s="1" t="n">
        <f aca="false">INDEX(paste_data_here!D:D,(ROW()-2)*5+6)</f>
        <v>0.001533742</v>
      </c>
      <c r="E59" s="1" t="n">
        <f aca="false">INDEX(paste_data_here!E:E,(ROW()-2)*5+6)</f>
        <v>14.79386386</v>
      </c>
      <c r="F59" s="1" t="n">
        <f aca="false">INDEX(paste_data_here!F:F,(ROW()-2)*5+6)</f>
        <v>15.4958784802489</v>
      </c>
      <c r="G59" s="1" t="n">
        <f aca="false">RANK(E59,E:E)</f>
        <v>98</v>
      </c>
      <c r="H59" s="1" t="n">
        <f aca="false">RANK(F59,F:F)</f>
        <v>50</v>
      </c>
      <c r="I59" s="1" t="n">
        <f aca="false">ABS(F59-E59)</f>
        <v>0.70201462024894</v>
      </c>
      <c r="J59" s="1" t="n">
        <f aca="false">I59^2</f>
        <v>0.492824527043264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2.1474054</v>
      </c>
      <c r="C60" s="1" t="n">
        <f aca="false">INDEX(paste_data_here!C:C,(ROW()-2)*5+6)</f>
        <v>-0.97173727</v>
      </c>
      <c r="D60" s="1" t="n">
        <f aca="false">INDEX(paste_data_here!D:D,(ROW()-2)*5+6)</f>
        <v>0.001290323</v>
      </c>
      <c r="E60" s="1" t="n">
        <f aca="false">INDEX(paste_data_here!E:E,(ROW()-2)*5+6)</f>
        <v>14.80069282</v>
      </c>
      <c r="F60" s="1" t="n">
        <f aca="false">INDEX(paste_data_here!F:F,(ROW()-2)*5+6)</f>
        <v>15.0610911015439</v>
      </c>
      <c r="G60" s="1" t="n">
        <f aca="false">RANK(E60,E:E)</f>
        <v>97</v>
      </c>
      <c r="H60" s="1" t="n">
        <f aca="false">RANK(F60,F:F)</f>
        <v>117</v>
      </c>
      <c r="I60" s="1" t="n">
        <f aca="false">ABS(F60-E60)</f>
        <v>0.260398281543933</v>
      </c>
      <c r="J60" s="1" t="n">
        <f aca="false">I60^2</f>
        <v>0.0678072650310336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1.955564</v>
      </c>
      <c r="C61" s="1" t="n">
        <f aca="false">INDEX(paste_data_here!C:C,(ROW()-2)*5+6)</f>
        <v>-0.5579249</v>
      </c>
      <c r="D61" s="1" t="n">
        <f aca="false">INDEX(paste_data_here!D:D,(ROW()-2)*5+6)</f>
        <v>0.001818182</v>
      </c>
      <c r="E61" s="1" t="n">
        <f aca="false">INDEX(paste_data_here!E:E,(ROW()-2)*5+6)</f>
        <v>15.25152322</v>
      </c>
      <c r="F61" s="1" t="n">
        <f aca="false">INDEX(paste_data_here!F:F,(ROW()-2)*5+6)</f>
        <v>15.4063709134138</v>
      </c>
      <c r="G61" s="1" t="n">
        <f aca="false">RANK(E61,E:E)</f>
        <v>27</v>
      </c>
      <c r="H61" s="1" t="n">
        <f aca="false">RANK(F61,F:F)</f>
        <v>73</v>
      </c>
      <c r="I61" s="1" t="n">
        <f aca="false">ABS(F61-E61)</f>
        <v>0.154847693413807</v>
      </c>
      <c r="J61" s="1" t="n">
        <f aca="false">I61^2</f>
        <v>0.0239778081555762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2.1109414</v>
      </c>
      <c r="C62" s="1" t="n">
        <f aca="false">INDEX(paste_data_here!C:C,(ROW()-2)*5+6)</f>
        <v>-0.64322376</v>
      </c>
      <c r="D62" s="1" t="n">
        <f aca="false">INDEX(paste_data_here!D:D,(ROW()-2)*5+6)</f>
        <v>0.001639344</v>
      </c>
      <c r="E62" s="1" t="n">
        <f aca="false">INDEX(paste_data_here!E:E,(ROW()-2)*5+6)</f>
        <v>15.22658533</v>
      </c>
      <c r="F62" s="1" t="n">
        <f aca="false">INDEX(paste_data_here!F:F,(ROW()-2)*5+6)</f>
        <v>16.242806930605</v>
      </c>
      <c r="G62" s="1" t="n">
        <f aca="false">RANK(E62,E:E)</f>
        <v>30</v>
      </c>
      <c r="H62" s="1" t="n">
        <f aca="false">RANK(F62,F:F)</f>
        <v>7</v>
      </c>
      <c r="I62" s="1" t="n">
        <f aca="false">ABS(F62-E62)</f>
        <v>1.01622160060501</v>
      </c>
      <c r="J62" s="1" t="n">
        <f aca="false">I62^2</f>
        <v>1.03270634153621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2.245954</v>
      </c>
      <c r="C63" s="1" t="n">
        <f aca="false">INDEX(paste_data_here!C:C,(ROW()-2)*5+6)</f>
        <v>-0.7967238</v>
      </c>
      <c r="D63" s="1" t="n">
        <f aca="false">INDEX(paste_data_here!D:D,(ROW()-2)*5+6)</f>
        <v>0.001531863</v>
      </c>
      <c r="E63" s="1" t="n">
        <f aca="false">INDEX(paste_data_here!E:E,(ROW()-2)*5+6)</f>
        <v>15.15840669</v>
      </c>
      <c r="F63" s="1" t="n">
        <f aca="false">INDEX(paste_data_here!F:F,(ROW()-2)*5+6)</f>
        <v>16.0180040681565</v>
      </c>
      <c r="G63" s="1" t="n">
        <f aca="false">RANK(E63,E:E)</f>
        <v>41</v>
      </c>
      <c r="H63" s="1" t="n">
        <f aca="false">RANK(F63,F:F)</f>
        <v>14</v>
      </c>
      <c r="I63" s="1" t="n">
        <f aca="false">ABS(F63-E63)</f>
        <v>0.859597378156476</v>
      </c>
      <c r="J63" s="1" t="n">
        <f aca="false">I63^2</f>
        <v>0.738907652533487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2.117552</v>
      </c>
      <c r="C64" s="1" t="n">
        <f aca="false">INDEX(paste_data_here!C:C,(ROW()-2)*5+6)</f>
        <v>-0.6887805</v>
      </c>
      <c r="D64" s="1" t="n">
        <f aca="false">INDEX(paste_data_here!D:D,(ROW()-2)*5+6)</f>
        <v>0.001703287</v>
      </c>
      <c r="E64" s="1" t="n">
        <f aca="false">INDEX(paste_data_here!E:E,(ROW()-2)*5+6)</f>
        <v>15.00937848</v>
      </c>
      <c r="F64" s="1" t="n">
        <f aca="false">INDEX(paste_data_here!F:F,(ROW()-2)*5+6)</f>
        <v>15.4296253153249</v>
      </c>
      <c r="G64" s="1" t="n">
        <f aca="false">RANK(E64,E:E)</f>
        <v>62</v>
      </c>
      <c r="H64" s="1" t="n">
        <f aca="false">RANK(F64,F:F)</f>
        <v>68</v>
      </c>
      <c r="I64" s="1" t="n">
        <f aca="false">ABS(F64-E64)</f>
        <v>0.420246835324857</v>
      </c>
      <c r="J64" s="1" t="n">
        <f aca="false">I64^2</f>
        <v>0.176607402600557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2.149193</v>
      </c>
      <c r="C65" s="1" t="n">
        <f aca="false">INDEX(paste_data_here!C:C,(ROW()-2)*5+6)</f>
        <v>-0.788518</v>
      </c>
      <c r="D65" s="1" t="n">
        <f aca="false">INDEX(paste_data_here!D:D,(ROW()-2)*5+6)</f>
        <v>0.001580528</v>
      </c>
      <c r="E65" s="1" t="n">
        <f aca="false">INDEX(paste_data_here!E:E,(ROW()-2)*5+6)</f>
        <v>14.81178738</v>
      </c>
      <c r="F65" s="1" t="n">
        <f aca="false">INDEX(paste_data_here!F:F,(ROW()-2)*5+6)</f>
        <v>15.1290363564584</v>
      </c>
      <c r="G65" s="1" t="n">
        <f aca="false">RANK(E65,E:E)</f>
        <v>96</v>
      </c>
      <c r="H65" s="1" t="n">
        <f aca="false">RANK(F65,F:F)</f>
        <v>111</v>
      </c>
      <c r="I65" s="1" t="n">
        <f aca="false">ABS(F65-E65)</f>
        <v>0.317248976458446</v>
      </c>
      <c r="J65" s="1" t="n">
        <f aca="false">I65^2</f>
        <v>0.100646913063932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2.1004817</v>
      </c>
      <c r="C66" s="1" t="n">
        <f aca="false">INDEX(paste_data_here!C:C,(ROW()-2)*5+6)</f>
        <v>-0.5820733</v>
      </c>
      <c r="D66" s="1" t="n">
        <f aca="false">INDEX(paste_data_here!D:D,(ROW()-2)*5+6)</f>
        <v>0.001974334</v>
      </c>
      <c r="E66" s="1" t="n">
        <f aca="false">INDEX(paste_data_here!E:E,(ROW()-2)*5+6)</f>
        <v>15.36091542</v>
      </c>
      <c r="F66" s="1" t="n">
        <f aca="false">INDEX(paste_data_here!F:F,(ROW()-2)*5+6)</f>
        <v>15.4797692698238</v>
      </c>
      <c r="G66" s="1" t="n">
        <f aca="false">RANK(E66,E:E)</f>
        <v>14</v>
      </c>
      <c r="H66" s="1" t="n">
        <f aca="false">RANK(F66,F:F)</f>
        <v>52</v>
      </c>
      <c r="I66" s="1" t="n">
        <f aca="false">ABS(F66-E66)</f>
        <v>0.118853849823831</v>
      </c>
      <c r="J66" s="1" t="n">
        <f aca="false">I66^2</f>
        <v>0.0141262376179457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2.1668017</v>
      </c>
      <c r="C67" s="1" t="n">
        <f aca="false">INDEX(paste_data_here!C:C,(ROW()-2)*5+6)</f>
        <v>-0.65529996</v>
      </c>
      <c r="D67" s="1" t="n">
        <f aca="false">INDEX(paste_data_here!D:D,(ROW()-2)*5+6)</f>
        <v>0.001810938</v>
      </c>
      <c r="E67" s="1" t="n">
        <f aca="false">INDEX(paste_data_here!E:E,(ROW()-2)*5+6)</f>
        <v>15.24610884</v>
      </c>
      <c r="F67" s="1" t="n">
        <f aca="false">INDEX(paste_data_here!F:F,(ROW()-2)*5+6)</f>
        <v>15.6887996360923</v>
      </c>
      <c r="G67" s="1" t="n">
        <f aca="false">RANK(E67,E:E)</f>
        <v>28</v>
      </c>
      <c r="H67" s="1" t="n">
        <f aca="false">RANK(F67,F:F)</f>
        <v>29</v>
      </c>
      <c r="I67" s="1" t="n">
        <f aca="false">ABS(F67-E67)</f>
        <v>0.44269079609227</v>
      </c>
      <c r="J67" s="1" t="n">
        <f aca="false">I67^2</f>
        <v>0.195975140944808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2.1078026</v>
      </c>
      <c r="C68" s="1" t="n">
        <f aca="false">INDEX(paste_data_here!C:C,(ROW()-2)*5+6)</f>
        <v>-0.5975472</v>
      </c>
      <c r="D68" s="1" t="n">
        <f aca="false">INDEX(paste_data_here!D:D,(ROW()-2)*5+6)</f>
        <v>0.0019263</v>
      </c>
      <c r="E68" s="1" t="n">
        <f aca="false">INDEX(paste_data_here!E:E,(ROW()-2)*5+6)</f>
        <v>15.18409909</v>
      </c>
      <c r="F68" s="1" t="n">
        <f aca="false">INDEX(paste_data_here!F:F,(ROW()-2)*5+6)</f>
        <v>15.5194642147567</v>
      </c>
      <c r="G68" s="1" t="n">
        <f aca="false">RANK(E68,E:E)</f>
        <v>35</v>
      </c>
      <c r="H68" s="1" t="n">
        <f aca="false">RANK(F68,F:F)</f>
        <v>47</v>
      </c>
      <c r="I68" s="1" t="n">
        <f aca="false">ABS(F68-E68)</f>
        <v>0.335365124756684</v>
      </c>
      <c r="J68" s="1" t="n">
        <f aca="false">I68^2</f>
        <v>0.112469766903067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2.1424196</v>
      </c>
      <c r="C69" s="1" t="n">
        <f aca="false">INDEX(paste_data_here!C:C,(ROW()-2)*5+6)</f>
        <v>-0.6797153</v>
      </c>
      <c r="D69" s="1" t="n">
        <f aca="false">INDEX(paste_data_here!D:D,(ROW()-2)*5+6)</f>
        <v>0.001783167</v>
      </c>
      <c r="E69" s="1" t="n">
        <f aca="false">INDEX(paste_data_here!E:E,(ROW()-2)*5+6)</f>
        <v>14.92713778</v>
      </c>
      <c r="F69" s="1" t="n">
        <f aca="false">INDEX(paste_data_here!F:F,(ROW()-2)*5+6)</f>
        <v>15.3281733497953</v>
      </c>
      <c r="G69" s="1" t="n">
        <f aca="false">RANK(E69,E:E)</f>
        <v>79</v>
      </c>
      <c r="H69" s="1" t="n">
        <f aca="false">RANK(F69,F:F)</f>
        <v>85</v>
      </c>
      <c r="I69" s="1" t="n">
        <f aca="false">ABS(F69-E69)</f>
        <v>0.401035569795267</v>
      </c>
      <c r="J69" s="1" t="n">
        <f aca="false">I69^2</f>
        <v>0.160829528241015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2.0974386</v>
      </c>
      <c r="C70" s="1" t="n">
        <f aca="false">INDEX(paste_data_here!C:C,(ROW()-2)*5+6)</f>
        <v>-0.7083153</v>
      </c>
      <c r="D70" s="1" t="n">
        <f aca="false">INDEX(paste_data_here!D:D,(ROW()-2)*5+6)</f>
        <v>0.001693337</v>
      </c>
      <c r="E70" s="1" t="n">
        <f aca="false">INDEX(paste_data_here!E:E,(ROW()-2)*5+6)</f>
        <v>15.22052853</v>
      </c>
      <c r="F70" s="1" t="n">
        <f aca="false">INDEX(paste_data_here!F:F,(ROW()-2)*5+6)</f>
        <v>15.0935243218197</v>
      </c>
      <c r="G70" s="1" t="n">
        <f aca="false">RANK(E70,E:E)</f>
        <v>31</v>
      </c>
      <c r="H70" s="1" t="n">
        <f aca="false">RANK(F70,F:F)</f>
        <v>113</v>
      </c>
      <c r="I70" s="1" t="n">
        <f aca="false">ABS(F70-E70)</f>
        <v>0.12700420818034</v>
      </c>
      <c r="J70" s="1" t="n">
        <f aca="false">I70^2</f>
        <v>0.0161300688955151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2.3329241</v>
      </c>
      <c r="C71" s="1" t="n">
        <f aca="false">INDEX(paste_data_here!C:C,(ROW()-2)*5+6)</f>
        <v>-0.8378945</v>
      </c>
      <c r="D71" s="1" t="n">
        <f aca="false">INDEX(paste_data_here!D:D,(ROW()-2)*5+6)</f>
        <v>0.001664724</v>
      </c>
      <c r="E71" s="1" t="n">
        <f aca="false">INDEX(paste_data_here!E:E,(ROW()-2)*5+6)</f>
        <v>14.81615347</v>
      </c>
      <c r="F71" s="1" t="n">
        <f aca="false">INDEX(paste_data_here!F:F,(ROW()-2)*5+6)</f>
        <v>15.3839300607205</v>
      </c>
      <c r="G71" s="1" t="n">
        <f aca="false">RANK(E71,E:E)</f>
        <v>94</v>
      </c>
      <c r="H71" s="1" t="n">
        <f aca="false">RANK(F71,F:F)</f>
        <v>77</v>
      </c>
      <c r="I71" s="1" t="n">
        <f aca="false">ABS(F71-E71)</f>
        <v>0.567776590720456</v>
      </c>
      <c r="J71" s="1" t="n">
        <f aca="false">I71^2</f>
        <v>0.322370256970144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2.1166449</v>
      </c>
      <c r="C72" s="1" t="n">
        <f aca="false">INDEX(paste_data_here!C:C,(ROW()-2)*5+6)</f>
        <v>-0.6361438</v>
      </c>
      <c r="D72" s="1" t="n">
        <f aca="false">INDEX(paste_data_here!D:D,(ROW()-2)*5+6)</f>
        <v>0.001849454</v>
      </c>
      <c r="E72" s="1" t="n">
        <f aca="false">INDEX(paste_data_here!E:E,(ROW()-2)*5+6)</f>
        <v>15.04707907</v>
      </c>
      <c r="F72" s="1" t="n">
        <f aca="false">INDEX(paste_data_here!F:F,(ROW()-2)*5+6)</f>
        <v>15.398909047732</v>
      </c>
      <c r="G72" s="1" t="n">
        <f aca="false">RANK(E72,E:E)</f>
        <v>55</v>
      </c>
      <c r="H72" s="1" t="n">
        <f aca="false">RANK(F72,F:F)</f>
        <v>74</v>
      </c>
      <c r="I72" s="1" t="n">
        <f aca="false">ABS(F72-E72)</f>
        <v>0.351829977731983</v>
      </c>
      <c r="J72" s="1" t="n">
        <f aca="false">I72^2</f>
        <v>0.123784333230888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2.1759648</v>
      </c>
      <c r="C73" s="1" t="n">
        <f aca="false">INDEX(paste_data_here!C:C,(ROW()-2)*5+6)</f>
        <v>-0.7108166</v>
      </c>
      <c r="D73" s="1" t="n">
        <f aca="false">INDEX(paste_data_here!D:D,(ROW()-2)*5+6)</f>
        <v>0.001725923</v>
      </c>
      <c r="E73" s="1" t="n">
        <f aca="false">INDEX(paste_data_here!E:E,(ROW()-2)*5+6)</f>
        <v>14.85875107</v>
      </c>
      <c r="F73" s="1" t="n">
        <f aca="false">INDEX(paste_data_here!F:F,(ROW()-2)*5+6)</f>
        <v>15.4643600014179</v>
      </c>
      <c r="G73" s="1" t="n">
        <f aca="false">RANK(E73,E:E)</f>
        <v>88</v>
      </c>
      <c r="H73" s="1" t="n">
        <f aca="false">RANK(F73,F:F)</f>
        <v>56</v>
      </c>
      <c r="I73" s="1" t="n">
        <f aca="false">ABS(F73-E73)</f>
        <v>0.605608931417919</v>
      </c>
      <c r="J73" s="1" t="n">
        <f aca="false">I73^2</f>
        <v>0.366762177813154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2.131602</v>
      </c>
      <c r="C74" s="1" t="n">
        <f aca="false">INDEX(paste_data_here!C:C,(ROW()-2)*5+6)</f>
        <v>-0.67603433</v>
      </c>
      <c r="D74" s="1" t="n">
        <f aca="false">INDEX(paste_data_here!D:D,(ROW()-2)*5+6)</f>
        <v>0.001765537</v>
      </c>
      <c r="E74" s="1" t="n">
        <f aca="false">INDEX(paste_data_here!E:E,(ROW()-2)*5+6)</f>
        <v>14.81555403</v>
      </c>
      <c r="F74" s="1" t="n">
        <f aca="false">INDEX(paste_data_here!F:F,(ROW()-2)*5+6)</f>
        <v>15.3837658561697</v>
      </c>
      <c r="G74" s="1" t="n">
        <f aca="false">RANK(E74,E:E)</f>
        <v>95</v>
      </c>
      <c r="H74" s="1" t="n">
        <f aca="false">RANK(F74,F:F)</f>
        <v>78</v>
      </c>
      <c r="I74" s="1" t="n">
        <f aca="false">ABS(F74-E74)</f>
        <v>0.568211826169739</v>
      </c>
      <c r="J74" s="1" t="n">
        <f aca="false">I74^2</f>
        <v>0.322864679399149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2.1172898</v>
      </c>
      <c r="C75" s="1" t="n">
        <f aca="false">INDEX(paste_data_here!C:C,(ROW()-2)*5+6)</f>
        <v>-0.6700884</v>
      </c>
      <c r="D75" s="1" t="n">
        <f aca="false">INDEX(paste_data_here!D:D,(ROW()-2)*5+6)</f>
        <v>0.001774623</v>
      </c>
      <c r="E75" s="1" t="n">
        <f aca="false">INDEX(paste_data_here!E:E,(ROW()-2)*5+6)</f>
        <v>14.78289356</v>
      </c>
      <c r="F75" s="1" t="n">
        <f aca="false">INDEX(paste_data_here!F:F,(ROW()-2)*5+6)</f>
        <v>15.3119395340534</v>
      </c>
      <c r="G75" s="1" t="n">
        <f aca="false">RANK(E75,E:E)</f>
        <v>102</v>
      </c>
      <c r="H75" s="1" t="n">
        <f aca="false">RANK(F75,F:F)</f>
        <v>88</v>
      </c>
      <c r="I75" s="1" t="n">
        <f aca="false">ABS(F75-E75)</f>
        <v>0.529045974053432</v>
      </c>
      <c r="J75" s="1" t="n">
        <f aca="false">I75^2</f>
        <v>0.279889642662144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2.1596665</v>
      </c>
      <c r="C76" s="1" t="n">
        <f aca="false">INDEX(paste_data_here!C:C,(ROW()-2)*5+6)</f>
        <v>-0.77865994</v>
      </c>
      <c r="D76" s="1" t="n">
        <f aca="false">INDEX(paste_data_here!D:D,(ROW()-2)*5+6)</f>
        <v>0.001631055</v>
      </c>
      <c r="E76" s="1" t="n">
        <f aca="false">INDEX(paste_data_here!E:E,(ROW()-2)*5+6)</f>
        <v>14.59148119</v>
      </c>
      <c r="F76" s="1" t="n">
        <f aca="false">INDEX(paste_data_here!F:F,(ROW()-2)*5+6)</f>
        <v>15.0326507434013</v>
      </c>
      <c r="G76" s="1" t="n">
        <f aca="false">RANK(E76,E:E)</f>
        <v>119</v>
      </c>
      <c r="H76" s="1" t="n">
        <f aca="false">RANK(F76,F:F)</f>
        <v>119</v>
      </c>
      <c r="I76" s="1" t="n">
        <f aca="false">ABS(F76-E76)</f>
        <v>0.441169553401281</v>
      </c>
      <c r="J76" s="1" t="n">
        <f aca="false">I76^2</f>
        <v>0.194630574848285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2.225135</v>
      </c>
      <c r="C77" s="1" t="n">
        <f aca="false">INDEX(paste_data_here!C:C,(ROW()-2)*5+6)</f>
        <v>-0.892825</v>
      </c>
      <c r="D77" s="1" t="n">
        <f aca="false">INDEX(paste_data_here!D:D,(ROW()-2)*5+6)</f>
        <v>0.001530222</v>
      </c>
      <c r="E77" s="1" t="n">
        <f aca="false">INDEX(paste_data_here!E:E,(ROW()-2)*5+6)</f>
        <v>14.44689403</v>
      </c>
      <c r="F77" s="1" t="n">
        <f aca="false">INDEX(paste_data_here!F:F,(ROW()-2)*5+6)</f>
        <v>14.8098738862658</v>
      </c>
      <c r="G77" s="1" t="n">
        <f aca="false">RANK(E77,E:E)</f>
        <v>124</v>
      </c>
      <c r="H77" s="1" t="n">
        <f aca="false">RANK(F77,F:F)</f>
        <v>130</v>
      </c>
      <c r="I77" s="1" t="n">
        <f aca="false">ABS(F77-E77)</f>
        <v>0.362979856265778</v>
      </c>
      <c r="J77" s="1" t="n">
        <f aca="false">I77^2</f>
        <v>0.131754376054725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2.189979</v>
      </c>
      <c r="C78" s="1" t="n">
        <f aca="false">INDEX(paste_data_here!C:C,(ROW()-2)*5+6)</f>
        <v>-0.7347998</v>
      </c>
      <c r="D78" s="1" t="n">
        <f aca="false">INDEX(paste_data_here!D:D,(ROW()-2)*5+6)</f>
        <v>0.001692047</v>
      </c>
      <c r="E78" s="1" t="n">
        <f aca="false">INDEX(paste_data_here!E:E,(ROW()-2)*5+6)</f>
        <v>14.74068174</v>
      </c>
      <c r="F78" s="1" t="n">
        <f aca="false">INDEX(paste_data_here!F:F,(ROW()-2)*5+6)</f>
        <v>15.4463224581589</v>
      </c>
      <c r="G78" s="1" t="n">
        <f aca="false">RANK(E78,E:E)</f>
        <v>110</v>
      </c>
      <c r="H78" s="1" t="n">
        <f aca="false">RANK(F78,F:F)</f>
        <v>63</v>
      </c>
      <c r="I78" s="1" t="n">
        <f aca="false">ABS(F78-E78)</f>
        <v>0.705640718158891</v>
      </c>
      <c r="J78" s="1" t="n">
        <f aca="false">I78^2</f>
        <v>0.497928823123796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2.0740018</v>
      </c>
      <c r="C79" s="1" t="n">
        <f aca="false">INDEX(paste_data_here!C:C,(ROW()-2)*5+6)</f>
        <v>-0.7546493</v>
      </c>
      <c r="D79" s="1" t="n">
        <f aca="false">INDEX(paste_data_here!D:D,(ROW()-2)*5+6)</f>
        <v>0.001626016</v>
      </c>
      <c r="E79" s="1" t="n">
        <f aca="false">INDEX(paste_data_here!E:E,(ROW()-2)*5+6)</f>
        <v>14.70246722</v>
      </c>
      <c r="F79" s="1" t="n">
        <f aca="false">INDEX(paste_data_here!F:F,(ROW()-2)*5+6)</f>
        <v>14.7229487045307</v>
      </c>
      <c r="G79" s="1" t="n">
        <f aca="false">RANK(E79,E:E)</f>
        <v>112</v>
      </c>
      <c r="H79" s="1" t="n">
        <f aca="false">RANK(F79,F:F)</f>
        <v>132</v>
      </c>
      <c r="I79" s="1" t="n">
        <f aca="false">ABS(F79-E79)</f>
        <v>0.0204814845306522</v>
      </c>
      <c r="J79" s="1" t="n">
        <f aca="false">I79^2</f>
        <v>0.000419491208579347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2.1497955</v>
      </c>
      <c r="C80" s="1" t="n">
        <f aca="false">INDEX(paste_data_here!C:C,(ROW()-2)*5+6)</f>
        <v>-0.6711074</v>
      </c>
      <c r="D80" s="1" t="n">
        <f aca="false">INDEX(paste_data_here!D:D,(ROW()-2)*5+6)</f>
        <v>0.001806685</v>
      </c>
      <c r="E80" s="1" t="n">
        <f aca="false">INDEX(paste_data_here!E:E,(ROW()-2)*5+6)</f>
        <v>14.74986515</v>
      </c>
      <c r="F80" s="1" t="n">
        <f aca="false">INDEX(paste_data_here!F:F,(ROW()-2)*5+6)</f>
        <v>15.3785251383153</v>
      </c>
      <c r="G80" s="1" t="n">
        <f aca="false">RANK(E80,E:E)</f>
        <v>107</v>
      </c>
      <c r="H80" s="1" t="n">
        <f aca="false">RANK(F80,F:F)</f>
        <v>79</v>
      </c>
      <c r="I80" s="1" t="n">
        <f aca="false">ABS(F80-E80)</f>
        <v>0.628659988315336</v>
      </c>
      <c r="J80" s="1" t="n">
        <f aca="false">I80^2</f>
        <v>0.395213380908639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2.0832572</v>
      </c>
      <c r="C81" s="1" t="n">
        <f aca="false">INDEX(paste_data_here!C:C,(ROW()-2)*5+6)</f>
        <v>-0.61862475</v>
      </c>
      <c r="D81" s="1" t="n">
        <f aca="false">INDEX(paste_data_here!D:D,(ROW()-2)*5+6)</f>
        <v>0.00188537</v>
      </c>
      <c r="E81" s="1" t="n">
        <f aca="false">INDEX(paste_data_here!E:E,(ROW()-2)*5+6)</f>
        <v>14.82350497</v>
      </c>
      <c r="F81" s="1" t="n">
        <f aca="false">INDEX(paste_data_here!F:F,(ROW()-2)*5+6)</f>
        <v>15.2305972034639</v>
      </c>
      <c r="G81" s="1" t="n">
        <f aca="false">RANK(E81,E:E)</f>
        <v>93</v>
      </c>
      <c r="H81" s="1" t="n">
        <f aca="false">RANK(F81,F:F)</f>
        <v>100</v>
      </c>
      <c r="I81" s="1" t="n">
        <f aca="false">ABS(F81-E81)</f>
        <v>0.407092233463922</v>
      </c>
      <c r="J81" s="1" t="n">
        <f aca="false">I81^2</f>
        <v>0.165724086546645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2.1425922</v>
      </c>
      <c r="C82" s="1" t="n">
        <f aca="false">INDEX(paste_data_here!C:C,(ROW()-2)*5+6)</f>
        <v>-0.7176548</v>
      </c>
      <c r="D82" s="1" t="n">
        <f aca="false">INDEX(paste_data_here!D:D,(ROW()-2)*5+6)</f>
        <v>0.001661433</v>
      </c>
      <c r="E82" s="1" t="n">
        <f aca="false">INDEX(paste_data_here!E:E,(ROW()-2)*5+6)</f>
        <v>14.77489143</v>
      </c>
      <c r="F82" s="1" t="n">
        <f aca="false">INDEX(paste_data_here!F:F,(ROW()-2)*5+6)</f>
        <v>15.4723873643896</v>
      </c>
      <c r="G82" s="1" t="n">
        <f aca="false">RANK(E82,E:E)</f>
        <v>103</v>
      </c>
      <c r="H82" s="1" t="n">
        <f aca="false">RANK(F82,F:F)</f>
        <v>54</v>
      </c>
      <c r="I82" s="1" t="n">
        <f aca="false">ABS(F82-E82)</f>
        <v>0.697495934389572</v>
      </c>
      <c r="J82" s="1" t="n">
        <f aca="false">I82^2</f>
        <v>0.486500578489982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2.5631561</v>
      </c>
      <c r="C83" s="1" t="n">
        <f aca="false">INDEX(paste_data_here!C:C,(ROW()-2)*5+6)</f>
        <v>-1.3248096</v>
      </c>
      <c r="D83" s="1" t="n">
        <f aca="false">INDEX(paste_data_here!D:D,(ROW()-2)*5+6)</f>
        <v>0.001305142</v>
      </c>
      <c r="E83" s="1" t="n">
        <f aca="false">INDEX(paste_data_here!E:E,(ROW()-2)*5+6)</f>
        <v>13.90223856</v>
      </c>
      <c r="F83" s="1" t="n">
        <f aca="false">INDEX(paste_data_here!F:F,(ROW()-2)*5+6)</f>
        <v>14.6298298535171</v>
      </c>
      <c r="G83" s="1" t="n">
        <f aca="false">RANK(E83,E:E)</f>
        <v>137</v>
      </c>
      <c r="H83" s="1" t="n">
        <f aca="false">RANK(F83,F:F)</f>
        <v>136</v>
      </c>
      <c r="I83" s="1" t="n">
        <f aca="false">ABS(F83-E83)</f>
        <v>0.727591293517133</v>
      </c>
      <c r="J83" s="1" t="n">
        <f aca="false">I83^2</f>
        <v>0.529389090401934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2.4957597</v>
      </c>
      <c r="C84" s="1" t="n">
        <f aca="false">INDEX(paste_data_here!C:C,(ROW()-2)*5+6)</f>
        <v>-0.8664484</v>
      </c>
      <c r="D84" s="1" t="n">
        <f aca="false">INDEX(paste_data_here!D:D,(ROW()-2)*5+6)</f>
        <v>0.001740947</v>
      </c>
      <c r="E84" s="1" t="n">
        <f aca="false">INDEX(paste_data_here!E:E,(ROW()-2)*5+6)</f>
        <v>15.06038535</v>
      </c>
      <c r="F84" s="1" t="n">
        <f aca="false">INDEX(paste_data_here!F:F,(ROW()-2)*5+6)</f>
        <v>15.7412021399483</v>
      </c>
      <c r="G84" s="1" t="n">
        <f aca="false">RANK(E84,E:E)</f>
        <v>52</v>
      </c>
      <c r="H84" s="1" t="n">
        <f aca="false">RANK(F84,F:F)</f>
        <v>26</v>
      </c>
      <c r="I84" s="1" t="n">
        <f aca="false">ABS(F84-E84)</f>
        <v>0.680816789948308</v>
      </c>
      <c r="J84" s="1" t="n">
        <f aca="false">I84^2</f>
        <v>0.463511501475518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2.4025214</v>
      </c>
      <c r="C85" s="1" t="n">
        <f aca="false">INDEX(paste_data_here!C:C,(ROW()-2)*5+6)</f>
        <v>-0.8379832</v>
      </c>
      <c r="D85" s="1" t="n">
        <f aca="false">INDEX(paste_data_here!D:D,(ROW()-2)*5+6)</f>
        <v>0.00171969</v>
      </c>
      <c r="E85" s="1" t="n">
        <f aca="false">INDEX(paste_data_here!E:E,(ROW()-2)*5+6)</f>
        <v>15.42412813</v>
      </c>
      <c r="F85" s="1" t="n">
        <f aca="false">INDEX(paste_data_here!F:F,(ROW()-2)*5+6)</f>
        <v>15.5535728824349</v>
      </c>
      <c r="G85" s="1" t="n">
        <f aca="false">RANK(E85,E:E)</f>
        <v>10</v>
      </c>
      <c r="H85" s="1" t="n">
        <f aca="false">RANK(F85,F:F)</f>
        <v>41</v>
      </c>
      <c r="I85" s="1" t="n">
        <f aca="false">ABS(F85-E85)</f>
        <v>0.129444752434907</v>
      </c>
      <c r="J85" s="1" t="n">
        <f aca="false">I85^2</f>
        <v>0.0167559439329343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2.7271326</v>
      </c>
      <c r="C86" s="1" t="n">
        <f aca="false">INDEX(paste_data_here!C:C,(ROW()-2)*5+6)</f>
        <v>-1.3112135</v>
      </c>
      <c r="D86" s="1" t="n">
        <f aca="false">INDEX(paste_data_here!D:D,(ROW()-2)*5+6)</f>
        <v>0.001358696</v>
      </c>
      <c r="E86" s="1" t="n">
        <f aca="false">INDEX(paste_data_here!E:E,(ROW()-2)*5+6)</f>
        <v>14.3431756</v>
      </c>
      <c r="F86" s="1" t="n">
        <f aca="false">INDEX(paste_data_here!F:F,(ROW()-2)*5+6)</f>
        <v>15.4385533847437</v>
      </c>
      <c r="G86" s="1" t="n">
        <f aca="false">RANK(E86,E:E)</f>
        <v>130</v>
      </c>
      <c r="H86" s="1" t="n">
        <f aca="false">RANK(F86,F:F)</f>
        <v>65</v>
      </c>
      <c r="I86" s="1" t="n">
        <f aca="false">ABS(F86-E86)</f>
        <v>1.09537778474365</v>
      </c>
      <c r="J86" s="1" t="n">
        <f aca="false">I86^2</f>
        <v>1.1998524913099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2.022159</v>
      </c>
      <c r="C87" s="1" t="n">
        <f aca="false">INDEX(paste_data_here!C:C,(ROW()-2)*5+6)</f>
        <v>-0.49405032</v>
      </c>
      <c r="D87" s="1" t="n">
        <f aca="false">INDEX(paste_data_here!D:D,(ROW()-2)*5+6)</f>
        <v>0.001923077</v>
      </c>
      <c r="E87" s="1" t="n">
        <f aca="false">INDEX(paste_data_here!E:E,(ROW()-2)*5+6)</f>
        <v>15.29200433</v>
      </c>
      <c r="F87" s="1" t="n">
        <f aca="false">INDEX(paste_data_here!F:F,(ROW()-2)*5+6)</f>
        <v>16.3558521092241</v>
      </c>
      <c r="G87" s="1" t="n">
        <f aca="false">RANK(E87,E:E)</f>
        <v>19</v>
      </c>
      <c r="H87" s="1" t="n">
        <f aca="false">RANK(F87,F:F)</f>
        <v>5</v>
      </c>
      <c r="I87" s="1" t="n">
        <f aca="false">ABS(F87-E87)</f>
        <v>1.06384777922406</v>
      </c>
      <c r="J87" s="1" t="n">
        <f aca="false">I87^2</f>
        <v>1.13177209735997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2.1999822</v>
      </c>
      <c r="C88" s="1" t="n">
        <f aca="false">INDEX(paste_data_here!C:C,(ROW()-2)*5+6)</f>
        <v>-0.7134826</v>
      </c>
      <c r="D88" s="1" t="n">
        <f aca="false">INDEX(paste_data_here!D:D,(ROW()-2)*5+6)</f>
        <v>0.001758706</v>
      </c>
      <c r="E88" s="1" t="n">
        <f aca="false">INDEX(paste_data_here!E:E,(ROW()-2)*5+6)</f>
        <v>14.93433715</v>
      </c>
      <c r="F88" s="1" t="n">
        <f aca="false">INDEX(paste_data_here!F:F,(ROW()-2)*5+6)</f>
        <v>15.4355361596</v>
      </c>
      <c r="G88" s="1" t="n">
        <f aca="false">RANK(E88,E:E)</f>
        <v>75</v>
      </c>
      <c r="H88" s="1" t="n">
        <f aca="false">RANK(F88,F:F)</f>
        <v>66</v>
      </c>
      <c r="I88" s="1" t="n">
        <f aca="false">ABS(F88-E88)</f>
        <v>0.501199009600027</v>
      </c>
      <c r="J88" s="1" t="n">
        <f aca="false">I88^2</f>
        <v>0.251200447224048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2.284713</v>
      </c>
      <c r="C89" s="1" t="n">
        <f aca="false">INDEX(paste_data_here!C:C,(ROW()-2)*5+6)</f>
        <v>-0.9624368</v>
      </c>
      <c r="D89" s="1" t="n">
        <f aca="false">INDEX(paste_data_here!D:D,(ROW()-2)*5+6)</f>
        <v>0.001494768</v>
      </c>
      <c r="E89" s="1" t="n">
        <f aca="false">INDEX(paste_data_here!E:E,(ROW()-2)*5+6)</f>
        <v>14.35720674</v>
      </c>
      <c r="F89" s="1" t="n">
        <f aca="false">INDEX(paste_data_here!F:F,(ROW()-2)*5+6)</f>
        <v>14.7168800876073</v>
      </c>
      <c r="G89" s="1" t="n">
        <f aca="false">RANK(E89,E:E)</f>
        <v>128</v>
      </c>
      <c r="H89" s="1" t="n">
        <f aca="false">RANK(F89,F:F)</f>
        <v>133</v>
      </c>
      <c r="I89" s="1" t="n">
        <f aca="false">ABS(F89-E89)</f>
        <v>0.359673347607272</v>
      </c>
      <c r="J89" s="1" t="n">
        <f aca="false">I89^2</f>
        <v>0.129364916979021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2.0356126</v>
      </c>
      <c r="C90" s="1" t="n">
        <f aca="false">INDEX(paste_data_here!C:C,(ROW()-2)*5+6)</f>
        <v>-0.5628969</v>
      </c>
      <c r="D90" s="1" t="n">
        <f aca="false">INDEX(paste_data_here!D:D,(ROW()-2)*5+6)</f>
        <v>0.001920861</v>
      </c>
      <c r="E90" s="1" t="n">
        <f aca="false">INDEX(paste_data_here!E:E,(ROW()-2)*5+6)</f>
        <v>15.17689728</v>
      </c>
      <c r="F90" s="1" t="n">
        <f aca="false">INDEX(paste_data_here!F:F,(ROW()-2)*5+6)</f>
        <v>15.5021907666789</v>
      </c>
      <c r="G90" s="1" t="n">
        <f aca="false">RANK(E90,E:E)</f>
        <v>37</v>
      </c>
      <c r="H90" s="1" t="n">
        <f aca="false">RANK(F90,F:F)</f>
        <v>49</v>
      </c>
      <c r="I90" s="1" t="n">
        <f aca="false">ABS(F90-E90)</f>
        <v>0.3252934866789</v>
      </c>
      <c r="J90" s="1" t="n">
        <f aca="false">I90^2</f>
        <v>0.105815852475716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2.0151494</v>
      </c>
      <c r="C91" s="1" t="n">
        <f aca="false">INDEX(paste_data_here!C:C,(ROW()-2)*5+6)</f>
        <v>-0.58946246</v>
      </c>
      <c r="D91" s="1" t="n">
        <f aca="false">INDEX(paste_data_here!D:D,(ROW()-2)*5+6)</f>
        <v>0.001785714</v>
      </c>
      <c r="E91" s="1" t="n">
        <f aca="false">INDEX(paste_data_here!E:E,(ROW()-2)*5+6)</f>
        <v>15.25993231</v>
      </c>
      <c r="F91" s="1" t="n">
        <f aca="false">INDEX(paste_data_here!F:F,(ROW()-2)*5+6)</f>
        <v>15.56146396368</v>
      </c>
      <c r="G91" s="1" t="n">
        <f aca="false">RANK(E91,E:E)</f>
        <v>25</v>
      </c>
      <c r="H91" s="1" t="n">
        <f aca="false">RANK(F91,F:F)</f>
        <v>39</v>
      </c>
      <c r="I91" s="1" t="n">
        <f aca="false">ABS(F91-E91)</f>
        <v>0.301531653679987</v>
      </c>
      <c r="J91" s="1" t="n">
        <f aca="false">I91^2</f>
        <v>0.0909213381709878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2.18404</v>
      </c>
      <c r="C92" s="1" t="n">
        <f aca="false">INDEX(paste_data_here!C:C,(ROW()-2)*5+6)</f>
        <v>-0.8609382</v>
      </c>
      <c r="D92" s="1" t="n">
        <f aca="false">INDEX(paste_data_here!D:D,(ROW()-2)*5+6)</f>
        <v>0.001494768</v>
      </c>
      <c r="E92" s="1" t="n">
        <f aca="false">INDEX(paste_data_here!E:E,(ROW()-2)*5+6)</f>
        <v>14.99757512</v>
      </c>
      <c r="F92" s="1" t="n">
        <f aca="false">INDEX(paste_data_here!F:F,(ROW()-2)*5+6)</f>
        <v>15.0871055860504</v>
      </c>
      <c r="G92" s="1" t="n">
        <f aca="false">RANK(E92,E:E)</f>
        <v>64</v>
      </c>
      <c r="H92" s="1" t="n">
        <f aca="false">RANK(F92,F:F)</f>
        <v>114</v>
      </c>
      <c r="I92" s="1" t="n">
        <f aca="false">ABS(F92-E92)</f>
        <v>0.0895304660503591</v>
      </c>
      <c r="J92" s="1" t="n">
        <f aca="false">I92^2</f>
        <v>0.0080157043511945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2.0174115</v>
      </c>
      <c r="C93" s="1" t="n">
        <f aca="false">INDEX(paste_data_here!C:C,(ROW()-2)*5+6)</f>
        <v>-0.5603232</v>
      </c>
      <c r="D93" s="1" t="n">
        <f aca="false">INDEX(paste_data_here!D:D,(ROW()-2)*5+6)</f>
        <v>0.001867414</v>
      </c>
      <c r="E93" s="1" t="n">
        <f aca="false">INDEX(paste_data_here!E:E,(ROW()-2)*5+6)</f>
        <v>15.33676841</v>
      </c>
      <c r="F93" s="1" t="n">
        <f aca="false">INDEX(paste_data_here!F:F,(ROW()-2)*5+6)</f>
        <v>15.6232463233839</v>
      </c>
      <c r="G93" s="1" t="n">
        <f aca="false">RANK(E93,E:E)</f>
        <v>16</v>
      </c>
      <c r="H93" s="1" t="n">
        <f aca="false">RANK(F93,F:F)</f>
        <v>35</v>
      </c>
      <c r="I93" s="1" t="n">
        <f aca="false">ABS(F93-E93)</f>
        <v>0.286477913383891</v>
      </c>
      <c r="J93" s="1" t="n">
        <f aca="false">I93^2</f>
        <v>0.0820695948567881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2.1319628</v>
      </c>
      <c r="C94" s="1" t="n">
        <f aca="false">INDEX(paste_data_here!C:C,(ROW()-2)*5+6)</f>
        <v>-0.6845561</v>
      </c>
      <c r="D94" s="1" t="n">
        <f aca="false">INDEX(paste_data_here!D:D,(ROW()-2)*5+6)</f>
        <v>0.00178031</v>
      </c>
      <c r="E94" s="1" t="n">
        <f aca="false">INDEX(paste_data_here!E:E,(ROW()-2)*5+6)</f>
        <v>14.74440157</v>
      </c>
      <c r="F94" s="1" t="n">
        <f aca="false">INDEX(paste_data_here!F:F,(ROW()-2)*5+6)</f>
        <v>15.2039063876756</v>
      </c>
      <c r="G94" s="1" t="n">
        <f aca="false">RANK(E94,E:E)</f>
        <v>109</v>
      </c>
      <c r="H94" s="1" t="n">
        <f aca="false">RANK(F94,F:F)</f>
        <v>103</v>
      </c>
      <c r="I94" s="1" t="n">
        <f aca="false">ABS(F94-E94)</f>
        <v>0.45950481767562</v>
      </c>
      <c r="J94" s="1" t="n">
        <f aca="false">I94^2</f>
        <v>0.211144677467105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2.1192427</v>
      </c>
      <c r="C95" s="1" t="n">
        <f aca="false">INDEX(paste_data_here!C:C,(ROW()-2)*5+6)</f>
        <v>-0.7667853</v>
      </c>
      <c r="D95" s="1" t="n">
        <f aca="false">INDEX(paste_data_here!D:D,(ROW()-2)*5+6)</f>
        <v>0.001572327</v>
      </c>
      <c r="E95" s="1" t="n">
        <f aca="false">INDEX(paste_data_here!E:E,(ROW()-2)*5+6)</f>
        <v>14.78602429</v>
      </c>
      <c r="F95" s="1" t="n">
        <f aca="false">INDEX(paste_data_here!F:F,(ROW()-2)*5+6)</f>
        <v>15.2065518782265</v>
      </c>
      <c r="G95" s="1" t="n">
        <f aca="false">RANK(E95,E:E)</f>
        <v>100</v>
      </c>
      <c r="H95" s="1" t="n">
        <f aca="false">RANK(F95,F:F)</f>
        <v>102</v>
      </c>
      <c r="I95" s="1" t="n">
        <f aca="false">ABS(F95-E95)</f>
        <v>0.420527588226509</v>
      </c>
      <c r="J95" s="1" t="n">
        <f aca="false">I95^2</f>
        <v>0.176843452459604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2.6482089</v>
      </c>
      <c r="C96" s="1" t="n">
        <f aca="false">INDEX(paste_data_here!C:C,(ROW()-2)*5+6)</f>
        <v>-1.1020541</v>
      </c>
      <c r="D96" s="1" t="n">
        <f aca="false">INDEX(paste_data_here!D:D,(ROW()-2)*5+6)</f>
        <v>0.001501502</v>
      </c>
      <c r="E96" s="1" t="n">
        <f aca="false">INDEX(paste_data_here!E:E,(ROW()-2)*5+6)</f>
        <v>14.94099195</v>
      </c>
      <c r="F96" s="1" t="n">
        <f aca="false">INDEX(paste_data_here!F:F,(ROW()-2)*5+6)</f>
        <v>15.7858340577894</v>
      </c>
      <c r="G96" s="1" t="n">
        <f aca="false">RANK(E96,E:E)</f>
        <v>72</v>
      </c>
      <c r="H96" s="1" t="n">
        <f aca="false">RANK(F96,F:F)</f>
        <v>21</v>
      </c>
      <c r="I96" s="1" t="n">
        <f aca="false">ABS(F96-E96)</f>
        <v>0.844842107789368</v>
      </c>
      <c r="J96" s="1" t="n">
        <f aca="false">I96^2</f>
        <v>0.713758187093983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3.0631862</v>
      </c>
      <c r="C97" s="1" t="n">
        <f aca="false">INDEX(paste_data_here!C:C,(ROW()-2)*5+6)</f>
        <v>-1.7523696</v>
      </c>
      <c r="D97" s="1" t="n">
        <f aca="false">INDEX(paste_data_here!D:D,(ROW()-2)*5+6)</f>
        <v>0.001230921</v>
      </c>
      <c r="E97" s="1" t="n">
        <f aca="false">INDEX(paste_data_here!E:E,(ROW()-2)*5+6)</f>
        <v>13.80415432</v>
      </c>
      <c r="F97" s="1" t="n">
        <f aca="false">INDEX(paste_data_here!F:F,(ROW()-2)*5+6)</f>
        <v>15.1525322721626</v>
      </c>
      <c r="G97" s="1" t="n">
        <f aca="false">RANK(E97,E:E)</f>
        <v>138</v>
      </c>
      <c r="H97" s="1" t="n">
        <f aca="false">RANK(F97,F:F)</f>
        <v>109</v>
      </c>
      <c r="I97" s="1" t="n">
        <f aca="false">ABS(F97-E97)</f>
        <v>1.34837795216262</v>
      </c>
      <c r="J97" s="1" t="n">
        <f aca="false">I97^2</f>
        <v>1.81812310187825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2.9264066</v>
      </c>
      <c r="C98" s="1" t="n">
        <f aca="false">INDEX(paste_data_here!C:C,(ROW()-2)*5+6)</f>
        <v>-1.6012312</v>
      </c>
      <c r="D98" s="1" t="n">
        <f aca="false">INDEX(paste_data_here!D:D,(ROW()-2)*5+6)</f>
        <v>0.001249531</v>
      </c>
      <c r="E98" s="1" t="n">
        <f aca="false">INDEX(paste_data_here!E:E,(ROW()-2)*5+6)</f>
        <v>13.98455267</v>
      </c>
      <c r="F98" s="1" t="n">
        <f aca="false">INDEX(paste_data_here!F:F,(ROW()-2)*5+6)</f>
        <v>15.2936839817063</v>
      </c>
      <c r="G98" s="1" t="n">
        <f aca="false">RANK(E98,E:E)</f>
        <v>136</v>
      </c>
      <c r="H98" s="1" t="n">
        <f aca="false">RANK(F98,F:F)</f>
        <v>92</v>
      </c>
      <c r="I98" s="1" t="n">
        <f aca="false">ABS(F98-E98)</f>
        <v>1.30913131170626</v>
      </c>
      <c r="J98" s="1" t="n">
        <f aca="false">I98^2</f>
        <v>1.71382479128976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2.1573694</v>
      </c>
      <c r="C99" s="1" t="n">
        <f aca="false">INDEX(paste_data_here!C:C,(ROW()-2)*5+6)</f>
        <v>-0.77988</v>
      </c>
      <c r="D99" s="1" t="n">
        <f aca="false">INDEX(paste_data_here!D:D,(ROW()-2)*5+6)</f>
        <v>0.001577785</v>
      </c>
      <c r="E99" s="1" t="n">
        <f aca="false">INDEX(paste_data_here!E:E,(ROW()-2)*5+6)</f>
        <v>15.00947242</v>
      </c>
      <c r="F99" s="1" t="n">
        <f aca="false">INDEX(paste_data_here!F:F,(ROW()-2)*5+6)</f>
        <v>15.3028798557996</v>
      </c>
      <c r="G99" s="1" t="n">
        <f aca="false">RANK(E99,E:E)</f>
        <v>61</v>
      </c>
      <c r="H99" s="1" t="n">
        <f aca="false">RANK(F99,F:F)</f>
        <v>89</v>
      </c>
      <c r="I99" s="1" t="n">
        <f aca="false">ABS(F99-E99)</f>
        <v>0.29340743579964</v>
      </c>
      <c r="J99" s="1" t="n">
        <f aca="false">I99^2</f>
        <v>0.0860879233825199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2.6515074</v>
      </c>
      <c r="C100" s="1" t="n">
        <f aca="false">INDEX(paste_data_here!C:C,(ROW()-2)*5+6)</f>
        <v>-1.2347848</v>
      </c>
      <c r="D100" s="1" t="n">
        <f aca="false">INDEX(paste_data_here!D:D,(ROW()-2)*5+6)</f>
        <v>0.001467351</v>
      </c>
      <c r="E100" s="1" t="n">
        <f aca="false">INDEX(paste_data_here!E:E,(ROW()-2)*5+6)</f>
        <v>14.4193346</v>
      </c>
      <c r="F100" s="1" t="n">
        <f aca="false">INDEX(paste_data_here!F:F,(ROW()-2)*5+6)</f>
        <v>14.6701079797512</v>
      </c>
      <c r="G100" s="1" t="n">
        <f aca="false">RANK(E100,E:E)</f>
        <v>125</v>
      </c>
      <c r="H100" s="1" t="n">
        <f aca="false">RANK(F100,F:F)</f>
        <v>134</v>
      </c>
      <c r="I100" s="1" t="n">
        <f aca="false">ABS(F100-E100)</f>
        <v>0.250773379751216</v>
      </c>
      <c r="J100" s="1" t="n">
        <f aca="false">I100^2</f>
        <v>0.0628872879918476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2.4967558</v>
      </c>
      <c r="C101" s="1" t="n">
        <f aca="false">INDEX(paste_data_here!C:C,(ROW()-2)*5+6)</f>
        <v>-0.99837786</v>
      </c>
      <c r="D101" s="1" t="n">
        <f aca="false">INDEX(paste_data_here!D:D,(ROW()-2)*5+6)</f>
        <v>0.001539646</v>
      </c>
      <c r="E101" s="1" t="n">
        <f aca="false">INDEX(paste_data_here!E:E,(ROW()-2)*5+6)</f>
        <v>14.74755258</v>
      </c>
      <c r="F101" s="1" t="n">
        <f aca="false">INDEX(paste_data_here!F:F,(ROW()-2)*5+6)</f>
        <v>15.5402072624546</v>
      </c>
      <c r="G101" s="1" t="n">
        <f aca="false">RANK(E101,E:E)</f>
        <v>108</v>
      </c>
      <c r="H101" s="1" t="n">
        <f aca="false">RANK(F101,F:F)</f>
        <v>45</v>
      </c>
      <c r="I101" s="1" t="n">
        <f aca="false">ABS(F101-E101)</f>
        <v>0.792654682454582</v>
      </c>
      <c r="J101" s="1" t="n">
        <f aca="false">I101^2</f>
        <v>0.628301445617175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2.142778</v>
      </c>
      <c r="C102" s="1" t="n">
        <f aca="false">INDEX(paste_data_here!C:C,(ROW()-2)*5+6)</f>
        <v>-0.7881612</v>
      </c>
      <c r="D102" s="1" t="n">
        <f aca="false">INDEX(paste_data_here!D:D,(ROW()-2)*5+6)</f>
        <v>0.00156519</v>
      </c>
      <c r="E102" s="1" t="n">
        <f aca="false">INDEX(paste_data_here!E:E,(ROW()-2)*5+6)</f>
        <v>14.90064239</v>
      </c>
      <c r="F102" s="1" t="n">
        <f aca="false">INDEX(paste_data_here!F:F,(ROW()-2)*5+6)</f>
        <v>15.1742792851345</v>
      </c>
      <c r="G102" s="1" t="n">
        <f aca="false">RANK(E102,E:E)</f>
        <v>84</v>
      </c>
      <c r="H102" s="1" t="n">
        <f aca="false">RANK(F102,F:F)</f>
        <v>106</v>
      </c>
      <c r="I102" s="1" t="n">
        <f aca="false">ABS(F102-E102)</f>
        <v>0.27363689513445</v>
      </c>
      <c r="J102" s="1" t="n">
        <f aca="false">I102^2</f>
        <v>0.0748771503788219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2.1538303</v>
      </c>
      <c r="C103" s="1" t="n">
        <f aca="false">INDEX(paste_data_here!C:C,(ROW()-2)*5+6)</f>
        <v>-0.76036143</v>
      </c>
      <c r="D103" s="1" t="n">
        <f aca="false">INDEX(paste_data_here!D:D,(ROW()-2)*5+6)</f>
        <v>0.001681803</v>
      </c>
      <c r="E103" s="1" t="n">
        <f aca="false">INDEX(paste_data_here!E:E,(ROW()-2)*5+6)</f>
        <v>14.65076476</v>
      </c>
      <c r="F103" s="1" t="n">
        <f aca="false">INDEX(paste_data_here!F:F,(ROW()-2)*5+6)</f>
        <v>14.9269214534334</v>
      </c>
      <c r="G103" s="1" t="n">
        <f aca="false">RANK(E103,E:E)</f>
        <v>116</v>
      </c>
      <c r="H103" s="1" t="n">
        <f aca="false">RANK(F103,F:F)</f>
        <v>120</v>
      </c>
      <c r="I103" s="1" t="n">
        <f aca="false">ABS(F103-E103)</f>
        <v>0.276156693433416</v>
      </c>
      <c r="J103" s="1" t="n">
        <f aca="false">I103^2</f>
        <v>0.0762625193280776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2.6696658</v>
      </c>
      <c r="C104" s="1" t="n">
        <f aca="false">INDEX(paste_data_here!C:C,(ROW()-2)*5+6)</f>
        <v>-1.2785581</v>
      </c>
      <c r="D104" s="1" t="n">
        <f aca="false">INDEX(paste_data_here!D:D,(ROW()-2)*5+6)</f>
        <v>0.001413228</v>
      </c>
      <c r="E104" s="1" t="n">
        <f aca="false">INDEX(paste_data_here!E:E,(ROW()-2)*5+6)</f>
        <v>14.35200393</v>
      </c>
      <c r="F104" s="1" t="n">
        <f aca="false">INDEX(paste_data_here!F:F,(ROW()-2)*5+6)</f>
        <v>14.8378501310782</v>
      </c>
      <c r="G104" s="1" t="n">
        <f aca="false">RANK(E104,E:E)</f>
        <v>129</v>
      </c>
      <c r="H104" s="1" t="n">
        <f aca="false">RANK(F104,F:F)</f>
        <v>129</v>
      </c>
      <c r="I104" s="1" t="n">
        <f aca="false">ABS(F104-E104)</f>
        <v>0.485846201078166</v>
      </c>
      <c r="J104" s="1" t="n">
        <f aca="false">I104^2</f>
        <v>0.236046531102086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2.1832073</v>
      </c>
      <c r="C105" s="1" t="n">
        <f aca="false">INDEX(paste_data_here!C:C,(ROW()-2)*5+6)</f>
        <v>-0.81331825</v>
      </c>
      <c r="D105" s="1" t="n">
        <f aca="false">INDEX(paste_data_here!D:D,(ROW()-2)*5+6)</f>
        <v>0.001618909</v>
      </c>
      <c r="E105" s="1" t="n">
        <f aca="false">INDEX(paste_data_here!E:E,(ROW()-2)*5+6)</f>
        <v>14.55305733</v>
      </c>
      <c r="F105" s="1" t="n">
        <f aca="false">INDEX(paste_data_here!F:F,(ROW()-2)*5+6)</f>
        <v>14.8650301404886</v>
      </c>
      <c r="G105" s="1" t="n">
        <f aca="false">RANK(E105,E:E)</f>
        <v>121</v>
      </c>
      <c r="H105" s="1" t="n">
        <f aca="false">RANK(F105,F:F)</f>
        <v>126</v>
      </c>
      <c r="I105" s="1" t="n">
        <f aca="false">ABS(F105-E105)</f>
        <v>0.311972810488554</v>
      </c>
      <c r="J105" s="1" t="n">
        <f aca="false">I105^2</f>
        <v>0.0973270344841269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2.312136</v>
      </c>
      <c r="C106" s="1" t="n">
        <f aca="false">INDEX(paste_data_here!C:C,(ROW()-2)*5+6)</f>
        <v>-1.055354</v>
      </c>
      <c r="D106" s="1" t="n">
        <f aca="false">INDEX(paste_data_here!D:D,(ROW()-2)*5+6)</f>
        <v>0.001362955</v>
      </c>
      <c r="E106" s="1" t="n">
        <f aca="false">INDEX(paste_data_here!E:E,(ROW()-2)*5+6)</f>
        <v>14.40925168</v>
      </c>
      <c r="F106" s="1" t="n">
        <f aca="false">INDEX(paste_data_here!F:F,(ROW()-2)*5+6)</f>
        <v>14.9173751084539</v>
      </c>
      <c r="G106" s="1" t="n">
        <f aca="false">RANK(E106,E:E)</f>
        <v>126</v>
      </c>
      <c r="H106" s="1" t="n">
        <f aca="false">RANK(F106,F:F)</f>
        <v>121</v>
      </c>
      <c r="I106" s="1" t="n">
        <f aca="false">ABS(F106-E106)</f>
        <v>0.508123428453917</v>
      </c>
      <c r="J106" s="1" t="n">
        <f aca="false">I106^2</f>
        <v>0.258189418543763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2.256297</v>
      </c>
      <c r="C107" s="1" t="n">
        <f aca="false">INDEX(paste_data_here!C:C,(ROW()-2)*5+6)</f>
        <v>-0.92137665</v>
      </c>
      <c r="D107" s="1" t="n">
        <f aca="false">INDEX(paste_data_here!D:D,(ROW()-2)*5+6)</f>
        <v>0.001470156</v>
      </c>
      <c r="E107" s="1" t="n">
        <f aca="false">INDEX(paste_data_here!E:E,(ROW()-2)*5+6)</f>
        <v>14.61362568</v>
      </c>
      <c r="F107" s="1" t="n">
        <f aca="false">INDEX(paste_data_here!F:F,(ROW()-2)*5+6)</f>
        <v>15.1204151009457</v>
      </c>
      <c r="G107" s="1" t="n">
        <f aca="false">RANK(E107,E:E)</f>
        <v>117</v>
      </c>
      <c r="H107" s="1" t="n">
        <f aca="false">RANK(F107,F:F)</f>
        <v>112</v>
      </c>
      <c r="I107" s="1" t="n">
        <f aca="false">ABS(F107-E107)</f>
        <v>0.506789420945749</v>
      </c>
      <c r="J107" s="1" t="n">
        <f aca="false">I107^2</f>
        <v>0.256835517182527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2.4458115</v>
      </c>
      <c r="C108" s="1" t="n">
        <f aca="false">INDEX(paste_data_here!C:C,(ROW()-2)*5+6)</f>
        <v>-1.1697956</v>
      </c>
      <c r="D108" s="1" t="n">
        <f aca="false">INDEX(paste_data_here!D:D,(ROW()-2)*5+6)</f>
        <v>0.001414427</v>
      </c>
      <c r="E108" s="1" t="n">
        <f aca="false">INDEX(paste_data_here!E:E,(ROW()-2)*5+6)</f>
        <v>14.18299685</v>
      </c>
      <c r="F108" s="1" t="n">
        <f aca="false">INDEX(paste_data_here!F:F,(ROW()-2)*5+6)</f>
        <v>14.3188869392535</v>
      </c>
      <c r="G108" s="1" t="n">
        <f aca="false">RANK(E108,E:E)</f>
        <v>134</v>
      </c>
      <c r="H108" s="1" t="n">
        <f aca="false">RANK(F108,F:F)</f>
        <v>139</v>
      </c>
      <c r="I108" s="1" t="n">
        <f aca="false">ABS(F108-E108)</f>
        <v>0.13589008925352</v>
      </c>
      <c r="J108" s="1" t="n">
        <f aca="false">I108^2</f>
        <v>0.0184661163573296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2.1423206</v>
      </c>
      <c r="C109" s="1" t="n">
        <f aca="false">INDEX(paste_data_here!C:C,(ROW()-2)*5+6)</f>
        <v>-0.70173424</v>
      </c>
      <c r="D109" s="1" t="n">
        <f aca="false">INDEX(paste_data_here!D:D,(ROW()-2)*5+6)</f>
        <v>0.001736111</v>
      </c>
      <c r="E109" s="1" t="n">
        <f aca="false">INDEX(paste_data_here!E:E,(ROW()-2)*5+6)</f>
        <v>14.95564859</v>
      </c>
      <c r="F109" s="1" t="n">
        <f aca="false">INDEX(paste_data_here!F:F,(ROW()-2)*5+6)</f>
        <v>15.2821768841708</v>
      </c>
      <c r="G109" s="1" t="n">
        <f aca="false">RANK(E109,E:E)</f>
        <v>69</v>
      </c>
      <c r="H109" s="1" t="n">
        <f aca="false">RANK(F109,F:F)</f>
        <v>95</v>
      </c>
      <c r="I109" s="1" t="n">
        <f aca="false">ABS(F109-E109)</f>
        <v>0.326528294170796</v>
      </c>
      <c r="J109" s="1" t="n">
        <f aca="false">I109^2</f>
        <v>0.10662072689409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2.2750988</v>
      </c>
      <c r="C110" s="1" t="n">
        <f aca="false">INDEX(paste_data_here!C:C,(ROW()-2)*5+6)</f>
        <v>-0.8728138</v>
      </c>
      <c r="D110" s="1" t="n">
        <f aca="false">INDEX(paste_data_here!D:D,(ROW()-2)*5+6)</f>
        <v>0.001607717</v>
      </c>
      <c r="E110" s="1" t="n">
        <f aca="false">INDEX(paste_data_here!E:E,(ROW()-2)*5+6)</f>
        <v>14.55482542</v>
      </c>
      <c r="F110" s="1" t="n">
        <f aca="false">INDEX(paste_data_here!F:F,(ROW()-2)*5+6)</f>
        <v>14.9037772185866</v>
      </c>
      <c r="G110" s="1" t="n">
        <f aca="false">RANK(E110,E:E)</f>
        <v>120</v>
      </c>
      <c r="H110" s="1" t="n">
        <f aca="false">RANK(F110,F:F)</f>
        <v>123</v>
      </c>
      <c r="I110" s="1" t="n">
        <f aca="false">ABS(F110-E110)</f>
        <v>0.34895179858662</v>
      </c>
      <c r="J110" s="1" t="n">
        <f aca="false">I110^2</f>
        <v>0.121767357736837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2.101924</v>
      </c>
      <c r="C111" s="1" t="n">
        <f aca="false">INDEX(paste_data_here!C:C,(ROW()-2)*5+6)</f>
        <v>-0.5915978</v>
      </c>
      <c r="D111" s="1" t="n">
        <f aca="false">INDEX(paste_data_here!D:D,(ROW()-2)*5+6)</f>
        <v>0.001950306</v>
      </c>
      <c r="E111" s="1" t="n">
        <f aca="false">INDEX(paste_data_here!E:E,(ROW()-2)*5+6)</f>
        <v>15.03255752</v>
      </c>
      <c r="F111" s="1" t="n">
        <f aca="false">INDEX(paste_data_here!F:F,(ROW()-2)*5+6)</f>
        <v>15.4569413985689</v>
      </c>
      <c r="G111" s="1" t="n">
        <f aca="false">RANK(E111,E:E)</f>
        <v>59</v>
      </c>
      <c r="H111" s="1" t="n">
        <f aca="false">RANK(F111,F:F)</f>
        <v>58</v>
      </c>
      <c r="I111" s="1" t="n">
        <f aca="false">ABS(F111-E111)</f>
        <v>0.424383878568865</v>
      </c>
      <c r="J111" s="1" t="n">
        <f aca="false">I111^2</f>
        <v>0.180101676389153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2.1481173</v>
      </c>
      <c r="C112" s="1" t="n">
        <f aca="false">INDEX(paste_data_here!C:C,(ROW()-2)*5+6)</f>
        <v>-0.6491429</v>
      </c>
      <c r="D112" s="1" t="n">
        <f aca="false">INDEX(paste_data_here!D:D,(ROW()-2)*5+6)</f>
        <v>0.001883239</v>
      </c>
      <c r="E112" s="1" t="n">
        <f aca="false">INDEX(paste_data_here!E:E,(ROW()-2)*5+6)</f>
        <v>14.90880875</v>
      </c>
      <c r="F112" s="1" t="n">
        <f aca="false">INDEX(paste_data_here!F:F,(ROW()-2)*5+6)</f>
        <v>15.2937383560179</v>
      </c>
      <c r="G112" s="1" t="n">
        <f aca="false">RANK(E112,E:E)</f>
        <v>83</v>
      </c>
      <c r="H112" s="1" t="n">
        <f aca="false">RANK(F112,F:F)</f>
        <v>91</v>
      </c>
      <c r="I112" s="1" t="n">
        <f aca="false">ABS(F112-E112)</f>
        <v>0.384929606017904</v>
      </c>
      <c r="J112" s="1" t="n">
        <f aca="false">I112^2</f>
        <v>0.148170801589099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2.6980703</v>
      </c>
      <c r="C113" s="1" t="n">
        <f aca="false">INDEX(paste_data_here!C:C,(ROW()-2)*5+6)</f>
        <v>-1.3470087</v>
      </c>
      <c r="D113" s="1" t="n">
        <f aca="false">INDEX(paste_data_here!D:D,(ROW()-2)*5+6)</f>
        <v>0.001400364</v>
      </c>
      <c r="E113" s="1" t="n">
        <f aca="false">INDEX(paste_data_here!E:E,(ROW()-2)*5+6)</f>
        <v>14.39775639</v>
      </c>
      <c r="F113" s="1" t="n">
        <f aca="false">INDEX(paste_data_here!F:F,(ROW()-2)*5+6)</f>
        <v>14.4679145726045</v>
      </c>
      <c r="G113" s="1" t="n">
        <f aca="false">RANK(E113,E:E)</f>
        <v>127</v>
      </c>
      <c r="H113" s="1" t="n">
        <f aca="false">RANK(F113,F:F)</f>
        <v>138</v>
      </c>
      <c r="I113" s="1" t="n">
        <f aca="false">ABS(F113-E113)</f>
        <v>0.0701581826044571</v>
      </c>
      <c r="J113" s="1" t="n">
        <f aca="false">I113^2</f>
        <v>0.00492217058636034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2.20081</v>
      </c>
      <c r="C114" s="1" t="n">
        <f aca="false">INDEX(paste_data_here!C:C,(ROW()-2)*5+6)</f>
        <v>-0.7422529</v>
      </c>
      <c r="D114" s="1" t="n">
        <f aca="false">INDEX(paste_data_here!D:D,(ROW()-2)*5+6)</f>
        <v>0.001669449</v>
      </c>
      <c r="E114" s="1" t="n">
        <f aca="false">INDEX(paste_data_here!E:E,(ROW()-2)*5+6)</f>
        <v>14.88705993</v>
      </c>
      <c r="F114" s="1" t="n">
        <f aca="false">INDEX(paste_data_here!F:F,(ROW()-2)*5+6)</f>
        <v>15.5550711346705</v>
      </c>
      <c r="G114" s="1" t="n">
        <f aca="false">RANK(E114,E:E)</f>
        <v>86</v>
      </c>
      <c r="H114" s="1" t="n">
        <f aca="false">RANK(F114,F:F)</f>
        <v>40</v>
      </c>
      <c r="I114" s="1" t="n">
        <f aca="false">ABS(F114-E114)</f>
        <v>0.668011204670476</v>
      </c>
      <c r="J114" s="1" t="n">
        <f aca="false">I114^2</f>
        <v>0.446238969565301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2.1277523</v>
      </c>
      <c r="C115" s="1" t="n">
        <f aca="false">INDEX(paste_data_here!C:C,(ROW()-2)*5+6)</f>
        <v>-0.63622934</v>
      </c>
      <c r="D115" s="1" t="n">
        <f aca="false">INDEX(paste_data_here!D:D,(ROW()-2)*5+6)</f>
        <v>0.001884659</v>
      </c>
      <c r="E115" s="1" t="n">
        <f aca="false">INDEX(paste_data_here!E:E,(ROW()-2)*5+6)</f>
        <v>14.92789425</v>
      </c>
      <c r="F115" s="1" t="n">
        <f aca="false">INDEX(paste_data_here!F:F,(ROW()-2)*5+6)</f>
        <v>15.3158666084813</v>
      </c>
      <c r="G115" s="1" t="n">
        <f aca="false">RANK(E115,E:E)</f>
        <v>78</v>
      </c>
      <c r="H115" s="1" t="n">
        <f aca="false">RANK(F115,F:F)</f>
        <v>86</v>
      </c>
      <c r="I115" s="1" t="n">
        <f aca="false">ABS(F115-E115)</f>
        <v>0.387972358481344</v>
      </c>
      <c r="J115" s="1" t="n">
        <f aca="false">I115^2</f>
        <v>0.150522550945576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2.3698764</v>
      </c>
      <c r="C116" s="1" t="n">
        <f aca="false">INDEX(paste_data_here!C:C,(ROW()-2)*5+6)</f>
        <v>-0.85678756</v>
      </c>
      <c r="D116" s="1" t="n">
        <f aca="false">INDEX(paste_data_here!D:D,(ROW()-2)*5+6)</f>
        <v>0.001625488</v>
      </c>
      <c r="E116" s="1" t="n">
        <f aca="false">INDEX(paste_data_here!E:E,(ROW()-2)*5+6)</f>
        <v>15.10966222</v>
      </c>
      <c r="F116" s="1" t="n">
        <f aca="false">INDEX(paste_data_here!F:F,(ROW()-2)*5+6)</f>
        <v>15.6676525505684</v>
      </c>
      <c r="G116" s="1" t="n">
        <f aca="false">RANK(E116,E:E)</f>
        <v>48</v>
      </c>
      <c r="H116" s="1" t="n">
        <f aca="false">RANK(F116,F:F)</f>
        <v>31</v>
      </c>
      <c r="I116" s="1" t="n">
        <f aca="false">ABS(F116-E116)</f>
        <v>0.55799033056843</v>
      </c>
      <c r="J116" s="1" t="n">
        <f aca="false">I116^2</f>
        <v>0.311353209007866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2.0989234</v>
      </c>
      <c r="C117" s="1" t="n">
        <f aca="false">INDEX(paste_data_here!C:C,(ROW()-2)*5+6)</f>
        <v>-0.7967951</v>
      </c>
      <c r="D117" s="1" t="n">
        <f aca="false">INDEX(paste_data_here!D:D,(ROW()-2)*5+6)</f>
        <v>0.001429388</v>
      </c>
      <c r="E117" s="1" t="n">
        <f aca="false">INDEX(paste_data_here!E:E,(ROW()-2)*5+6)</f>
        <v>15.25472938</v>
      </c>
      <c r="F117" s="1" t="n">
        <f aca="false">INDEX(paste_data_here!F:F,(ROW()-2)*5+6)</f>
        <v>15.5430122065938</v>
      </c>
      <c r="G117" s="1" t="n">
        <f aca="false">RANK(E117,E:E)</f>
        <v>26</v>
      </c>
      <c r="H117" s="1" t="n">
        <f aca="false">RANK(F117,F:F)</f>
        <v>43</v>
      </c>
      <c r="I117" s="1" t="n">
        <f aca="false">ABS(F117-E117)</f>
        <v>0.288282826593775</v>
      </c>
      <c r="J117" s="1" t="n">
        <f aca="false">I117^2</f>
        <v>0.0831069881088968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2.0784707</v>
      </c>
      <c r="C118" s="1" t="n">
        <f aca="false">INDEX(paste_data_here!C:C,(ROW()-2)*5+6)</f>
        <v>-0.5986523</v>
      </c>
      <c r="D118" s="1" t="n">
        <f aca="false">INDEX(paste_data_here!D:D,(ROW()-2)*5+6)</f>
        <v>0.00192604</v>
      </c>
      <c r="E118" s="1" t="n">
        <f aca="false">INDEX(paste_data_here!E:E,(ROW()-2)*5+6)</f>
        <v>14.92832157</v>
      </c>
      <c r="F118" s="1" t="n">
        <f aca="false">INDEX(paste_data_here!F:F,(ROW()-2)*5+6)</f>
        <v>15.2924063265027</v>
      </c>
      <c r="G118" s="1" t="n">
        <f aca="false">RANK(E118,E:E)</f>
        <v>77</v>
      </c>
      <c r="H118" s="1" t="n">
        <f aca="false">RANK(F118,F:F)</f>
        <v>93</v>
      </c>
      <c r="I118" s="1" t="n">
        <f aca="false">ABS(F118-E118)</f>
        <v>0.364084756502695</v>
      </c>
      <c r="J118" s="1" t="n">
        <f aca="false">I118^2</f>
        <v>0.132557709917627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2.0731585</v>
      </c>
      <c r="C119" s="1" t="n">
        <f aca="false">INDEX(paste_data_here!C:C,(ROW()-2)*5+6)</f>
        <v>-0.7420246</v>
      </c>
      <c r="D119" s="1" t="n">
        <f aca="false">INDEX(paste_data_here!D:D,(ROW()-2)*5+6)</f>
        <v>0.001515381</v>
      </c>
      <c r="E119" s="1" t="n">
        <f aca="false">INDEX(paste_data_here!E:E,(ROW()-2)*5+6)</f>
        <v>14.93913086</v>
      </c>
      <c r="F119" s="1" t="n">
        <f aca="false">INDEX(paste_data_here!F:F,(ROW()-2)*5+6)</f>
        <v>15.4611573168164</v>
      </c>
      <c r="G119" s="1" t="n">
        <f aca="false">RANK(E119,E:E)</f>
        <v>73</v>
      </c>
      <c r="H119" s="1" t="n">
        <f aca="false">RANK(F119,F:F)</f>
        <v>57</v>
      </c>
      <c r="I119" s="1" t="n">
        <f aca="false">ABS(F119-E119)</f>
        <v>0.522026456816414</v>
      </c>
      <c r="J119" s="1" t="n">
        <f aca="false">I119^2</f>
        <v>0.2725116216163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2.0141168</v>
      </c>
      <c r="C120" s="1" t="n">
        <f aca="false">INDEX(paste_data_here!C:C,(ROW()-2)*5+6)</f>
        <v>-0.58727854</v>
      </c>
      <c r="D120" s="1" t="n">
        <f aca="false">INDEX(paste_data_here!D:D,(ROW()-2)*5+6)</f>
        <v>0.001801802</v>
      </c>
      <c r="E120" s="1" t="n">
        <f aca="false">INDEX(paste_data_here!E:E,(ROW()-2)*5+6)</f>
        <v>15.42168315</v>
      </c>
      <c r="F120" s="1" t="n">
        <f aca="false">INDEX(paste_data_here!F:F,(ROW()-2)*5+6)</f>
        <v>15.513732270884</v>
      </c>
      <c r="G120" s="1" t="n">
        <f aca="false">RANK(E120,E:E)</f>
        <v>11</v>
      </c>
      <c r="H120" s="1" t="n">
        <f aca="false">RANK(F120,F:F)</f>
        <v>48</v>
      </c>
      <c r="I120" s="1" t="n">
        <f aca="false">ABS(F120-E120)</f>
        <v>0.0920491208839902</v>
      </c>
      <c r="J120" s="1" t="n">
        <f aca="false">I120^2</f>
        <v>0.00847304065551544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2.043113</v>
      </c>
      <c r="C121" s="1" t="n">
        <f aca="false">INDEX(paste_data_here!C:C,(ROW()-2)*5+6)</f>
        <v>-0.49962944</v>
      </c>
      <c r="D121" s="1" t="n">
        <f aca="false">INDEX(paste_data_here!D:D,(ROW()-2)*5+6)</f>
        <v>0.002188471</v>
      </c>
      <c r="E121" s="1" t="n">
        <f aca="false">INDEX(paste_data_here!E:E,(ROW()-2)*5+6)</f>
        <v>15.11439346</v>
      </c>
      <c r="F121" s="1" t="n">
        <f aca="false">INDEX(paste_data_here!F:F,(ROW()-2)*5+6)</f>
        <v>15.4682649072051</v>
      </c>
      <c r="G121" s="1" t="n">
        <f aca="false">RANK(E121,E:E)</f>
        <v>47</v>
      </c>
      <c r="H121" s="1" t="n">
        <f aca="false">RANK(F121,F:F)</f>
        <v>55</v>
      </c>
      <c r="I121" s="1" t="n">
        <f aca="false">ABS(F121-E121)</f>
        <v>0.353871447205126</v>
      </c>
      <c r="J121" s="1" t="n">
        <f aca="false">I121^2</f>
        <v>0.12522500114705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2.070934</v>
      </c>
      <c r="C122" s="1" t="n">
        <f aca="false">INDEX(paste_data_here!C:C,(ROW()-2)*5+6)</f>
        <v>-0.69980633</v>
      </c>
      <c r="D122" s="1" t="n">
        <f aca="false">INDEX(paste_data_here!D:D,(ROW()-2)*5+6)</f>
        <v>0.001386963</v>
      </c>
      <c r="E122" s="1" t="n">
        <f aca="false">INDEX(paste_data_here!E:E,(ROW()-2)*5+6)</f>
        <v>15.54141508</v>
      </c>
      <c r="F122" s="1" t="n">
        <f aca="false">INDEX(paste_data_here!F:F,(ROW()-2)*5+6)</f>
        <v>16.5608701600226</v>
      </c>
      <c r="G122" s="1" t="n">
        <f aca="false">RANK(E122,E:E)</f>
        <v>7</v>
      </c>
      <c r="H122" s="1" t="n">
        <f aca="false">RANK(F122,F:F)</f>
        <v>4</v>
      </c>
      <c r="I122" s="1" t="n">
        <f aca="false">ABS(F122-E122)</f>
        <v>1.01945508002264</v>
      </c>
      <c r="J122" s="1" t="n">
        <f aca="false">I122^2</f>
        <v>1.03928866018396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2.6473663</v>
      </c>
      <c r="C123" s="1" t="n">
        <f aca="false">INDEX(paste_data_here!C:C,(ROW()-2)*5+6)</f>
        <v>-1.2790482</v>
      </c>
      <c r="D123" s="1" t="n">
        <f aca="false">INDEX(paste_data_here!D:D,(ROW()-2)*5+6)</f>
        <v>0.001388889</v>
      </c>
      <c r="E123" s="1" t="n">
        <f aca="false">INDEX(paste_data_here!E:E,(ROW()-2)*5+6)</f>
        <v>14.77176019</v>
      </c>
      <c r="F123" s="1" t="n">
        <f aca="false">INDEX(paste_data_here!F:F,(ROW()-2)*5+6)</f>
        <v>14.8968803218668</v>
      </c>
      <c r="G123" s="1" t="n">
        <f aca="false">RANK(E123,E:E)</f>
        <v>105</v>
      </c>
      <c r="H123" s="1" t="n">
        <f aca="false">RANK(F123,F:F)</f>
        <v>124</v>
      </c>
      <c r="I123" s="1" t="n">
        <f aca="false">ABS(F123-E123)</f>
        <v>0.125120131866799</v>
      </c>
      <c r="J123" s="1" t="n">
        <f aca="false">I123^2</f>
        <v>0.0156550473983652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2.0890386</v>
      </c>
      <c r="C124" s="1" t="n">
        <f aca="false">INDEX(paste_data_here!C:C,(ROW()-2)*5+6)</f>
        <v>-0.8463519</v>
      </c>
      <c r="D124" s="1" t="n">
        <f aca="false">INDEX(paste_data_here!D:D,(ROW()-2)*5+6)</f>
        <v>0.001396648</v>
      </c>
      <c r="E124" s="1" t="n">
        <f aca="false">INDEX(paste_data_here!E:E,(ROW()-2)*5+6)</f>
        <v>15.76575416</v>
      </c>
      <c r="F124" s="1" t="n">
        <f aca="false">INDEX(paste_data_here!F:F,(ROW()-2)*5+6)</f>
        <v>15.1585178956269</v>
      </c>
      <c r="G124" s="1" t="n">
        <f aca="false">RANK(E124,E:E)</f>
        <v>1</v>
      </c>
      <c r="H124" s="1" t="n">
        <f aca="false">RANK(F124,F:F)</f>
        <v>107</v>
      </c>
      <c r="I124" s="1" t="n">
        <f aca="false">ABS(F124-E124)</f>
        <v>0.607236264373093</v>
      </c>
      <c r="J124" s="1" t="n">
        <f aca="false">I124^2</f>
        <v>0.368735880769788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2.047762</v>
      </c>
      <c r="C125" s="1" t="n">
        <f aca="false">INDEX(paste_data_here!C:C,(ROW()-2)*5+6)</f>
        <v>-0.59416604</v>
      </c>
      <c r="D125" s="1" t="n">
        <f aca="false">INDEX(paste_data_here!D:D,(ROW()-2)*5+6)</f>
        <v>0.001371742</v>
      </c>
      <c r="E125" s="1" t="n">
        <f aca="false">INDEX(paste_data_here!E:E,(ROW()-2)*5+6)</f>
        <v>15.54675894</v>
      </c>
      <c r="F125" s="1" t="n">
        <f aca="false">INDEX(paste_data_here!F:F,(ROW()-2)*5+6)</f>
        <v>17.5211132783072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1.97435433830721</v>
      </c>
      <c r="J125" s="1" t="n">
        <f aca="false">I125^2</f>
        <v>3.89807505319251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2.0269325</v>
      </c>
      <c r="C126" s="1" t="n">
        <f aca="false">INDEX(paste_data_here!C:C,(ROW()-2)*5+6)</f>
        <v>-0.5780038</v>
      </c>
      <c r="D126" s="1" t="n">
        <f aca="false">INDEX(paste_data_here!D:D,(ROW()-2)*5+6)</f>
        <v>0.001807991</v>
      </c>
      <c r="E126" s="1" t="n">
        <f aca="false">INDEX(paste_data_here!E:E,(ROW()-2)*5+6)</f>
        <v>15.20733957</v>
      </c>
      <c r="F126" s="1" t="n">
        <f aca="false">INDEX(paste_data_here!F:F,(ROW()-2)*5+6)</f>
        <v>15.7019475268979</v>
      </c>
      <c r="G126" s="1" t="n">
        <f aca="false">RANK(E126,E:E)</f>
        <v>32</v>
      </c>
      <c r="H126" s="1" t="n">
        <f aca="false">RANK(F126,F:F)</f>
        <v>27</v>
      </c>
      <c r="I126" s="1" t="n">
        <f aca="false">ABS(F126-E126)</f>
        <v>0.494607956897871</v>
      </c>
      <c r="J126" s="1" t="n">
        <f aca="false">I126^2</f>
        <v>0.244637031026687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2.0741704</v>
      </c>
      <c r="C127" s="1" t="n">
        <f aca="false">INDEX(paste_data_here!C:C,(ROW()-2)*5+6)</f>
        <v>-0.61398125</v>
      </c>
      <c r="D127" s="1" t="n">
        <f aca="false">INDEX(paste_data_here!D:D,(ROW()-2)*5+6)</f>
        <v>0.001769912</v>
      </c>
      <c r="E127" s="1" t="n">
        <f aca="false">INDEX(paste_data_here!E:E,(ROW()-2)*5+6)</f>
        <v>15.19483066</v>
      </c>
      <c r="F127" s="1" t="n">
        <f aca="false">INDEX(paste_data_here!F:F,(ROW()-2)*5+6)</f>
        <v>15.74235291808</v>
      </c>
      <c r="G127" s="1" t="n">
        <f aca="false">RANK(E127,E:E)</f>
        <v>34</v>
      </c>
      <c r="H127" s="1" t="n">
        <f aca="false">RANK(F127,F:F)</f>
        <v>25</v>
      </c>
      <c r="I127" s="1" t="n">
        <f aca="false">ABS(F127-E127)</f>
        <v>0.547522258080004</v>
      </c>
      <c r="J127" s="1" t="n">
        <f aca="false">I127^2</f>
        <v>0.299780623093027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2.066752</v>
      </c>
      <c r="C128" s="1" t="n">
        <f aca="false">INDEX(paste_data_here!C:C,(ROW()-2)*5+6)</f>
        <v>-0.6919832</v>
      </c>
      <c r="D128" s="1" t="n">
        <f aca="false">INDEX(paste_data_here!D:D,(ROW()-2)*5+6)</f>
        <v>0.001538462</v>
      </c>
      <c r="E128" s="1" t="n">
        <f aca="false">INDEX(paste_data_here!E:E,(ROW()-2)*5+6)</f>
        <v>15.20626994</v>
      </c>
      <c r="F128" s="1" t="n">
        <f aca="false">INDEX(paste_data_here!F:F,(ROW()-2)*5+6)</f>
        <v>15.8488610349147</v>
      </c>
      <c r="G128" s="1" t="n">
        <f aca="false">RANK(E128,E:E)</f>
        <v>33</v>
      </c>
      <c r="H128" s="1" t="n">
        <f aca="false">RANK(F128,F:F)</f>
        <v>20</v>
      </c>
      <c r="I128" s="1" t="n">
        <f aca="false">ABS(F128-E128)</f>
        <v>0.642591094914744</v>
      </c>
      <c r="J128" s="1" t="n">
        <f aca="false">I128^2</f>
        <v>0.41292331526373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1.9951805</v>
      </c>
      <c r="C129" s="1" t="n">
        <f aca="false">INDEX(paste_data_here!C:C,(ROW()-2)*5+6)</f>
        <v>-0.60397196</v>
      </c>
      <c r="D129" s="1" t="n">
        <f aca="false">INDEX(paste_data_here!D:D,(ROW()-2)*5+6)</f>
        <v>0.001823487</v>
      </c>
      <c r="E129" s="1" t="n">
        <f aca="false">INDEX(paste_data_here!E:E,(ROW()-2)*5+6)</f>
        <v>15.27387671</v>
      </c>
      <c r="F129" s="1" t="n">
        <f aca="false">INDEX(paste_data_here!F:F,(ROW()-2)*5+6)</f>
        <v>15.0632309940946</v>
      </c>
      <c r="G129" s="1" t="n">
        <f aca="false">RANK(E129,E:E)</f>
        <v>23</v>
      </c>
      <c r="H129" s="1" t="n">
        <f aca="false">RANK(F129,F:F)</f>
        <v>115</v>
      </c>
      <c r="I129" s="1" t="n">
        <f aca="false">ABS(F129-E129)</f>
        <v>0.210645715905423</v>
      </c>
      <c r="J129" s="1" t="n">
        <f aca="false">I129^2</f>
        <v>0.0443716176293083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2.366031</v>
      </c>
      <c r="C130" s="1" t="n">
        <f aca="false">INDEX(paste_data_here!C:C,(ROW()-2)*5+6)</f>
        <v>-1.0849402</v>
      </c>
      <c r="D130" s="1" t="n">
        <f aca="false">INDEX(paste_data_here!D:D,(ROW()-2)*5+6)</f>
        <v>0.001278772</v>
      </c>
      <c r="E130" s="1" t="n">
        <f aca="false">INDEX(paste_data_here!E:E,(ROW()-2)*5+6)</f>
        <v>14.95836299</v>
      </c>
      <c r="F130" s="1" t="n">
        <f aca="false">INDEX(paste_data_here!F:F,(ROW()-2)*5+6)</f>
        <v>15.6782518324397</v>
      </c>
      <c r="G130" s="1" t="n">
        <f aca="false">RANK(E130,E:E)</f>
        <v>68</v>
      </c>
      <c r="H130" s="1" t="n">
        <f aca="false">RANK(F130,F:F)</f>
        <v>30</v>
      </c>
      <c r="I130" s="1" t="n">
        <f aca="false">ABS(F130-E130)</f>
        <v>0.719888842439694</v>
      </c>
      <c r="J130" s="1" t="n">
        <f aca="false">I130^2</f>
        <v>0.518239945469163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2.322113</v>
      </c>
      <c r="C131" s="1" t="n">
        <f aca="false">INDEX(paste_data_here!C:C,(ROW()-2)*5+6)</f>
        <v>-0.8737134</v>
      </c>
      <c r="D131" s="1" t="n">
        <f aca="false">INDEX(paste_data_here!D:D,(ROW()-2)*5+6)</f>
        <v>0.001506024</v>
      </c>
      <c r="E131" s="1" t="n">
        <f aca="false">INDEX(paste_data_here!E:E,(ROW()-2)*5+6)</f>
        <v>15.59440428</v>
      </c>
      <c r="F131" s="1" t="n">
        <f aca="false">INDEX(paste_data_here!F:F,(ROW()-2)*5+6)</f>
        <v>15.8787256765993</v>
      </c>
      <c r="G131" s="1" t="n">
        <f aca="false">RANK(E131,E:E)</f>
        <v>3</v>
      </c>
      <c r="H131" s="1" t="n">
        <f aca="false">RANK(F131,F:F)</f>
        <v>17</v>
      </c>
      <c r="I131" s="1" t="n">
        <f aca="false">ABS(F131-E131)</f>
        <v>0.284321396599278</v>
      </c>
      <c r="J131" s="1" t="n">
        <f aca="false">I131^2</f>
        <v>0.080838656564164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2.0453799</v>
      </c>
      <c r="C132" s="1" t="n">
        <f aca="false">INDEX(paste_data_here!C:C,(ROW()-2)*5+6)</f>
        <v>-0.65492123</v>
      </c>
      <c r="D132" s="1" t="n">
        <f aca="false">INDEX(paste_data_here!D:D,(ROW()-2)*5+6)</f>
        <v>0.001613033</v>
      </c>
      <c r="E132" s="1" t="n">
        <f aca="false">INDEX(paste_data_here!E:E,(ROW()-2)*5+6)</f>
        <v>15.54461418</v>
      </c>
      <c r="F132" s="1" t="n">
        <f aca="false">INDEX(paste_data_here!F:F,(ROW()-2)*5+6)</f>
        <v>15.7531797862994</v>
      </c>
      <c r="G132" s="1" t="n">
        <f aca="false">RANK(E132,E:E)</f>
        <v>6</v>
      </c>
      <c r="H132" s="1" t="n">
        <f aca="false">RANK(F132,F:F)</f>
        <v>24</v>
      </c>
      <c r="I132" s="1" t="n">
        <f aca="false">ABS(F132-E132)</f>
        <v>0.20856560629935</v>
      </c>
      <c r="J132" s="1" t="n">
        <f aca="false">I132^2</f>
        <v>0.0434996121310156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2.449433</v>
      </c>
      <c r="C133" s="1" t="n">
        <f aca="false">INDEX(paste_data_here!C:C,(ROW()-2)*5+6)</f>
        <v>-1.0306191</v>
      </c>
      <c r="D133" s="1" t="n">
        <f aca="false">INDEX(paste_data_here!D:D,(ROW()-2)*5+6)</f>
        <v>0.001360544</v>
      </c>
      <c r="E133" s="1" t="n">
        <f aca="false">INDEX(paste_data_here!E:E,(ROW()-2)*5+6)</f>
        <v>15.59102207</v>
      </c>
      <c r="F133" s="1" t="n">
        <f aca="false">INDEX(paste_data_here!F:F,(ROW()-2)*5+6)</f>
        <v>16.1757447443962</v>
      </c>
      <c r="G133" s="1" t="n">
        <f aca="false">RANK(E133,E:E)</f>
        <v>4</v>
      </c>
      <c r="H133" s="1" t="n">
        <f aca="false">RANK(F133,F:F)</f>
        <v>8</v>
      </c>
      <c r="I133" s="1" t="n">
        <f aca="false">ABS(F133-E133)</f>
        <v>0.58472267439622</v>
      </c>
      <c r="J133" s="1" t="n">
        <f aca="false">I133^2</f>
        <v>0.341900605953068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2.4678957</v>
      </c>
      <c r="C134" s="1" t="n">
        <f aca="false">INDEX(paste_data_here!C:C,(ROW()-2)*5+6)</f>
        <v>-1.2249465</v>
      </c>
      <c r="D134" s="1" t="n">
        <f aca="false">INDEX(paste_data_here!D:D,(ROW()-2)*5+6)</f>
        <v>0.0013328</v>
      </c>
      <c r="E134" s="1" t="n">
        <f aca="false">INDEX(paste_data_here!E:E,(ROW()-2)*5+6)</f>
        <v>14.09587341</v>
      </c>
      <c r="F134" s="1" t="n">
        <f aca="false">INDEX(paste_data_here!F:F,(ROW()-2)*5+6)</f>
        <v>14.6385013222149</v>
      </c>
      <c r="G134" s="1" t="n">
        <f aca="false">RANK(E134,E:E)</f>
        <v>135</v>
      </c>
      <c r="H134" s="1" t="n">
        <f aca="false">RANK(F134,F:F)</f>
        <v>135</v>
      </c>
      <c r="I134" s="1" t="n">
        <f aca="false">ABS(F134-E134)</f>
        <v>0.542627912214879</v>
      </c>
      <c r="J134" s="1" t="n">
        <f aca="false">I134^2</f>
        <v>0.294445051114679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2.149891</v>
      </c>
      <c r="C135" s="1" t="n">
        <f aca="false">INDEX(paste_data_here!C:C,(ROW()-2)*5+6)</f>
        <v>-0.72796565</v>
      </c>
      <c r="D135" s="1" t="n">
        <f aca="false">INDEX(paste_data_here!D:D,(ROW()-2)*5+6)</f>
        <v>0.001515152</v>
      </c>
      <c r="E135" s="1" t="n">
        <f aca="false">INDEX(paste_data_here!E:E,(ROW()-2)*5+6)</f>
        <v>15.09056605</v>
      </c>
      <c r="F135" s="1" t="n">
        <f aca="false">INDEX(paste_data_here!F:F,(ROW()-2)*5+6)</f>
        <v>16.1734384245323</v>
      </c>
      <c r="G135" s="1" t="n">
        <f aca="false">RANK(E135,E:E)</f>
        <v>50</v>
      </c>
      <c r="H135" s="1" t="n">
        <f aca="false">RANK(F135,F:F)</f>
        <v>9</v>
      </c>
      <c r="I135" s="1" t="n">
        <f aca="false">ABS(F135-E135)</f>
        <v>1.08287237453228</v>
      </c>
      <c r="J135" s="1" t="n">
        <f aca="false">I135^2</f>
        <v>1.17261257952518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2.3046796</v>
      </c>
      <c r="C136" s="1" t="n">
        <f aca="false">INDEX(paste_data_here!C:C,(ROW()-2)*5+6)</f>
        <v>-0.82525045</v>
      </c>
      <c r="D136" s="1" t="n">
        <f aca="false">INDEX(paste_data_here!D:D,(ROW()-2)*5+6)</f>
        <v>0.001538225</v>
      </c>
      <c r="E136" s="1" t="n">
        <f aca="false">INDEX(paste_data_here!E:E,(ROW()-2)*5+6)</f>
        <v>15.2658824</v>
      </c>
      <c r="F136" s="1" t="n">
        <f aca="false">INDEX(paste_data_here!F:F,(ROW()-2)*5+6)</f>
        <v>16.0889134058283</v>
      </c>
      <c r="G136" s="1" t="n">
        <f aca="false">RANK(E136,E:E)</f>
        <v>24</v>
      </c>
      <c r="H136" s="1" t="n">
        <f aca="false">RANK(F136,F:F)</f>
        <v>12</v>
      </c>
      <c r="I136" s="1" t="n">
        <f aca="false">ABS(F136-E136)</f>
        <v>0.8230310058283</v>
      </c>
      <c r="J136" s="1" t="n">
        <f aca="false">I136^2</f>
        <v>0.677380036554743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2.4910657</v>
      </c>
      <c r="C137" s="1" t="n">
        <f aca="false">INDEX(paste_data_here!C:C,(ROW()-2)*5+6)</f>
        <v>-0.954175</v>
      </c>
      <c r="D137" s="1" t="n">
        <f aca="false">INDEX(paste_data_here!D:D,(ROW()-2)*5+6)</f>
        <v>0.001652893</v>
      </c>
      <c r="E137" s="1" t="n">
        <f aca="false">INDEX(paste_data_here!E:E,(ROW()-2)*5+6)</f>
        <v>14.92222328</v>
      </c>
      <c r="F137" s="1" t="n">
        <f aca="false">INDEX(paste_data_here!F:F,(ROW()-2)*5+6)</f>
        <v>15.2088079659712</v>
      </c>
      <c r="G137" s="1" t="n">
        <f aca="false">RANK(E137,E:E)</f>
        <v>81</v>
      </c>
      <c r="H137" s="1" t="n">
        <f aca="false">RANK(F137,F:F)</f>
        <v>101</v>
      </c>
      <c r="I137" s="1" t="n">
        <f aca="false">ABS(F137-E137)</f>
        <v>0.286584685971217</v>
      </c>
      <c r="J137" s="1" t="n">
        <f aca="false">I137^2</f>
        <v>0.0821307822332211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2.4377422</v>
      </c>
      <c r="C138" s="1" t="n">
        <f aca="false">INDEX(paste_data_here!C:C,(ROW()-2)*5+6)</f>
        <v>-0.9481592</v>
      </c>
      <c r="D138" s="1" t="n">
        <f aca="false">INDEX(paste_data_here!D:D,(ROW()-2)*5+6)</f>
        <v>0.001581528</v>
      </c>
      <c r="E138" s="1" t="n">
        <f aca="false">INDEX(paste_data_here!E:E,(ROW()-2)*5+6)</f>
        <v>14.91844543</v>
      </c>
      <c r="F138" s="1" t="n">
        <f aca="false">INDEX(paste_data_here!F:F,(ROW()-2)*5+6)</f>
        <v>15.3849517330201</v>
      </c>
      <c r="G138" s="1" t="n">
        <f aca="false">RANK(E138,E:E)</f>
        <v>82</v>
      </c>
      <c r="H138" s="1" t="n">
        <f aca="false">RANK(F138,F:F)</f>
        <v>76</v>
      </c>
      <c r="I138" s="1" t="n">
        <f aca="false">ABS(F138-E138)</f>
        <v>0.466506303020118</v>
      </c>
      <c r="J138" s="1" t="n">
        <f aca="false">I138^2</f>
        <v>0.217628130757498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2.3476415</v>
      </c>
      <c r="C139" s="1" t="n">
        <f aca="false">INDEX(paste_data_here!C:C,(ROW()-2)*5+6)</f>
        <v>-0.7953316</v>
      </c>
      <c r="D139" s="1" t="n">
        <f aca="false">INDEX(paste_data_here!D:D,(ROW()-2)*5+6)</f>
        <v>0.00167336</v>
      </c>
      <c r="E139" s="1" t="n">
        <f aca="false">INDEX(paste_data_here!E:E,(ROW()-2)*5+6)</f>
        <v>15.48049102</v>
      </c>
      <c r="F139" s="1" t="n">
        <f aca="false">INDEX(paste_data_here!F:F,(ROW()-2)*5+6)</f>
        <v>15.9547798193019</v>
      </c>
      <c r="G139" s="1" t="n">
        <f aca="false">RANK(E139,E:E)</f>
        <v>8</v>
      </c>
      <c r="H139" s="1" t="n">
        <f aca="false">RANK(F139,F:F)</f>
        <v>15</v>
      </c>
      <c r="I139" s="1" t="n">
        <f aca="false">ABS(F139-E139)</f>
        <v>0.474288799301901</v>
      </c>
      <c r="J139" s="1" t="n">
        <f aca="false">I139^2</f>
        <v>0.224949865143239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2.6896133</v>
      </c>
      <c r="C140" s="1" t="n">
        <f aca="false">INDEX(paste_data_here!C:C,(ROW()-2)*5+6)</f>
        <v>-1.1858222</v>
      </c>
      <c r="D140" s="1" t="n">
        <f aca="false">INDEX(paste_data_here!D:D,(ROW()-2)*5+6)</f>
        <v>0.001328021</v>
      </c>
      <c r="E140" s="1" t="n">
        <f aca="false">INDEX(paste_data_here!E:E,(ROW()-2)*5+6)</f>
        <v>15.37829283</v>
      </c>
      <c r="F140" s="1" t="n">
        <f aca="false">INDEX(paste_data_here!F:F,(ROW()-2)*5+6)</f>
        <v>16.6659528909647</v>
      </c>
      <c r="G140" s="1" t="n">
        <f aca="false">RANK(E140,E:E)</f>
        <v>13</v>
      </c>
      <c r="H140" s="1" t="n">
        <f aca="false">RANK(F140,F:F)</f>
        <v>2</v>
      </c>
      <c r="I140" s="1" t="n">
        <f aca="false">ABS(F140-E140)</f>
        <v>1.28766006096467</v>
      </c>
      <c r="J140" s="1" t="n">
        <f aca="false">I140^2</f>
        <v>1.65806843260353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0.970512534072121</v>
      </c>
      <c r="C2" s="7" t="n">
        <f aca="false">CORREL(T2!G:G,T2!H:H)</f>
        <v>0.946588319406587</v>
      </c>
      <c r="D2" s="7" t="n">
        <f aca="false">CORREL(T3!G:G,T3!H:H)</f>
        <v>0.903941194870191</v>
      </c>
      <c r="E2" s="7" t="n">
        <f aca="false">CORREL(T4!G:G,T4!H:H)</f>
        <v>0.8202913445641</v>
      </c>
      <c r="F2" s="7" t="n">
        <f aca="false">CORREL(T5!G:G,T5!H:H)</f>
        <v>0.620161758791724</v>
      </c>
      <c r="G2" s="8" t="n">
        <f aca="false">AVERAGE(Table1[[#This Row],[T1]:[T5]])</f>
        <v>0.852299030340945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4.25601399768319</v>
      </c>
      <c r="C3" s="7" t="n">
        <f aca="false">AVERAGE(T2!J:J)</f>
        <v>0.609875887582678</v>
      </c>
      <c r="D3" s="7" t="n">
        <f aca="false">AVERAGE(T3!J:J)</f>
        <v>0.256819931568493</v>
      </c>
      <c r="E3" s="7" t="n">
        <f aca="false">AVERAGE(T4!J:J)</f>
        <v>0.192030593234429</v>
      </c>
      <c r="F3" s="7" t="n">
        <f aca="false">AVERAGE(T5!J:J)</f>
        <v>0.388445746875251</v>
      </c>
      <c r="G3" s="8" t="n">
        <f aca="false">AVERAGE(B3:F3)</f>
        <v>1.14063723138881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1.23363937935121</v>
      </c>
      <c r="C4" s="7" t="n">
        <f aca="false">AVERAGE(T2!I:I)</f>
        <v>0.585298650889591</v>
      </c>
      <c r="D4" s="7" t="n">
        <f aca="false">AVERAGE(T3!I:I)</f>
        <v>0.373146351804278</v>
      </c>
      <c r="E4" s="7" t="n">
        <f aca="false">AVERAGE(T4!I:I)</f>
        <v>0.306944172870858</v>
      </c>
      <c r="F4" s="7" t="n">
        <f aca="false">AVERAGE(T5!I:I)</f>
        <v>0.516979007659246</v>
      </c>
      <c r="G4" s="8" t="n">
        <f aca="false">AVERAGE(B4:F4)</f>
        <v>0.603201512515036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2024-06-18T13:55:00Z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