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<sst xmlns="http://schemas.openxmlformats.org/spreadsheetml/2006/main" count="1487" uniqueCount="174">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</sst>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6.98928497274287</c:v>
                </c:pt>
                <c:pt idx="1">
                  <c:v>1.14399331052566</c:v>
                </c:pt>
                <c:pt idx="2">
                  <c:v>7.36061142868609</c:v>
                </c:pt>
                <c:pt idx="3">
                  <c:v>-2.51187480743547</c:v>
                </c:pt>
                <c:pt idx="4">
                  <c:v>-1.69209958468595</c:v>
                </c:pt>
                <c:pt idx="5">
                  <c:v>0.155893004697699</c:v>
                </c:pt>
                <c:pt idx="6">
                  <c:v>-8.11562733194123</c:v>
                </c:pt>
                <c:pt idx="7">
                  <c:v>-0.0964078831517057</c:v>
                </c:pt>
                <c:pt idx="8">
                  <c:v>-0.91618994748071</c:v>
                </c:pt>
                <c:pt idx="9">
                  <c:v>0.000923200661581802</c:v>
                </c:pt>
                <c:pt idx="10">
                  <c:v>1.686070252362</c:v>
                </c:pt>
                <c:pt idx="11">
                  <c:v>-10.5731266346389</c:v>
                </c:pt>
                <c:pt idx="12">
                  <c:v>-10.1510953789906</c:v>
                </c:pt>
                <c:pt idx="13">
                  <c:v>-3.94015338782106</c:v>
                </c:pt>
                <c:pt idx="14">
                  <c:v>-3.77830409206458</c:v>
                </c:pt>
                <c:pt idx="15">
                  <c:v>-4.79167400780283</c:v>
                </c:pt>
                <c:pt idx="16">
                  <c:v>-1.18064271050486</c:v>
                </c:pt>
                <c:pt idx="17">
                  <c:v>-0.737298377811381</c:v>
                </c:pt>
                <c:pt idx="18">
                  <c:v>1.30780363313574</c:v>
                </c:pt>
                <c:pt idx="19">
                  <c:v>-15.7344366169754</c:v>
                </c:pt>
                <c:pt idx="20">
                  <c:v>-0.806126287534822</c:v>
                </c:pt>
                <c:pt idx="21">
                  <c:v>-5.86713776002449</c:v>
                </c:pt>
                <c:pt idx="22">
                  <c:v>0.346109101584824</c:v>
                </c:pt>
                <c:pt idx="23">
                  <c:v>1.7425184996702</c:v>
                </c:pt>
                <c:pt idx="24">
                  <c:v>0.41352764055396</c:v>
                </c:pt>
                <c:pt idx="25">
                  <c:v>0.433363937313986</c:v>
                </c:pt>
                <c:pt idx="26">
                  <c:v>2.84484703845895</c:v>
                </c:pt>
                <c:pt idx="27">
                  <c:v>-9.85515778080428</c:v>
                </c:pt>
                <c:pt idx="28">
                  <c:v>-11.582437377245</c:v>
                </c:pt>
                <c:pt idx="29">
                  <c:v>-1.89207573830812</c:v>
                </c:pt>
                <c:pt idx="30">
                  <c:v>2.39913331324272</c:v>
                </c:pt>
                <c:pt idx="31">
                  <c:v>-7.9462810818619</c:v>
                </c:pt>
                <c:pt idx="32">
                  <c:v>3.44232274551844</c:v>
                </c:pt>
                <c:pt idx="33">
                  <c:v>-8.62479844409663</c:v>
                </c:pt>
                <c:pt idx="34">
                  <c:v>-2.21871158437981</c:v>
                </c:pt>
                <c:pt idx="35">
                  <c:v>3.50264295572169</c:v>
                </c:pt>
                <c:pt idx="36">
                  <c:v>-3.74460730922071</c:v>
                </c:pt>
                <c:pt idx="37">
                  <c:v>-0.950411951984931</c:v>
                </c:pt>
                <c:pt idx="38">
                  <c:v>-9.07045456798044</c:v>
                </c:pt>
                <c:pt idx="39">
                  <c:v>2.21089376464017</c:v>
                </c:pt>
                <c:pt idx="40">
                  <c:v>-4.72030696206114</c:v>
                </c:pt>
                <c:pt idx="41">
                  <c:v>1.90339297934411</c:v>
                </c:pt>
                <c:pt idx="42">
                  <c:v>-0.0655722965542154</c:v>
                </c:pt>
                <c:pt idx="43">
                  <c:v>-18.2458873869657</c:v>
                </c:pt>
                <c:pt idx="44">
                  <c:v>-7.2609927513113</c:v>
                </c:pt>
                <c:pt idx="45">
                  <c:v>-3.75247062245596</c:v>
                </c:pt>
                <c:pt idx="46">
                  <c:v>-3.79560717853125</c:v>
                </c:pt>
                <c:pt idx="47">
                  <c:v>-5.89477089145113</c:v>
                </c:pt>
                <c:pt idx="48">
                  <c:v>-7.11752704678188</c:v>
                </c:pt>
                <c:pt idx="49">
                  <c:v>-2.14066945680675</c:v>
                </c:pt>
                <c:pt idx="50">
                  <c:v>-7.58116512501986</c:v>
                </c:pt>
                <c:pt idx="51">
                  <c:v>-8.59298618545316</c:v>
                </c:pt>
                <c:pt idx="52">
                  <c:v>-7.62253643155751</c:v>
                </c:pt>
                <c:pt idx="53">
                  <c:v>-7.21575416428829</c:v>
                </c:pt>
                <c:pt idx="54">
                  <c:v>-6.45148802315363</c:v>
                </c:pt>
                <c:pt idx="55">
                  <c:v>-0.527149956341548</c:v>
                </c:pt>
                <c:pt idx="56">
                  <c:v>1.43027221510076</c:v>
                </c:pt>
                <c:pt idx="57">
                  <c:v>0.324941946871947</c:v>
                </c:pt>
                <c:pt idx="58">
                  <c:v>-2.67144791622492</c:v>
                </c:pt>
                <c:pt idx="59">
                  <c:v>-0.152747733585947</c:v>
                </c:pt>
                <c:pt idx="60">
                  <c:v>2.93526015303352</c:v>
                </c:pt>
                <c:pt idx="61">
                  <c:v>-1.94056686609905</c:v>
                </c:pt>
                <c:pt idx="62">
                  <c:v>0.996768427797669</c:v>
                </c:pt>
                <c:pt idx="63">
                  <c:v>1.54723315358397</c:v>
                </c:pt>
                <c:pt idx="64">
                  <c:v>-0.630178696236444</c:v>
                </c:pt>
                <c:pt idx="65">
                  <c:v>-1.78035635150917</c:v>
                </c:pt>
                <c:pt idx="66">
                  <c:v>0.227018970334777</c:v>
                </c:pt>
                <c:pt idx="67">
                  <c:v>-3.95988703775208</c:v>
                </c:pt>
                <c:pt idx="68">
                  <c:v>-2.08241700395593</c:v>
                </c:pt>
                <c:pt idx="69">
                  <c:v>-0.834275776149205</c:v>
                </c:pt>
                <c:pt idx="70">
                  <c:v>-1.1468203048327</c:v>
                </c:pt>
                <c:pt idx="71">
                  <c:v>-1.58836386380222</c:v>
                </c:pt>
                <c:pt idx="72">
                  <c:v>-6.13148325011555</c:v>
                </c:pt>
                <c:pt idx="73">
                  <c:v>-6.14919948165923</c:v>
                </c:pt>
                <c:pt idx="74">
                  <c:v>-10.4427893385577</c:v>
                </c:pt>
                <c:pt idx="75">
                  <c:v>-10.3649968060599</c:v>
                </c:pt>
                <c:pt idx="76">
                  <c:v>-10.9756080311477</c:v>
                </c:pt>
                <c:pt idx="77">
                  <c:v>-0.946492457332361</c:v>
                </c:pt>
                <c:pt idx="78">
                  <c:v>-8.32023852778905</c:v>
                </c:pt>
                <c:pt idx="79">
                  <c:v>-5.3052273989147</c:v>
                </c:pt>
                <c:pt idx="80">
                  <c:v>-2.95561950789412</c:v>
                </c:pt>
                <c:pt idx="81">
                  <c:v>-6.11197018585171</c:v>
                </c:pt>
                <c:pt idx="82">
                  <c:v>-8.33849905341126</c:v>
                </c:pt>
                <c:pt idx="83">
                  <c:v>-3.03748805064653</c:v>
                </c:pt>
                <c:pt idx="84">
                  <c:v>-7.59578767328447</c:v>
                </c:pt>
                <c:pt idx="85">
                  <c:v>8.37597906726516</c:v>
                </c:pt>
                <c:pt idx="86">
                  <c:v>-1.49336101293994</c:v>
                </c:pt>
                <c:pt idx="87">
                  <c:v>-7.28364649266779</c:v>
                </c:pt>
                <c:pt idx="88">
                  <c:v>-5.8821825616547</c:v>
                </c:pt>
                <c:pt idx="89">
                  <c:v>0.785034743204014</c:v>
                </c:pt>
                <c:pt idx="90">
                  <c:v>-7.52605902118978</c:v>
                </c:pt>
                <c:pt idx="91">
                  <c:v>-1.88356116866557</c:v>
                </c:pt>
                <c:pt idx="92">
                  <c:v>-8.68504070806336</c:v>
                </c:pt>
                <c:pt idx="93">
                  <c:v>2.10225317612097</c:v>
                </c:pt>
                <c:pt idx="94">
                  <c:v>-6.94424415876437</c:v>
                </c:pt>
                <c:pt idx="95">
                  <c:v>-24.9153817431822</c:v>
                </c:pt>
                <c:pt idx="96">
                  <c:v>-13.309439869205</c:v>
                </c:pt>
                <c:pt idx="97">
                  <c:v>-4.63419179857165</c:v>
                </c:pt>
                <c:pt idx="98">
                  <c:v>-4.83652893951971</c:v>
                </c:pt>
                <c:pt idx="99">
                  <c:v>-3.2841185218036</c:v>
                </c:pt>
                <c:pt idx="100">
                  <c:v>1.52978468258064</c:v>
                </c:pt>
                <c:pt idx="101">
                  <c:v>-0.68994176201182</c:v>
                </c:pt>
                <c:pt idx="102">
                  <c:v>-5.04489748731264</c:v>
                </c:pt>
                <c:pt idx="103">
                  <c:v>0.410970180559003</c:v>
                </c:pt>
                <c:pt idx="104">
                  <c:v>-3.33250485142412</c:v>
                </c:pt>
                <c:pt idx="105">
                  <c:v>2.11299076582278</c:v>
                </c:pt>
                <c:pt idx="106">
                  <c:v>-5.30755955734886</c:v>
                </c:pt>
                <c:pt idx="107">
                  <c:v>-1.24703691382211</c:v>
                </c:pt>
                <c:pt idx="108">
                  <c:v>-5.2056482963621</c:v>
                </c:pt>
                <c:pt idx="109">
                  <c:v>-3.69034480256586</c:v>
                </c:pt>
                <c:pt idx="110">
                  <c:v>-3.27287214502843</c:v>
                </c:pt>
                <c:pt idx="111">
                  <c:v>-8.04143507607983</c:v>
                </c:pt>
                <c:pt idx="112">
                  <c:v>-4.06446008095976</c:v>
                </c:pt>
                <c:pt idx="113">
                  <c:v>-6.55454831315703</c:v>
                </c:pt>
                <c:pt idx="114">
                  <c:v>-8.01026534691698</c:v>
                </c:pt>
                <c:pt idx="115">
                  <c:v>-1.4405882198355</c:v>
                </c:pt>
                <c:pt idx="116">
                  <c:v>-3.55431882476893</c:v>
                </c:pt>
                <c:pt idx="117">
                  <c:v>-2.92537294406359</c:v>
                </c:pt>
                <c:pt idx="118">
                  <c:v>4.08939872726078</c:v>
                </c:pt>
                <c:pt idx="119">
                  <c:v>1.64975485561843</c:v>
                </c:pt>
                <c:pt idx="120">
                  <c:v>5.60760112726255</c:v>
                </c:pt>
                <c:pt idx="121">
                  <c:v>-3.30758314851113</c:v>
                </c:pt>
              </c:numCache>
            </c:numRef>
          </c:yVal>
          <c:smooth val="0"/>
        </c:ser>
        <c:axId val="82400393"/>
        <c:axId val="28126625"/>
      </c:scatterChart>
      <c:valAx>
        <c:axId val="824003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126625"/>
        <c:crossesAt val="0"/>
        <c:crossBetween val="midCat"/>
      </c:valAx>
      <c:valAx>
        <c:axId val="281266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40039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10.3619703328272</c:v>
                </c:pt>
                <c:pt idx="1">
                  <c:v>8.00150421988274</c:v>
                </c:pt>
                <c:pt idx="2">
                  <c:v>10.7619173056494</c:v>
                </c:pt>
                <c:pt idx="3">
                  <c:v>5.80568881430485</c:v>
                </c:pt>
                <c:pt idx="4">
                  <c:v>6.24760552965639</c:v>
                </c:pt>
                <c:pt idx="5">
                  <c:v>7.46695438529854</c:v>
                </c:pt>
                <c:pt idx="6">
                  <c:v>5.15986724392554</c:v>
                </c:pt>
                <c:pt idx="7">
                  <c:v>7.7547903611754</c:v>
                </c:pt>
                <c:pt idx="8">
                  <c:v>6.95021458243298</c:v>
                </c:pt>
                <c:pt idx="9">
                  <c:v>8.1348988198718</c:v>
                </c:pt>
                <c:pt idx="10">
                  <c:v>7.94091897177106</c:v>
                </c:pt>
                <c:pt idx="11">
                  <c:v>4.50494822262619</c:v>
                </c:pt>
                <c:pt idx="12">
                  <c:v>4.61272358171093</c:v>
                </c:pt>
                <c:pt idx="13">
                  <c:v>5.83271618821129</c:v>
                </c:pt>
                <c:pt idx="14">
                  <c:v>5.787010127465</c:v>
                </c:pt>
                <c:pt idx="15">
                  <c:v>4.96138455944005</c:v>
                </c:pt>
                <c:pt idx="16">
                  <c:v>6.93052513973088</c:v>
                </c:pt>
                <c:pt idx="17">
                  <c:v>7.13097817126052</c:v>
                </c:pt>
                <c:pt idx="18">
                  <c:v>8.00572203329405</c:v>
                </c:pt>
                <c:pt idx="19">
                  <c:v>0.739336753536906</c:v>
                </c:pt>
                <c:pt idx="20">
                  <c:v>7.30508465870921</c:v>
                </c:pt>
                <c:pt idx="21">
                  <c:v>5.52574697607311</c:v>
                </c:pt>
                <c:pt idx="22">
                  <c:v>7.4255018093043</c:v>
                </c:pt>
                <c:pt idx="23">
                  <c:v>8.18366874857667</c:v>
                </c:pt>
                <c:pt idx="24">
                  <c:v>7.41880085366596</c:v>
                </c:pt>
                <c:pt idx="25">
                  <c:v>7.79686595623507</c:v>
                </c:pt>
                <c:pt idx="26">
                  <c:v>8.61647373849401</c:v>
                </c:pt>
                <c:pt idx="27">
                  <c:v>3.62994760632863</c:v>
                </c:pt>
                <c:pt idx="28">
                  <c:v>4.1863799754544</c:v>
                </c:pt>
                <c:pt idx="29">
                  <c:v>6.66303241136781</c:v>
                </c:pt>
                <c:pt idx="30">
                  <c:v>8.28288301714456</c:v>
                </c:pt>
                <c:pt idx="31">
                  <c:v>4.70917675814682</c:v>
                </c:pt>
                <c:pt idx="32">
                  <c:v>8.79290595106927</c:v>
                </c:pt>
                <c:pt idx="33">
                  <c:v>2.92064516455329</c:v>
                </c:pt>
                <c:pt idx="34">
                  <c:v>6.92546026645029</c:v>
                </c:pt>
                <c:pt idx="35">
                  <c:v>9.02088013340572</c:v>
                </c:pt>
                <c:pt idx="36">
                  <c:v>6.34199981171337</c:v>
                </c:pt>
                <c:pt idx="37">
                  <c:v>7.08987935956696</c:v>
                </c:pt>
                <c:pt idx="38">
                  <c:v>4.8629501039514</c:v>
                </c:pt>
                <c:pt idx="39">
                  <c:v>8.11618211432953</c:v>
                </c:pt>
                <c:pt idx="40">
                  <c:v>5.6925077780489</c:v>
                </c:pt>
                <c:pt idx="41">
                  <c:v>8.64279756424038</c:v>
                </c:pt>
                <c:pt idx="42">
                  <c:v>7.78479536387376</c:v>
                </c:pt>
                <c:pt idx="43">
                  <c:v>-1.46435282043255</c:v>
                </c:pt>
                <c:pt idx="44">
                  <c:v>5.22850692468313</c:v>
                </c:pt>
                <c:pt idx="45">
                  <c:v>6.99166605633067</c:v>
                </c:pt>
                <c:pt idx="46">
                  <c:v>6.07768520206117</c:v>
                </c:pt>
                <c:pt idx="47">
                  <c:v>5.26664980421722</c:v>
                </c:pt>
                <c:pt idx="48">
                  <c:v>4.00630705923669</c:v>
                </c:pt>
                <c:pt idx="49">
                  <c:v>6.15873279718674</c:v>
                </c:pt>
                <c:pt idx="50">
                  <c:v>5.17305105448051</c:v>
                </c:pt>
                <c:pt idx="51">
                  <c:v>4.65681444139446</c:v>
                </c:pt>
                <c:pt idx="52">
                  <c:v>4.60946284340599</c:v>
                </c:pt>
                <c:pt idx="53">
                  <c:v>4.53931478109015</c:v>
                </c:pt>
                <c:pt idx="54">
                  <c:v>3.93944088937675</c:v>
                </c:pt>
                <c:pt idx="55">
                  <c:v>7.39583723101984</c:v>
                </c:pt>
                <c:pt idx="56">
                  <c:v>7.57660275317259</c:v>
                </c:pt>
                <c:pt idx="57">
                  <c:v>7.57553641507264</c:v>
                </c:pt>
                <c:pt idx="58">
                  <c:v>6.29276588999853</c:v>
                </c:pt>
                <c:pt idx="59">
                  <c:v>7.59630389508145</c:v>
                </c:pt>
                <c:pt idx="60">
                  <c:v>9.12782881686481</c:v>
                </c:pt>
                <c:pt idx="61">
                  <c:v>7.0809192542347</c:v>
                </c:pt>
                <c:pt idx="62">
                  <c:v>7.84140552813449</c:v>
                </c:pt>
                <c:pt idx="63">
                  <c:v>7.72355187034062</c:v>
                </c:pt>
                <c:pt idx="64">
                  <c:v>7.2056017881969</c:v>
                </c:pt>
                <c:pt idx="65">
                  <c:v>6.95361310382238</c:v>
                </c:pt>
                <c:pt idx="66">
                  <c:v>7.6559172641735</c:v>
                </c:pt>
                <c:pt idx="67">
                  <c:v>6.09454398965532</c:v>
                </c:pt>
                <c:pt idx="68">
                  <c:v>6.41299026809848</c:v>
                </c:pt>
                <c:pt idx="69">
                  <c:v>6.82987961438399</c:v>
                </c:pt>
                <c:pt idx="70">
                  <c:v>6.84829071816427</c:v>
                </c:pt>
                <c:pt idx="71">
                  <c:v>6.75141286389693</c:v>
                </c:pt>
                <c:pt idx="72">
                  <c:v>5.45227781117665</c:v>
                </c:pt>
                <c:pt idx="73">
                  <c:v>5.40670751830394</c:v>
                </c:pt>
                <c:pt idx="74">
                  <c:v>3.86943899043798</c:v>
                </c:pt>
                <c:pt idx="75">
                  <c:v>3.49066921495598</c:v>
                </c:pt>
                <c:pt idx="76">
                  <c:v>4.04089331116129</c:v>
                </c:pt>
                <c:pt idx="77">
                  <c:v>6.54983456955901</c:v>
                </c:pt>
                <c:pt idx="78">
                  <c:v>4.58873364309846</c:v>
                </c:pt>
                <c:pt idx="79">
                  <c:v>5.70893051251127</c:v>
                </c:pt>
                <c:pt idx="80">
                  <c:v>6.40337236760464</c:v>
                </c:pt>
                <c:pt idx="81">
                  <c:v>3.81417142329004</c:v>
                </c:pt>
                <c:pt idx="82">
                  <c:v>4.13029069090025</c:v>
                </c:pt>
                <c:pt idx="83">
                  <c:v>5.9443804301389</c:v>
                </c:pt>
                <c:pt idx="84">
                  <c:v>3.41206250347899</c:v>
                </c:pt>
                <c:pt idx="85">
                  <c:v>11.5715205258502</c:v>
                </c:pt>
                <c:pt idx="86">
                  <c:v>6.80751586925659</c:v>
                </c:pt>
                <c:pt idx="87">
                  <c:v>4.02952122807442</c:v>
                </c:pt>
                <c:pt idx="88">
                  <c:v>5.83091692563221</c:v>
                </c:pt>
                <c:pt idx="89">
                  <c:v>8.06907902336629</c:v>
                </c:pt>
                <c:pt idx="90">
                  <c:v>4.39402895792342</c:v>
                </c:pt>
                <c:pt idx="91">
                  <c:v>7.21654248915421</c:v>
                </c:pt>
                <c:pt idx="92">
                  <c:v>4.52056159863721</c:v>
                </c:pt>
                <c:pt idx="93">
                  <c:v>8.17370452470665</c:v>
                </c:pt>
                <c:pt idx="94">
                  <c:v>4.30952366819308</c:v>
                </c:pt>
                <c:pt idx="95">
                  <c:v>-3.23840218366577</c:v>
                </c:pt>
                <c:pt idx="96">
                  <c:v>0.926784439796172</c:v>
                </c:pt>
                <c:pt idx="97">
                  <c:v>5.84673161331813</c:v>
                </c:pt>
                <c:pt idx="98">
                  <c:v>4.1221872269992</c:v>
                </c:pt>
                <c:pt idx="99">
                  <c:v>5.77318336769415</c:v>
                </c:pt>
                <c:pt idx="100">
                  <c:v>7.85436371076176</c:v>
                </c:pt>
                <c:pt idx="101">
                  <c:v>6.76412282199176</c:v>
                </c:pt>
                <c:pt idx="102">
                  <c:v>4.15613500477257</c:v>
                </c:pt>
                <c:pt idx="103">
                  <c:v>7.06768548877131</c:v>
                </c:pt>
                <c:pt idx="104">
                  <c:v>5.41702753821628</c:v>
                </c:pt>
                <c:pt idx="105">
                  <c:v>7.83138379376018</c:v>
                </c:pt>
                <c:pt idx="106">
                  <c:v>3.91333342726384</c:v>
                </c:pt>
                <c:pt idx="107">
                  <c:v>6.9149886972868</c:v>
                </c:pt>
                <c:pt idx="108">
                  <c:v>4.90874402404176</c:v>
                </c:pt>
                <c:pt idx="109">
                  <c:v>6.25900939186876</c:v>
                </c:pt>
                <c:pt idx="110">
                  <c:v>6.21259765965655</c:v>
                </c:pt>
                <c:pt idx="111">
                  <c:v>2.51007112322754</c:v>
                </c:pt>
                <c:pt idx="112">
                  <c:v>5.97923997981819</c:v>
                </c:pt>
                <c:pt idx="113">
                  <c:v>5.33681051815358</c:v>
                </c:pt>
                <c:pt idx="114">
                  <c:v>4.58709664748817</c:v>
                </c:pt>
                <c:pt idx="115">
                  <c:v>7.19766181038742</c:v>
                </c:pt>
                <c:pt idx="116">
                  <c:v>6.31859426769378</c:v>
                </c:pt>
                <c:pt idx="117">
                  <c:v>6.5291238116472</c:v>
                </c:pt>
                <c:pt idx="118">
                  <c:v>9.23286374522457</c:v>
                </c:pt>
                <c:pt idx="119">
                  <c:v>8.21916554025582</c:v>
                </c:pt>
                <c:pt idx="120">
                  <c:v>10.8784409597767</c:v>
                </c:pt>
                <c:pt idx="121">
                  <c:v>4.94148837754928</c:v>
                </c:pt>
              </c:numCache>
            </c:numRef>
          </c:yVal>
          <c:smooth val="0"/>
        </c:ser>
        <c:axId val="70944668"/>
        <c:axId val="66032221"/>
      </c:scatterChart>
      <c:valAx>
        <c:axId val="709446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6032221"/>
        <c:crossesAt val="0"/>
        <c:crossBetween val="midCat"/>
      </c:valAx>
      <c:valAx>
        <c:axId val="660322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94466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12.5761674278638</c:v>
                </c:pt>
                <c:pt idx="1">
                  <c:v>11.5894066751694</c:v>
                </c:pt>
                <c:pt idx="2">
                  <c:v>12.9754819143806</c:v>
                </c:pt>
                <c:pt idx="3">
                  <c:v>10.4249475002754</c:v>
                </c:pt>
                <c:pt idx="4">
                  <c:v>10.5066476050498</c:v>
                </c:pt>
                <c:pt idx="5">
                  <c:v>11.2825340018351</c:v>
                </c:pt>
                <c:pt idx="6">
                  <c:v>10.6080552241008</c:v>
                </c:pt>
                <c:pt idx="7">
                  <c:v>11.610865808851</c:v>
                </c:pt>
                <c:pt idx="8">
                  <c:v>11.1547766813406</c:v>
                </c:pt>
                <c:pt idx="9">
                  <c:v>12.0493364857337</c:v>
                </c:pt>
                <c:pt idx="10">
                  <c:v>11.3933484366498</c:v>
                </c:pt>
                <c:pt idx="11">
                  <c:v>10.3969670014596</c:v>
                </c:pt>
                <c:pt idx="12">
                  <c:v>10.4543823718423</c:v>
                </c:pt>
                <c:pt idx="13">
                  <c:v>10.5877314299844</c:v>
                </c:pt>
                <c:pt idx="14">
                  <c:v>10.4638448212058</c:v>
                </c:pt>
                <c:pt idx="15">
                  <c:v>9.88717155549483</c:v>
                </c:pt>
                <c:pt idx="16">
                  <c:v>11.0674798904421</c:v>
                </c:pt>
                <c:pt idx="17">
                  <c:v>11.2498150851668</c:v>
                </c:pt>
                <c:pt idx="18">
                  <c:v>11.5621394957163</c:v>
                </c:pt>
                <c:pt idx="19">
                  <c:v>8.31935380376455</c:v>
                </c:pt>
                <c:pt idx="20">
                  <c:v>11.3879433206669</c:v>
                </c:pt>
                <c:pt idx="21">
                  <c:v>10.6275430048568</c:v>
                </c:pt>
                <c:pt idx="22">
                  <c:v>11.2510318631595</c:v>
                </c:pt>
                <c:pt idx="23">
                  <c:v>11.6826711787941</c:v>
                </c:pt>
                <c:pt idx="24">
                  <c:v>11.2256275755838</c:v>
                </c:pt>
                <c:pt idx="25">
                  <c:v>11.6825083451688</c:v>
                </c:pt>
                <c:pt idx="26">
                  <c:v>11.8756835129283</c:v>
                </c:pt>
                <c:pt idx="27">
                  <c:v>9.61667873354555</c:v>
                </c:pt>
                <c:pt idx="28">
                  <c:v>10.2200161230862</c:v>
                </c:pt>
                <c:pt idx="29">
                  <c:v>10.9489242829143</c:v>
                </c:pt>
                <c:pt idx="30">
                  <c:v>11.6178528780388</c:v>
                </c:pt>
                <c:pt idx="31">
                  <c:v>10.2543576428769</c:v>
                </c:pt>
                <c:pt idx="32">
                  <c:v>11.9368326832605</c:v>
                </c:pt>
                <c:pt idx="33">
                  <c:v>8.79765123875119</c:v>
                </c:pt>
                <c:pt idx="34">
                  <c:v>11.2933339651135</c:v>
                </c:pt>
                <c:pt idx="35">
                  <c:v>12.1753280128626</c:v>
                </c:pt>
                <c:pt idx="36">
                  <c:v>11.0934913703586</c:v>
                </c:pt>
                <c:pt idx="37">
                  <c:v>11.4102687003696</c:v>
                </c:pt>
                <c:pt idx="38">
                  <c:v>10.4662649009902</c:v>
                </c:pt>
                <c:pt idx="39">
                  <c:v>11.6574388700156</c:v>
                </c:pt>
                <c:pt idx="40">
                  <c:v>10.5529651122195</c:v>
                </c:pt>
                <c:pt idx="41">
                  <c:v>12.1316583869305</c:v>
                </c:pt>
                <c:pt idx="42">
                  <c:v>11.7599587860987</c:v>
                </c:pt>
                <c:pt idx="43">
                  <c:v>6.48886499566053</c:v>
                </c:pt>
                <c:pt idx="44">
                  <c:v>10.5982295128342</c:v>
                </c:pt>
                <c:pt idx="45">
                  <c:v>11.8690827139516</c:v>
                </c:pt>
                <c:pt idx="46">
                  <c:v>10.7140469165584</c:v>
                </c:pt>
                <c:pt idx="47">
                  <c:v>10.4707423505935</c:v>
                </c:pt>
                <c:pt idx="48">
                  <c:v>9.74179956455754</c:v>
                </c:pt>
                <c:pt idx="49">
                  <c:v>10.2688842815481</c:v>
                </c:pt>
                <c:pt idx="50">
                  <c:v>10.5546499279429</c:v>
                </c:pt>
                <c:pt idx="51">
                  <c:v>10.2788262521622</c:v>
                </c:pt>
                <c:pt idx="52">
                  <c:v>10.1302612363732</c:v>
                </c:pt>
                <c:pt idx="53">
                  <c:v>10.0164064537603</c:v>
                </c:pt>
                <c:pt idx="54">
                  <c:v>9.33628068076529</c:v>
                </c:pt>
                <c:pt idx="55">
                  <c:v>11.604401686626</c:v>
                </c:pt>
                <c:pt idx="56">
                  <c:v>11.1903960938573</c:v>
                </c:pt>
                <c:pt idx="57">
                  <c:v>11.3810354417101</c:v>
                </c:pt>
                <c:pt idx="58">
                  <c:v>10.7339760032533</c:v>
                </c:pt>
                <c:pt idx="59">
                  <c:v>11.4679248264089</c:v>
                </c:pt>
                <c:pt idx="60">
                  <c:v>12.4727239433525</c:v>
                </c:pt>
                <c:pt idx="61">
                  <c:v>11.6002026967665</c:v>
                </c:pt>
                <c:pt idx="62">
                  <c:v>11.5406547947362</c:v>
                </c:pt>
                <c:pt idx="63">
                  <c:v>11.2561671551569</c:v>
                </c:pt>
                <c:pt idx="64">
                  <c:v>11.2324136020622</c:v>
                </c:pt>
                <c:pt idx="65">
                  <c:v>11.2523313731112</c:v>
                </c:pt>
                <c:pt idx="66">
                  <c:v>11.4867673188881</c:v>
                </c:pt>
                <c:pt idx="67">
                  <c:v>10.8625665490685</c:v>
                </c:pt>
                <c:pt idx="68">
                  <c:v>10.7114733836346</c:v>
                </c:pt>
                <c:pt idx="69">
                  <c:v>11.0511796471638</c:v>
                </c:pt>
                <c:pt idx="70">
                  <c:v>10.9809900027805</c:v>
                </c:pt>
                <c:pt idx="71">
                  <c:v>11.0315165616576</c:v>
                </c:pt>
                <c:pt idx="72">
                  <c:v>10.6529544515469</c:v>
                </c:pt>
                <c:pt idx="73">
                  <c:v>10.5840046554219</c:v>
                </c:pt>
                <c:pt idx="74">
                  <c:v>9.88127622799011</c:v>
                </c:pt>
                <c:pt idx="75">
                  <c:v>9.56985175615277</c:v>
                </c:pt>
                <c:pt idx="76">
                  <c:v>10.1459571022883</c:v>
                </c:pt>
                <c:pt idx="77">
                  <c:v>10.5940123027222</c:v>
                </c:pt>
                <c:pt idx="78">
                  <c:v>10.1804541326959</c:v>
                </c:pt>
                <c:pt idx="79">
                  <c:v>10.6880462195487</c:v>
                </c:pt>
                <c:pt idx="80">
                  <c:v>10.9391971859192</c:v>
                </c:pt>
                <c:pt idx="81">
                  <c:v>9.20955249942376</c:v>
                </c:pt>
                <c:pt idx="82">
                  <c:v>10.1556121091905</c:v>
                </c:pt>
                <c:pt idx="83">
                  <c:v>10.7071679628127</c:v>
                </c:pt>
                <c:pt idx="84">
                  <c:v>9.25494348812932</c:v>
                </c:pt>
                <c:pt idx="85">
                  <c:v>13.6451429377576</c:v>
                </c:pt>
                <c:pt idx="86">
                  <c:v>11.0834179612574</c:v>
                </c:pt>
                <c:pt idx="87">
                  <c:v>9.50634518470855</c:v>
                </c:pt>
                <c:pt idx="88">
                  <c:v>10.8471517747052</c:v>
                </c:pt>
                <c:pt idx="89">
                  <c:v>11.7958037494454</c:v>
                </c:pt>
                <c:pt idx="90">
                  <c:v>9.77462444662895</c:v>
                </c:pt>
                <c:pt idx="91">
                  <c:v>11.4706819556951</c:v>
                </c:pt>
                <c:pt idx="92">
                  <c:v>10.1512974796414</c:v>
                </c:pt>
                <c:pt idx="93">
                  <c:v>11.5704176509798</c:v>
                </c:pt>
                <c:pt idx="94">
                  <c:v>10.0871325819391</c:v>
                </c:pt>
                <c:pt idx="95">
                  <c:v>6.16947439927206</c:v>
                </c:pt>
                <c:pt idx="96">
                  <c:v>8.07094302412977</c:v>
                </c:pt>
                <c:pt idx="97">
                  <c:v>10.7367482959401</c:v>
                </c:pt>
                <c:pt idx="98">
                  <c:v>9.22263686861717</c:v>
                </c:pt>
                <c:pt idx="99">
                  <c:v>10.6332036287544</c:v>
                </c:pt>
                <c:pt idx="100">
                  <c:v>11.428739769254</c:v>
                </c:pt>
                <c:pt idx="101">
                  <c:v>10.7858316619895</c:v>
                </c:pt>
                <c:pt idx="102">
                  <c:v>9.34261858436442</c:v>
                </c:pt>
                <c:pt idx="103">
                  <c:v>10.8321008785237</c:v>
                </c:pt>
                <c:pt idx="104">
                  <c:v>10.0622398194052</c:v>
                </c:pt>
                <c:pt idx="105">
                  <c:v>11.2429796665023</c:v>
                </c:pt>
                <c:pt idx="106">
                  <c:v>8.94877533100786</c:v>
                </c:pt>
                <c:pt idx="107">
                  <c:v>11.116746967649</c:v>
                </c:pt>
                <c:pt idx="108">
                  <c:v>9.89954617701164</c:v>
                </c:pt>
                <c:pt idx="109">
                  <c:v>10.9345611873211</c:v>
                </c:pt>
                <c:pt idx="110">
                  <c:v>10.8163280707344</c:v>
                </c:pt>
                <c:pt idx="111">
                  <c:v>8.28125303671384</c:v>
                </c:pt>
                <c:pt idx="112">
                  <c:v>10.7777565072649</c:v>
                </c:pt>
                <c:pt idx="113">
                  <c:v>10.5770053183837</c:v>
                </c:pt>
                <c:pt idx="114">
                  <c:v>10.3670333673416</c:v>
                </c:pt>
                <c:pt idx="115">
                  <c:v>11.432200722831</c:v>
                </c:pt>
                <c:pt idx="116">
                  <c:v>10.9745843237008</c:v>
                </c:pt>
                <c:pt idx="117">
                  <c:v>11.0349432373105</c:v>
                </c:pt>
                <c:pt idx="118">
                  <c:v>12.1814321237685</c:v>
                </c:pt>
                <c:pt idx="119">
                  <c:v>11.720378288567</c:v>
                </c:pt>
                <c:pt idx="120">
                  <c:v>13.7455055197863</c:v>
                </c:pt>
                <c:pt idx="121">
                  <c:v>9.70529546432875</c:v>
                </c:pt>
              </c:numCache>
            </c:numRef>
          </c:yVal>
          <c:smooth val="0"/>
        </c:ser>
        <c:axId val="35126698"/>
        <c:axId val="8440753"/>
      </c:scatterChart>
      <c:valAx>
        <c:axId val="351266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40753"/>
        <c:crossesAt val="0"/>
        <c:crossBetween val="midCat"/>
      </c:valAx>
      <c:valAx>
        <c:axId val="84407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512669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14.1412842877671</c:v>
                </c:pt>
                <c:pt idx="1">
                  <c:v>13.7959356901003</c:v>
                </c:pt>
                <c:pt idx="2">
                  <c:v>14.5309692811885</c:v>
                </c:pt>
                <c:pt idx="3">
                  <c:v>13.3638827124221</c:v>
                </c:pt>
                <c:pt idx="4">
                  <c:v>13.1628281846419</c:v>
                </c:pt>
                <c:pt idx="5">
                  <c:v>13.6258122786799</c:v>
                </c:pt>
                <c:pt idx="6">
                  <c:v>13.5753371684619</c:v>
                </c:pt>
                <c:pt idx="7">
                  <c:v>13.902731717718</c:v>
                </c:pt>
                <c:pt idx="8">
                  <c:v>13.7716356411731</c:v>
                </c:pt>
                <c:pt idx="9">
                  <c:v>14.3513671373982</c:v>
                </c:pt>
                <c:pt idx="10">
                  <c:v>13.5820562555669</c:v>
                </c:pt>
                <c:pt idx="11">
                  <c:v>13.5375164422358</c:v>
                </c:pt>
                <c:pt idx="12">
                  <c:v>13.5849595550894</c:v>
                </c:pt>
                <c:pt idx="13">
                  <c:v>13.4000393010873</c:v>
                </c:pt>
                <c:pt idx="14">
                  <c:v>13.2369752655671</c:v>
                </c:pt>
                <c:pt idx="15">
                  <c:v>12.8586042100072</c:v>
                </c:pt>
                <c:pt idx="16">
                  <c:v>13.5763224205342</c:v>
                </c:pt>
                <c:pt idx="17">
                  <c:v>13.783582999082</c:v>
                </c:pt>
                <c:pt idx="18">
                  <c:v>13.7673768358944</c:v>
                </c:pt>
                <c:pt idx="19">
                  <c:v>12.676969354709</c:v>
                </c:pt>
                <c:pt idx="20">
                  <c:v>13.8464533340707</c:v>
                </c:pt>
                <c:pt idx="21">
                  <c:v>13.5216860926607</c:v>
                </c:pt>
                <c:pt idx="22">
                  <c:v>13.6468234709491</c:v>
                </c:pt>
                <c:pt idx="23">
                  <c:v>13.8805762854028</c:v>
                </c:pt>
                <c:pt idx="24">
                  <c:v>13.6173883037253</c:v>
                </c:pt>
                <c:pt idx="25">
                  <c:v>14.0835236793151</c:v>
                </c:pt>
                <c:pt idx="26">
                  <c:v>13.9697365960177</c:v>
                </c:pt>
                <c:pt idx="27">
                  <c:v>12.9986849231317</c:v>
                </c:pt>
                <c:pt idx="28">
                  <c:v>13.4072921500236</c:v>
                </c:pt>
                <c:pt idx="29">
                  <c:v>13.5231457319256</c:v>
                </c:pt>
                <c:pt idx="30">
                  <c:v>13.7653425991417</c:v>
                </c:pt>
                <c:pt idx="31">
                  <c:v>13.3673158607441</c:v>
                </c:pt>
                <c:pt idx="32">
                  <c:v>14.0058173110087</c:v>
                </c:pt>
                <c:pt idx="33">
                  <c:v>12.3579428037623</c:v>
                </c:pt>
                <c:pt idx="34">
                  <c:v>13.8521782265902</c:v>
                </c:pt>
                <c:pt idx="35">
                  <c:v>14.2168912466993</c:v>
                </c:pt>
                <c:pt idx="36">
                  <c:v>13.857406753808</c:v>
                </c:pt>
                <c:pt idx="37">
                  <c:v>14.1073241244088</c:v>
                </c:pt>
                <c:pt idx="38">
                  <c:v>13.4905712780903</c:v>
                </c:pt>
                <c:pt idx="39">
                  <c:v>14.0174785019414</c:v>
                </c:pt>
                <c:pt idx="40">
                  <c:v>13.367244983931</c:v>
                </c:pt>
                <c:pt idx="41">
                  <c:v>14.2647376140206</c:v>
                </c:pt>
                <c:pt idx="42">
                  <c:v>14.1612930475461</c:v>
                </c:pt>
                <c:pt idx="43">
                  <c:v>11.1294360747718</c:v>
                </c:pt>
                <c:pt idx="44">
                  <c:v>13.5858513019865</c:v>
                </c:pt>
                <c:pt idx="45">
                  <c:v>14.6544129855242</c:v>
                </c:pt>
                <c:pt idx="46">
                  <c:v>13.406703930766</c:v>
                </c:pt>
                <c:pt idx="47">
                  <c:v>13.4823168301175</c:v>
                </c:pt>
                <c:pt idx="48">
                  <c:v>13.2407244476739</c:v>
                </c:pt>
                <c:pt idx="49">
                  <c:v>12.7224699193397</c:v>
                </c:pt>
                <c:pt idx="50">
                  <c:v>13.5229110872641</c:v>
                </c:pt>
                <c:pt idx="51">
                  <c:v>13.3876941922783</c:v>
                </c:pt>
                <c:pt idx="52">
                  <c:v>13.2740983106121</c:v>
                </c:pt>
                <c:pt idx="53">
                  <c:v>13.1848536541986</c:v>
                </c:pt>
                <c:pt idx="54">
                  <c:v>12.6418400671552</c:v>
                </c:pt>
                <c:pt idx="55">
                  <c:v>14.2145907418367</c:v>
                </c:pt>
                <c:pt idx="56">
                  <c:v>13.5695248745421</c:v>
                </c:pt>
                <c:pt idx="57">
                  <c:v>13.7254780906049</c:v>
                </c:pt>
                <c:pt idx="58">
                  <c:v>13.3857648780086</c:v>
                </c:pt>
                <c:pt idx="59">
                  <c:v>13.7899704807425</c:v>
                </c:pt>
                <c:pt idx="60">
                  <c:v>14.5670031100276</c:v>
                </c:pt>
                <c:pt idx="61">
                  <c:v>14.3145134130415</c:v>
                </c:pt>
                <c:pt idx="62">
                  <c:v>13.857571162665</c:v>
                </c:pt>
                <c:pt idx="63">
                  <c:v>13.5432516814391</c:v>
                </c:pt>
                <c:pt idx="64">
                  <c:v>13.6845231674863</c:v>
                </c:pt>
                <c:pt idx="65">
                  <c:v>13.8101269301806</c:v>
                </c:pt>
                <c:pt idx="66">
                  <c:v>13.8239374896266</c:v>
                </c:pt>
                <c:pt idx="67">
                  <c:v>13.6455163322087</c:v>
                </c:pt>
                <c:pt idx="68">
                  <c:v>13.3070405981888</c:v>
                </c:pt>
                <c:pt idx="69">
                  <c:v>13.724003194152</c:v>
                </c:pt>
                <c:pt idx="70">
                  <c:v>13.50562478394</c:v>
                </c:pt>
                <c:pt idx="71">
                  <c:v>13.6359647327836</c:v>
                </c:pt>
                <c:pt idx="72">
                  <c:v>13.6068835844741</c:v>
                </c:pt>
                <c:pt idx="73">
                  <c:v>13.5216615428891</c:v>
                </c:pt>
                <c:pt idx="74">
                  <c:v>13.1902947038606</c:v>
                </c:pt>
                <c:pt idx="75">
                  <c:v>12.9847570026008</c:v>
                </c:pt>
                <c:pt idx="76">
                  <c:v>13.4570485444415</c:v>
                </c:pt>
                <c:pt idx="77">
                  <c:v>13.1243545814978</c:v>
                </c:pt>
                <c:pt idx="78">
                  <c:v>13.3025339119258</c:v>
                </c:pt>
                <c:pt idx="79">
                  <c:v>13.5256348082657</c:v>
                </c:pt>
                <c:pt idx="80">
                  <c:v>13.6163970250274</c:v>
                </c:pt>
                <c:pt idx="81">
                  <c:v>12.5998485373023</c:v>
                </c:pt>
                <c:pt idx="82">
                  <c:v>13.7065756119045</c:v>
                </c:pt>
                <c:pt idx="83">
                  <c:v>13.6582232288385</c:v>
                </c:pt>
                <c:pt idx="84">
                  <c:v>12.8772434169717</c:v>
                </c:pt>
                <c:pt idx="85">
                  <c:v>15.0994574231027</c:v>
                </c:pt>
                <c:pt idx="86">
                  <c:v>13.690567495987</c:v>
                </c:pt>
                <c:pt idx="87">
                  <c:v>12.7370996340136</c:v>
                </c:pt>
                <c:pt idx="88">
                  <c:v>13.6330028008113</c:v>
                </c:pt>
                <c:pt idx="89">
                  <c:v>14.0596965477792</c:v>
                </c:pt>
                <c:pt idx="90">
                  <c:v>12.83878131064</c:v>
                </c:pt>
                <c:pt idx="91">
                  <c:v>13.9357632303127</c:v>
                </c:pt>
                <c:pt idx="92">
                  <c:v>13.2720618302142</c:v>
                </c:pt>
                <c:pt idx="93">
                  <c:v>13.7408517063571</c:v>
                </c:pt>
                <c:pt idx="94">
                  <c:v>13.603487973674</c:v>
                </c:pt>
                <c:pt idx="95">
                  <c:v>11.427056663611</c:v>
                </c:pt>
                <c:pt idx="96">
                  <c:v>12.3658247697593</c:v>
                </c:pt>
                <c:pt idx="97">
                  <c:v>13.567494929826</c:v>
                </c:pt>
                <c:pt idx="98">
                  <c:v>12.5156820668863</c:v>
                </c:pt>
                <c:pt idx="99">
                  <c:v>13.6646995194477</c:v>
                </c:pt>
                <c:pt idx="100">
                  <c:v>13.7264023201658</c:v>
                </c:pt>
                <c:pt idx="101">
                  <c:v>13.3022468582633</c:v>
                </c:pt>
                <c:pt idx="102">
                  <c:v>12.6714372730455</c:v>
                </c:pt>
                <c:pt idx="103">
                  <c:v>13.2528162082491</c:v>
                </c:pt>
                <c:pt idx="104">
                  <c:v>12.9424158527077</c:v>
                </c:pt>
                <c:pt idx="105">
                  <c:v>13.5093305264426</c:v>
                </c:pt>
                <c:pt idx="106">
                  <c:v>12.1213646168065</c:v>
                </c:pt>
                <c:pt idx="107">
                  <c:v>13.6778284038261</c:v>
                </c:pt>
                <c:pt idx="108">
                  <c:v>12.8731182011444</c:v>
                </c:pt>
                <c:pt idx="109">
                  <c:v>13.6509970932492</c:v>
                </c:pt>
                <c:pt idx="110">
                  <c:v>13.5356402471798</c:v>
                </c:pt>
                <c:pt idx="111">
                  <c:v>11.9207036601861</c:v>
                </c:pt>
                <c:pt idx="112">
                  <c:v>13.5891800259965</c:v>
                </c:pt>
                <c:pt idx="113">
                  <c:v>13.5267713773221</c:v>
                </c:pt>
                <c:pt idx="114">
                  <c:v>13.6851410679778</c:v>
                </c:pt>
                <c:pt idx="115">
                  <c:v>13.9464891713664</c:v>
                </c:pt>
                <c:pt idx="116">
                  <c:v>13.6844809961684</c:v>
                </c:pt>
                <c:pt idx="117">
                  <c:v>13.6715224988256</c:v>
                </c:pt>
                <c:pt idx="118">
                  <c:v>14.0930032150349</c:v>
                </c:pt>
                <c:pt idx="119">
                  <c:v>13.8959405337938</c:v>
                </c:pt>
                <c:pt idx="120">
                  <c:v>15.547833175293</c:v>
                </c:pt>
                <c:pt idx="121">
                  <c:v>12.8074145728982</c:v>
                </c:pt>
              </c:numCache>
            </c:numRef>
          </c:yVal>
          <c:smooth val="0"/>
        </c:ser>
        <c:axId val="31741004"/>
        <c:axId val="10921842"/>
      </c:scatterChart>
      <c:valAx>
        <c:axId val="317410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0921842"/>
        <c:crossesAt val="0"/>
        <c:crossBetween val="midCat"/>
      </c:valAx>
      <c:valAx>
        <c:axId val="109218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174100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15.3062438546132</c:v>
                </c:pt>
                <c:pt idx="1">
                  <c:v>15.2900716289523</c:v>
                </c:pt>
                <c:pt idx="2">
                  <c:v>15.6838652697459</c:v>
                </c:pt>
                <c:pt idx="3">
                  <c:v>15.398260395131</c:v>
                </c:pt>
                <c:pt idx="4">
                  <c:v>14.9776850322163</c:v>
                </c:pt>
                <c:pt idx="5">
                  <c:v>15.2111401301424</c:v>
                </c:pt>
                <c:pt idx="6">
                  <c:v>15.4420140581951</c:v>
                </c:pt>
                <c:pt idx="7">
                  <c:v>15.4216778808112</c:v>
                </c:pt>
                <c:pt idx="8">
                  <c:v>15.5572789215452</c:v>
                </c:pt>
                <c:pt idx="9">
                  <c:v>15.8670982554698</c:v>
                </c:pt>
                <c:pt idx="10">
                  <c:v>15.0935517967573</c:v>
                </c:pt>
                <c:pt idx="11">
                  <c:v>15.4890969609529</c:v>
                </c:pt>
                <c:pt idx="12">
                  <c:v>15.5362943621187</c:v>
                </c:pt>
                <c:pt idx="13">
                  <c:v>15.2582479724342</c:v>
                </c:pt>
                <c:pt idx="14">
                  <c:v>15.0721923950274</c:v>
                </c:pt>
                <c:pt idx="15">
                  <c:v>14.8462464874841</c:v>
                </c:pt>
                <c:pt idx="16">
                  <c:v>15.2601510814745</c:v>
                </c:pt>
                <c:pt idx="17">
                  <c:v>15.4996196743406</c:v>
                </c:pt>
                <c:pt idx="18">
                  <c:v>15.2685285414581</c:v>
                </c:pt>
                <c:pt idx="19">
                  <c:v>15.5068152704895</c:v>
                </c:pt>
                <c:pt idx="20">
                  <c:v>15.4891388504202</c:v>
                </c:pt>
                <c:pt idx="21">
                  <c:v>15.3862323809964</c:v>
                </c:pt>
                <c:pt idx="22">
                  <c:v>15.2882013110741</c:v>
                </c:pt>
                <c:pt idx="23">
                  <c:v>15.38932005836</c:v>
                </c:pt>
                <c:pt idx="24">
                  <c:v>15.2594270184789</c:v>
                </c:pt>
                <c:pt idx="25">
                  <c:v>15.7143045641765</c:v>
                </c:pt>
                <c:pt idx="26">
                  <c:v>15.4287010554026</c:v>
                </c:pt>
                <c:pt idx="27">
                  <c:v>15.1721377855276</c:v>
                </c:pt>
                <c:pt idx="28">
                  <c:v>15.3779515395528</c:v>
                </c:pt>
                <c:pt idx="29">
                  <c:v>15.2404034294069</c:v>
                </c:pt>
                <c:pt idx="30">
                  <c:v>15.2637398182307</c:v>
                </c:pt>
                <c:pt idx="31">
                  <c:v>15.3604534673759</c:v>
                </c:pt>
                <c:pt idx="32">
                  <c:v>15.470675279773</c:v>
                </c:pt>
                <c:pt idx="33">
                  <c:v>14.7458448024923</c:v>
                </c:pt>
                <c:pt idx="34">
                  <c:v>15.533057108418</c:v>
                </c:pt>
                <c:pt idx="35">
                  <c:v>15.6461961200857</c:v>
                </c:pt>
                <c:pt idx="36">
                  <c:v>15.6651579972106</c:v>
                </c:pt>
                <c:pt idx="37">
                  <c:v>15.9512582041486</c:v>
                </c:pt>
                <c:pt idx="38">
                  <c:v>15.3833031250583</c:v>
                </c:pt>
                <c:pt idx="39">
                  <c:v>15.7028285764285</c:v>
                </c:pt>
                <c:pt idx="40">
                  <c:v>15.2027743971819</c:v>
                </c:pt>
                <c:pt idx="41">
                  <c:v>15.7037511033023</c:v>
                </c:pt>
                <c:pt idx="42">
                  <c:v>15.7690120876214</c:v>
                </c:pt>
                <c:pt idx="43">
                  <c:v>14.1703090698129</c:v>
                </c:pt>
                <c:pt idx="44">
                  <c:v>15.4887202363142</c:v>
                </c:pt>
                <c:pt idx="45">
                  <c:v>16.4560030601233</c:v>
                </c:pt>
                <c:pt idx="46">
                  <c:v>15.1661365231733</c:v>
                </c:pt>
                <c:pt idx="47">
                  <c:v>15.4458616804129</c:v>
                </c:pt>
                <c:pt idx="48">
                  <c:v>15.5978559868031</c:v>
                </c:pt>
                <c:pt idx="49">
                  <c:v>14.3530117059091</c:v>
                </c:pt>
                <c:pt idx="50">
                  <c:v>15.4038776250519</c:v>
                </c:pt>
                <c:pt idx="51">
                  <c:v>15.3607155303293</c:v>
                </c:pt>
                <c:pt idx="52">
                  <c:v>15.3041333606</c:v>
                </c:pt>
                <c:pt idx="53">
                  <c:v>15.2502395397714</c:v>
                </c:pt>
                <c:pt idx="54">
                  <c:v>14.8743901205922</c:v>
                </c:pt>
                <c:pt idx="55">
                  <c:v>15.9916592025352</c:v>
                </c:pt>
                <c:pt idx="56">
                  <c:v>15.2544100081518</c:v>
                </c:pt>
                <c:pt idx="57">
                  <c:v>15.3147707133327</c:v>
                </c:pt>
                <c:pt idx="58">
                  <c:v>15.1482541739132</c:v>
                </c:pt>
                <c:pt idx="59">
                  <c:v>15.3376104414763</c:v>
                </c:pt>
                <c:pt idx="60">
                  <c:v>16.0015852615583</c:v>
                </c:pt>
                <c:pt idx="61">
                  <c:v>16.1251977356784</c:v>
                </c:pt>
                <c:pt idx="62">
                  <c:v>15.4450002360502</c:v>
                </c:pt>
                <c:pt idx="63">
                  <c:v>15.144802625085</c:v>
                </c:pt>
                <c:pt idx="64">
                  <c:v>15.3345501217619</c:v>
                </c:pt>
                <c:pt idx="65">
                  <c:v>15.5064835757988</c:v>
                </c:pt>
                <c:pt idx="66">
                  <c:v>15.3984955574537</c:v>
                </c:pt>
                <c:pt idx="67">
                  <c:v>15.4694718848098</c:v>
                </c:pt>
                <c:pt idx="68">
                  <c:v>15.0443427726446</c:v>
                </c:pt>
                <c:pt idx="69">
                  <c:v>15.5683278802637</c:v>
                </c:pt>
                <c:pt idx="70">
                  <c:v>15.207895679745</c:v>
                </c:pt>
                <c:pt idx="71">
                  <c:v>15.3877044281402</c:v>
                </c:pt>
                <c:pt idx="72">
                  <c:v>15.5113709421019</c:v>
                </c:pt>
                <c:pt idx="73">
                  <c:v>15.4145104140919</c:v>
                </c:pt>
                <c:pt idx="74">
                  <c:v>15.284677987108</c:v>
                </c:pt>
                <c:pt idx="75">
                  <c:v>15.1720463224315</c:v>
                </c:pt>
                <c:pt idx="76">
                  <c:v>15.5349967189026</c:v>
                </c:pt>
                <c:pt idx="77">
                  <c:v>14.8568649631547</c:v>
                </c:pt>
                <c:pt idx="78">
                  <c:v>15.2951330111309</c:v>
                </c:pt>
                <c:pt idx="79">
                  <c:v>15.3587798601297</c:v>
                </c:pt>
                <c:pt idx="80">
                  <c:v>15.3831179798629</c:v>
                </c:pt>
                <c:pt idx="81">
                  <c:v>14.9276343942251</c:v>
                </c:pt>
                <c:pt idx="82">
                  <c:v>16.0477157816049</c:v>
                </c:pt>
                <c:pt idx="83">
                  <c:v>15.6661159413278</c:v>
                </c:pt>
                <c:pt idx="84">
                  <c:v>15.3427191165432</c:v>
                </c:pt>
                <c:pt idx="85">
                  <c:v>16.1758598955509</c:v>
                </c:pt>
                <c:pt idx="86">
                  <c:v>15.4463571223185</c:v>
                </c:pt>
                <c:pt idx="87">
                  <c:v>14.8683564138475</c:v>
                </c:pt>
                <c:pt idx="88">
                  <c:v>15.4054608372758</c:v>
                </c:pt>
                <c:pt idx="89">
                  <c:v>15.5807553013318</c:v>
                </c:pt>
                <c:pt idx="90">
                  <c:v>14.8174273559216</c:v>
                </c:pt>
                <c:pt idx="91">
                  <c:v>15.5442836567508</c:v>
                </c:pt>
                <c:pt idx="92">
                  <c:v>15.2552509028801</c:v>
                </c:pt>
                <c:pt idx="93">
                  <c:v>15.2475220698493</c:v>
                </c:pt>
                <c:pt idx="94">
                  <c:v>15.9688375280184</c:v>
                </c:pt>
                <c:pt idx="95">
                  <c:v>14.7843885583443</c:v>
                </c:pt>
                <c:pt idx="96">
                  <c:v>15.2325654488286</c:v>
                </c:pt>
                <c:pt idx="97">
                  <c:v>15.4135105609224</c:v>
                </c:pt>
                <c:pt idx="98">
                  <c:v>14.817426748142</c:v>
                </c:pt>
                <c:pt idx="99">
                  <c:v>15.7362184129566</c:v>
                </c:pt>
                <c:pt idx="100">
                  <c:v>15.3277409242297</c:v>
                </c:pt>
                <c:pt idx="101">
                  <c:v>15.0252683751035</c:v>
                </c:pt>
                <c:pt idx="102">
                  <c:v>14.9890539788768</c:v>
                </c:pt>
                <c:pt idx="103">
                  <c:v>14.9403229048376</c:v>
                </c:pt>
                <c:pt idx="104">
                  <c:v>14.9029372101593</c:v>
                </c:pt>
                <c:pt idx="105">
                  <c:v>15.1242306715735</c:v>
                </c:pt>
                <c:pt idx="106">
                  <c:v>14.3034776319785</c:v>
                </c:pt>
                <c:pt idx="107">
                  <c:v>15.4022181671284</c:v>
                </c:pt>
                <c:pt idx="108">
                  <c:v>14.846864713177</c:v>
                </c:pt>
                <c:pt idx="109">
                  <c:v>15.4263714840988</c:v>
                </c:pt>
                <c:pt idx="110">
                  <c:v>15.330977436007</c:v>
                </c:pt>
                <c:pt idx="111">
                  <c:v>14.4254085455151</c:v>
                </c:pt>
                <c:pt idx="112">
                  <c:v>15.4360805346325</c:v>
                </c:pt>
                <c:pt idx="113">
                  <c:v>15.4184629977055</c:v>
                </c:pt>
                <c:pt idx="114">
                  <c:v>15.838102543408</c:v>
                </c:pt>
                <c:pt idx="115">
                  <c:v>15.6118083131856</c:v>
                </c:pt>
                <c:pt idx="116">
                  <c:v>15.4575022590853</c:v>
                </c:pt>
                <c:pt idx="117">
                  <c:v>15.4022212582617</c:v>
                </c:pt>
                <c:pt idx="118">
                  <c:v>15.4328230254667</c:v>
                </c:pt>
                <c:pt idx="119">
                  <c:v>15.3788976075033</c:v>
                </c:pt>
                <c:pt idx="120">
                  <c:v>16.7856481275262</c:v>
                </c:pt>
                <c:pt idx="121">
                  <c:v>14.9881623088467</c:v>
                </c:pt>
              </c:numCache>
            </c:numRef>
          </c:yVal>
          <c:smooth val="0"/>
        </c:ser>
        <c:axId val="71364467"/>
        <c:axId val="59656217"/>
      </c:scatterChart>
      <c:valAx>
        <c:axId val="713644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656217"/>
        <c:crossesAt val="0"/>
        <c:crossBetween val="midCat"/>
      </c:valAx>
      <c:valAx>
        <c:axId val="59656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36446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156240</xdr:rowOff>
    </xdr:from>
    <xdr:to>
      <xdr:col>4</xdr:col>
      <xdr:colOff>98280</xdr:colOff>
      <xdr:row>31</xdr:row>
      <xdr:rowOff>159840</xdr:rowOff>
    </xdr:to>
    <xdr:graphicFrame>
      <xdr:nvGraphicFramePr>
        <xdr:cNvPr id="0" name="Chart 1"/>
        <xdr:cNvGraphicFramePr/>
      </xdr:nvGraphicFramePr>
      <xdr:xfrm>
        <a:off x="0" y="3052440"/>
        <a:ext cx="4850640" cy="44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304560</xdr:colOff>
      <xdr:row>9</xdr:row>
      <xdr:rowOff>141480</xdr:rowOff>
    </xdr:from>
    <xdr:to>
      <xdr:col>8</xdr:col>
      <xdr:colOff>583920</xdr:colOff>
      <xdr:row>31</xdr:row>
      <xdr:rowOff>173880</xdr:rowOff>
    </xdr:to>
    <xdr:graphicFrame>
      <xdr:nvGraphicFramePr>
        <xdr:cNvPr id="1" name="Chart 6"/>
        <xdr:cNvGraphicFramePr/>
      </xdr:nvGraphicFramePr>
      <xdr:xfrm>
        <a:off x="5056920" y="3037680"/>
        <a:ext cx="4849560" cy="450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827280</xdr:colOff>
      <xdr:row>10</xdr:row>
      <xdr:rowOff>1440</xdr:rowOff>
    </xdr:from>
    <xdr:to>
      <xdr:col>14</xdr:col>
      <xdr:colOff>354960</xdr:colOff>
      <xdr:row>31</xdr:row>
      <xdr:rowOff>171360</xdr:rowOff>
    </xdr:to>
    <xdr:graphicFrame>
      <xdr:nvGraphicFramePr>
        <xdr:cNvPr id="2" name="Chart 7"/>
        <xdr:cNvGraphicFramePr/>
      </xdr:nvGraphicFramePr>
      <xdr:xfrm>
        <a:off x="10149840" y="3101040"/>
        <a:ext cx="5033160" cy="44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95760</xdr:colOff>
      <xdr:row>31</xdr:row>
      <xdr:rowOff>96120</xdr:rowOff>
    </xdr:from>
    <xdr:to>
      <xdr:col>5</xdr:col>
      <xdr:colOff>1182960</xdr:colOff>
      <xdr:row>51</xdr:row>
      <xdr:rowOff>118800</xdr:rowOff>
    </xdr:to>
    <xdr:graphicFrame>
      <xdr:nvGraphicFramePr>
        <xdr:cNvPr id="3" name="Chart 8"/>
        <xdr:cNvGraphicFramePr/>
      </xdr:nvGraphicFramePr>
      <xdr:xfrm>
        <a:off x="2471760" y="7462800"/>
        <a:ext cx="4651560" cy="408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758520</xdr:colOff>
      <xdr:row>32</xdr:row>
      <xdr:rowOff>32760</xdr:rowOff>
    </xdr:from>
    <xdr:to>
      <xdr:col>11</xdr:col>
      <xdr:colOff>477000</xdr:colOff>
      <xdr:row>51</xdr:row>
      <xdr:rowOff>172800</xdr:rowOff>
    </xdr:to>
    <xdr:graphicFrame>
      <xdr:nvGraphicFramePr>
        <xdr:cNvPr id="4" name="Chart 9"/>
        <xdr:cNvGraphicFramePr/>
      </xdr:nvGraphicFramePr>
      <xdr:xfrm>
        <a:off x="7886880" y="7602480"/>
        <a:ext cx="4665240" cy="400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11.64"/>
    <col collapsed="false" customWidth="true" hidden="false" outlineLevel="0" max="3" min="3" style="1" width="9.28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1" t="n">
        <v>0.49279118</v>
      </c>
      <c r="C2" s="1" t="n">
        <v>-0.69075257</v>
      </c>
      <c r="D2" s="1" t="n">
        <v>1.03093297985811</v>
      </c>
      <c r="E2" s="1" t="n">
        <v>8.177072141</v>
      </c>
      <c r="F2" s="1" t="n">
        <f aca="false">(B2+C2*D2) * $I$2 + $I$1</f>
        <v>6.98928497274287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1" t="n">
        <v>0.49279112</v>
      </c>
      <c r="C3" s="1" t="n">
        <v>-0.69075257</v>
      </c>
      <c r="D3" s="1" t="n">
        <v>0.357753993630203</v>
      </c>
      <c r="E3" s="1" t="n">
        <v>11.15316957</v>
      </c>
      <c r="F3" s="1" t="n">
        <f aca="false">(B3+C3*D3) * $I$2 + $I$1</f>
        <v>10.3619703328272</v>
      </c>
    </row>
    <row r="4" customFormat="false" ht="16" hidden="false" customHeight="false" outlineLevel="0" collapsed="false">
      <c r="A4" s="1" t="s">
        <v>7</v>
      </c>
      <c r="B4" s="1" t="n">
        <v>0.49279112</v>
      </c>
      <c r="C4" s="1" t="n">
        <v>-0.69075257</v>
      </c>
      <c r="D4" s="1" t="n">
        <v>-0.084193773290795</v>
      </c>
      <c r="E4" s="1" t="n">
        <v>12.97977677</v>
      </c>
      <c r="F4" s="1" t="n">
        <f aca="false">(B4+C4*D4) * $I$2 + $I$1</f>
        <v>12.5761674278638</v>
      </c>
    </row>
    <row r="5" customFormat="false" ht="16" hidden="false" customHeight="false" outlineLevel="0" collapsed="false">
      <c r="A5" s="1" t="s">
        <v>7</v>
      </c>
      <c r="B5" s="1" t="n">
        <v>0.49279112</v>
      </c>
      <c r="C5" s="1" t="n">
        <v>-0.69075257</v>
      </c>
      <c r="D5" s="1" t="n">
        <v>-0.396586876305514</v>
      </c>
      <c r="E5" s="1" t="n">
        <v>14.22230161</v>
      </c>
      <c r="F5" s="1" t="n">
        <f aca="false">(B5+C5*D5) * $I$2 + $I$1</f>
        <v>14.1412842877671</v>
      </c>
      <c r="H5" s="4"/>
    </row>
    <row r="6" customFormat="false" ht="16" hidden="false" customHeight="false" outlineLevel="0" collapsed="false">
      <c r="A6" s="1" t="s">
        <v>7</v>
      </c>
      <c r="B6" s="1" t="n">
        <v>0.49279106</v>
      </c>
      <c r="C6" s="1" t="n">
        <v>-0.6907525</v>
      </c>
      <c r="D6" s="1" t="n">
        <v>-0.629109813746931</v>
      </c>
      <c r="E6" s="1" t="n">
        <v>15.18198479</v>
      </c>
      <c r="F6" s="1" t="n">
        <f aca="false">(B6+C6*D6) * $I$2 + $I$1</f>
        <v>15.3062438546132</v>
      </c>
    </row>
    <row r="7" customFormat="false" ht="16" hidden="false" customHeight="false" outlineLevel="0" collapsed="false">
      <c r="A7" s="1" t="s">
        <v>9</v>
      </c>
      <c r="B7" s="1" t="n">
        <v>0.58373237</v>
      </c>
      <c r="C7" s="1" t="n">
        <v>-0.637096</v>
      </c>
      <c r="D7" s="1" t="n">
        <v>2.5254669476337</v>
      </c>
      <c r="E7" s="1" t="n">
        <v>1.877655068</v>
      </c>
      <c r="F7" s="1" t="n">
        <f aca="false">(B7+C7*D7) * $I$2 + $I$1</f>
        <v>1.14399331052566</v>
      </c>
    </row>
    <row r="8" customFormat="false" ht="16" hidden="false" customHeight="false" outlineLevel="0" collapsed="false">
      <c r="A8" s="1" t="s">
        <v>9</v>
      </c>
      <c r="B8" s="1" t="n">
        <v>0.58373237</v>
      </c>
      <c r="C8" s="1" t="n">
        <v>-0.63709605</v>
      </c>
      <c r="D8" s="1" t="n">
        <v>1.04145010708525</v>
      </c>
      <c r="E8" s="1" t="n">
        <v>8.895470282</v>
      </c>
      <c r="F8" s="1" t="n">
        <f aca="false">(B8+C8*D8) * $I$2 + $I$1</f>
        <v>8.00150421988274</v>
      </c>
    </row>
    <row r="9" customFormat="false" ht="16" hidden="false" customHeight="false" outlineLevel="0" collapsed="false">
      <c r="A9" s="1" t="s">
        <v>9</v>
      </c>
      <c r="B9" s="1" t="n">
        <v>0.5837324</v>
      </c>
      <c r="C9" s="1" t="n">
        <v>-0.63709605</v>
      </c>
      <c r="D9" s="1" t="n">
        <v>0.265001231942105</v>
      </c>
      <c r="E9" s="1" t="n">
        <v>12.1500671</v>
      </c>
      <c r="F9" s="1" t="n">
        <f aca="false">(B9+C9*D9) * $I$2 + $I$1</f>
        <v>11.5894066751694</v>
      </c>
    </row>
    <row r="10" customFormat="false" ht="16" hidden="false" customHeight="false" outlineLevel="0" collapsed="false">
      <c r="A10" s="1" t="s">
        <v>9</v>
      </c>
      <c r="B10" s="1" t="n">
        <v>0.58373237</v>
      </c>
      <c r="C10" s="1" t="n">
        <v>-0.63709605</v>
      </c>
      <c r="D10" s="1" t="n">
        <v>-0.212508194754106</v>
      </c>
      <c r="E10" s="1" t="n">
        <v>14.01247493</v>
      </c>
      <c r="F10" s="1" t="n">
        <f aca="false">(B10+C10*D10) * $I$2 + $I$1</f>
        <v>13.7959356901003</v>
      </c>
    </row>
    <row r="11" customFormat="false" ht="16" hidden="false" customHeight="false" outlineLevel="0" collapsed="false">
      <c r="A11" s="1" t="s">
        <v>9</v>
      </c>
      <c r="B11" s="1" t="n">
        <v>0.5837324</v>
      </c>
      <c r="C11" s="1" t="n">
        <v>-0.63709605</v>
      </c>
      <c r="D11" s="1" t="n">
        <v>-0.535850338220266</v>
      </c>
      <c r="E11" s="1" t="n">
        <v>15.27878911</v>
      </c>
      <c r="F11" s="1" t="n">
        <f aca="false">(B11+C11*D11) * $I$2 + $I$1</f>
        <v>15.2900716289523</v>
      </c>
    </row>
    <row r="12" customFormat="false" ht="16" hidden="false" customHeight="false" outlineLevel="0" collapsed="false">
      <c r="A12" s="1" t="s">
        <v>10</v>
      </c>
      <c r="B12" s="1" t="n">
        <v>0.4876101</v>
      </c>
      <c r="C12" s="1" t="n">
        <v>-0.7046358</v>
      </c>
      <c r="D12" s="1" t="n">
        <v>0.930612487206407</v>
      </c>
      <c r="E12" s="1" t="n">
        <v>2.984240134</v>
      </c>
      <c r="F12" s="1" t="n">
        <f aca="false">(B12+C12*D12) * $I$2 + $I$1</f>
        <v>7.36061142868609</v>
      </c>
    </row>
    <row r="13" customFormat="false" ht="16" hidden="false" customHeight="false" outlineLevel="0" collapsed="false">
      <c r="A13" s="1" t="s">
        <v>10</v>
      </c>
      <c r="B13" s="1" t="n">
        <v>0.48761004</v>
      </c>
      <c r="C13" s="1" t="n">
        <v>-0.70463574</v>
      </c>
      <c r="D13" s="1" t="n">
        <v>0.265096944556057</v>
      </c>
      <c r="E13" s="1" t="n">
        <v>8.400737705</v>
      </c>
      <c r="F13" s="1" t="n">
        <f aca="false">(B13+C13*D13) * $I$2 + $I$1</f>
        <v>10.7619173056494</v>
      </c>
    </row>
    <row r="14" customFormat="false" ht="16" hidden="false" customHeight="false" outlineLevel="0" collapsed="false">
      <c r="A14" s="1" t="s">
        <v>10</v>
      </c>
      <c r="B14" s="1" t="n">
        <v>0.48761004</v>
      </c>
      <c r="C14" s="1" t="n">
        <v>-0.7046358</v>
      </c>
      <c r="D14" s="1" t="n">
        <v>-0.168019524035638</v>
      </c>
      <c r="E14" s="1" t="n">
        <v>11.48702575</v>
      </c>
      <c r="F14" s="1" t="n">
        <f aca="false">(B14+C14*D14) * $I$2 + $I$1</f>
        <v>12.9754819143806</v>
      </c>
    </row>
    <row r="15" customFormat="false" ht="16" hidden="false" customHeight="false" outlineLevel="0" collapsed="false">
      <c r="A15" s="1" t="s">
        <v>10</v>
      </c>
      <c r="B15" s="1" t="n">
        <v>0.48760998</v>
      </c>
      <c r="C15" s="1" t="n">
        <v>-0.7046358</v>
      </c>
      <c r="D15" s="1" t="n">
        <v>-0.472373571786114</v>
      </c>
      <c r="E15" s="1" t="n">
        <v>13.41747432</v>
      </c>
      <c r="F15" s="1" t="n">
        <f aca="false">(B15+C15*D15) * $I$2 + $I$1</f>
        <v>14.5309692811885</v>
      </c>
    </row>
    <row r="16" customFormat="false" ht="16" hidden="false" customHeight="false" outlineLevel="0" collapsed="false">
      <c r="A16" s="1" t="s">
        <v>10</v>
      </c>
      <c r="B16" s="1" t="n">
        <v>0.48761004</v>
      </c>
      <c r="C16" s="1" t="n">
        <v>-0.7046358</v>
      </c>
      <c r="D16" s="1" t="n">
        <v>-0.697954529639168</v>
      </c>
      <c r="E16" s="1" t="n">
        <v>14.78666819</v>
      </c>
      <c r="F16" s="1" t="n">
        <f aca="false">(B16+C16*D16) * $I$2 + $I$1</f>
        <v>15.6838652697459</v>
      </c>
    </row>
    <row r="17" customFormat="false" ht="16" hidden="false" customHeight="false" outlineLevel="0" collapsed="false">
      <c r="A17" s="1" t="s">
        <v>11</v>
      </c>
      <c r="B17" s="1" t="n">
        <v>-0.5763024</v>
      </c>
      <c r="C17" s="1" t="n">
        <v>-1.3804709</v>
      </c>
      <c r="D17" s="1" t="n">
        <v>0.690324763419717</v>
      </c>
      <c r="E17" s="1" t="n">
        <v>-1.748804274</v>
      </c>
      <c r="F17" s="1" t="n">
        <f aca="false">(B17+C17*D17) * $I$2 + $I$1</f>
        <v>-2.51187480743547</v>
      </c>
    </row>
    <row r="18" customFormat="false" ht="16" hidden="false" customHeight="false" outlineLevel="0" collapsed="false">
      <c r="A18" s="1" t="s">
        <v>11</v>
      </c>
      <c r="B18" s="1" t="n">
        <v>-0.5763023</v>
      </c>
      <c r="C18" s="1" t="n">
        <v>-1.3804709</v>
      </c>
      <c r="D18" s="1" t="n">
        <v>-0.140378686295669</v>
      </c>
      <c r="E18" s="1" t="n">
        <v>7.028880946</v>
      </c>
      <c r="F18" s="1" t="n">
        <f aca="false">(B18+C18*D18) * $I$2 + $I$1</f>
        <v>5.80568881430485</v>
      </c>
    </row>
    <row r="19" customFormat="false" ht="16" hidden="false" customHeight="false" outlineLevel="0" collapsed="false">
      <c r="A19" s="1" t="s">
        <v>11</v>
      </c>
      <c r="B19" s="1" t="n">
        <v>-0.5763024</v>
      </c>
      <c r="C19" s="1" t="n">
        <v>-1.3804709</v>
      </c>
      <c r="D19" s="1" t="n">
        <v>-0.601719920003205</v>
      </c>
      <c r="E19" s="1" t="n">
        <v>11.08171858</v>
      </c>
      <c r="F19" s="1" t="n">
        <f aca="false">(B19+C19*D19) * $I$2 + $I$1</f>
        <v>10.4249475002754</v>
      </c>
    </row>
    <row r="20" customFormat="false" ht="16" hidden="false" customHeight="false" outlineLevel="0" collapsed="false">
      <c r="A20" s="1" t="s">
        <v>11</v>
      </c>
      <c r="B20" s="1" t="n">
        <v>-0.5763023</v>
      </c>
      <c r="C20" s="1" t="n">
        <v>-1.3804706</v>
      </c>
      <c r="D20" s="1" t="n">
        <v>-0.895241551915878</v>
      </c>
      <c r="E20" s="1" t="n">
        <v>13.35130285</v>
      </c>
      <c r="F20" s="1" t="n">
        <f aca="false">(B20+C20*D20) * $I$2 + $I$1</f>
        <v>13.3638827124221</v>
      </c>
    </row>
    <row r="21" customFormat="false" ht="16" hidden="false" customHeight="false" outlineLevel="0" collapsed="false">
      <c r="A21" s="1" t="s">
        <v>11</v>
      </c>
      <c r="B21" s="1" t="n">
        <v>-0.57630247</v>
      </c>
      <c r="C21" s="1" t="n">
        <v>-1.3804709</v>
      </c>
      <c r="D21" s="1" t="n">
        <v>-1.09842173656589</v>
      </c>
      <c r="E21" s="1" t="n">
        <v>14.89119534</v>
      </c>
      <c r="F21" s="1" t="n">
        <f aca="false">(B21+C21*D21) * $I$2 + $I$1</f>
        <v>15.398260395131</v>
      </c>
    </row>
    <row r="22" customFormat="false" ht="16" hidden="false" customHeight="false" outlineLevel="0" collapsed="false">
      <c r="A22" s="1" t="s">
        <v>12</v>
      </c>
      <c r="B22" s="1" t="n">
        <v>-0.2166733</v>
      </c>
      <c r="C22" s="1" t="n">
        <v>-1.0961136</v>
      </c>
      <c r="D22" s="1" t="n">
        <v>1.0943920515233</v>
      </c>
      <c r="E22" s="1" t="n">
        <v>-2.943804251</v>
      </c>
      <c r="F22" s="1" t="n">
        <f aca="false">(B22+C22*D22) * $I$2 + $I$1</f>
        <v>-1.69209958468595</v>
      </c>
    </row>
    <row r="23" customFormat="false" ht="16" hidden="false" customHeight="false" outlineLevel="0" collapsed="false">
      <c r="A23" s="1" t="s">
        <v>12</v>
      </c>
      <c r="B23" s="1" t="n">
        <v>-0.21667325</v>
      </c>
      <c r="C23" s="1" t="n">
        <v>-1.0961134</v>
      </c>
      <c r="D23" s="1" t="n">
        <v>0.0957129643230808</v>
      </c>
      <c r="E23" s="1" t="n">
        <v>6.216318258</v>
      </c>
      <c r="F23" s="1" t="n">
        <f aca="false">(B23+C23*D23) * $I$2 + $I$1</f>
        <v>6.24760552965639</v>
      </c>
    </row>
    <row r="24" customFormat="false" ht="16" hidden="false" customHeight="false" outlineLevel="0" collapsed="false">
      <c r="A24" s="1" t="s">
        <v>12</v>
      </c>
      <c r="B24" s="1" t="n">
        <v>-0.21667324</v>
      </c>
      <c r="C24" s="1" t="n">
        <v>-1.0961134</v>
      </c>
      <c r="D24" s="1" t="n">
        <v>-0.440001796270829</v>
      </c>
      <c r="E24" s="1" t="n">
        <v>10.52296222</v>
      </c>
      <c r="F24" s="1" t="n">
        <f aca="false">(B24+C24*D24) * $I$2 + $I$1</f>
        <v>10.5066476050498</v>
      </c>
    </row>
    <row r="25" customFormat="false" ht="16" hidden="false" customHeight="false" outlineLevel="0" collapsed="false">
      <c r="A25" s="1" t="s">
        <v>12</v>
      </c>
      <c r="B25" s="1" t="n">
        <v>-0.21667325</v>
      </c>
      <c r="C25" s="1" t="n">
        <v>-1.0961134</v>
      </c>
      <c r="D25" s="1" t="n">
        <v>-0.774103967883567</v>
      </c>
      <c r="E25" s="1" t="n">
        <v>12.89961169</v>
      </c>
      <c r="F25" s="1" t="n">
        <f aca="false">(B25+C25*D25) * $I$2 + $I$1</f>
        <v>13.1628281846419</v>
      </c>
    </row>
    <row r="26" customFormat="false" ht="16" hidden="false" customHeight="false" outlineLevel="0" collapsed="false">
      <c r="A26" s="1" t="s">
        <v>12</v>
      </c>
      <c r="B26" s="1" t="n">
        <v>-0.21667323</v>
      </c>
      <c r="C26" s="1" t="n">
        <v>-1.0961136</v>
      </c>
      <c r="D26" s="1" t="n">
        <v>-1.00238176938855</v>
      </c>
      <c r="E26" s="1" t="n">
        <v>14.45266923</v>
      </c>
      <c r="F26" s="1" t="n">
        <f aca="false">(B26+C26*D26) * $I$2 + $I$1</f>
        <v>14.9776850322163</v>
      </c>
    </row>
    <row r="27" customFormat="false" ht="16" hidden="false" customHeight="false" outlineLevel="0" collapsed="false">
      <c r="A27" s="1" t="s">
        <v>13</v>
      </c>
      <c r="B27" s="1" t="n">
        <v>0.27461526</v>
      </c>
      <c r="C27" s="1" t="n">
        <v>-0.800047</v>
      </c>
      <c r="D27" s="1" t="n">
        <v>1.79499390810983</v>
      </c>
      <c r="E27" s="1" t="n">
        <v>0.701828371</v>
      </c>
      <c r="F27" s="1" t="n">
        <f aca="false">(B27+C27*D27) * $I$2 + $I$1</f>
        <v>0.155893004697699</v>
      </c>
    </row>
    <row r="28" customFormat="false" ht="16" hidden="false" customHeight="false" outlineLevel="0" collapsed="false">
      <c r="A28" s="1" t="s">
        <v>13</v>
      </c>
      <c r="B28" s="1" t="n">
        <v>0.27461532</v>
      </c>
      <c r="C28" s="1" t="n">
        <v>-0.800047</v>
      </c>
      <c r="D28" s="1" t="n">
        <v>0.535076490667389</v>
      </c>
      <c r="E28" s="1" t="n">
        <v>8.05970044</v>
      </c>
      <c r="F28" s="1" t="n">
        <f aca="false">(B28+C28*D28) * $I$2 + $I$1</f>
        <v>7.46695438529854</v>
      </c>
    </row>
    <row r="29" customFormat="false" ht="16" hidden="false" customHeight="false" outlineLevel="0" collapsed="false">
      <c r="A29" s="1" t="s">
        <v>13</v>
      </c>
      <c r="B29" s="1" t="n">
        <v>0.27461532</v>
      </c>
      <c r="C29" s="1" t="n">
        <v>-0.800047</v>
      </c>
      <c r="D29" s="1" t="n">
        <v>-0.122463537025459</v>
      </c>
      <c r="E29" s="1" t="n">
        <v>11.63016396</v>
      </c>
      <c r="F29" s="1" t="n">
        <f aca="false">(B29+C29*D29) * $I$2 + $I$1</f>
        <v>11.2825340018351</v>
      </c>
    </row>
    <row r="30" customFormat="false" ht="16" hidden="false" customHeight="false" outlineLevel="0" collapsed="false">
      <c r="A30" s="1" t="s">
        <v>13</v>
      </c>
      <c r="B30" s="1" t="n">
        <v>0.27461526</v>
      </c>
      <c r="C30" s="1" t="n">
        <v>-0.800047</v>
      </c>
      <c r="D30" s="1" t="n">
        <v>-0.526281489748159</v>
      </c>
      <c r="E30" s="1" t="n">
        <v>13.71455697</v>
      </c>
      <c r="F30" s="1" t="n">
        <f aca="false">(B30+C30*D30) * $I$2 + $I$1</f>
        <v>13.6258122786799</v>
      </c>
    </row>
    <row r="31" customFormat="false" ht="16" hidden="false" customHeight="false" outlineLevel="0" collapsed="false">
      <c r="A31" s="1" t="s">
        <v>13</v>
      </c>
      <c r="B31" s="1" t="n">
        <v>0.2746153</v>
      </c>
      <c r="C31" s="1" t="n">
        <v>-0.800047</v>
      </c>
      <c r="D31" s="1" t="n">
        <v>-0.799481483811271</v>
      </c>
      <c r="E31" s="1" t="n">
        <v>15.17131994</v>
      </c>
      <c r="F31" s="1" t="n">
        <f aca="false">(B31+C31*D31) * $I$2 + $I$1</f>
        <v>15.2111401301424</v>
      </c>
    </row>
    <row r="32" customFormat="false" ht="16" hidden="false" customHeight="false" outlineLevel="0" collapsed="false">
      <c r="A32" s="1" t="s">
        <v>14</v>
      </c>
      <c r="B32" s="1" t="n">
        <v>0.48410827</v>
      </c>
      <c r="C32" s="1" t="n">
        <v>-0.7187158</v>
      </c>
      <c r="D32" s="1" t="n">
        <v>3.87633949909884</v>
      </c>
      <c r="E32" s="1" t="n">
        <v>-8.366699427</v>
      </c>
      <c r="F32" s="1" t="n">
        <f aca="false">(B32+C32*D32) * $I$2 + $I$1</f>
        <v>-8.11562733194123</v>
      </c>
    </row>
    <row r="33" customFormat="false" ht="16" hidden="false" customHeight="false" outlineLevel="0" collapsed="false">
      <c r="A33" s="1" t="s">
        <v>14</v>
      </c>
      <c r="B33" s="1" t="n">
        <v>0.4841082</v>
      </c>
      <c r="C33" s="1" t="n">
        <v>-0.7187158</v>
      </c>
      <c r="D33" s="1" t="n">
        <v>1.32968100307715</v>
      </c>
      <c r="E33" s="1" t="n">
        <v>5.662244654</v>
      </c>
      <c r="F33" s="1" t="n">
        <f aca="false">(B33+C33*D33) * $I$2 + $I$1</f>
        <v>5.15986724392554</v>
      </c>
    </row>
    <row r="34" customFormat="false" ht="16" hidden="false" customHeight="false" outlineLevel="0" collapsed="false">
      <c r="A34" s="1" t="s">
        <v>14</v>
      </c>
      <c r="B34" s="1" t="n">
        <v>0.48410815</v>
      </c>
      <c r="C34" s="1" t="n">
        <v>-0.7187158</v>
      </c>
      <c r="D34" s="1" t="n">
        <v>0.284546712880212</v>
      </c>
      <c r="E34" s="1" t="n">
        <v>10.83904086</v>
      </c>
      <c r="F34" s="1" t="n">
        <f aca="false">(B34+C34*D34) * $I$2 + $I$1</f>
        <v>10.6080552241008</v>
      </c>
    </row>
    <row r="35" customFormat="false" ht="16" hidden="false" customHeight="false" outlineLevel="0" collapsed="false">
      <c r="A35" s="1" t="s">
        <v>14</v>
      </c>
      <c r="B35" s="1" t="n">
        <v>0.4841082</v>
      </c>
      <c r="C35" s="1" t="n">
        <v>-0.7187157</v>
      </c>
      <c r="D35" s="1" t="n">
        <v>-0.284671484135115</v>
      </c>
      <c r="E35" s="1" t="n">
        <v>13.39645381</v>
      </c>
      <c r="F35" s="1" t="n">
        <f aca="false">(B35+C35*D35) * $I$2 + $I$1</f>
        <v>13.5753371684619</v>
      </c>
    </row>
    <row r="36" customFormat="false" ht="16" hidden="false" customHeight="false" outlineLevel="0" collapsed="false">
      <c r="A36" s="1" t="s">
        <v>14</v>
      </c>
      <c r="B36" s="1" t="n">
        <v>0.48410827</v>
      </c>
      <c r="C36" s="1" t="n">
        <v>-0.7187157</v>
      </c>
      <c r="D36" s="1" t="n">
        <v>-0.642758915081019</v>
      </c>
      <c r="E36" s="1" t="n">
        <v>14.96583142</v>
      </c>
      <c r="F36" s="1" t="n">
        <f aca="false">(B36+C36*D36) * $I$2 + $I$1</f>
        <v>15.4420140581951</v>
      </c>
    </row>
    <row r="37" customFormat="false" ht="16" hidden="false" customHeight="false" outlineLevel="0" collapsed="false">
      <c r="A37" s="1" t="s">
        <v>15</v>
      </c>
      <c r="B37" s="1" t="n">
        <v>0.5764663</v>
      </c>
      <c r="C37" s="1" t="n">
        <v>-0.63160175</v>
      </c>
      <c r="D37" s="1" t="n">
        <v>2.80669875819193</v>
      </c>
      <c r="E37" s="1" t="n">
        <v>1.07256602</v>
      </c>
      <c r="F37" s="1" t="n">
        <f aca="false">(B37+C37*D37) * $I$2 + $I$1</f>
        <v>-0.0964078831517057</v>
      </c>
    </row>
    <row r="38" customFormat="false" ht="16" hidden="false" customHeight="false" outlineLevel="0" collapsed="false">
      <c r="A38" s="1" t="s">
        <v>15</v>
      </c>
      <c r="B38" s="1" t="n">
        <v>0.5764663</v>
      </c>
      <c r="C38" s="1" t="n">
        <v>-0.63160175</v>
      </c>
      <c r="D38" s="1" t="n">
        <v>1.09286064970008</v>
      </c>
      <c r="E38" s="1" t="n">
        <v>8.811534885</v>
      </c>
      <c r="F38" s="1" t="n">
        <f aca="false">(B38+C38*D38) * $I$2 + $I$1</f>
        <v>7.7547903611754</v>
      </c>
    </row>
    <row r="39" customFormat="false" ht="16" hidden="false" customHeight="false" outlineLevel="0" collapsed="false">
      <c r="A39" s="1" t="s">
        <v>15</v>
      </c>
      <c r="B39" s="1" t="n">
        <v>0.5764664</v>
      </c>
      <c r="C39" s="1" t="n">
        <v>-0.63160175</v>
      </c>
      <c r="D39" s="1" t="n">
        <v>0.25111807707306</v>
      </c>
      <c r="E39" s="1" t="n">
        <v>12.17573926</v>
      </c>
      <c r="F39" s="1" t="n">
        <f aca="false">(B39+C39*D39) * $I$2 + $I$1</f>
        <v>11.610865808851</v>
      </c>
    </row>
    <row r="40" customFormat="false" ht="16" hidden="false" customHeight="false" outlineLevel="0" collapsed="false">
      <c r="A40" s="1" t="s">
        <v>15</v>
      </c>
      <c r="B40" s="1" t="n">
        <v>0.5764664</v>
      </c>
      <c r="C40" s="1" t="n">
        <v>-0.6316017</v>
      </c>
      <c r="D40" s="1" t="n">
        <v>-0.249173364666643</v>
      </c>
      <c r="E40" s="1" t="n">
        <v>14.0555617</v>
      </c>
      <c r="F40" s="1" t="n">
        <f aca="false">(B40+C40*D40) * $I$2 + $I$1</f>
        <v>13.902731717718</v>
      </c>
    </row>
    <row r="41" customFormat="false" ht="16" hidden="false" customHeight="false" outlineLevel="0" collapsed="false">
      <c r="A41" s="1" t="s">
        <v>15</v>
      </c>
      <c r="B41" s="1" t="n">
        <v>0.5764663</v>
      </c>
      <c r="C41" s="1" t="n">
        <v>-0.63160163</v>
      </c>
      <c r="D41" s="1" t="n">
        <v>-0.580744380009588</v>
      </c>
      <c r="E41" s="1" t="n">
        <v>15.3126081</v>
      </c>
      <c r="F41" s="1" t="n">
        <f aca="false">(B41+C41*D41) * $I$2 + $I$1</f>
        <v>15.4216778808112</v>
      </c>
    </row>
    <row r="42" customFormat="false" ht="16" hidden="false" customHeight="false" outlineLevel="0" collapsed="false">
      <c r="A42" s="1" t="s">
        <v>16</v>
      </c>
      <c r="B42" s="1" t="n">
        <v>-0.7332244</v>
      </c>
      <c r="C42" s="1" t="n">
        <v>-1.3536869</v>
      </c>
      <c r="D42" s="1" t="n">
        <v>0.425541849230573</v>
      </c>
      <c r="E42" s="1" t="n">
        <v>-2.892530766</v>
      </c>
      <c r="F42" s="1" t="n">
        <f aca="false">(B42+C42*D42) * $I$2 + $I$1</f>
        <v>-0.91618994748071</v>
      </c>
    </row>
    <row r="43" customFormat="false" ht="16" hidden="false" customHeight="false" outlineLevel="0" collapsed="false">
      <c r="A43" s="1" t="s">
        <v>16</v>
      </c>
      <c r="B43" s="1" t="n">
        <v>-0.73322433</v>
      </c>
      <c r="C43" s="1" t="n">
        <v>-1.353687</v>
      </c>
      <c r="D43" s="1" t="n">
        <v>-0.375647530157509</v>
      </c>
      <c r="E43" s="1" t="n">
        <v>6.417424523</v>
      </c>
      <c r="F43" s="1" t="n">
        <f aca="false">(B43+C43*D43) * $I$2 + $I$1</f>
        <v>6.95021458243298</v>
      </c>
    </row>
    <row r="44" customFormat="false" ht="16" hidden="false" customHeight="false" outlineLevel="0" collapsed="false">
      <c r="A44" s="1" t="s">
        <v>16</v>
      </c>
      <c r="B44" s="1" t="n">
        <v>-0.73322445</v>
      </c>
      <c r="C44" s="1" t="n">
        <v>-1.3536869</v>
      </c>
      <c r="D44" s="1" t="n">
        <v>-0.803880242514638</v>
      </c>
      <c r="E44" s="1" t="n">
        <v>10.62515963</v>
      </c>
      <c r="F44" s="1" t="n">
        <f aca="false">(B44+C44*D44) * $I$2 + $I$1</f>
        <v>11.1547766813406</v>
      </c>
    </row>
    <row r="45" customFormat="false" ht="16" hidden="false" customHeight="false" outlineLevel="0" collapsed="false">
      <c r="A45" s="1" t="s">
        <v>16</v>
      </c>
      <c r="B45" s="1" t="n">
        <v>-0.7332244</v>
      </c>
      <c r="C45" s="1" t="n">
        <v>-1.3536868</v>
      </c>
      <c r="D45" s="1" t="n">
        <v>-1.07040609144691</v>
      </c>
      <c r="E45" s="1" t="n">
        <v>12.95545407</v>
      </c>
      <c r="F45" s="1" t="n">
        <f aca="false">(B45+C45*D45) * $I$2 + $I$1</f>
        <v>13.7716356411731</v>
      </c>
    </row>
    <row r="46" customFormat="false" ht="16" hidden="false" customHeight="false" outlineLevel="0" collapsed="false">
      <c r="A46" s="1" t="s">
        <v>16</v>
      </c>
      <c r="B46" s="1" t="n">
        <v>-0.7332243</v>
      </c>
      <c r="C46" s="1" t="n">
        <v>-1.3536868</v>
      </c>
      <c r="D46" s="1" t="n">
        <v>-1.2522729268776</v>
      </c>
      <c r="E46" s="1" t="n">
        <v>14.50957732</v>
      </c>
      <c r="F46" s="1" t="n">
        <f aca="false">(B46+C46*D46) * $I$2 + $I$1</f>
        <v>15.5572789215452</v>
      </c>
    </row>
    <row r="47" customFormat="false" ht="16" hidden="false" customHeight="false" outlineLevel="0" collapsed="false">
      <c r="A47" s="1" t="s">
        <v>17</v>
      </c>
      <c r="B47" s="1" t="n">
        <v>0.4038537</v>
      </c>
      <c r="C47" s="1" t="n">
        <v>-0.7291719</v>
      </c>
      <c r="D47" s="1" t="n">
        <v>2.17600812948167</v>
      </c>
      <c r="E47" s="1" t="n">
        <v>-2.186015061</v>
      </c>
      <c r="F47" s="1" t="n">
        <f aca="false">(B47+C47*D47) * $I$2 + $I$1</f>
        <v>0.000923200661581802</v>
      </c>
    </row>
    <row r="48" customFormat="false" ht="16" hidden="false" customHeight="false" outlineLevel="0" collapsed="false">
      <c r="A48" s="1" t="s">
        <v>17</v>
      </c>
      <c r="B48" s="1" t="n">
        <v>0.40385374</v>
      </c>
      <c r="C48" s="1" t="n">
        <v>-0.7291718</v>
      </c>
      <c r="D48" s="1" t="n">
        <v>0.638030286664282</v>
      </c>
      <c r="E48" s="1" t="n">
        <v>7.885010054</v>
      </c>
      <c r="F48" s="1" t="n">
        <f aca="false">(B48+C48*D48) * $I$2 + $I$1</f>
        <v>8.1348988198718</v>
      </c>
    </row>
    <row r="49" customFormat="false" ht="16" hidden="false" customHeight="false" outlineLevel="0" collapsed="false">
      <c r="A49" s="1" t="s">
        <v>17</v>
      </c>
      <c r="B49" s="1" t="n">
        <v>0.4038537</v>
      </c>
      <c r="C49" s="1" t="n">
        <v>-0.72917193</v>
      </c>
      <c r="D49" s="1" t="n">
        <v>-0.102114552714767</v>
      </c>
      <c r="E49" s="1" t="n">
        <v>11.93311971</v>
      </c>
      <c r="F49" s="1" t="n">
        <f aca="false">(B49+C49*D49) * $I$2 + $I$1</f>
        <v>12.0493364857337</v>
      </c>
    </row>
    <row r="50" customFormat="false" ht="16" hidden="false" customHeight="false" outlineLevel="0" collapsed="false">
      <c r="A50" s="1" t="s">
        <v>17</v>
      </c>
      <c r="B50" s="1" t="n">
        <v>0.40385377</v>
      </c>
      <c r="C50" s="1" t="n">
        <v>-0.7291718</v>
      </c>
      <c r="D50" s="1" t="n">
        <v>-0.53738415296653</v>
      </c>
      <c r="E50" s="1" t="n">
        <v>13.95605181</v>
      </c>
      <c r="F50" s="1" t="n">
        <f aca="false">(B50+C50*D50) * $I$2 + $I$1</f>
        <v>14.3513671373982</v>
      </c>
    </row>
    <row r="51" customFormat="false" ht="16" hidden="false" customHeight="false" outlineLevel="0" collapsed="false">
      <c r="A51" s="1" t="s">
        <v>17</v>
      </c>
      <c r="B51" s="1" t="n">
        <v>0.40385365</v>
      </c>
      <c r="C51" s="1" t="n">
        <v>-0.7291718</v>
      </c>
      <c r="D51" s="1" t="n">
        <v>-0.823979891444446</v>
      </c>
      <c r="E51" s="1" t="n">
        <v>15.29763769</v>
      </c>
      <c r="F51" s="1" t="n">
        <f aca="false">(B51+C51*D51) * $I$2 + $I$1</f>
        <v>15.8670982554698</v>
      </c>
    </row>
    <row r="52" customFormat="false" ht="16" hidden="false" customHeight="false" outlineLevel="0" collapsed="false">
      <c r="A52" s="1" t="s">
        <v>18</v>
      </c>
      <c r="B52" s="1" t="n">
        <v>0.50858474</v>
      </c>
      <c r="C52" s="1" t="n">
        <v>-0.68971837</v>
      </c>
      <c r="D52" s="1" t="n">
        <v>2.11547191192656</v>
      </c>
      <c r="E52" s="1" t="n">
        <v>3.323742544</v>
      </c>
      <c r="F52" s="1" t="n">
        <f aca="false">(B52+C52*D52) * $I$2 + $I$1</f>
        <v>1.686070252362</v>
      </c>
    </row>
    <row r="53" customFormat="false" ht="16" hidden="false" customHeight="false" outlineLevel="0" collapsed="false">
      <c r="A53" s="1" t="s">
        <v>18</v>
      </c>
      <c r="B53" s="1" t="n">
        <v>0.5085847</v>
      </c>
      <c r="C53" s="1" t="n">
        <v>-0.68971825</v>
      </c>
      <c r="D53" s="1" t="n">
        <v>0.865149080802002</v>
      </c>
      <c r="E53" s="1" t="n">
        <v>9.242418169</v>
      </c>
      <c r="F53" s="1" t="n">
        <f aca="false">(B53+C53*D53) * $I$2 + $I$1</f>
        <v>7.94091897177106</v>
      </c>
    </row>
    <row r="54" customFormat="false" ht="16" hidden="false" customHeight="false" outlineLevel="0" collapsed="false">
      <c r="A54" s="1" t="s">
        <v>18</v>
      </c>
      <c r="B54" s="1" t="n">
        <v>0.50858474</v>
      </c>
      <c r="C54" s="1" t="n">
        <v>-0.68971837</v>
      </c>
      <c r="D54" s="1" t="n">
        <v>0.175020114520198</v>
      </c>
      <c r="E54" s="1" t="n">
        <v>12.19248723</v>
      </c>
      <c r="F54" s="1" t="n">
        <f aca="false">(B54+C54*D54) * $I$2 + $I$1</f>
        <v>11.3933484366498</v>
      </c>
    </row>
    <row r="55" customFormat="false" ht="16" hidden="false" customHeight="false" outlineLevel="0" collapsed="false">
      <c r="A55" s="1" t="s">
        <v>18</v>
      </c>
      <c r="B55" s="1" t="n">
        <v>0.50858474</v>
      </c>
      <c r="C55" s="1" t="n">
        <v>-0.68971837</v>
      </c>
      <c r="D55" s="1" t="n">
        <v>-0.262495112774863</v>
      </c>
      <c r="E55" s="1" t="n">
        <v>13.94200718</v>
      </c>
      <c r="F55" s="1" t="n">
        <f aca="false">(B55+C55*D55) * $I$2 + $I$1</f>
        <v>13.5820562555669</v>
      </c>
    </row>
    <row r="56" customFormat="false" ht="16" hidden="false" customHeight="false" outlineLevel="0" collapsed="false">
      <c r="A56" s="1" t="s">
        <v>18</v>
      </c>
      <c r="B56" s="1" t="n">
        <v>0.5085846</v>
      </c>
      <c r="C56" s="1" t="n">
        <v>-0.68971837</v>
      </c>
      <c r="D56" s="1" t="n">
        <v>-0.564638118712292</v>
      </c>
      <c r="E56" s="1" t="n">
        <v>15.17289091</v>
      </c>
      <c r="F56" s="1" t="n">
        <f aca="false">(B56+C56*D56) * $I$2 + $I$1</f>
        <v>15.0935517967573</v>
      </c>
    </row>
    <row r="57" customFormat="false" ht="16" hidden="false" customHeight="false" outlineLevel="0" collapsed="false">
      <c r="A57" s="1" t="s">
        <v>19</v>
      </c>
      <c r="B57" s="1" t="n">
        <v>0.53366286</v>
      </c>
      <c r="C57" s="1" t="n">
        <v>-0.70921266</v>
      </c>
      <c r="D57" s="1" t="n">
        <v>4.47589618181374</v>
      </c>
      <c r="E57" s="1" t="n">
        <v>-10.66143899</v>
      </c>
      <c r="F57" s="1" t="n">
        <f aca="false">(B57+C57*D57) * $I$2 + $I$1</f>
        <v>-10.5731266346389</v>
      </c>
    </row>
    <row r="58" customFormat="false" ht="16" hidden="false" customHeight="false" outlineLevel="0" collapsed="false">
      <c r="A58" s="1" t="s">
        <v>19</v>
      </c>
      <c r="B58" s="1" t="n">
        <v>0.5336628</v>
      </c>
      <c r="C58" s="1" t="n">
        <v>-0.7092126</v>
      </c>
      <c r="D58" s="1" t="n">
        <v>1.54468853216544</v>
      </c>
      <c r="E58" s="1" t="n">
        <v>5.509801878</v>
      </c>
      <c r="F58" s="1" t="n">
        <f aca="false">(B58+C58*D58) * $I$2 + $I$1</f>
        <v>4.50494822262619</v>
      </c>
    </row>
    <row r="59" customFormat="false" ht="16" hidden="false" customHeight="false" outlineLevel="0" collapsed="false">
      <c r="A59" s="1" t="s">
        <v>19</v>
      </c>
      <c r="B59" s="1" t="n">
        <v>0.53366286</v>
      </c>
      <c r="C59" s="1" t="n">
        <v>-0.70921266</v>
      </c>
      <c r="D59" s="1" t="n">
        <v>0.399268334547054</v>
      </c>
      <c r="E59" s="1" t="n">
        <v>10.84915297</v>
      </c>
      <c r="F59" s="1" t="n">
        <f aca="false">(B59+C59*D59) * $I$2 + $I$1</f>
        <v>10.3969670014596</v>
      </c>
    </row>
    <row r="60" customFormat="false" ht="16" hidden="false" customHeight="false" outlineLevel="0" collapsed="false">
      <c r="A60" s="1" t="s">
        <v>19</v>
      </c>
      <c r="B60" s="1" t="n">
        <v>0.53366286</v>
      </c>
      <c r="C60" s="1" t="n">
        <v>-0.70921266</v>
      </c>
      <c r="D60" s="1" t="n">
        <v>-0.211260713542016</v>
      </c>
      <c r="E60" s="1" t="n">
        <v>13.40271274</v>
      </c>
      <c r="F60" s="1" t="n">
        <f aca="false">(B60+C60*D60) * $I$2 + $I$1</f>
        <v>13.5375164422358</v>
      </c>
    </row>
    <row r="61" customFormat="false" ht="16" hidden="false" customHeight="false" outlineLevel="0" collapsed="false">
      <c r="A61" s="1" t="s">
        <v>19</v>
      </c>
      <c r="B61" s="1" t="n">
        <v>0.53366286</v>
      </c>
      <c r="C61" s="1" t="n">
        <v>-0.70921266</v>
      </c>
      <c r="D61" s="1" t="n">
        <v>-0.590651842015085</v>
      </c>
      <c r="E61" s="1" t="n">
        <v>14.99388859</v>
      </c>
      <c r="F61" s="1" t="n">
        <f aca="false">(B61+C61*D61) * $I$2 + $I$1</f>
        <v>15.4890969609529</v>
      </c>
    </row>
    <row r="62" customFormat="false" ht="16" hidden="false" customHeight="false" outlineLevel="0" collapsed="false">
      <c r="A62" s="1" t="s">
        <v>20</v>
      </c>
      <c r="B62" s="1" t="n">
        <v>0.41306454</v>
      </c>
      <c r="C62" s="1" t="n">
        <v>-0.769754</v>
      </c>
      <c r="D62" s="1" t="n">
        <v>3.8916036502549</v>
      </c>
      <c r="E62" s="1" t="n">
        <v>-10.82141336</v>
      </c>
      <c r="F62" s="1" t="n">
        <f aca="false">(B62+C62*D62) * $I$2 + $I$1</f>
        <v>-10.1510953789906</v>
      </c>
    </row>
    <row r="63" customFormat="false" ht="16" hidden="false" customHeight="false" outlineLevel="0" collapsed="false">
      <c r="A63" s="1" t="s">
        <v>20</v>
      </c>
      <c r="B63" s="1" t="n">
        <v>0.41306457</v>
      </c>
      <c r="C63" s="1" t="n">
        <v>-0.76975393</v>
      </c>
      <c r="D63" s="1" t="n">
        <v>1.24722337969643</v>
      </c>
      <c r="E63" s="1" t="n">
        <v>5.035146542</v>
      </c>
      <c r="F63" s="1" t="n">
        <f aca="false">(B63+C63*D63) * $I$2 + $I$1</f>
        <v>4.61272358171093</v>
      </c>
    </row>
    <row r="64" customFormat="false" ht="16" hidden="false" customHeight="false" outlineLevel="0" collapsed="false">
      <c r="A64" s="1" t="s">
        <v>20</v>
      </c>
      <c r="B64" s="1" t="n">
        <v>0.41306457</v>
      </c>
      <c r="C64" s="1" t="n">
        <v>-0.769754</v>
      </c>
      <c r="D64" s="1" t="n">
        <v>0.200910778747911</v>
      </c>
      <c r="E64" s="1" t="n">
        <v>10.62873371</v>
      </c>
      <c r="F64" s="1" t="n">
        <f aca="false">(B64+C64*D64) * $I$2 + $I$1</f>
        <v>10.4543823718423</v>
      </c>
    </row>
    <row r="65" customFormat="false" ht="16" hidden="false" customHeight="false" outlineLevel="0" collapsed="false">
      <c r="A65" s="1" t="s">
        <v>20</v>
      </c>
      <c r="B65" s="1" t="n">
        <v>0.41306454</v>
      </c>
      <c r="C65" s="1" t="n">
        <v>-0.76975393</v>
      </c>
      <c r="D65" s="1" t="n">
        <v>-0.359813929163822</v>
      </c>
      <c r="E65" s="1" t="n">
        <v>13.3167877</v>
      </c>
      <c r="F65" s="1" t="n">
        <f aca="false">(B65+C65*D65) * $I$2 + $I$1</f>
        <v>13.5849595550894</v>
      </c>
    </row>
    <row r="66" customFormat="false" ht="16" hidden="false" customHeight="false" outlineLevel="0" collapsed="false">
      <c r="A66" s="1" t="s">
        <v>20</v>
      </c>
      <c r="B66" s="1" t="n">
        <v>0.41306454</v>
      </c>
      <c r="C66" s="1" t="n">
        <v>-0.769754</v>
      </c>
      <c r="D66" s="1" t="n">
        <v>-0.709321810084345</v>
      </c>
      <c r="E66" s="1" t="n">
        <v>14.92657829</v>
      </c>
      <c r="F66" s="1" t="n">
        <f aca="false">(B66+C66*D66) * $I$2 + $I$1</f>
        <v>15.5362943621187</v>
      </c>
    </row>
    <row r="67" customFormat="false" ht="16" hidden="false" customHeight="false" outlineLevel="0" collapsed="false">
      <c r="A67" s="1" t="s">
        <v>21</v>
      </c>
      <c r="B67" s="1" t="n">
        <v>0.036471236</v>
      </c>
      <c r="C67" s="1" t="n">
        <v>-0.96519357</v>
      </c>
      <c r="D67" s="1" t="n">
        <v>1.82623160979594</v>
      </c>
      <c r="E67" s="1" t="n">
        <v>-5.226470536</v>
      </c>
      <c r="F67" s="1" t="n">
        <f aca="false">(B67+C67*D67) * $I$2 + $I$1</f>
        <v>-3.94015338782106</v>
      </c>
    </row>
    <row r="68" customFormat="false" ht="16" hidden="false" customHeight="false" outlineLevel="0" collapsed="false">
      <c r="A68" s="1" t="s">
        <v>21</v>
      </c>
      <c r="B68" s="1" t="n">
        <v>0.036471207</v>
      </c>
      <c r="C68" s="1" t="n">
        <v>-0.96519357</v>
      </c>
      <c r="D68" s="1" t="n">
        <v>0.430233375929556</v>
      </c>
      <c r="E68" s="1" t="n">
        <v>5.819770863</v>
      </c>
      <c r="F68" s="1" t="n">
        <f aca="false">(B68+C68*D68) * $I$2 + $I$1</f>
        <v>5.83271618821129</v>
      </c>
    </row>
    <row r="69" customFormat="false" ht="16" hidden="false" customHeight="false" outlineLevel="0" collapsed="false">
      <c r="A69" s="1" t="s">
        <v>21</v>
      </c>
      <c r="B69" s="1" t="n">
        <v>0.036471207</v>
      </c>
      <c r="C69" s="1" t="n">
        <v>-0.96519357</v>
      </c>
      <c r="D69" s="1" t="n">
        <v>-0.248993199746263</v>
      </c>
      <c r="E69" s="1" t="n">
        <v>10.54933288</v>
      </c>
      <c r="F69" s="1" t="n">
        <f aca="false">(B69+C69*D69) * $I$2 + $I$1</f>
        <v>10.5877314299844</v>
      </c>
    </row>
    <row r="70" customFormat="false" ht="16" hidden="false" customHeight="false" outlineLevel="0" collapsed="false">
      <c r="A70" s="1" t="s">
        <v>21</v>
      </c>
      <c r="B70" s="1" t="n">
        <v>0.03647128</v>
      </c>
      <c r="C70" s="1" t="n">
        <v>-0.96519357</v>
      </c>
      <c r="D70" s="1" t="n">
        <v>-0.650715126654195</v>
      </c>
      <c r="E70" s="1" t="n">
        <v>13.02998422</v>
      </c>
      <c r="F70" s="1" t="n">
        <f aca="false">(B70+C70*D70) * $I$2 + $I$1</f>
        <v>13.4000393010873</v>
      </c>
    </row>
    <row r="71" customFormat="false" ht="16" hidden="false" customHeight="false" outlineLevel="0" collapsed="false">
      <c r="A71" s="1" t="s">
        <v>21</v>
      </c>
      <c r="B71" s="1" t="n">
        <v>0.036471296</v>
      </c>
      <c r="C71" s="1" t="n">
        <v>-0.96519357</v>
      </c>
      <c r="D71" s="1" t="n">
        <v>-0.916149530064353</v>
      </c>
      <c r="E71" s="1" t="n">
        <v>14.59909242</v>
      </c>
      <c r="F71" s="1" t="n">
        <f aca="false">(B71+C71*D71) * $I$2 + $I$1</f>
        <v>15.2582479724342</v>
      </c>
    </row>
    <row r="72" customFormat="false" ht="16" hidden="false" customHeight="false" outlineLevel="0" collapsed="false">
      <c r="A72" s="1" t="s">
        <v>22</v>
      </c>
      <c r="B72" s="1" t="n">
        <v>0.10721466</v>
      </c>
      <c r="C72" s="1" t="n">
        <v>-0.91675466</v>
      </c>
      <c r="D72" s="1" t="n">
        <v>1.97555133063704</v>
      </c>
      <c r="E72" s="1" t="n">
        <v>-3.892235524</v>
      </c>
      <c r="F72" s="1" t="n">
        <f aca="false">(B72+C72*D72) * $I$2 + $I$1</f>
        <v>-3.77830409206458</v>
      </c>
    </row>
    <row r="73" customFormat="false" ht="16" hidden="false" customHeight="false" outlineLevel="0" collapsed="false">
      <c r="A73" s="1" t="s">
        <v>22</v>
      </c>
      <c r="B73" s="1" t="n">
        <v>0.10721463</v>
      </c>
      <c r="C73" s="1" t="n">
        <v>-0.91675466</v>
      </c>
      <c r="D73" s="1" t="n">
        <v>0.537006829100024</v>
      </c>
      <c r="E73" s="1" t="n">
        <v>6.263360075</v>
      </c>
      <c r="F73" s="1" t="n">
        <f aca="false">(B73+C73*D73) * $I$2 + $I$1</f>
        <v>5.787010127465</v>
      </c>
    </row>
    <row r="74" customFormat="false" ht="16" hidden="false" customHeight="false" outlineLevel="0" collapsed="false">
      <c r="A74" s="1" t="s">
        <v>22</v>
      </c>
      <c r="B74" s="1" t="n">
        <v>0.10721463</v>
      </c>
      <c r="C74" s="1" t="n">
        <v>-0.91675466</v>
      </c>
      <c r="D74" s="1" t="n">
        <v>-0.166350585599089</v>
      </c>
      <c r="E74" s="1" t="n">
        <v>10.72996828</v>
      </c>
      <c r="F74" s="1" t="n">
        <f aca="false">(B74+C74*D74) * $I$2 + $I$1</f>
        <v>10.4638448212058</v>
      </c>
    </row>
    <row r="75" customFormat="false" ht="16" hidden="false" customHeight="false" outlineLevel="0" collapsed="false">
      <c r="A75" s="1" t="s">
        <v>22</v>
      </c>
      <c r="B75" s="1" t="n">
        <v>0.10721463</v>
      </c>
      <c r="C75" s="1" t="n">
        <v>-0.91675454</v>
      </c>
      <c r="D75" s="1" t="n">
        <v>-0.583406638431263</v>
      </c>
      <c r="E75" s="1" t="n">
        <v>13.14031857</v>
      </c>
      <c r="F75" s="1" t="n">
        <f aca="false">(B75+C75*D75) * $I$2 + $I$1</f>
        <v>13.2369752655671</v>
      </c>
    </row>
    <row r="76" customFormat="false" ht="16" hidden="false" customHeight="false" outlineLevel="0" collapsed="false">
      <c r="A76" s="1" t="s">
        <v>22</v>
      </c>
      <c r="B76" s="1" t="n">
        <v>0.10721469</v>
      </c>
      <c r="C76" s="1" t="n">
        <v>-0.91675466</v>
      </c>
      <c r="D76" s="1" t="n">
        <v>-0.859408036144736</v>
      </c>
      <c r="E76" s="1" t="n">
        <v>14.70200089</v>
      </c>
      <c r="F76" s="1" t="n">
        <f aca="false">(B76+C76*D76) * $I$2 + $I$1</f>
        <v>15.0721923950274</v>
      </c>
    </row>
    <row r="77" customFormat="false" ht="16" hidden="false" customHeight="false" outlineLevel="0" collapsed="false">
      <c r="A77" s="1" t="s">
        <v>23</v>
      </c>
      <c r="B77" s="1" t="n">
        <v>-0.00731552</v>
      </c>
      <c r="C77" s="1" t="n">
        <v>-1.0167544</v>
      </c>
      <c r="D77" s="1" t="n">
        <v>1.80602257502161</v>
      </c>
      <c r="E77" s="1" t="n">
        <v>-4.09253457</v>
      </c>
      <c r="F77" s="1" t="n">
        <f aca="false">(B77+C77*D77) * $I$2 + $I$1</f>
        <v>-4.79167400780283</v>
      </c>
    </row>
    <row r="78" customFormat="false" ht="16" hidden="false" customHeight="false" outlineLevel="0" collapsed="false">
      <c r="A78" s="1" t="s">
        <v>23</v>
      </c>
      <c r="B78" s="1" t="n">
        <v>-0.007315483</v>
      </c>
      <c r="C78" s="1" t="n">
        <v>-1.0167545</v>
      </c>
      <c r="D78" s="1" t="n">
        <v>0.483503477901152</v>
      </c>
      <c r="E78" s="1" t="n">
        <v>6.17358169</v>
      </c>
      <c r="F78" s="1" t="n">
        <f aca="false">(B78+C78*D78) * $I$2 + $I$1</f>
        <v>4.96138455944005</v>
      </c>
    </row>
    <row r="79" customFormat="false" ht="16" hidden="false" customHeight="false" outlineLevel="0" collapsed="false">
      <c r="A79" s="1" t="s">
        <v>23</v>
      </c>
      <c r="B79" s="1" t="n">
        <v>-0.0073155425</v>
      </c>
      <c r="C79" s="1" t="n">
        <v>-1.0167544</v>
      </c>
      <c r="D79" s="1" t="n">
        <v>-0.184435443789836</v>
      </c>
      <c r="E79" s="1" t="n">
        <v>10.70263294</v>
      </c>
      <c r="F79" s="1" t="n">
        <f aca="false">(B79+C79*D79) * $I$2 + $I$1</f>
        <v>9.88717155549483</v>
      </c>
    </row>
    <row r="80" customFormat="false" ht="16" hidden="false" customHeight="false" outlineLevel="0" collapsed="false">
      <c r="A80" s="1" t="s">
        <v>23</v>
      </c>
      <c r="B80" s="1" t="n">
        <v>-0.007315535</v>
      </c>
      <c r="C80" s="1" t="n">
        <v>-1.0167544</v>
      </c>
      <c r="D80" s="1" t="n">
        <v>-0.587363027910484</v>
      </c>
      <c r="E80" s="1" t="n">
        <v>13.12542428</v>
      </c>
      <c r="F80" s="1" t="n">
        <f aca="false">(B80+C80*D80) * $I$2 + $I$1</f>
        <v>12.8586042100072</v>
      </c>
    </row>
    <row r="81" customFormat="false" ht="16" hidden="false" customHeight="false" outlineLevel="0" collapsed="false">
      <c r="A81" s="1" t="s">
        <v>23</v>
      </c>
      <c r="B81" s="1" t="n">
        <v>-0.007315468</v>
      </c>
      <c r="C81" s="1" t="n">
        <v>-1.0167544</v>
      </c>
      <c r="D81" s="1" t="n">
        <v>-0.856888140182467</v>
      </c>
      <c r="E81" s="1" t="n">
        <v>14.72215491</v>
      </c>
      <c r="F81" s="1" t="n">
        <f aca="false">(B81+C81*D81) * $I$2 + $I$1</f>
        <v>14.8462464874841</v>
      </c>
    </row>
    <row r="82" customFormat="false" ht="16" hidden="false" customHeight="false" outlineLevel="0" collapsed="false">
      <c r="A82" s="1" t="s">
        <v>24</v>
      </c>
      <c r="B82" s="1" t="n">
        <v>0.23052913</v>
      </c>
      <c r="C82" s="1" t="n">
        <v>-0.8441573</v>
      </c>
      <c r="D82" s="1" t="n">
        <v>1.86726417041231</v>
      </c>
      <c r="E82" s="1" t="n">
        <v>-2.794924559</v>
      </c>
      <c r="F82" s="1" t="n">
        <f aca="false">(B82+C82*D82) * $I$2 + $I$1</f>
        <v>-1.18064271050486</v>
      </c>
    </row>
    <row r="83" customFormat="false" ht="16" hidden="false" customHeight="false" outlineLevel="0" collapsed="false">
      <c r="A83" s="1" t="s">
        <v>24</v>
      </c>
      <c r="B83" s="1" t="n">
        <v>0.23052916</v>
      </c>
      <c r="C83" s="1" t="n">
        <v>-0.8441573</v>
      </c>
      <c r="D83" s="1" t="n">
        <v>0.542504272094632</v>
      </c>
      <c r="E83" s="1" t="n">
        <v>6.917923037</v>
      </c>
      <c r="F83" s="1" t="n">
        <f aca="false">(B83+C83*D83) * $I$2 + $I$1</f>
        <v>6.93052513973088</v>
      </c>
    </row>
    <row r="84" customFormat="false" ht="16" hidden="false" customHeight="false" outlineLevel="0" collapsed="false">
      <c r="A84" s="1" t="s">
        <v>24</v>
      </c>
      <c r="B84" s="1" t="n">
        <v>0.23052913</v>
      </c>
      <c r="C84" s="1" t="n">
        <v>-0.8441573</v>
      </c>
      <c r="D84" s="1" t="n">
        <v>-0.133165655019058</v>
      </c>
      <c r="E84" s="1" t="n">
        <v>11.24833963</v>
      </c>
      <c r="F84" s="1" t="n">
        <f aca="false">(B84+C84*D84) * $I$2 + $I$1</f>
        <v>11.0674798904421</v>
      </c>
    </row>
    <row r="85" customFormat="false" ht="16" hidden="false" customHeight="false" outlineLevel="0" collapsed="false">
      <c r="A85" s="1" t="s">
        <v>24</v>
      </c>
      <c r="B85" s="1" t="n">
        <v>0.23052919</v>
      </c>
      <c r="C85" s="1" t="n">
        <v>-0.8441572</v>
      </c>
      <c r="D85" s="1" t="n">
        <v>-0.542923419960511</v>
      </c>
      <c r="E85" s="1" t="n">
        <v>13.56105556</v>
      </c>
      <c r="F85" s="1" t="n">
        <f aca="false">(B85+C85*D85) * $I$2 + $I$1</f>
        <v>13.5763224205342</v>
      </c>
    </row>
    <row r="86" customFormat="false" ht="16" hidden="false" customHeight="false" outlineLevel="0" collapsed="false">
      <c r="A86" s="1" t="s">
        <v>24</v>
      </c>
      <c r="B86" s="1" t="n">
        <v>0.23052916</v>
      </c>
      <c r="C86" s="1" t="n">
        <v>-0.8441572</v>
      </c>
      <c r="D86" s="1" t="n">
        <v>-0.817935519227259</v>
      </c>
      <c r="E86" s="1" t="n">
        <v>15.03781432</v>
      </c>
      <c r="F86" s="1" t="n">
        <f aca="false">(B86+C86*D86) * $I$2 + $I$1</f>
        <v>15.2601510814745</v>
      </c>
    </row>
    <row r="87" customFormat="false" ht="16" hidden="false" customHeight="false" outlineLevel="0" collapsed="false">
      <c r="A87" s="1" t="s">
        <v>25</v>
      </c>
      <c r="B87" s="1" t="n">
        <v>0.053190876</v>
      </c>
      <c r="C87" s="1" t="n">
        <v>-0.96158576</v>
      </c>
      <c r="D87" s="1" t="n">
        <v>1.39124512584763</v>
      </c>
      <c r="E87" s="1" t="n">
        <v>-0.825784527</v>
      </c>
      <c r="F87" s="1" t="n">
        <f aca="false">(B87+C87*D87) * $I$2 + $I$1</f>
        <v>-0.737298377811381</v>
      </c>
    </row>
    <row r="88" customFormat="false" ht="16" hidden="false" customHeight="false" outlineLevel="0" collapsed="false">
      <c r="A88" s="1" t="s">
        <v>25</v>
      </c>
      <c r="B88" s="1" t="n">
        <v>0.05319092</v>
      </c>
      <c r="C88" s="1" t="n">
        <v>-0.9615857</v>
      </c>
      <c r="D88" s="1" t="n">
        <v>0.263090196893797</v>
      </c>
      <c r="E88" s="1" t="n">
        <v>7.582430973</v>
      </c>
      <c r="F88" s="1" t="n">
        <f aca="false">(B88+C88*D88) * $I$2 + $I$1</f>
        <v>7.13097817126052</v>
      </c>
    </row>
    <row r="89" customFormat="false" ht="16" hidden="false" customHeight="false" outlineLevel="0" collapsed="false">
      <c r="A89" s="1" t="s">
        <v>25</v>
      </c>
      <c r="B89" s="1" t="n">
        <v>0.053190883</v>
      </c>
      <c r="C89" s="1" t="n">
        <v>-0.9615857</v>
      </c>
      <c r="D89" s="1" t="n">
        <v>-0.327469500109667</v>
      </c>
      <c r="E89" s="1" t="n">
        <v>11.49561991</v>
      </c>
      <c r="F89" s="1" t="n">
        <f aca="false">(B89+C89*D89) * $I$2 + $I$1</f>
        <v>11.2498150851668</v>
      </c>
    </row>
    <row r="90" customFormat="false" ht="16" hidden="false" customHeight="false" outlineLevel="0" collapsed="false">
      <c r="A90" s="1" t="s">
        <v>25</v>
      </c>
      <c r="B90" s="1" t="n">
        <v>0.053190883</v>
      </c>
      <c r="C90" s="1" t="n">
        <v>-0.96158576</v>
      </c>
      <c r="D90" s="1" t="n">
        <v>-0.690761606054563</v>
      </c>
      <c r="E90" s="1" t="n">
        <v>13.67021898</v>
      </c>
      <c r="F90" s="1" t="n">
        <f aca="false">(B90+C90*D90) * $I$2 + $I$1</f>
        <v>13.783582999082</v>
      </c>
    </row>
    <row r="91" customFormat="false" ht="16" hidden="false" customHeight="false" outlineLevel="0" collapsed="false">
      <c r="A91" s="1" t="s">
        <v>25</v>
      </c>
      <c r="B91" s="1" t="n">
        <v>0.053190846</v>
      </c>
      <c r="C91" s="1" t="n">
        <v>-0.9615857</v>
      </c>
      <c r="D91" s="1" t="n">
        <v>-0.936807368524266</v>
      </c>
      <c r="E91" s="1" t="n">
        <v>15.12573348</v>
      </c>
      <c r="F91" s="1" t="n">
        <f aca="false">(B91+C91*D91) * $I$2 + $I$1</f>
        <v>15.4996196743406</v>
      </c>
    </row>
    <row r="92" customFormat="false" ht="16" hidden="false" customHeight="false" outlineLevel="0" collapsed="false">
      <c r="A92" s="1" t="s">
        <v>26</v>
      </c>
      <c r="B92" s="1" t="n">
        <v>0.51710147</v>
      </c>
      <c r="C92" s="1" t="n">
        <v>-0.6745864</v>
      </c>
      <c r="D92" s="1" t="n">
        <v>2.25286053263862</v>
      </c>
      <c r="E92" s="1" t="n">
        <v>1.334097381</v>
      </c>
      <c r="F92" s="1" t="n">
        <f aca="false">(B92+C92*D92) * $I$2 + $I$1</f>
        <v>1.30780363313574</v>
      </c>
    </row>
    <row r="93" customFormat="false" ht="16" hidden="false" customHeight="false" outlineLevel="0" collapsed="false">
      <c r="A93" s="1" t="s">
        <v>26</v>
      </c>
      <c r="B93" s="1" t="n">
        <v>0.5171015</v>
      </c>
      <c r="C93" s="1" t="n">
        <v>-0.6745865</v>
      </c>
      <c r="D93" s="1" t="n">
        <v>0.883936099597619</v>
      </c>
      <c r="E93" s="1" t="n">
        <v>8.649723867</v>
      </c>
      <c r="F93" s="1" t="n">
        <f aca="false">(B93+C93*D93) * $I$2 + $I$1</f>
        <v>8.00572203329405</v>
      </c>
    </row>
    <row r="94" customFormat="false" ht="16" hidden="false" customHeight="false" outlineLevel="0" collapsed="false">
      <c r="A94" s="1" t="s">
        <v>26</v>
      </c>
      <c r="B94" s="1" t="n">
        <v>0.5171015</v>
      </c>
      <c r="C94" s="1" t="n">
        <v>-0.6745865</v>
      </c>
      <c r="D94" s="1" t="n">
        <v>0.157073597250457</v>
      </c>
      <c r="E94" s="1" t="n">
        <v>12.17216958</v>
      </c>
      <c r="F94" s="1" t="n">
        <f aca="false">(B94+C94*D94) * $I$2 + $I$1</f>
        <v>11.5621394957163</v>
      </c>
    </row>
    <row r="95" customFormat="false" ht="16" hidden="false" customHeight="false" outlineLevel="0" collapsed="false">
      <c r="A95" s="1" t="s">
        <v>26</v>
      </c>
      <c r="B95" s="1" t="n">
        <v>0.5171016</v>
      </c>
      <c r="C95" s="1" t="n">
        <v>-0.6745864</v>
      </c>
      <c r="D95" s="1" t="n">
        <v>-0.293633884616302</v>
      </c>
      <c r="E95" s="1" t="n">
        <v>14.15402152</v>
      </c>
      <c r="F95" s="1" t="n">
        <f aca="false">(B95+C95*D95) * $I$2 + $I$1</f>
        <v>13.7673768358944</v>
      </c>
    </row>
    <row r="96" customFormat="false" ht="16" hidden="false" customHeight="false" outlineLevel="0" collapsed="false">
      <c r="A96" s="1" t="s">
        <v>26</v>
      </c>
      <c r="B96" s="1" t="n">
        <v>0.5171015</v>
      </c>
      <c r="C96" s="1" t="n">
        <v>-0.6745864</v>
      </c>
      <c r="D96" s="1" t="n">
        <v>-0.600440266483904</v>
      </c>
      <c r="E96" s="1" t="n">
        <v>15.40924786</v>
      </c>
      <c r="F96" s="1" t="n">
        <f aca="false">(B96+C96*D96) * $I$2 + $I$1</f>
        <v>15.2685285414581</v>
      </c>
    </row>
    <row r="97" customFormat="false" ht="16" hidden="false" customHeight="false" outlineLevel="0" collapsed="false">
      <c r="A97" s="1" t="s">
        <v>27</v>
      </c>
      <c r="B97" s="1" t="n">
        <v>-1.2391613</v>
      </c>
      <c r="C97" s="1" t="n">
        <v>-1.8188509</v>
      </c>
      <c r="D97" s="1" t="n">
        <v>1.1617994695909</v>
      </c>
      <c r="E97" s="1" t="n">
        <v>-15.65994439</v>
      </c>
      <c r="F97" s="1" t="n">
        <f aca="false">(B97+C97*D97) * $I$2 + $I$1</f>
        <v>-15.7344366169754</v>
      </c>
    </row>
    <row r="98" customFormat="false" ht="16" hidden="false" customHeight="false" outlineLevel="0" collapsed="false">
      <c r="A98" s="1" t="s">
        <v>27</v>
      </c>
      <c r="B98" s="1" t="n">
        <v>-1.2391611</v>
      </c>
      <c r="C98" s="1" t="n">
        <v>-1.8188509</v>
      </c>
      <c r="D98" s="1" t="n">
        <v>-0.086943701249619</v>
      </c>
      <c r="E98" s="1" t="n">
        <v>2.136072725</v>
      </c>
      <c r="F98" s="1" t="n">
        <f aca="false">(B98+C98*D98) * $I$2 + $I$1</f>
        <v>0.739336753536906</v>
      </c>
    </row>
    <row r="99" customFormat="false" ht="16" hidden="false" customHeight="false" outlineLevel="0" collapsed="false">
      <c r="A99" s="1" t="s">
        <v>27</v>
      </c>
      <c r="B99" s="1" t="n">
        <v>-1.2391611</v>
      </c>
      <c r="C99" s="1" t="n">
        <v>-1.8188508</v>
      </c>
      <c r="D99" s="1" t="n">
        <v>-0.661523413261589</v>
      </c>
      <c r="E99" s="1" t="n">
        <v>9.039356191</v>
      </c>
      <c r="F99" s="1" t="n">
        <f aca="false">(B99+C99*D99) * $I$2 + $I$1</f>
        <v>8.31935380376455</v>
      </c>
    </row>
    <row r="100" customFormat="false" ht="16" hidden="false" customHeight="false" outlineLevel="0" collapsed="false">
      <c r="A100" s="1" t="s">
        <v>27</v>
      </c>
      <c r="B100" s="1" t="n">
        <v>-1.2391611</v>
      </c>
      <c r="C100" s="1" t="n">
        <v>-1.8188509</v>
      </c>
      <c r="D100" s="1" t="n">
        <v>-0.991838904315641</v>
      </c>
      <c r="E100" s="1" t="n">
        <v>12.36789014</v>
      </c>
      <c r="F100" s="1" t="n">
        <f aca="false">(B100+C100*D100) * $I$2 + $I$1</f>
        <v>12.676969354709</v>
      </c>
    </row>
    <row r="101" customFormat="false" ht="16" hidden="false" customHeight="false" outlineLevel="0" collapsed="false">
      <c r="A101" s="1" t="s">
        <v>27</v>
      </c>
      <c r="B101" s="1" t="n">
        <v>-1.2391614</v>
      </c>
      <c r="C101" s="1" t="n">
        <v>-1.8188506</v>
      </c>
      <c r="D101" s="1" t="n">
        <v>-1.20634695833449</v>
      </c>
      <c r="E101" s="1" t="n">
        <v>14.32816651</v>
      </c>
      <c r="F101" s="1" t="n">
        <f aca="false">(B101+C101*D101) * $I$2 + $I$1</f>
        <v>15.5068152704895</v>
      </c>
    </row>
    <row r="102" customFormat="false" ht="16" hidden="false" customHeight="false" outlineLevel="0" collapsed="false">
      <c r="A102" s="1" t="s">
        <v>28</v>
      </c>
      <c r="B102" s="1" t="n">
        <v>-0.0007201396</v>
      </c>
      <c r="C102" s="1" t="n">
        <v>-0.9441682</v>
      </c>
      <c r="D102" s="1" t="n">
        <v>1.36986180186012</v>
      </c>
      <c r="E102" s="1" t="n">
        <v>-2.240704324</v>
      </c>
      <c r="F102" s="1" t="n">
        <f aca="false">(B102+C102*D102) * $I$2 + $I$1</f>
        <v>-0.806126287534822</v>
      </c>
    </row>
    <row r="103" customFormat="false" ht="16" hidden="false" customHeight="false" outlineLevel="0" collapsed="false">
      <c r="A103" s="1" t="s">
        <v>28</v>
      </c>
      <c r="B103" s="1" t="n">
        <v>-0.0007201396</v>
      </c>
      <c r="C103" s="1" t="n">
        <v>-0.94416815</v>
      </c>
      <c r="D103" s="1" t="n">
        <v>0.185420617133698</v>
      </c>
      <c r="E103" s="1" t="n">
        <v>6.982435097</v>
      </c>
      <c r="F103" s="1" t="n">
        <f aca="false">(B103+C103*D103) * $I$2 + $I$1</f>
        <v>7.30508465870921</v>
      </c>
    </row>
    <row r="104" customFormat="false" ht="16" hidden="false" customHeight="false" outlineLevel="0" collapsed="false">
      <c r="A104" s="1" t="s">
        <v>28</v>
      </c>
      <c r="B104" s="1" t="n">
        <v>-0.0007201843</v>
      </c>
      <c r="C104" s="1" t="n">
        <v>-0.9441682</v>
      </c>
      <c r="D104" s="1" t="n">
        <v>-0.410779689631461</v>
      </c>
      <c r="E104" s="1" t="n">
        <v>11.14826831</v>
      </c>
      <c r="F104" s="1" t="n">
        <f aca="false">(B104+C104*D104) * $I$2 + $I$1</f>
        <v>11.3879433206669</v>
      </c>
    </row>
    <row r="105" customFormat="false" ht="16" hidden="false" customHeight="false" outlineLevel="0" collapsed="false">
      <c r="A105" s="1" t="s">
        <v>28</v>
      </c>
      <c r="B105" s="1" t="n">
        <v>-0.0007201694</v>
      </c>
      <c r="C105" s="1" t="n">
        <v>-0.94416827</v>
      </c>
      <c r="D105" s="1" t="n">
        <v>-0.769784031332866</v>
      </c>
      <c r="E105" s="1" t="n">
        <v>13.41143146</v>
      </c>
      <c r="F105" s="1" t="n">
        <f aca="false">(B105+C105*D105) * $I$2 + $I$1</f>
        <v>13.8464533340707</v>
      </c>
    </row>
    <row r="106" customFormat="false" ht="16" hidden="false" customHeight="false" outlineLevel="0" collapsed="false">
      <c r="A106" s="1" t="s">
        <v>28</v>
      </c>
      <c r="B106" s="1" t="n">
        <v>-0.0007201396</v>
      </c>
      <c r="C106" s="1" t="n">
        <v>-0.9441682</v>
      </c>
      <c r="D106" s="1" t="n">
        <v>-1.00965753666422</v>
      </c>
      <c r="E106" s="1" t="n">
        <v>14.84688201</v>
      </c>
      <c r="F106" s="1" t="n">
        <f aca="false">(B106+C106*D106) * $I$2 + $I$1</f>
        <v>15.4891388504202</v>
      </c>
    </row>
    <row r="107" customFormat="false" ht="16" hidden="false" customHeight="false" outlineLevel="0" collapsed="false">
      <c r="A107" s="1" t="s">
        <v>29</v>
      </c>
      <c r="B107" s="1" t="n">
        <v>0.07773225</v>
      </c>
      <c r="C107" s="1" t="n">
        <v>-0.9247505</v>
      </c>
      <c r="D107" s="1" t="n">
        <v>2.23801542578398</v>
      </c>
      <c r="E107" s="1" t="n">
        <v>-6.360191875</v>
      </c>
      <c r="F107" s="1" t="n">
        <f aca="false">(B107+C107*D107) * $I$2 + $I$1</f>
        <v>-5.86713776002449</v>
      </c>
    </row>
    <row r="108" customFormat="false" ht="16" hidden="false" customHeight="false" outlineLevel="0" collapsed="false">
      <c r="A108" s="1" t="s">
        <v>29</v>
      </c>
      <c r="B108" s="1" t="n">
        <v>0.07773228</v>
      </c>
      <c r="C108" s="1" t="n">
        <v>-0.9247506</v>
      </c>
      <c r="D108" s="1" t="n">
        <v>0.539434229679062</v>
      </c>
      <c r="E108" s="1" t="n">
        <v>6.000394541</v>
      </c>
      <c r="F108" s="1" t="n">
        <f aca="false">(B108+C108*D108) * $I$2 + $I$1</f>
        <v>5.52574697607311</v>
      </c>
    </row>
    <row r="109" customFormat="false" ht="16" hidden="false" customHeight="false" outlineLevel="0" collapsed="false">
      <c r="A109" s="1" t="s">
        <v>29</v>
      </c>
      <c r="B109" s="1" t="n">
        <v>0.077732325</v>
      </c>
      <c r="C109" s="1" t="n">
        <v>-0.9247507</v>
      </c>
      <c r="D109" s="1" t="n">
        <v>-0.221199543547044</v>
      </c>
      <c r="E109" s="1" t="n">
        <v>10.91307879</v>
      </c>
      <c r="F109" s="1" t="n">
        <f aca="false">(B109+C109*D109) * $I$2 + $I$1</f>
        <v>10.6275430048568</v>
      </c>
    </row>
    <row r="110" customFormat="false" ht="16" hidden="false" customHeight="false" outlineLevel="0" collapsed="false">
      <c r="A110" s="1" t="s">
        <v>29</v>
      </c>
      <c r="B110" s="1" t="n">
        <v>0.077732384</v>
      </c>
      <c r="C110" s="1" t="n">
        <v>-0.9247506</v>
      </c>
      <c r="D110" s="1" t="n">
        <v>-0.652691310624605</v>
      </c>
      <c r="E110" s="1" t="n">
        <v>13.40572333</v>
      </c>
      <c r="F110" s="1" t="n">
        <f aca="false">(B110+C110*D110) * $I$2 + $I$1</f>
        <v>13.5216860926607</v>
      </c>
    </row>
    <row r="111" customFormat="false" ht="16" hidden="false" customHeight="false" outlineLevel="0" collapsed="false">
      <c r="A111" s="1" t="s">
        <v>29</v>
      </c>
      <c r="B111" s="1" t="n">
        <v>0.07773225</v>
      </c>
      <c r="C111" s="1" t="n">
        <v>-0.9247505</v>
      </c>
      <c r="D111" s="1" t="n">
        <v>-0.930679348308331</v>
      </c>
      <c r="E111" s="1" t="n">
        <v>14.95355187</v>
      </c>
      <c r="F111" s="1" t="n">
        <f aca="false">(B111+C111*D111) * $I$2 + $I$1</f>
        <v>15.3862323809964</v>
      </c>
    </row>
    <row r="112" customFormat="false" ht="16" hidden="false" customHeight="false" outlineLevel="0" collapsed="false">
      <c r="A112" s="1" t="s">
        <v>30</v>
      </c>
      <c r="B112" s="1" t="n">
        <v>-0.20820232</v>
      </c>
      <c r="C112" s="1" t="n">
        <v>-1.0580295</v>
      </c>
      <c r="D112" s="1" t="n">
        <v>0.876191420944353</v>
      </c>
      <c r="E112" s="1" t="n">
        <v>-0.570378941</v>
      </c>
      <c r="F112" s="1" t="n">
        <f aca="false">(B112+C112*D112) * $I$2 + $I$1</f>
        <v>0.346109101584824</v>
      </c>
    </row>
    <row r="113" customFormat="false" ht="16" hidden="false" customHeight="false" outlineLevel="0" collapsed="false">
      <c r="A113" s="1" t="s">
        <v>30</v>
      </c>
      <c r="B113" s="1" t="n">
        <v>-0.20820233</v>
      </c>
      <c r="C113" s="1" t="n">
        <v>-1.0580294</v>
      </c>
      <c r="D113" s="1" t="n">
        <v>-0.046327772011624</v>
      </c>
      <c r="E113" s="1" t="n">
        <v>7.394737103</v>
      </c>
      <c r="F113" s="1" t="n">
        <f aca="false">(B113+C113*D113) * $I$2 + $I$1</f>
        <v>7.4255018093043</v>
      </c>
    </row>
    <row r="114" customFormat="false" ht="16" hidden="false" customHeight="false" outlineLevel="0" collapsed="false">
      <c r="A114" s="1" t="s">
        <v>30</v>
      </c>
      <c r="B114" s="1" t="n">
        <v>-0.20820224</v>
      </c>
      <c r="C114" s="1" t="n">
        <v>-1.0580294</v>
      </c>
      <c r="D114" s="1" t="n">
        <v>-0.54483445500882</v>
      </c>
      <c r="E114" s="1" t="n">
        <v>11.23080213</v>
      </c>
      <c r="F114" s="1" t="n">
        <f aca="false">(B114+C114*D114) * $I$2 + $I$1</f>
        <v>11.2510318631595</v>
      </c>
    </row>
    <row r="115" customFormat="false" ht="16" hidden="false" customHeight="false" outlineLevel="0" collapsed="false">
      <c r="A115" s="1" t="s">
        <v>30</v>
      </c>
      <c r="B115" s="1" t="n">
        <v>-0.20820227</v>
      </c>
      <c r="C115" s="1" t="n">
        <v>-1.0580294</v>
      </c>
      <c r="D115" s="1" t="n">
        <v>-0.857031306949554</v>
      </c>
      <c r="E115" s="1" t="n">
        <v>13.39912866</v>
      </c>
      <c r="F115" s="1" t="n">
        <f aca="false">(B115+C115*D115) * $I$2 + $I$1</f>
        <v>13.6468234709491</v>
      </c>
    </row>
    <row r="116" customFormat="false" ht="16" hidden="false" customHeight="false" outlineLevel="0" collapsed="false">
      <c r="A116" s="1" t="s">
        <v>30</v>
      </c>
      <c r="B116" s="1" t="n">
        <v>-0.20820233</v>
      </c>
      <c r="C116" s="1" t="n">
        <v>-1.0580295</v>
      </c>
      <c r="D116" s="1" t="n">
        <v>-1.0709200440546</v>
      </c>
      <c r="E116" s="1" t="n">
        <v>14.84362885</v>
      </c>
      <c r="F116" s="1" t="n">
        <f aca="false">(B116+C116*D116) * $I$2 + $I$1</f>
        <v>15.2882013110741</v>
      </c>
    </row>
    <row r="117" customFormat="false" ht="16" hidden="false" customHeight="false" outlineLevel="0" collapsed="false">
      <c r="A117" s="1" t="s">
        <v>31</v>
      </c>
      <c r="B117" s="1" t="n">
        <v>0.0097332485</v>
      </c>
      <c r="C117" s="1" t="n">
        <v>-0.9243379</v>
      </c>
      <c r="D117" s="1" t="n">
        <v>1.03040857125058</v>
      </c>
      <c r="E117" s="1" t="n">
        <v>1.310584849</v>
      </c>
      <c r="F117" s="1" t="n">
        <f aca="false">(B117+C117*D117) * $I$2 + $I$1</f>
        <v>1.7425184996702</v>
      </c>
    </row>
    <row r="118" customFormat="false" ht="16" hidden="false" customHeight="false" outlineLevel="0" collapsed="false">
      <c r="A118" s="1" t="s">
        <v>31</v>
      </c>
      <c r="B118" s="1" t="n">
        <v>0.009733293</v>
      </c>
      <c r="C118" s="1" t="n">
        <v>-0.9243379</v>
      </c>
      <c r="D118" s="1" t="n">
        <v>0.0696598299439542</v>
      </c>
      <c r="E118" s="1" t="n">
        <v>8.274935906</v>
      </c>
      <c r="F118" s="1" t="n">
        <f aca="false">(B118+C118*D118) * $I$2 + $I$1</f>
        <v>8.18366874857667</v>
      </c>
    </row>
    <row r="119" customFormat="false" ht="16" hidden="false" customHeight="false" outlineLevel="0" collapsed="false">
      <c r="A119" s="1" t="s">
        <v>31</v>
      </c>
      <c r="B119" s="1" t="n">
        <v>0.009733383</v>
      </c>
      <c r="C119" s="1" t="n">
        <v>-0.9243378</v>
      </c>
      <c r="D119" s="1" t="n">
        <v>-0.452244163472135</v>
      </c>
      <c r="E119" s="1" t="n">
        <v>11.69498105</v>
      </c>
      <c r="F119" s="1" t="n">
        <f aca="false">(B119+C119*D119) * $I$2 + $I$1</f>
        <v>11.6826711787941</v>
      </c>
    </row>
    <row r="120" customFormat="false" ht="16" hidden="false" customHeight="false" outlineLevel="0" collapsed="false">
      <c r="A120" s="1" t="s">
        <v>31</v>
      </c>
      <c r="B120" s="1" t="n">
        <v>0.0097332485</v>
      </c>
      <c r="C120" s="1" t="n">
        <v>-0.92433804</v>
      </c>
      <c r="D120" s="1" t="n">
        <v>-0.780079169640251</v>
      </c>
      <c r="E120" s="1" t="n">
        <v>13.70091261</v>
      </c>
      <c r="F120" s="1" t="n">
        <f aca="false">(B120+C120*D120) * $I$2 + $I$1</f>
        <v>13.8805762854028</v>
      </c>
    </row>
    <row r="121" customFormat="false" ht="16" hidden="false" customHeight="false" outlineLevel="0" collapsed="false">
      <c r="A121" s="1" t="s">
        <v>31</v>
      </c>
      <c r="B121" s="1" t="n">
        <v>0.009733234</v>
      </c>
      <c r="C121" s="1" t="n">
        <v>-0.9243379</v>
      </c>
      <c r="D121" s="1" t="n">
        <v>-1.00512043703985</v>
      </c>
      <c r="E121" s="1" t="n">
        <v>15.05304386</v>
      </c>
      <c r="F121" s="1" t="n">
        <f aca="false">(B121+C121*D121) * $I$2 + $I$1</f>
        <v>15.38932005836</v>
      </c>
    </row>
    <row r="122" customFormat="false" ht="16" hidden="false" customHeight="false" outlineLevel="0" collapsed="false">
      <c r="A122" s="1" t="s">
        <v>32</v>
      </c>
      <c r="B122" s="1" t="n">
        <v>-0.20066288</v>
      </c>
      <c r="C122" s="1" t="n">
        <v>-1.0560257</v>
      </c>
      <c r="D122" s="1" t="n">
        <v>0.876191420944353</v>
      </c>
      <c r="E122" s="1" t="n">
        <v>0.612046739</v>
      </c>
      <c r="F122" s="1" t="n">
        <f aca="false">(B122+C122*D122) * $I$2 + $I$1</f>
        <v>0.41352764055396</v>
      </c>
    </row>
    <row r="123" customFormat="false" ht="16" hidden="false" customHeight="false" outlineLevel="0" collapsed="false">
      <c r="A123" s="1" t="s">
        <v>32</v>
      </c>
      <c r="B123" s="1" t="n">
        <v>-0.20066285</v>
      </c>
      <c r="C123" s="1" t="n">
        <v>-1.0560259</v>
      </c>
      <c r="D123" s="1" t="n">
        <v>-0.0384013198226176</v>
      </c>
      <c r="E123" s="1" t="n">
        <v>7.696415902</v>
      </c>
      <c r="F123" s="1" t="n">
        <f aca="false">(B123+C123*D123) * $I$2 + $I$1</f>
        <v>7.41880085366596</v>
      </c>
    </row>
    <row r="124" customFormat="false" ht="16" hidden="false" customHeight="false" outlineLevel="0" collapsed="false">
      <c r="A124" s="1" t="s">
        <v>32</v>
      </c>
      <c r="B124" s="1" t="n">
        <v>-0.2006629</v>
      </c>
      <c r="C124" s="1" t="n">
        <v>-1.056026</v>
      </c>
      <c r="D124" s="1" t="n">
        <v>-0.535411990534522</v>
      </c>
      <c r="E124" s="1" t="n">
        <v>11.26549966</v>
      </c>
      <c r="F124" s="1" t="n">
        <f aca="false">(B124+C124*D124) * $I$2 + $I$1</f>
        <v>11.2256275755838</v>
      </c>
    </row>
    <row r="125" customFormat="false" ht="16" hidden="false" customHeight="false" outlineLevel="0" collapsed="false">
      <c r="A125" s="1" t="s">
        <v>32</v>
      </c>
      <c r="B125" s="1" t="n">
        <v>-0.20066287</v>
      </c>
      <c r="C125" s="1" t="n">
        <v>-1.056026</v>
      </c>
      <c r="D125" s="1" t="n">
        <v>-0.847674795705038</v>
      </c>
      <c r="E125" s="1" t="n">
        <v>13.38034825</v>
      </c>
      <c r="F125" s="1" t="n">
        <f aca="false">(B125+C125*D125) * $I$2 + $I$1</f>
        <v>13.6173883037253</v>
      </c>
    </row>
    <row r="126" customFormat="false" ht="16" hidden="false" customHeight="false" outlineLevel="0" collapsed="false">
      <c r="A126" s="1" t="s">
        <v>32</v>
      </c>
      <c r="B126" s="1" t="n">
        <v>-0.20066291</v>
      </c>
      <c r="C126" s="1" t="n">
        <v>-1.0560259</v>
      </c>
      <c r="D126" s="1" t="n">
        <v>-1.06205576911041</v>
      </c>
      <c r="E126" s="1" t="n">
        <v>14.84366462</v>
      </c>
      <c r="F126" s="1" t="n">
        <f aca="false">(B126+C126*D126) * $I$2 + $I$1</f>
        <v>15.2594270184789</v>
      </c>
    </row>
    <row r="127" customFormat="false" ht="16" hidden="false" customHeight="false" outlineLevel="0" collapsed="false">
      <c r="A127" s="1" t="s">
        <v>33</v>
      </c>
      <c r="B127" s="1" t="n">
        <v>-0.16229287</v>
      </c>
      <c r="C127" s="1" t="n">
        <v>-1.0484356</v>
      </c>
      <c r="D127" s="1" t="n">
        <v>0.916523429571215</v>
      </c>
      <c r="E127" s="1" t="n">
        <v>-0.518497213</v>
      </c>
      <c r="F127" s="1" t="n">
        <f aca="false">(B127+C127*D127) * $I$2 + $I$1</f>
        <v>0.433363937313986</v>
      </c>
    </row>
    <row r="128" customFormat="false" ht="16" hidden="false" customHeight="false" outlineLevel="0" collapsed="false">
      <c r="A128" s="1" t="s">
        <v>33</v>
      </c>
      <c r="B128" s="1" t="n">
        <v>-0.1622929</v>
      </c>
      <c r="C128" s="1" t="n">
        <v>-1.0484354</v>
      </c>
      <c r="D128" s="1" t="n">
        <v>-0.051798672852783</v>
      </c>
      <c r="E128" s="1" t="n">
        <v>8.080298766</v>
      </c>
      <c r="F128" s="1" t="n">
        <f aca="false">(B128+C128*D128) * $I$2 + $I$1</f>
        <v>7.79686595623507</v>
      </c>
    </row>
    <row r="129" customFormat="false" ht="16" hidden="false" customHeight="false" outlineLevel="0" collapsed="false">
      <c r="A129" s="1" t="s">
        <v>33</v>
      </c>
      <c r="B129" s="1" t="n">
        <v>-0.16229291</v>
      </c>
      <c r="C129" s="1" t="n">
        <v>-1.0484354</v>
      </c>
      <c r="D129" s="1" t="n">
        <v>-0.562772124894078</v>
      </c>
      <c r="E129" s="1" t="n">
        <v>11.84388896</v>
      </c>
      <c r="F129" s="1" t="n">
        <f aca="false">(B129+C129*D129) * $I$2 + $I$1</f>
        <v>11.6825083451688</v>
      </c>
    </row>
    <row r="130" customFormat="false" ht="16" hidden="false" customHeight="false" outlineLevel="0" collapsed="false">
      <c r="A130" s="1" t="s">
        <v>33</v>
      </c>
      <c r="B130" s="1" t="n">
        <v>-0.16229294</v>
      </c>
      <c r="C130" s="1" t="n">
        <v>-1.0484354</v>
      </c>
      <c r="D130" s="1" t="n">
        <v>-0.878512756474058</v>
      </c>
      <c r="E130" s="1" t="n">
        <v>13.92120065</v>
      </c>
      <c r="F130" s="1" t="n">
        <f aca="false">(B130+C130*D130) * $I$2 + $I$1</f>
        <v>14.0835236793151</v>
      </c>
    </row>
    <row r="131" customFormat="false" ht="16" hidden="false" customHeight="false" outlineLevel="0" collapsed="false">
      <c r="A131" s="1" t="s">
        <v>33</v>
      </c>
      <c r="B131" s="1" t="n">
        <v>-0.162293</v>
      </c>
      <c r="C131" s="1" t="n">
        <v>-1.0484354</v>
      </c>
      <c r="D131" s="1" t="n">
        <v>-1.09296531326297</v>
      </c>
      <c r="E131" s="1" t="n">
        <v>15.3584881</v>
      </c>
      <c r="F131" s="1" t="n">
        <f aca="false">(B131+C131*D131) * $I$2 + $I$1</f>
        <v>15.7143045641765</v>
      </c>
    </row>
    <row r="132" customFormat="false" ht="16" hidden="false" customHeight="false" outlineLevel="0" collapsed="false">
      <c r="A132" s="1" t="s">
        <v>34</v>
      </c>
      <c r="B132" s="1" t="n">
        <v>0.115763605</v>
      </c>
      <c r="C132" s="1" t="n">
        <v>-0.8818721</v>
      </c>
      <c r="D132" s="1" t="n">
        <v>1.0279216519032</v>
      </c>
      <c r="E132" s="1" t="n">
        <v>3.170534491</v>
      </c>
      <c r="F132" s="1" t="n">
        <f aca="false">(B132+C132*D132) * $I$2 + $I$1</f>
        <v>2.84484703845895</v>
      </c>
    </row>
    <row r="133" customFormat="false" ht="16" hidden="false" customHeight="false" outlineLevel="0" collapsed="false">
      <c r="A133" s="1" t="s">
        <v>34</v>
      </c>
      <c r="B133" s="1" t="n">
        <v>0.11576365</v>
      </c>
      <c r="C133" s="1" t="n">
        <v>-0.8818721</v>
      </c>
      <c r="D133" s="1" t="n">
        <v>0.125582538645062</v>
      </c>
      <c r="E133" s="1" t="n">
        <v>9.05241574</v>
      </c>
      <c r="F133" s="1" t="n">
        <f aca="false">(B133+C133*D133) * $I$2 + $I$1</f>
        <v>8.61647373849401</v>
      </c>
    </row>
    <row r="134" customFormat="false" ht="16" hidden="false" customHeight="false" outlineLevel="0" collapsed="false">
      <c r="A134" s="1" t="s">
        <v>34</v>
      </c>
      <c r="B134" s="1" t="n">
        <v>0.11576362</v>
      </c>
      <c r="C134" s="1" t="n">
        <v>-0.8818721</v>
      </c>
      <c r="D134" s="1" t="n">
        <v>-0.383964071571443</v>
      </c>
      <c r="E134" s="1" t="n">
        <v>12.06848811</v>
      </c>
      <c r="F134" s="1" t="n">
        <f aca="false">(B134+C134*D134) * $I$2 + $I$1</f>
        <v>11.8756835129283</v>
      </c>
    </row>
    <row r="135" customFormat="false" ht="16" hidden="false" customHeight="false" outlineLevel="0" collapsed="false">
      <c r="A135" s="1" t="s">
        <v>34</v>
      </c>
      <c r="B135" s="1" t="n">
        <v>0.11576359</v>
      </c>
      <c r="C135" s="1" t="n">
        <v>-0.8818721</v>
      </c>
      <c r="D135" s="1" t="n">
        <v>-0.711349469746292</v>
      </c>
      <c r="E135" s="1" t="n">
        <v>13.86832599</v>
      </c>
      <c r="F135" s="1" t="n">
        <f aca="false">(B135+C135*D135) * $I$2 + $I$1</f>
        <v>13.9697365960177</v>
      </c>
    </row>
    <row r="136" customFormat="false" ht="16" hidden="false" customHeight="false" outlineLevel="0" collapsed="false">
      <c r="A136" s="1" t="s">
        <v>34</v>
      </c>
      <c r="B136" s="1" t="n">
        <v>0.115763634</v>
      </c>
      <c r="C136" s="1" t="n">
        <v>-0.8818721</v>
      </c>
      <c r="D136" s="1" t="n">
        <v>-0.939444693407853</v>
      </c>
      <c r="E136" s="1" t="n">
        <v>15.1407191</v>
      </c>
      <c r="F136" s="1" t="n">
        <f aca="false">(B136+C136*D136) * $I$2 + $I$1</f>
        <v>15.4287010554026</v>
      </c>
    </row>
    <row r="137" customFormat="false" ht="16" hidden="false" customHeight="false" outlineLevel="0" collapsed="false">
      <c r="A137" s="1" t="s">
        <v>35</v>
      </c>
      <c r="B137" s="1" t="n">
        <v>-0.30899492</v>
      </c>
      <c r="C137" s="1" t="n">
        <v>-1.1714342</v>
      </c>
      <c r="D137" s="1" t="n">
        <v>1.90596826029432</v>
      </c>
      <c r="E137" s="1" t="n">
        <v>-11.13551259</v>
      </c>
      <c r="F137" s="1" t="n">
        <f aca="false">(B137+C137*D137) * $I$2 + $I$1</f>
        <v>-9.85515778080428</v>
      </c>
    </row>
    <row r="138" customFormat="false" ht="16" hidden="false" customHeight="false" outlineLevel="0" collapsed="false">
      <c r="A138" s="1" t="s">
        <v>35</v>
      </c>
      <c r="B138" s="1" t="n">
        <v>-0.3089947</v>
      </c>
      <c r="C138" s="1" t="n">
        <v>-1.1714342</v>
      </c>
      <c r="D138" s="1" t="n">
        <v>0.318834349289886</v>
      </c>
      <c r="E138" s="1" t="n">
        <v>4.446953579</v>
      </c>
      <c r="F138" s="1" t="n">
        <f aca="false">(B138+C138*D138) * $I$2 + $I$1</f>
        <v>3.62994760632863</v>
      </c>
    </row>
    <row r="139" customFormat="false" ht="16" hidden="false" customHeight="false" outlineLevel="0" collapsed="false">
      <c r="A139" s="1" t="s">
        <v>35</v>
      </c>
      <c r="B139" s="1" t="n">
        <v>-0.30899492</v>
      </c>
      <c r="C139" s="1" t="n">
        <v>-1.1714343</v>
      </c>
      <c r="D139" s="1" t="n">
        <v>-0.385776176775079</v>
      </c>
      <c r="E139" s="1" t="n">
        <v>10.14234057</v>
      </c>
      <c r="F139" s="1" t="n">
        <f aca="false">(B139+C139*D139) * $I$2 + $I$1</f>
        <v>9.61667873354555</v>
      </c>
    </row>
    <row r="140" customFormat="false" ht="16" hidden="false" customHeight="false" outlineLevel="0" collapsed="false">
      <c r="A140" s="1" t="s">
        <v>35</v>
      </c>
      <c r="B140" s="1" t="n">
        <v>-0.3089948</v>
      </c>
      <c r="C140" s="1" t="n">
        <v>-1.1714343</v>
      </c>
      <c r="D140" s="1" t="n">
        <v>-0.783822417584202</v>
      </c>
      <c r="E140" s="1" t="n">
        <v>12.93781147</v>
      </c>
      <c r="F140" s="1" t="n">
        <f aca="false">(B140+C140*D140) * $I$2 + $I$1</f>
        <v>12.9986849231317</v>
      </c>
    </row>
    <row r="141" customFormat="false" ht="16" hidden="false" customHeight="false" outlineLevel="0" collapsed="false">
      <c r="A141" s="1" t="s">
        <v>35</v>
      </c>
      <c r="B141" s="1" t="n">
        <v>-0.30899477</v>
      </c>
      <c r="C141" s="1" t="n">
        <v>-1.1714343</v>
      </c>
      <c r="D141" s="1" t="n">
        <v>-1.03962764944623</v>
      </c>
      <c r="E141" s="1" t="n">
        <v>14.68429031</v>
      </c>
      <c r="F141" s="1" t="n">
        <f aca="false">(B141+C141*D141) * $I$2 + $I$1</f>
        <v>15.1721377855276</v>
      </c>
    </row>
    <row r="142" customFormat="false" ht="16" hidden="false" customHeight="false" outlineLevel="0" collapsed="false">
      <c r="A142" s="1" t="s">
        <v>36</v>
      </c>
      <c r="B142" s="1" t="n">
        <v>0.2821343</v>
      </c>
      <c r="C142" s="1" t="n">
        <v>-0.8156044</v>
      </c>
      <c r="D142" s="1" t="n">
        <v>3.75425846215758</v>
      </c>
      <c r="E142" s="1" t="n">
        <v>-11.85243</v>
      </c>
      <c r="F142" s="1" t="n">
        <f aca="false">(B142+C142*D142) * $I$2 + $I$1</f>
        <v>-11.582437377245</v>
      </c>
    </row>
    <row r="143" customFormat="false" ht="16" hidden="false" customHeight="false" outlineLevel="0" collapsed="false">
      <c r="A143" s="1" t="s">
        <v>36</v>
      </c>
      <c r="B143" s="1" t="n">
        <v>0.28213432</v>
      </c>
      <c r="C143" s="1" t="n">
        <v>-0.8156044</v>
      </c>
      <c r="D143" s="1" t="n">
        <v>1.08864768607085</v>
      </c>
      <c r="E143" s="1" t="n">
        <v>5.133377976</v>
      </c>
      <c r="F143" s="1" t="n">
        <f aca="false">(B143+C143*D143) * $I$2 + $I$1</f>
        <v>4.1863799754544</v>
      </c>
    </row>
    <row r="144" customFormat="false" ht="16" hidden="false" customHeight="false" outlineLevel="0" collapsed="false">
      <c r="A144" s="1" t="s">
        <v>36</v>
      </c>
      <c r="B144" s="1" t="n">
        <v>0.2821343</v>
      </c>
      <c r="C144" s="1" t="n">
        <v>-0.81560445</v>
      </c>
      <c r="D144" s="1" t="n">
        <v>0.0687027038044396</v>
      </c>
      <c r="E144" s="1" t="n">
        <v>10.77239172</v>
      </c>
      <c r="F144" s="1" t="n">
        <f aca="false">(B144+C144*D144) * $I$2 + $I$1</f>
        <v>10.2200161230862</v>
      </c>
    </row>
    <row r="145" customFormat="false" ht="16" hidden="false" customHeight="false" outlineLevel="0" collapsed="false">
      <c r="A145" s="1" t="s">
        <v>36</v>
      </c>
      <c r="B145" s="1" t="n">
        <v>0.28213426</v>
      </c>
      <c r="C145" s="1" t="n">
        <v>-0.8156045</v>
      </c>
      <c r="D145" s="1" t="n">
        <v>-0.470084512128081</v>
      </c>
      <c r="E145" s="1" t="n">
        <v>13.4229396</v>
      </c>
      <c r="F145" s="1" t="n">
        <f aca="false">(B145+C145*D145) * $I$2 + $I$1</f>
        <v>13.4072921500236</v>
      </c>
    </row>
    <row r="146" customFormat="false" ht="16" hidden="false" customHeight="false" outlineLevel="0" collapsed="false">
      <c r="A146" s="1" t="s">
        <v>36</v>
      </c>
      <c r="B146" s="1" t="n">
        <v>0.28213423</v>
      </c>
      <c r="C146" s="1" t="n">
        <v>-0.81560445</v>
      </c>
      <c r="D146" s="1" t="n">
        <v>-0.803211058524657</v>
      </c>
      <c r="E146" s="1" t="n">
        <v>15.03925658</v>
      </c>
      <c r="F146" s="1" t="n">
        <f aca="false">(B146+C146*D146) * $I$2 + $I$1</f>
        <v>15.3779515395528</v>
      </c>
    </row>
    <row r="147" customFormat="false" ht="16" hidden="false" customHeight="false" outlineLevel="0" collapsed="false">
      <c r="A147" s="1" t="s">
        <v>37</v>
      </c>
      <c r="B147" s="1" t="n">
        <v>-0.4304695</v>
      </c>
      <c r="C147" s="1" t="n">
        <v>-1.1439356</v>
      </c>
      <c r="D147" s="1" t="n">
        <v>0.885847938953608</v>
      </c>
      <c r="E147" s="1" t="n">
        <v>-2.754097821</v>
      </c>
      <c r="F147" s="1" t="n">
        <f aca="false">(B147+C147*D147) * $I$2 + $I$1</f>
        <v>-1.89207573830812</v>
      </c>
    </row>
    <row r="148" customFormat="false" ht="16" hidden="false" customHeight="false" outlineLevel="0" collapsed="false">
      <c r="A148" s="1" t="s">
        <v>37</v>
      </c>
      <c r="B148" s="1" t="n">
        <v>-0.4304695</v>
      </c>
      <c r="C148" s="1" t="n">
        <v>-1.1439358</v>
      </c>
      <c r="D148" s="1" t="n">
        <v>-0.145252790838072</v>
      </c>
      <c r="E148" s="1" t="n">
        <v>6.975267001</v>
      </c>
      <c r="F148" s="1" t="n">
        <f aca="false">(B148+C148*D148) * $I$2 + $I$1</f>
        <v>6.66303241136781</v>
      </c>
    </row>
    <row r="149" customFormat="false" ht="16" hidden="false" customHeight="false" outlineLevel="0" collapsed="false">
      <c r="A149" s="1" t="s">
        <v>37</v>
      </c>
      <c r="B149" s="1" t="n">
        <v>-0.43046954</v>
      </c>
      <c r="C149" s="1" t="n">
        <v>-1.1439356</v>
      </c>
      <c r="D149" s="1" t="n">
        <v>-0.661808138180402</v>
      </c>
      <c r="E149" s="1" t="n">
        <v>11.22315419</v>
      </c>
      <c r="F149" s="1" t="n">
        <f aca="false">(B149+C149*D149) * $I$2 + $I$1</f>
        <v>10.9489242829143</v>
      </c>
    </row>
    <row r="150" customFormat="false" ht="16" hidden="false" customHeight="false" outlineLevel="0" collapsed="false">
      <c r="A150" s="1" t="s">
        <v>37</v>
      </c>
      <c r="B150" s="1" t="n">
        <v>-0.43046945</v>
      </c>
      <c r="C150" s="1" t="n">
        <v>-1.1439356</v>
      </c>
      <c r="D150" s="1" t="n">
        <v>-0.972064999996339</v>
      </c>
      <c r="E150" s="1" t="n">
        <v>13.491544</v>
      </c>
      <c r="F150" s="1" t="n">
        <f aca="false">(B150+C150*D150) * $I$2 + $I$1</f>
        <v>13.5231457319256</v>
      </c>
    </row>
    <row r="151" customFormat="false" ht="16" hidden="false" customHeight="false" outlineLevel="0" collapsed="false">
      <c r="A151" s="1" t="s">
        <v>37</v>
      </c>
      <c r="B151" s="1" t="n">
        <v>-0.4304695</v>
      </c>
      <c r="C151" s="1" t="n">
        <v>-1.1439357</v>
      </c>
      <c r="D151" s="1" t="n">
        <v>-1.17903669105111</v>
      </c>
      <c r="E151" s="1" t="n">
        <v>15.01532473</v>
      </c>
      <c r="F151" s="1" t="n">
        <f aca="false">(B151+C151*D151) * $I$2 + $I$1</f>
        <v>15.2404034294069</v>
      </c>
    </row>
    <row r="152" customFormat="false" ht="16" hidden="false" customHeight="false" outlineLevel="0" collapsed="false">
      <c r="A152" s="1" t="s">
        <v>38</v>
      </c>
      <c r="B152" s="1" t="n">
        <v>-0.114017785</v>
      </c>
      <c r="C152" s="1" t="n">
        <v>-0.99114203</v>
      </c>
      <c r="D152" s="1" t="n">
        <v>0.744762720143057</v>
      </c>
      <c r="E152" s="1" t="n">
        <v>2.83444464</v>
      </c>
      <c r="F152" s="1" t="n">
        <f aca="false">(B152+C152*D152) * $I$2 + $I$1</f>
        <v>2.39913331324272</v>
      </c>
    </row>
    <row r="153" customFormat="false" ht="16" hidden="false" customHeight="false" outlineLevel="0" collapsed="false">
      <c r="A153" s="1" t="s">
        <v>38</v>
      </c>
      <c r="B153" s="1" t="n">
        <v>-0.114017785</v>
      </c>
      <c r="C153" s="1" t="n">
        <v>-0.99114203</v>
      </c>
      <c r="D153" s="1" t="n">
        <v>-0.0736935365249423</v>
      </c>
      <c r="E153" s="1" t="n">
        <v>9.079349199</v>
      </c>
      <c r="F153" s="1" t="n">
        <f aca="false">(B153+C153*D153) * $I$2 + $I$1</f>
        <v>8.28288301714456</v>
      </c>
    </row>
    <row r="154" customFormat="false" ht="16" hidden="false" customHeight="false" outlineLevel="0" collapsed="false">
      <c r="A154" s="1" t="s">
        <v>38</v>
      </c>
      <c r="B154" s="1" t="n">
        <v>-0.114017785</v>
      </c>
      <c r="C154" s="1" t="n">
        <v>-0.9911421</v>
      </c>
      <c r="D154" s="1" t="n">
        <v>-0.537602924655562</v>
      </c>
      <c r="E154" s="1" t="n">
        <v>12.05194745</v>
      </c>
      <c r="F154" s="1" t="n">
        <f aca="false">(B154+C154*D154) * $I$2 + $I$1</f>
        <v>11.6178528780388</v>
      </c>
    </row>
    <row r="155" customFormat="false" ht="16" hidden="false" customHeight="false" outlineLevel="0" collapsed="false">
      <c r="A155" s="1" t="s">
        <v>38</v>
      </c>
      <c r="B155" s="1" t="n">
        <v>-0.114017695</v>
      </c>
      <c r="C155" s="1" t="n">
        <v>-0.99114203</v>
      </c>
      <c r="D155" s="1" t="n">
        <v>-0.836328427259547</v>
      </c>
      <c r="E155" s="1" t="n">
        <v>13.83970278</v>
      </c>
      <c r="F155" s="1" t="n">
        <f aca="false">(B155+C155*D155) * $I$2 + $I$1</f>
        <v>13.7653425991417</v>
      </c>
    </row>
    <row r="156" customFormat="false" ht="16" hidden="false" customHeight="false" outlineLevel="0" collapsed="false">
      <c r="A156" s="1" t="s">
        <v>38</v>
      </c>
      <c r="B156" s="1" t="n">
        <v>-0.114017844</v>
      </c>
      <c r="C156" s="1" t="n">
        <v>-0.9911421</v>
      </c>
      <c r="D156" s="1" t="n">
        <v>-1.04476234967704</v>
      </c>
      <c r="E156" s="1" t="n">
        <v>15.16337589</v>
      </c>
      <c r="F156" s="1" t="n">
        <f aca="false">(B156+C156*D156) * $I$2 + $I$1</f>
        <v>15.2637398182307</v>
      </c>
    </row>
    <row r="157" customFormat="false" ht="16" hidden="false" customHeight="false" outlineLevel="0" collapsed="false">
      <c r="A157" s="1" t="s">
        <v>39</v>
      </c>
      <c r="B157" s="1" t="n">
        <v>-0.09188491</v>
      </c>
      <c r="C157" s="1" t="n">
        <v>-1.0289831</v>
      </c>
      <c r="D157" s="1" t="n">
        <v>2.12505443362924</v>
      </c>
      <c r="E157" s="1" t="n">
        <v>-8.776055625</v>
      </c>
      <c r="F157" s="1" t="n">
        <f aca="false">(B157+C157*D157) * $I$2 + $I$1</f>
        <v>-7.9462810818619</v>
      </c>
    </row>
    <row r="158" customFormat="false" ht="16" hidden="false" customHeight="false" outlineLevel="0" collapsed="false">
      <c r="A158" s="1" t="s">
        <v>39</v>
      </c>
      <c r="B158" s="1" t="n">
        <v>-0.09188487</v>
      </c>
      <c r="C158" s="1" t="n">
        <v>-1.0289832</v>
      </c>
      <c r="D158" s="1" t="n">
        <v>0.429363115019509</v>
      </c>
      <c r="E158" s="1" t="n">
        <v>5.36529321</v>
      </c>
      <c r="F158" s="1" t="n">
        <f aca="false">(B158+C158*D158) * $I$2 + $I$1</f>
        <v>4.70917675814682</v>
      </c>
    </row>
    <row r="159" customFormat="false" ht="16" hidden="false" customHeight="false" outlineLevel="0" collapsed="false">
      <c r="A159" s="1" t="s">
        <v>39</v>
      </c>
      <c r="B159" s="1" t="n">
        <v>-0.091884926</v>
      </c>
      <c r="C159" s="1" t="n">
        <v>-1.0289831</v>
      </c>
      <c r="D159" s="1" t="n">
        <v>-0.313629777855357</v>
      </c>
      <c r="E159" s="1" t="n">
        <v>10.62149762</v>
      </c>
      <c r="F159" s="1" t="n">
        <f aca="false">(B159+C159*D159) * $I$2 + $I$1</f>
        <v>10.2543576428769</v>
      </c>
    </row>
    <row r="160" customFormat="false" ht="16" hidden="false" customHeight="false" outlineLevel="0" collapsed="false">
      <c r="A160" s="1" t="s">
        <v>39</v>
      </c>
      <c r="B160" s="1" t="n">
        <v>-0.09188494</v>
      </c>
      <c r="C160" s="1" t="n">
        <v>-1.0289832</v>
      </c>
      <c r="D160" s="1" t="n">
        <v>-0.730731676225305</v>
      </c>
      <c r="E160" s="1" t="n">
        <v>13.2431611</v>
      </c>
      <c r="F160" s="1" t="n">
        <f aca="false">(B160+C160*D160) * $I$2 + $I$1</f>
        <v>13.3673158607441</v>
      </c>
    </row>
    <row r="161" customFormat="false" ht="16" hidden="false" customHeight="false" outlineLevel="0" collapsed="false">
      <c r="A161" s="1" t="s">
        <v>39</v>
      </c>
      <c r="B161" s="1" t="n">
        <v>-0.09188488</v>
      </c>
      <c r="C161" s="1" t="n">
        <v>-1.0289832</v>
      </c>
      <c r="D161" s="1" t="n">
        <v>-0.997789976841918</v>
      </c>
      <c r="E161" s="1" t="n">
        <v>14.87409914</v>
      </c>
      <c r="F161" s="1" t="n">
        <f aca="false">(B161+C161*D161) * $I$2 + $I$1</f>
        <v>15.3604534673759</v>
      </c>
    </row>
    <row r="162" customFormat="false" ht="16" hidden="false" customHeight="false" outlineLevel="0" collapsed="false">
      <c r="A162" s="1" t="s">
        <v>40</v>
      </c>
      <c r="B162" s="1" t="n">
        <v>0.050672468</v>
      </c>
      <c r="C162" s="1" t="n">
        <v>-0.9391634</v>
      </c>
      <c r="D162" s="1" t="n">
        <v>0.808196858270155</v>
      </c>
      <c r="E162" s="1" t="n">
        <v>3.873174867</v>
      </c>
      <c r="F162" s="1" t="n">
        <f aca="false">(B162+C162*D162) * $I$2 + $I$1</f>
        <v>3.44232274551844</v>
      </c>
    </row>
    <row r="163" customFormat="false" ht="16" hidden="false" customHeight="false" outlineLevel="0" collapsed="false">
      <c r="A163" s="1" t="s">
        <v>40</v>
      </c>
      <c r="B163" s="1" t="n">
        <v>0.050672438</v>
      </c>
      <c r="C163" s="1" t="n">
        <v>-0.9391634</v>
      </c>
      <c r="D163" s="1" t="n">
        <v>0.0227131949545975</v>
      </c>
      <c r="E163" s="1" t="n">
        <v>9.154103774</v>
      </c>
      <c r="F163" s="1" t="n">
        <f aca="false">(B163+C163*D163) * $I$2 + $I$1</f>
        <v>8.79290595106927</v>
      </c>
    </row>
    <row r="164" customFormat="false" ht="16" hidden="false" customHeight="false" outlineLevel="0" collapsed="false">
      <c r="A164" s="1" t="s">
        <v>40</v>
      </c>
      <c r="B164" s="1" t="n">
        <v>0.050672423</v>
      </c>
      <c r="C164" s="1" t="n">
        <v>-0.9391633</v>
      </c>
      <c r="D164" s="1" t="n">
        <v>-0.438825898442283</v>
      </c>
      <c r="E164" s="1" t="n">
        <v>12.02908527</v>
      </c>
      <c r="F164" s="1" t="n">
        <f aca="false">(B164+C164*D164) * $I$2 + $I$1</f>
        <v>11.9368326832605</v>
      </c>
    </row>
    <row r="165" customFormat="false" ht="16" hidden="false" customHeight="false" outlineLevel="0" collapsed="false">
      <c r="A165" s="1" t="s">
        <v>40</v>
      </c>
      <c r="B165" s="1" t="n">
        <v>0.050672438</v>
      </c>
      <c r="C165" s="1" t="n">
        <v>-0.9391633</v>
      </c>
      <c r="D165" s="1" t="n">
        <v>-0.742559824971275</v>
      </c>
      <c r="E165" s="1" t="n">
        <v>13.81559959</v>
      </c>
      <c r="F165" s="1" t="n">
        <f aca="false">(B165+C165*D165) * $I$2 + $I$1</f>
        <v>14.0058173110087</v>
      </c>
    </row>
    <row r="166" customFormat="false" ht="16" hidden="false" customHeight="false" outlineLevel="0" collapsed="false">
      <c r="A166" s="1" t="s">
        <v>40</v>
      </c>
      <c r="B166" s="1" t="n">
        <v>0.050672438</v>
      </c>
      <c r="C166" s="1" t="n">
        <v>-0.93916327</v>
      </c>
      <c r="D166" s="1" t="n">
        <v>-0.957605960828225</v>
      </c>
      <c r="E166" s="1" t="n">
        <v>15.09063031</v>
      </c>
      <c r="F166" s="1" t="n">
        <f aca="false">(B166+C166*D166) * $I$2 + $I$1</f>
        <v>15.470675279773</v>
      </c>
    </row>
    <row r="167" customFormat="false" ht="16" hidden="false" customHeight="false" outlineLevel="0" collapsed="false">
      <c r="A167" s="1" t="s">
        <v>41</v>
      </c>
      <c r="B167" s="1" t="n">
        <v>-1.3628846</v>
      </c>
      <c r="C167" s="1" t="n">
        <v>-1.7527865</v>
      </c>
      <c r="D167" s="1" t="n">
        <v>0.575765611904289</v>
      </c>
      <c r="E167" s="1" t="n">
        <v>-8.116842657</v>
      </c>
      <c r="F167" s="1" t="n">
        <f aca="false">(B167+C167*D167) * $I$2 + $I$1</f>
        <v>-8.62479844409663</v>
      </c>
    </row>
    <row r="168" customFormat="false" ht="16" hidden="false" customHeight="false" outlineLevel="0" collapsed="false">
      <c r="A168" s="1" t="s">
        <v>41</v>
      </c>
      <c r="B168" s="1" t="n">
        <v>-1.3628849</v>
      </c>
      <c r="C168" s="1" t="n">
        <v>-1.7527866</v>
      </c>
      <c r="D168" s="1" t="n">
        <v>-0.332387037266804</v>
      </c>
      <c r="E168" s="1" t="n">
        <v>4.16645236</v>
      </c>
      <c r="F168" s="1" t="n">
        <f aca="false">(B168+C168*D168) * $I$2 + $I$1</f>
        <v>2.92064516455329</v>
      </c>
    </row>
    <row r="169" customFormat="false" ht="16" hidden="false" customHeight="false" outlineLevel="0" collapsed="false">
      <c r="A169" s="1" t="s">
        <v>41</v>
      </c>
      <c r="B169" s="1" t="n">
        <v>-1.3628848</v>
      </c>
      <c r="C169" s="1" t="n">
        <v>-1.7527866</v>
      </c>
      <c r="D169" s="1" t="n">
        <v>-0.794666093729528</v>
      </c>
      <c r="E169" s="1" t="n">
        <v>9.58176427</v>
      </c>
      <c r="F169" s="1" t="n">
        <f aca="false">(B169+C169*D169) * $I$2 + $I$1</f>
        <v>8.79765123875119</v>
      </c>
    </row>
    <row r="170" customFormat="false" ht="16" hidden="false" customHeight="false" outlineLevel="0" collapsed="false">
      <c r="A170" s="1" t="s">
        <v>41</v>
      </c>
      <c r="B170" s="1" t="n">
        <v>-1.3628846</v>
      </c>
      <c r="C170" s="1" t="n">
        <v>-1.7527866</v>
      </c>
      <c r="D170" s="1" t="n">
        <v>-1.07471476769009</v>
      </c>
      <c r="E170" s="1" t="n">
        <v>12.43790826</v>
      </c>
      <c r="F170" s="1" t="n">
        <f aca="false">(B170+C170*D170) * $I$2 + $I$1</f>
        <v>12.3579428037623</v>
      </c>
    </row>
    <row r="171" customFormat="false" ht="16" hidden="false" customHeight="false" outlineLevel="0" collapsed="false">
      <c r="A171" s="1" t="s">
        <v>41</v>
      </c>
      <c r="B171" s="1" t="n">
        <v>-1.3628848</v>
      </c>
      <c r="C171" s="1" t="n">
        <v>-1.7527866</v>
      </c>
      <c r="D171" s="1" t="n">
        <v>-1.26254474026225</v>
      </c>
      <c r="E171" s="1" t="n">
        <v>14.24148908</v>
      </c>
      <c r="F171" s="1" t="n">
        <f aca="false">(B171+C171*D171) * $I$2 + $I$1</f>
        <v>14.7458448024923</v>
      </c>
    </row>
    <row r="172" customFormat="false" ht="16" hidden="false" customHeight="false" outlineLevel="0" collapsed="false">
      <c r="A172" s="1" t="s">
        <v>42</v>
      </c>
      <c r="B172" s="1" t="n">
        <v>-0.34830695</v>
      </c>
      <c r="C172" s="1" t="n">
        <v>-1.0950166</v>
      </c>
      <c r="D172" s="1" t="n">
        <v>1.04158201354481</v>
      </c>
      <c r="E172" s="1" t="n">
        <v>-3.43863285</v>
      </c>
      <c r="F172" s="1" t="n">
        <f aca="false">(B172+C172*D172) * $I$2 + $I$1</f>
        <v>-2.21871158437981</v>
      </c>
    </row>
    <row r="173" customFormat="false" ht="16" hidden="false" customHeight="false" outlineLevel="0" collapsed="false">
      <c r="A173" s="1" t="s">
        <v>42</v>
      </c>
      <c r="B173" s="1" t="n">
        <v>-0.34830686</v>
      </c>
      <c r="C173" s="1" t="n">
        <v>-1.0950165</v>
      </c>
      <c r="D173" s="1" t="n">
        <v>-0.109750649831198</v>
      </c>
      <c r="E173" s="1" t="n">
        <v>7.064719621</v>
      </c>
      <c r="F173" s="1" t="n">
        <f aca="false">(B173+C173*D173) * $I$2 + $I$1</f>
        <v>6.92546026645029</v>
      </c>
    </row>
    <row r="174" customFormat="false" ht="16" hidden="false" customHeight="false" outlineLevel="0" collapsed="false">
      <c r="A174" s="1" t="s">
        <v>42</v>
      </c>
      <c r="B174" s="1" t="n">
        <v>-0.3483068</v>
      </c>
      <c r="C174" s="1" t="n">
        <v>-1.0950165</v>
      </c>
      <c r="D174" s="1" t="n">
        <v>-0.659704873596511</v>
      </c>
      <c r="E174" s="1" t="n">
        <v>11.44605847</v>
      </c>
      <c r="F174" s="1" t="n">
        <f aca="false">(B174+C174*D174) * $I$2 + $I$1</f>
        <v>11.2933339651135</v>
      </c>
    </row>
    <row r="175" customFormat="false" ht="16" hidden="false" customHeight="false" outlineLevel="0" collapsed="false">
      <c r="A175" s="1" t="s">
        <v>42</v>
      </c>
      <c r="B175" s="1" t="n">
        <v>-0.34830692</v>
      </c>
      <c r="C175" s="1" t="n">
        <v>-1.0950164</v>
      </c>
      <c r="D175" s="1" t="n">
        <v>-0.981886401080048</v>
      </c>
      <c r="E175" s="1" t="n">
        <v>13.73701864</v>
      </c>
      <c r="F175" s="1" t="n">
        <f aca="false">(B175+C175*D175) * $I$2 + $I$1</f>
        <v>13.8521782265902</v>
      </c>
    </row>
    <row r="176" customFormat="false" ht="16" hidden="false" customHeight="false" outlineLevel="0" collapsed="false">
      <c r="A176" s="1" t="s">
        <v>42</v>
      </c>
      <c r="B176" s="1" t="n">
        <v>-0.34830683</v>
      </c>
      <c r="C176" s="1" t="n">
        <v>-1.0950165</v>
      </c>
      <c r="D176" s="1" t="n">
        <v>-1.19352388098804</v>
      </c>
      <c r="E176" s="1" t="n">
        <v>15.27419069</v>
      </c>
      <c r="F176" s="1" t="n">
        <f aca="false">(B176+C176*D176) * $I$2 + $I$1</f>
        <v>15.533057108418</v>
      </c>
    </row>
    <row r="177" customFormat="false" ht="16" hidden="false" customHeight="false" outlineLevel="0" collapsed="false">
      <c r="A177" s="1" t="s">
        <v>43</v>
      </c>
      <c r="B177" s="1" t="n">
        <v>-0.13962922</v>
      </c>
      <c r="C177" s="1" t="n">
        <v>-1.0069822</v>
      </c>
      <c r="D177" s="1" t="n">
        <v>0.556524963577002</v>
      </c>
      <c r="E177" s="1" t="n">
        <v>3.499342053</v>
      </c>
      <c r="F177" s="1" t="n">
        <f aca="false">(B177+C177*D177) * $I$2 + $I$1</f>
        <v>3.50264295572169</v>
      </c>
    </row>
    <row r="178" customFormat="false" ht="16" hidden="false" customHeight="false" outlineLevel="0" collapsed="false">
      <c r="A178" s="1" t="s">
        <v>43</v>
      </c>
      <c r="B178" s="1" t="n">
        <v>-0.1396291</v>
      </c>
      <c r="C178" s="1" t="n">
        <v>-1.0069823</v>
      </c>
      <c r="D178" s="1" t="n">
        <v>-0.199011911879269</v>
      </c>
      <c r="E178" s="1" t="n">
        <v>8.992666127</v>
      </c>
      <c r="F178" s="1" t="n">
        <f aca="false">(B178+C178*D178) * $I$2 + $I$1</f>
        <v>9.02088013340572</v>
      </c>
    </row>
    <row r="179" customFormat="false" ht="16" hidden="false" customHeight="false" outlineLevel="0" collapsed="false">
      <c r="A179" s="1" t="s">
        <v>43</v>
      </c>
      <c r="B179" s="1" t="n">
        <v>-0.13962905</v>
      </c>
      <c r="C179" s="1" t="n">
        <v>-1.0069822</v>
      </c>
      <c r="D179" s="1" t="n">
        <v>-0.630907441412322</v>
      </c>
      <c r="E179" s="1" t="n">
        <v>12.00367623</v>
      </c>
      <c r="F179" s="1" t="n">
        <f aca="false">(B179+C179*D179) * $I$2 + $I$1</f>
        <v>12.1753280128626</v>
      </c>
    </row>
    <row r="180" customFormat="false" ht="16" hidden="false" customHeight="false" outlineLevel="0" collapsed="false">
      <c r="A180" s="1" t="s">
        <v>43</v>
      </c>
      <c r="B180" s="1" t="n">
        <v>-0.13962908</v>
      </c>
      <c r="C180" s="1" t="n">
        <v>-1.0069822</v>
      </c>
      <c r="D180" s="1" t="n">
        <v>-0.910430902457673</v>
      </c>
      <c r="E180" s="1" t="n">
        <v>13.87313062</v>
      </c>
      <c r="F180" s="1" t="n">
        <f aca="false">(B180+C180*D180) * $I$2 + $I$1</f>
        <v>14.2168912466993</v>
      </c>
    </row>
    <row r="181" customFormat="false" ht="16" hidden="false" customHeight="false" outlineLevel="0" collapsed="false">
      <c r="A181" s="1" t="s">
        <v>43</v>
      </c>
      <c r="B181" s="1" t="n">
        <v>-0.13962914</v>
      </c>
      <c r="C181" s="1" t="n">
        <v>-1.0069822</v>
      </c>
      <c r="D181" s="1" t="n">
        <v>-1.10612619983514</v>
      </c>
      <c r="E181" s="1" t="n">
        <v>15.12931487</v>
      </c>
      <c r="F181" s="1" t="n">
        <f aca="false">(B181+C181*D181) * $I$2 + $I$1</f>
        <v>15.6461961200857</v>
      </c>
    </row>
    <row r="182" customFormat="false" ht="16" hidden="false" customHeight="false" outlineLevel="0" collapsed="false">
      <c r="A182" s="1" t="s">
        <v>44</v>
      </c>
      <c r="B182" s="1" t="n">
        <v>-0.13434629</v>
      </c>
      <c r="C182" s="1" t="n">
        <v>-1.0394157</v>
      </c>
      <c r="D182" s="1" t="n">
        <v>1.50554689890537</v>
      </c>
      <c r="E182" s="1" t="n">
        <v>-4.748548985</v>
      </c>
      <c r="F182" s="1" t="n">
        <f aca="false">(B182+C182*D182) * $I$2 + $I$1</f>
        <v>-3.74460730922071</v>
      </c>
    </row>
    <row r="183" customFormat="false" ht="16" hidden="false" customHeight="false" outlineLevel="0" collapsed="false">
      <c r="A183" s="1" t="s">
        <v>44</v>
      </c>
      <c r="B183" s="1" t="n">
        <v>-0.13434628</v>
      </c>
      <c r="C183" s="1" t="n">
        <v>-1.0394158</v>
      </c>
      <c r="D183" s="1" t="n">
        <v>0.167618070938724</v>
      </c>
      <c r="E183" s="1" t="n">
        <v>6.602844099</v>
      </c>
      <c r="F183" s="1" t="n">
        <f aca="false">(B183+C183*D183) * $I$2 + $I$1</f>
        <v>6.34199981171337</v>
      </c>
    </row>
    <row r="184" customFormat="false" ht="16" hidden="false" customHeight="false" outlineLevel="0" collapsed="false">
      <c r="A184" s="1" t="s">
        <v>44</v>
      </c>
      <c r="B184" s="1" t="n">
        <v>-0.13434617</v>
      </c>
      <c r="C184" s="1" t="n">
        <v>-1.0394158</v>
      </c>
      <c r="D184" s="1" t="n">
        <v>-0.462639035931873</v>
      </c>
      <c r="E184" s="1" t="n">
        <v>11.26879019</v>
      </c>
      <c r="F184" s="1" t="n">
        <f aca="false">(B184+C184*D184) * $I$2 + $I$1</f>
        <v>11.0934913703586</v>
      </c>
    </row>
    <row r="185" customFormat="false" ht="16" hidden="false" customHeight="false" outlineLevel="0" collapsed="false">
      <c r="A185" s="1" t="s">
        <v>44</v>
      </c>
      <c r="B185" s="1" t="n">
        <v>-0.1343462</v>
      </c>
      <c r="C185" s="1" t="n">
        <v>-1.0394157</v>
      </c>
      <c r="D185" s="1" t="n">
        <v>-0.829256149826981</v>
      </c>
      <c r="E185" s="1" t="n">
        <v>13.78305672</v>
      </c>
      <c r="F185" s="1" t="n">
        <f aca="false">(B185+C185*D185) * $I$2 + $I$1</f>
        <v>13.857406753808</v>
      </c>
    </row>
    <row r="186" customFormat="false" ht="16" hidden="false" customHeight="false" outlineLevel="0" collapsed="false">
      <c r="A186" s="1" t="s">
        <v>44</v>
      </c>
      <c r="B186" s="1" t="n">
        <v>-0.13434623</v>
      </c>
      <c r="C186" s="1" t="n">
        <v>-1.0394158</v>
      </c>
      <c r="D186" s="1" t="n">
        <v>-1.06904359423655</v>
      </c>
      <c r="E186" s="1" t="n">
        <v>15.46066304</v>
      </c>
      <c r="F186" s="1" t="n">
        <f aca="false">(B186+C186*D186) * $I$2 + $I$1</f>
        <v>15.6651579972106</v>
      </c>
    </row>
    <row r="187" customFormat="false" ht="16" hidden="false" customHeight="false" outlineLevel="0" collapsed="false">
      <c r="A187" s="1" t="s">
        <v>45</v>
      </c>
      <c r="B187" s="1" t="n">
        <v>-0.44105655</v>
      </c>
      <c r="C187" s="1" t="n">
        <v>-1.2685786</v>
      </c>
      <c r="D187" s="1" t="n">
        <v>0.688121764683473</v>
      </c>
      <c r="E187" s="1" t="n">
        <v>-1.665090119</v>
      </c>
      <c r="F187" s="1" t="n">
        <f aca="false">(B187+C187*D187) * $I$2 + $I$1</f>
        <v>-0.950411951984931</v>
      </c>
    </row>
    <row r="188" customFormat="false" ht="16" hidden="false" customHeight="false" outlineLevel="0" collapsed="false">
      <c r="A188" s="1" t="s">
        <v>45</v>
      </c>
      <c r="B188" s="1" t="n">
        <v>-0.4410565</v>
      </c>
      <c r="C188" s="1" t="n">
        <v>-1.2685786</v>
      </c>
      <c r="D188" s="1" t="n">
        <v>-0.185717510232177</v>
      </c>
      <c r="E188" s="1" t="n">
        <v>7.161229653</v>
      </c>
      <c r="F188" s="1" t="n">
        <f aca="false">(B188+C188*D188) * $I$2 + $I$1</f>
        <v>7.08987935956696</v>
      </c>
    </row>
    <row r="189" customFormat="false" ht="16" hidden="false" customHeight="false" outlineLevel="0" collapsed="false">
      <c r="A189" s="1" t="s">
        <v>45</v>
      </c>
      <c r="B189" s="1" t="n">
        <v>-0.44105637</v>
      </c>
      <c r="C189" s="1" t="n">
        <v>-1.2685786</v>
      </c>
      <c r="D189" s="1" t="n">
        <v>-0.655268312432172</v>
      </c>
      <c r="E189" s="1" t="n">
        <v>11.25731809</v>
      </c>
      <c r="F189" s="1" t="n">
        <f aca="false">(B189+C189*D189) * $I$2 + $I$1</f>
        <v>11.4102687003696</v>
      </c>
    </row>
    <row r="190" customFormat="false" ht="16" hidden="false" customHeight="false" outlineLevel="0" collapsed="false">
      <c r="A190" s="1" t="s">
        <v>45</v>
      </c>
      <c r="B190" s="1" t="n">
        <v>-0.44105637</v>
      </c>
      <c r="C190" s="1" t="n">
        <v>-1.2685788</v>
      </c>
      <c r="D190" s="1" t="n">
        <v>-0.948391007735435</v>
      </c>
      <c r="E190" s="1" t="n">
        <v>13.56651623</v>
      </c>
      <c r="F190" s="1" t="n">
        <f aca="false">(B190+C190*D190) * $I$2 + $I$1</f>
        <v>14.1073241244088</v>
      </c>
    </row>
    <row r="191" customFormat="false" ht="16" hidden="false" customHeight="false" outlineLevel="0" collapsed="false">
      <c r="A191" s="1" t="s">
        <v>45</v>
      </c>
      <c r="B191" s="1" t="n">
        <v>-0.44105652</v>
      </c>
      <c r="C191" s="1" t="n">
        <v>-1.2685786</v>
      </c>
      <c r="D191" s="1" t="n">
        <v>-1.14879472227317</v>
      </c>
      <c r="E191" s="1" t="n">
        <v>15.08034325</v>
      </c>
      <c r="F191" s="1" t="n">
        <f aca="false">(B191+C191*D191) * $I$2 + $I$1</f>
        <v>15.9512582041486</v>
      </c>
    </row>
    <row r="192" customFormat="false" ht="16" hidden="false" customHeight="false" outlineLevel="0" collapsed="false">
      <c r="A192" s="1" t="s">
        <v>46</v>
      </c>
      <c r="B192" s="1" t="n">
        <v>0.34461668</v>
      </c>
      <c r="C192" s="1" t="n">
        <v>-0.7796345</v>
      </c>
      <c r="D192" s="1" t="n">
        <v>3.56338659793866</v>
      </c>
      <c r="E192" s="1" t="n">
        <v>-10.03642699</v>
      </c>
      <c r="F192" s="1" t="n">
        <f aca="false">(B192+C192*D192) * $I$2 + $I$1</f>
        <v>-9.07045456798044</v>
      </c>
    </row>
    <row r="193" customFormat="false" ht="16" hidden="false" customHeight="false" outlineLevel="0" collapsed="false">
      <c r="A193" s="1" t="s">
        <v>46</v>
      </c>
      <c r="B193" s="1" t="n">
        <v>0.3446168</v>
      </c>
      <c r="C193" s="1" t="n">
        <v>-0.77963454</v>
      </c>
      <c r="D193" s="1" t="n">
        <v>1.09937152037182</v>
      </c>
      <c r="E193" s="1" t="n">
        <v>5.704249329</v>
      </c>
      <c r="F193" s="1" t="n">
        <f aca="false">(B193+C193*D193) * $I$2 + $I$1</f>
        <v>4.8629501039514</v>
      </c>
    </row>
    <row r="194" customFormat="false" ht="16" hidden="false" customHeight="false" outlineLevel="0" collapsed="false">
      <c r="A194" s="1" t="s">
        <v>46</v>
      </c>
      <c r="B194" s="1" t="n">
        <v>0.34461674</v>
      </c>
      <c r="C194" s="1" t="n">
        <v>-0.77963454</v>
      </c>
      <c r="D194" s="1" t="n">
        <v>0.108468479824395</v>
      </c>
      <c r="E194" s="1" t="n">
        <v>10.94376441</v>
      </c>
      <c r="F194" s="1" t="n">
        <f aca="false">(B194+C194*D194) * $I$2 + $I$1</f>
        <v>10.4662649009902</v>
      </c>
    </row>
    <row r="195" customFormat="false" ht="16" hidden="false" customHeight="false" outlineLevel="0" collapsed="false">
      <c r="A195" s="1" t="s">
        <v>46</v>
      </c>
      <c r="B195" s="1" t="n">
        <v>0.34461677</v>
      </c>
      <c r="C195" s="1" t="n">
        <v>-0.77963454</v>
      </c>
      <c r="D195" s="1" t="n">
        <v>-0.426356716475143</v>
      </c>
      <c r="E195" s="1" t="n">
        <v>13.47601412</v>
      </c>
      <c r="F195" s="1" t="n">
        <f aca="false">(B195+C195*D195) * $I$2 + $I$1</f>
        <v>13.4905712780903</v>
      </c>
    </row>
    <row r="196" customFormat="false" ht="16" hidden="false" customHeight="false" outlineLevel="0" collapsed="false">
      <c r="A196" s="1" t="s">
        <v>46</v>
      </c>
      <c r="B196" s="1" t="n">
        <v>0.34461677</v>
      </c>
      <c r="C196" s="1" t="n">
        <v>-0.7796345</v>
      </c>
      <c r="D196" s="1" t="n">
        <v>-0.761071770540242</v>
      </c>
      <c r="E196" s="1" t="n">
        <v>15.05098203</v>
      </c>
      <c r="F196" s="1" t="n">
        <f aca="false">(B196+C196*D196) * $I$2 + $I$1</f>
        <v>15.3833031250583</v>
      </c>
    </row>
    <row r="197" customFormat="false" ht="16" hidden="false" customHeight="false" outlineLevel="0" collapsed="false">
      <c r="A197" s="1" t="s">
        <v>47</v>
      </c>
      <c r="B197" s="1" t="n">
        <v>-0.02333327</v>
      </c>
      <c r="C197" s="1" t="n">
        <v>-1.0826364</v>
      </c>
      <c r="D197" s="1" t="n">
        <v>0.789557027780026</v>
      </c>
      <c r="E197" s="1" t="n">
        <v>1.164567261</v>
      </c>
      <c r="F197" s="1" t="n">
        <f aca="false">(B197+C197*D197) * $I$2 + $I$1</f>
        <v>2.21089376464017</v>
      </c>
    </row>
    <row r="198" customFormat="false" ht="16" hidden="false" customHeight="false" outlineLevel="0" collapsed="false">
      <c r="A198" s="1" t="s">
        <v>47</v>
      </c>
      <c r="B198" s="1" t="n">
        <v>-0.023333315</v>
      </c>
      <c r="C198" s="1" t="n">
        <v>-1.0826364</v>
      </c>
      <c r="D198" s="1" t="n">
        <v>0.0375261295020284</v>
      </c>
      <c r="E198" s="1" t="n">
        <v>7.908464369</v>
      </c>
      <c r="F198" s="1" t="n">
        <f aca="false">(B198+C198*D198) * $I$2 + $I$1</f>
        <v>8.11618211432953</v>
      </c>
    </row>
    <row r="199" customFormat="false" ht="16" hidden="false" customHeight="false" outlineLevel="0" collapsed="false">
      <c r="A199" s="1" t="s">
        <v>47</v>
      </c>
      <c r="B199" s="1" t="n">
        <v>-0.023333348</v>
      </c>
      <c r="C199" s="1" t="n">
        <v>-1.0826364</v>
      </c>
      <c r="D199" s="1" t="n">
        <v>-0.413448382514578</v>
      </c>
      <c r="E199" s="1" t="n">
        <v>11.52238424</v>
      </c>
      <c r="F199" s="1" t="n">
        <f aca="false">(B199+C199*D199) * $I$2 + $I$1</f>
        <v>11.6574388700156</v>
      </c>
    </row>
    <row r="200" customFormat="false" ht="16" hidden="false" customHeight="false" outlineLevel="0" collapsed="false">
      <c r="A200" s="1" t="s">
        <v>47</v>
      </c>
      <c r="B200" s="1" t="n">
        <v>-0.02333327</v>
      </c>
      <c r="C200" s="1" t="n">
        <v>-1.0826362</v>
      </c>
      <c r="D200" s="1" t="n">
        <v>-0.713996446322043</v>
      </c>
      <c r="E200" s="1" t="n">
        <v>13.68754145</v>
      </c>
      <c r="F200" s="1" t="n">
        <f aca="false">(B200+C200*D200) * $I$2 + $I$1</f>
        <v>14.0174785019414</v>
      </c>
    </row>
    <row r="201" customFormat="false" ht="16" hidden="false" customHeight="false" outlineLevel="0" collapsed="false">
      <c r="A201" s="1" t="s">
        <v>47</v>
      </c>
      <c r="B201" s="1" t="n">
        <v>-0.02333334</v>
      </c>
      <c r="C201" s="1" t="n">
        <v>-1.0826364</v>
      </c>
      <c r="D201" s="1" t="n">
        <v>-0.928623537877575</v>
      </c>
      <c r="E201" s="1" t="n">
        <v>15.14032837</v>
      </c>
      <c r="F201" s="1" t="n">
        <f aca="false">(B201+C201*D201) * $I$2 + $I$1</f>
        <v>15.7028285764285</v>
      </c>
    </row>
    <row r="202" customFormat="false" ht="16" hidden="false" customHeight="false" outlineLevel="0" collapsed="false">
      <c r="A202" s="1" t="s">
        <v>48</v>
      </c>
      <c r="B202" s="1" t="n">
        <v>-0.047205564</v>
      </c>
      <c r="C202" s="1" t="n">
        <v>-0.9760992</v>
      </c>
      <c r="D202" s="1" t="n">
        <v>1.83029738511968</v>
      </c>
      <c r="E202" s="1" t="n">
        <v>-5.075502125</v>
      </c>
      <c r="F202" s="1" t="n">
        <f aca="false">(B202+C202*D202) * $I$2 + $I$1</f>
        <v>-4.72030696206114</v>
      </c>
    </row>
    <row r="203" customFormat="false" ht="16" hidden="false" customHeight="false" outlineLevel="0" collapsed="false">
      <c r="A203" s="1" t="s">
        <v>48</v>
      </c>
      <c r="B203" s="1" t="n">
        <v>-0.047205593</v>
      </c>
      <c r="C203" s="1" t="n">
        <v>-0.9760993</v>
      </c>
      <c r="D203" s="1" t="n">
        <v>0.359504971450139</v>
      </c>
      <c r="E203" s="1" t="n">
        <v>6.291049874</v>
      </c>
      <c r="F203" s="1" t="n">
        <f aca="false">(B203+C203*D203) * $I$2 + $I$1</f>
        <v>5.6925077780489</v>
      </c>
    </row>
    <row r="204" customFormat="false" ht="16" hidden="false" customHeight="false" outlineLevel="0" collapsed="false">
      <c r="A204" s="1" t="s">
        <v>48</v>
      </c>
      <c r="B204" s="1" t="n">
        <v>-0.04720564</v>
      </c>
      <c r="C204" s="1" t="n">
        <v>-0.9760993</v>
      </c>
      <c r="D204" s="1" t="n">
        <v>-0.327026326577842</v>
      </c>
      <c r="E204" s="1" t="n">
        <v>10.88580667</v>
      </c>
      <c r="F204" s="1" t="n">
        <f aca="false">(B204+C204*D204) * $I$2 + $I$1</f>
        <v>10.5529651122195</v>
      </c>
    </row>
    <row r="205" customFormat="false" ht="16" hidden="false" customHeight="false" outlineLevel="0" collapsed="false">
      <c r="A205" s="1" t="s">
        <v>48</v>
      </c>
      <c r="B205" s="1" t="n">
        <v>-0.047205623</v>
      </c>
      <c r="C205" s="1" t="n">
        <v>-0.9760993</v>
      </c>
      <c r="D205" s="1" t="n">
        <v>-0.724538507087269</v>
      </c>
      <c r="E205" s="1" t="n">
        <v>13.24898726</v>
      </c>
      <c r="F205" s="1" t="n">
        <f aca="false">(B205+C205*D205) * $I$2 + $I$1</f>
        <v>13.367244983931</v>
      </c>
    </row>
    <row r="206" customFormat="false" ht="16" hidden="false" customHeight="false" outlineLevel="0" collapsed="false">
      <c r="A206" s="1" t="s">
        <v>48</v>
      </c>
      <c r="B206" s="1" t="n">
        <v>-0.04720561</v>
      </c>
      <c r="C206" s="1" t="n">
        <v>-0.9760993</v>
      </c>
      <c r="D206" s="1" t="n">
        <v>-0.983803870589799</v>
      </c>
      <c r="E206" s="1" t="n">
        <v>14.85295641</v>
      </c>
      <c r="F206" s="1" t="n">
        <f aca="false">(B206+C206*D206) * $I$2 + $I$1</f>
        <v>15.2027743971819</v>
      </c>
    </row>
    <row r="207" customFormat="false" ht="16" hidden="false" customHeight="false" outlineLevel="0" collapsed="false">
      <c r="A207" s="1" t="s">
        <v>49</v>
      </c>
      <c r="B207" s="1" t="n">
        <v>0.34377614</v>
      </c>
      <c r="C207" s="1" t="n">
        <v>-0.7490232</v>
      </c>
      <c r="D207" s="1" t="n">
        <v>1.68794296878967</v>
      </c>
      <c r="E207" s="1" t="n">
        <v>0.940944698</v>
      </c>
      <c r="F207" s="1" t="n">
        <f aca="false">(B207+C207*D207) * $I$2 + $I$1</f>
        <v>1.90339297934411</v>
      </c>
    </row>
    <row r="208" customFormat="false" ht="16" hidden="false" customHeight="false" outlineLevel="0" collapsed="false">
      <c r="A208" s="1" t="s">
        <v>49</v>
      </c>
      <c r="B208" s="1" t="n">
        <v>0.34377608</v>
      </c>
      <c r="C208" s="1" t="n">
        <v>-0.7490232</v>
      </c>
      <c r="D208" s="1" t="n">
        <v>0.447423843979848</v>
      </c>
      <c r="E208" s="1" t="n">
        <v>8.914525331</v>
      </c>
      <c r="F208" s="1" t="n">
        <f aca="false">(B208+C208*D208) * $I$2 + $I$1</f>
        <v>8.64279756424038</v>
      </c>
    </row>
    <row r="209" customFormat="false" ht="16" hidden="false" customHeight="false" outlineLevel="0" collapsed="false">
      <c r="A209" s="1" t="s">
        <v>49</v>
      </c>
      <c r="B209" s="1" t="n">
        <v>0.34377605</v>
      </c>
      <c r="C209" s="1" t="n">
        <v>-0.74902314</v>
      </c>
      <c r="D209" s="1" t="n">
        <v>-0.194769188865874</v>
      </c>
      <c r="E209" s="1" t="n">
        <v>12.36583747</v>
      </c>
      <c r="F209" s="1" t="n">
        <f aca="false">(B209+C209*D209) * $I$2 + $I$1</f>
        <v>12.1316583869305</v>
      </c>
    </row>
    <row r="210" customFormat="false" ht="16" hidden="false" customHeight="false" outlineLevel="0" collapsed="false">
      <c r="A210" s="1" t="s">
        <v>49</v>
      </c>
      <c r="B210" s="1" t="n">
        <v>0.3437761</v>
      </c>
      <c r="C210" s="1" t="n">
        <v>-0.74902314</v>
      </c>
      <c r="D210" s="1" t="n">
        <v>-0.587404047602177</v>
      </c>
      <c r="E210" s="1" t="n">
        <v>14.28156593</v>
      </c>
      <c r="F210" s="1" t="n">
        <f aca="false">(B210+C210*D210) * $I$2 + $I$1</f>
        <v>14.2647376140206</v>
      </c>
    </row>
    <row r="211" customFormat="false" ht="16" hidden="false" customHeight="false" outlineLevel="0" collapsed="false">
      <c r="A211" s="1" t="s">
        <v>49</v>
      </c>
      <c r="B211" s="1" t="n">
        <v>0.34377605</v>
      </c>
      <c r="C211" s="1" t="n">
        <v>-0.74902314</v>
      </c>
      <c r="D211" s="1" t="n">
        <v>-0.852282674405273</v>
      </c>
      <c r="E211" s="1" t="n">
        <v>15.62834635</v>
      </c>
      <c r="F211" s="1" t="n">
        <f aca="false">(B211+C211*D211) * $I$2 + $I$1</f>
        <v>15.7037511033023</v>
      </c>
    </row>
    <row r="212" customFormat="false" ht="16" hidden="false" customHeight="false" outlineLevel="0" collapsed="false">
      <c r="A212" s="1" t="s">
        <v>50</v>
      </c>
      <c r="B212" s="1" t="n">
        <v>-0.43064013</v>
      </c>
      <c r="C212" s="1" t="n">
        <v>-1.1471492</v>
      </c>
      <c r="D212" s="1" t="n">
        <v>0.663695744741521</v>
      </c>
      <c r="E212" s="1" t="n">
        <v>-1.530127256</v>
      </c>
      <c r="F212" s="1" t="n">
        <f aca="false">(B212+C212*D212) * $I$2 + $I$1</f>
        <v>-0.0655722965542154</v>
      </c>
    </row>
    <row r="213" customFormat="false" ht="16" hidden="false" customHeight="false" outlineLevel="0" collapsed="false">
      <c r="A213" s="1" t="s">
        <v>50</v>
      </c>
      <c r="B213" s="1" t="n">
        <v>-0.4306401</v>
      </c>
      <c r="C213" s="1" t="n">
        <v>-1.1471492</v>
      </c>
      <c r="D213" s="1" t="n">
        <v>-0.279815878669358</v>
      </c>
      <c r="E213" s="1" t="n">
        <v>7.417856775</v>
      </c>
      <c r="F213" s="1" t="n">
        <f aca="false">(B213+C213*D213) * $I$2 + $I$1</f>
        <v>7.78479536387376</v>
      </c>
    </row>
    <row r="214" customFormat="false" ht="16" hidden="false" customHeight="false" outlineLevel="0" collapsed="false">
      <c r="A214" s="1" t="s">
        <v>50</v>
      </c>
      <c r="B214" s="1" t="n">
        <v>-0.43064025</v>
      </c>
      <c r="C214" s="1" t="n">
        <v>-1.1471493</v>
      </c>
      <c r="D214" s="1" t="n">
        <v>-0.757578662284853</v>
      </c>
      <c r="E214" s="1" t="n">
        <v>11.46859049</v>
      </c>
      <c r="F214" s="1" t="n">
        <f aca="false">(B214+C214*D214) * $I$2 + $I$1</f>
        <v>11.7599587860987</v>
      </c>
    </row>
    <row r="215" customFormat="false" ht="16" hidden="false" customHeight="false" outlineLevel="0" collapsed="false">
      <c r="A215" s="1" t="s">
        <v>50</v>
      </c>
      <c r="B215" s="1" t="n">
        <v>-0.43064007</v>
      </c>
      <c r="C215" s="1" t="n">
        <v>-1.1471492</v>
      </c>
      <c r="D215" s="1" t="n">
        <v>-1.04618758288647</v>
      </c>
      <c r="E215" s="1" t="n">
        <v>13.68089331</v>
      </c>
      <c r="F215" s="1" t="n">
        <f aca="false">(B215+C215*D215) * $I$2 + $I$1</f>
        <v>14.1612930475461</v>
      </c>
    </row>
    <row r="216" customFormat="false" ht="16" hidden="false" customHeight="false" outlineLevel="0" collapsed="false">
      <c r="A216" s="1" t="s">
        <v>50</v>
      </c>
      <c r="B216" s="1" t="n">
        <v>-0.43064025</v>
      </c>
      <c r="C216" s="1" t="n">
        <v>-1.1471493</v>
      </c>
      <c r="D216" s="1" t="n">
        <v>-1.23941445999321</v>
      </c>
      <c r="E216" s="1" t="n">
        <v>15.12165179</v>
      </c>
      <c r="F216" s="1" t="n">
        <f aca="false">(B216+C216*D216) * $I$2 + $I$1</f>
        <v>15.7690120876214</v>
      </c>
    </row>
    <row r="217" customFormat="false" ht="16" hidden="false" customHeight="false" outlineLevel="0" collapsed="false">
      <c r="A217" s="1" t="s">
        <v>51</v>
      </c>
      <c r="B217" s="1" t="n">
        <v>-2.129279</v>
      </c>
      <c r="C217" s="1" t="n">
        <v>-2.2176127</v>
      </c>
      <c r="D217" s="1" t="n">
        <v>0.707644725006532</v>
      </c>
      <c r="E217" s="1" t="n">
        <v>-24.86313552</v>
      </c>
      <c r="F217" s="1" t="n">
        <f aca="false">(B217+C217*D217) * $I$2 + $I$1</f>
        <v>-18.2458873869657</v>
      </c>
    </row>
    <row r="218" customFormat="false" ht="16" hidden="false" customHeight="false" outlineLevel="0" collapsed="false">
      <c r="A218" s="1" t="s">
        <v>51</v>
      </c>
      <c r="B218" s="1" t="n">
        <v>-2.129279</v>
      </c>
      <c r="C218" s="1" t="n">
        <v>-2.217613</v>
      </c>
      <c r="D218" s="1" t="n">
        <v>-0.33568872029429</v>
      </c>
      <c r="E218" s="1" t="n">
        <v>-2.211188071</v>
      </c>
      <c r="F218" s="1" t="n">
        <f aca="false">(B218+C218*D218) * $I$2 + $I$1</f>
        <v>-1.46435282043255</v>
      </c>
    </row>
    <row r="219" customFormat="false" ht="16" hidden="false" customHeight="false" outlineLevel="0" collapsed="false">
      <c r="A219" s="1" t="s">
        <v>51</v>
      </c>
      <c r="B219" s="1" t="n">
        <v>-2.1292787</v>
      </c>
      <c r="C219" s="1" t="n">
        <v>-2.217613</v>
      </c>
      <c r="D219" s="1" t="n">
        <v>-0.830152148582796</v>
      </c>
      <c r="E219" s="1" t="n">
        <v>6.775299979</v>
      </c>
      <c r="F219" s="1" t="n">
        <f aca="false">(B219+C219*D219) * $I$2 + $I$1</f>
        <v>6.48886499566053</v>
      </c>
    </row>
    <row r="220" customFormat="false" ht="16" hidden="false" customHeight="false" outlineLevel="0" collapsed="false">
      <c r="A220" s="1" t="s">
        <v>51</v>
      </c>
      <c r="B220" s="1" t="n">
        <v>-2.129279</v>
      </c>
      <c r="C220" s="1" t="n">
        <v>-2.2176127</v>
      </c>
      <c r="D220" s="1" t="n">
        <v>-1.1186637479551</v>
      </c>
      <c r="E220" s="1" t="n">
        <v>11.13450501</v>
      </c>
      <c r="F220" s="1" t="n">
        <f aca="false">(B220+C220*D220) * $I$2 + $I$1</f>
        <v>11.1294360747718</v>
      </c>
    </row>
    <row r="221" customFormat="false" ht="16" hidden="false" customHeight="false" outlineLevel="0" collapsed="false">
      <c r="A221" s="1" t="s">
        <v>51</v>
      </c>
      <c r="B221" s="1" t="n">
        <v>-2.1292791</v>
      </c>
      <c r="C221" s="1" t="n">
        <v>-2.2176127</v>
      </c>
      <c r="D221" s="1" t="n">
        <v>-1.30771948543199</v>
      </c>
      <c r="E221" s="1" t="n">
        <v>13.70322725</v>
      </c>
      <c r="F221" s="1" t="n">
        <f aca="false">(B221+C221*D221) * $I$2 + $I$1</f>
        <v>14.1703090698129</v>
      </c>
    </row>
    <row r="222" customFormat="false" ht="16" hidden="false" customHeight="false" outlineLevel="0" collapsed="false">
      <c r="A222" s="1" t="s">
        <v>52</v>
      </c>
      <c r="B222" s="1" t="n">
        <v>-0.2082318</v>
      </c>
      <c r="C222" s="1" t="n">
        <v>-1.0577819</v>
      </c>
      <c r="D222" s="1" t="n">
        <v>1.86788590024916</v>
      </c>
      <c r="E222" s="1" t="n">
        <v>-9.115018539</v>
      </c>
      <c r="F222" s="1" t="n">
        <f aca="false">(B222+C222*D222) * $I$2 + $I$1</f>
        <v>-7.2609927513113</v>
      </c>
    </row>
    <row r="223" customFormat="false" ht="16" hidden="false" customHeight="false" outlineLevel="0" collapsed="false">
      <c r="A223" s="1" t="s">
        <v>52</v>
      </c>
      <c r="B223" s="1" t="n">
        <v>-0.20823172</v>
      </c>
      <c r="C223" s="1" t="n">
        <v>-1.057782</v>
      </c>
      <c r="D223" s="1" t="n">
        <v>0.239992088931962</v>
      </c>
      <c r="E223" s="1" t="n">
        <v>5.200978785</v>
      </c>
      <c r="F223" s="1" t="n">
        <f aca="false">(B223+C223*D223) * $I$2 + $I$1</f>
        <v>5.22850692468313</v>
      </c>
    </row>
    <row r="224" customFormat="false" ht="16" hidden="false" customHeight="false" outlineLevel="0" collapsed="false">
      <c r="A224" s="1" t="s">
        <v>52</v>
      </c>
      <c r="B224" s="1" t="n">
        <v>-0.2082316</v>
      </c>
      <c r="C224" s="1" t="n">
        <v>-1.0577819</v>
      </c>
      <c r="D224" s="1" t="n">
        <v>-0.459902781203613</v>
      </c>
      <c r="E224" s="1" t="n">
        <v>10.62690059</v>
      </c>
      <c r="F224" s="1" t="n">
        <f aca="false">(B224+C224*D224) * $I$2 + $I$1</f>
        <v>10.5982295128342</v>
      </c>
    </row>
    <row r="225" customFormat="false" ht="16" hidden="false" customHeight="false" outlineLevel="0" collapsed="false">
      <c r="A225" s="1" t="s">
        <v>52</v>
      </c>
      <c r="B225" s="1" t="n">
        <v>-0.20823166</v>
      </c>
      <c r="C225" s="1" t="n">
        <v>-1.057782</v>
      </c>
      <c r="D225" s="1" t="n">
        <v>-0.849312366142056</v>
      </c>
      <c r="E225" s="1" t="n">
        <v>13.30341917</v>
      </c>
      <c r="F225" s="1" t="n">
        <f aca="false">(B225+C225*D225) * $I$2 + $I$1</f>
        <v>13.5858513019865</v>
      </c>
    </row>
    <row r="226" customFormat="false" ht="16" hidden="false" customHeight="false" outlineLevel="0" collapsed="false">
      <c r="A226" s="1" t="s">
        <v>52</v>
      </c>
      <c r="B226" s="1" t="n">
        <v>-0.20823169</v>
      </c>
      <c r="C226" s="1" t="n">
        <v>-1.0577819</v>
      </c>
      <c r="D226" s="1" t="n">
        <v>-1.09733431258217</v>
      </c>
      <c r="E226" s="1" t="n">
        <v>14.93297404</v>
      </c>
      <c r="F226" s="1" t="n">
        <f aca="false">(B226+C226*D226) * $I$2 + $I$1</f>
        <v>15.4887202363142</v>
      </c>
    </row>
    <row r="227" customFormat="false" ht="16" hidden="false" customHeight="false" outlineLevel="0" collapsed="false">
      <c r="A227" s="1" t="s">
        <v>53</v>
      </c>
      <c r="B227" s="1" t="n">
        <v>-0.18917109</v>
      </c>
      <c r="C227" s="1" t="n">
        <v>-1.0982624</v>
      </c>
      <c r="D227" s="1" t="n">
        <v>1.37594478084596</v>
      </c>
      <c r="E227" s="1" t="n">
        <v>-5.943088969</v>
      </c>
      <c r="F227" s="1" t="n">
        <f aca="false">(B227+C227*D227) * $I$2 + $I$1</f>
        <v>-3.75247062245596</v>
      </c>
    </row>
    <row r="228" customFormat="false" ht="16" hidden="false" customHeight="false" outlineLevel="0" collapsed="false">
      <c r="A228" s="1" t="s">
        <v>53</v>
      </c>
      <c r="B228" s="1" t="n">
        <v>-0.1891711</v>
      </c>
      <c r="C228" s="1" t="n">
        <v>-1.0982624</v>
      </c>
      <c r="D228" s="1" t="n">
        <v>0.0271602121187796</v>
      </c>
      <c r="E228" s="1" t="n">
        <v>6.069155454</v>
      </c>
      <c r="F228" s="1" t="n">
        <f aca="false">(B228+C228*D228) * $I$2 + $I$1</f>
        <v>6.99166605633067</v>
      </c>
    </row>
    <row r="229" customFormat="false" ht="16" hidden="false" customHeight="false" outlineLevel="0" collapsed="false">
      <c r="A229" s="1" t="s">
        <v>53</v>
      </c>
      <c r="B229" s="1" t="n">
        <v>-0.18917112</v>
      </c>
      <c r="C229" s="1" t="n">
        <v>-1.0982624</v>
      </c>
      <c r="D229" s="1" t="n">
        <v>-0.585135095636151</v>
      </c>
      <c r="E229" s="1" t="n">
        <v>11.00794958</v>
      </c>
      <c r="F229" s="1" t="n">
        <f aca="false">(B229+C229*D229) * $I$2 + $I$1</f>
        <v>11.8690827139516</v>
      </c>
    </row>
    <row r="230" customFormat="false" ht="16" hidden="false" customHeight="false" outlineLevel="0" collapsed="false">
      <c r="A230" s="1" t="s">
        <v>53</v>
      </c>
      <c r="B230" s="1" t="n">
        <v>-0.18917108</v>
      </c>
      <c r="C230" s="1" t="n">
        <v>-1.0982623</v>
      </c>
      <c r="D230" s="1" t="n">
        <v>-0.934796599323605</v>
      </c>
      <c r="E230" s="1" t="n">
        <v>13.59131839</v>
      </c>
      <c r="F230" s="1" t="n">
        <f aca="false">(B230+C230*D230) * $I$2 + $I$1</f>
        <v>14.6544129855242</v>
      </c>
    </row>
    <row r="231" customFormat="false" ht="16" hidden="false" customHeight="false" outlineLevel="0" collapsed="false">
      <c r="A231" s="1" t="s">
        <v>53</v>
      </c>
      <c r="B231" s="1" t="n">
        <v>-0.18917099</v>
      </c>
      <c r="C231" s="1" t="n">
        <v>-1.0982624</v>
      </c>
      <c r="D231" s="1" t="n">
        <v>-1.16096228886021</v>
      </c>
      <c r="E231" s="1" t="n">
        <v>15.23590195</v>
      </c>
      <c r="F231" s="1" t="n">
        <f aca="false">(B231+C231*D231) * $I$2 + $I$1</f>
        <v>16.4560030601233</v>
      </c>
    </row>
    <row r="232" customFormat="false" ht="16" hidden="false" customHeight="false" outlineLevel="0" collapsed="false">
      <c r="A232" s="1" t="s">
        <v>54</v>
      </c>
      <c r="B232" s="1" t="n">
        <v>0.060210574</v>
      </c>
      <c r="C232" s="1" t="n">
        <v>-0.9050127</v>
      </c>
      <c r="D232" s="1" t="n">
        <v>1.95188135991453</v>
      </c>
      <c r="E232" s="1" t="n">
        <v>-3.726139004</v>
      </c>
      <c r="F232" s="1" t="n">
        <f aca="false">(B232+C232*D232) * $I$2 + $I$1</f>
        <v>-3.79560717853125</v>
      </c>
    </row>
    <row r="233" customFormat="false" ht="16" hidden="false" customHeight="false" outlineLevel="0" collapsed="false">
      <c r="A233" s="1" t="s">
        <v>54</v>
      </c>
      <c r="B233" s="1" t="n">
        <v>0.060210604</v>
      </c>
      <c r="C233" s="1" t="n">
        <v>-0.9050127</v>
      </c>
      <c r="D233" s="1" t="n">
        <v>0.447754414436437</v>
      </c>
      <c r="E233" s="1" t="n">
        <v>6.897209568</v>
      </c>
      <c r="F233" s="1" t="n">
        <f aca="false">(B233+C233*D233) * $I$2 + $I$1</f>
        <v>6.07768520206117</v>
      </c>
    </row>
    <row r="234" customFormat="false" ht="16" hidden="false" customHeight="false" outlineLevel="0" collapsed="false">
      <c r="A234" s="1" t="s">
        <v>54</v>
      </c>
      <c r="B234" s="1" t="n">
        <v>0.06021059</v>
      </c>
      <c r="C234" s="1" t="n">
        <v>-0.9050127</v>
      </c>
      <c r="D234" s="1" t="n">
        <v>-0.25856285252605</v>
      </c>
      <c r="E234" s="1" t="n">
        <v>11.26448934</v>
      </c>
      <c r="F234" s="1" t="n">
        <f aca="false">(B234+C234*D234) * $I$2 + $I$1</f>
        <v>10.7140469165584</v>
      </c>
    </row>
    <row r="235" customFormat="false" ht="16" hidden="false" customHeight="false" outlineLevel="0" collapsed="false">
      <c r="A235" s="1" t="s">
        <v>54</v>
      </c>
      <c r="B235" s="1" t="n">
        <v>0.06021059</v>
      </c>
      <c r="C235" s="1" t="n">
        <v>-0.9050128</v>
      </c>
      <c r="D235" s="1" t="n">
        <v>-0.668770225460772</v>
      </c>
      <c r="E235" s="1" t="n">
        <v>13.57158159</v>
      </c>
      <c r="F235" s="1" t="n">
        <f aca="false">(B235+C235*D235) * $I$2 + $I$1</f>
        <v>13.406703930766</v>
      </c>
    </row>
    <row r="236" customFormat="false" ht="16" hidden="false" customHeight="false" outlineLevel="0" collapsed="false">
      <c r="A236" s="1" t="s">
        <v>54</v>
      </c>
      <c r="B236" s="1" t="n">
        <v>0.06021065</v>
      </c>
      <c r="C236" s="1" t="n">
        <v>-0.9050128</v>
      </c>
      <c r="D236" s="1" t="n">
        <v>-0.936807368524266</v>
      </c>
      <c r="E236" s="1" t="n">
        <v>15.03837381</v>
      </c>
      <c r="F236" s="1" t="n">
        <f aca="false">(B236+C236*D236) * $I$2 + $I$1</f>
        <v>15.1661365231733</v>
      </c>
    </row>
    <row r="237" customFormat="false" ht="16" hidden="false" customHeight="false" outlineLevel="0" collapsed="false">
      <c r="A237" s="1" t="s">
        <v>55</v>
      </c>
      <c r="B237" s="1" t="n">
        <v>0.019244153</v>
      </c>
      <c r="C237" s="1" t="n">
        <v>-0.9986346</v>
      </c>
      <c r="D237" s="1" t="n">
        <v>2.01768257554465</v>
      </c>
      <c r="E237" s="1" t="n">
        <v>-2.917546834</v>
      </c>
      <c r="F237" s="1" t="n">
        <f aca="false">(B237+C237*D237) * $I$2 + $I$1</f>
        <v>-5.89477089145113</v>
      </c>
    </row>
    <row r="238" customFormat="false" ht="16" hidden="false" customHeight="false" outlineLevel="0" collapsed="false">
      <c r="A238" s="1" t="s">
        <v>55</v>
      </c>
      <c r="B238" s="1" t="n">
        <v>0.019244079</v>
      </c>
      <c r="C238" s="1" t="n">
        <v>-0.9986346</v>
      </c>
      <c r="D238" s="1" t="n">
        <v>0.476727185694923</v>
      </c>
      <c r="E238" s="1" t="n">
        <v>7.103921587</v>
      </c>
      <c r="F238" s="1" t="n">
        <f aca="false">(B238+C238*D238) * $I$2 + $I$1</f>
        <v>5.26664980421722</v>
      </c>
    </row>
    <row r="239" customFormat="false" ht="16" hidden="false" customHeight="false" outlineLevel="0" collapsed="false">
      <c r="A239" s="1" t="s">
        <v>55</v>
      </c>
      <c r="B239" s="1" t="n">
        <v>0.019243944</v>
      </c>
      <c r="C239" s="1" t="n">
        <v>-0.9986346</v>
      </c>
      <c r="D239" s="1" t="n">
        <v>-0.241754430623883</v>
      </c>
      <c r="E239" s="1" t="n">
        <v>11.2954118</v>
      </c>
      <c r="F239" s="1" t="n">
        <f aca="false">(B239+C239*D239) * $I$2 + $I$1</f>
        <v>10.4707423505935</v>
      </c>
    </row>
    <row r="240" customFormat="false" ht="16" hidden="false" customHeight="false" outlineLevel="0" collapsed="false">
      <c r="A240" s="1" t="s">
        <v>55</v>
      </c>
      <c r="B240" s="1" t="n">
        <v>0.019244079</v>
      </c>
      <c r="C240" s="1" t="n">
        <v>-0.9986346</v>
      </c>
      <c r="D240" s="1" t="n">
        <v>-0.657534851475157</v>
      </c>
      <c r="E240" s="1" t="n">
        <v>13.50348022</v>
      </c>
      <c r="F240" s="1" t="n">
        <f aca="false">(B240+C240*D240) * $I$2 + $I$1</f>
        <v>13.4823168301175</v>
      </c>
    </row>
    <row r="241" customFormat="false" ht="16" hidden="false" customHeight="false" outlineLevel="0" collapsed="false">
      <c r="A241" s="1" t="s">
        <v>55</v>
      </c>
      <c r="B241" s="1" t="n">
        <v>0.019244079</v>
      </c>
      <c r="C241" s="1" t="n">
        <v>-0.9986346</v>
      </c>
      <c r="D241" s="1" t="n">
        <v>-0.928623537877575</v>
      </c>
      <c r="E241" s="1" t="n">
        <v>14.93666681</v>
      </c>
      <c r="F241" s="1" t="n">
        <f aca="false">(B241+C241*D241) * $I$2 + $I$1</f>
        <v>15.4458616804129</v>
      </c>
    </row>
    <row r="242" customFormat="false" ht="16" hidden="false" customHeight="false" outlineLevel="0" collapsed="false">
      <c r="A242" s="1" t="s">
        <v>56</v>
      </c>
      <c r="B242" s="1" t="n">
        <v>-0.7944235</v>
      </c>
      <c r="C242" s="1" t="n">
        <v>-1.5476184</v>
      </c>
      <c r="D242" s="1" t="n">
        <v>0.885130496502812</v>
      </c>
      <c r="E242" s="1" t="n">
        <v>-9.074320056</v>
      </c>
      <c r="F242" s="1" t="n">
        <f aca="false">(B242+C242*D242) * $I$2 + $I$1</f>
        <v>-7.11752704678188</v>
      </c>
    </row>
    <row r="243" customFormat="false" ht="16" hidden="false" customHeight="false" outlineLevel="0" collapsed="false">
      <c r="A243" s="1" t="s">
        <v>56</v>
      </c>
      <c r="B243" s="1" t="n">
        <v>-0.7944236</v>
      </c>
      <c r="C243" s="1" t="n">
        <v>-1.5476185</v>
      </c>
      <c r="D243" s="1" t="n">
        <v>-0.105856192043358</v>
      </c>
      <c r="E243" s="1" t="n">
        <v>4.139582373</v>
      </c>
      <c r="F243" s="1" t="n">
        <f aca="false">(B243+C243*D243) * $I$2 + $I$1</f>
        <v>4.00630705923669</v>
      </c>
    </row>
    <row r="244" customFormat="false" ht="16" hidden="false" customHeight="false" outlineLevel="0" collapsed="false">
      <c r="A244" s="1" t="s">
        <v>56</v>
      </c>
      <c r="B244" s="1" t="n">
        <v>-0.7944236</v>
      </c>
      <c r="C244" s="1" t="n">
        <v>-1.5476185</v>
      </c>
      <c r="D244" s="1" t="n">
        <v>-0.616812753623367</v>
      </c>
      <c r="E244" s="1" t="n">
        <v>9.993050118</v>
      </c>
      <c r="F244" s="1" t="n">
        <f aca="false">(B244+C244*D244) * $I$2 + $I$1</f>
        <v>9.74179956455754</v>
      </c>
    </row>
    <row r="245" customFormat="false" ht="16" hidden="false" customHeight="false" outlineLevel="0" collapsed="false">
      <c r="A245" s="1" t="s">
        <v>56</v>
      </c>
      <c r="B245" s="1" t="n">
        <v>-0.7944236</v>
      </c>
      <c r="C245" s="1" t="n">
        <v>-1.5476187</v>
      </c>
      <c r="D245" s="1" t="n">
        <v>-0.928520586494501</v>
      </c>
      <c r="E245" s="1" t="n">
        <v>13.07182761</v>
      </c>
      <c r="F245" s="1" t="n">
        <f aca="false">(B245+C245*D245) * $I$2 + $I$1</f>
        <v>13.2407244476739</v>
      </c>
    </row>
    <row r="246" customFormat="false" ht="16" hidden="false" customHeight="false" outlineLevel="0" collapsed="false">
      <c r="A246" s="1" t="s">
        <v>56</v>
      </c>
      <c r="B246" s="1" t="n">
        <v>-0.7944236</v>
      </c>
      <c r="C246" s="1" t="n">
        <v>-1.5476184</v>
      </c>
      <c r="D246" s="1" t="n">
        <v>-1.13851003996563</v>
      </c>
      <c r="E246" s="1" t="n">
        <v>15.00733082</v>
      </c>
      <c r="F246" s="1" t="n">
        <f aca="false">(B246+C246*D246) * $I$2 + $I$1</f>
        <v>15.5978559868031</v>
      </c>
    </row>
    <row r="247" customFormat="false" ht="16" hidden="false" customHeight="false" outlineLevel="0" collapsed="false">
      <c r="A247" s="1" t="s">
        <v>57</v>
      </c>
      <c r="B247" s="1" t="n">
        <v>-0.16269442</v>
      </c>
      <c r="C247" s="1" t="n">
        <v>-0.9361991</v>
      </c>
      <c r="D247" s="1" t="n">
        <v>1.40504543702561</v>
      </c>
      <c r="E247" s="1" t="n">
        <v>-3.584322064</v>
      </c>
      <c r="F247" s="1" t="n">
        <f aca="false">(B247+C247*D247) * $I$2 + $I$1</f>
        <v>-2.14066945680675</v>
      </c>
    </row>
    <row r="248" customFormat="false" ht="16" hidden="false" customHeight="false" outlineLevel="0" collapsed="false">
      <c r="A248" s="1" t="s">
        <v>57</v>
      </c>
      <c r="B248" s="1" t="n">
        <v>-0.16269448</v>
      </c>
      <c r="C248" s="1" t="n">
        <v>-0.936199</v>
      </c>
      <c r="D248" s="1" t="n">
        <v>0.182807421480519</v>
      </c>
      <c r="E248" s="1" t="n">
        <v>6.471295039</v>
      </c>
      <c r="F248" s="1" t="n">
        <f aca="false">(B248+C248*D248) * $I$2 + $I$1</f>
        <v>6.15873279718674</v>
      </c>
    </row>
    <row r="249" customFormat="false" ht="16" hidden="false" customHeight="false" outlineLevel="0" collapsed="false">
      <c r="A249" s="1" t="s">
        <v>57</v>
      </c>
      <c r="B249" s="1" t="n">
        <v>-0.16269445</v>
      </c>
      <c r="C249" s="1" t="n">
        <v>-0.936199</v>
      </c>
      <c r="D249" s="1" t="n">
        <v>-0.42248719222539</v>
      </c>
      <c r="E249" s="1" t="n">
        <v>10.89482832</v>
      </c>
      <c r="F249" s="1" t="n">
        <f aca="false">(B249+C249*D249) * $I$2 + $I$1</f>
        <v>10.2688842815481</v>
      </c>
    </row>
    <row r="250" customFormat="false" ht="16" hidden="false" customHeight="false" outlineLevel="0" collapsed="false">
      <c r="A250" s="1" t="s">
        <v>57</v>
      </c>
      <c r="B250" s="1" t="n">
        <v>-0.16269451</v>
      </c>
      <c r="C250" s="1" t="n">
        <v>-0.936199</v>
      </c>
      <c r="D250" s="1" t="n">
        <v>-0.783822417584202</v>
      </c>
      <c r="E250" s="1" t="n">
        <v>13.26372454</v>
      </c>
      <c r="F250" s="1" t="n">
        <f aca="false">(B250+C250*D250) * $I$2 + $I$1</f>
        <v>12.7224699193397</v>
      </c>
    </row>
    <row r="251" customFormat="false" ht="16" hidden="false" customHeight="false" outlineLevel="0" collapsed="false">
      <c r="A251" s="1" t="s">
        <v>57</v>
      </c>
      <c r="B251" s="1" t="n">
        <v>-0.16269436</v>
      </c>
      <c r="C251" s="1" t="n">
        <v>-0.93619895</v>
      </c>
      <c r="D251" s="1" t="n">
        <v>-1.02394927983484</v>
      </c>
      <c r="E251" s="1" t="n">
        <v>14.7859864</v>
      </c>
      <c r="F251" s="1" t="n">
        <f aca="false">(B251+C251*D251) * $I$2 + $I$1</f>
        <v>14.3530117059091</v>
      </c>
    </row>
    <row r="252" customFormat="false" ht="16" hidden="false" customHeight="false" outlineLevel="0" collapsed="false">
      <c r="A252" s="1" t="s">
        <v>58</v>
      </c>
      <c r="B252" s="1" t="n">
        <v>0.17311367</v>
      </c>
      <c r="C252" s="1" t="n">
        <v>-0.86855334</v>
      </c>
      <c r="D252" s="1" t="n">
        <v>2.76471711451285</v>
      </c>
      <c r="E252" s="1" t="n">
        <v>-8.063140607</v>
      </c>
      <c r="F252" s="1" t="n">
        <f aca="false">(B252+C252*D252) * $I$2 + $I$1</f>
        <v>-7.58116512501986</v>
      </c>
    </row>
    <row r="253" customFormat="false" ht="16" hidden="false" customHeight="false" outlineLevel="0" collapsed="false">
      <c r="A253" s="1" t="s">
        <v>58</v>
      </c>
      <c r="B253" s="1" t="n">
        <v>0.17311372</v>
      </c>
      <c r="C253" s="1" t="n">
        <v>-0.8685532</v>
      </c>
      <c r="D253" s="1" t="n">
        <v>0.740139559596897</v>
      </c>
      <c r="E253" s="1" t="n">
        <v>5.860224588</v>
      </c>
      <c r="F253" s="1" t="n">
        <f aca="false">(B253+C253*D253) * $I$2 + $I$1</f>
        <v>5.17305105448051</v>
      </c>
    </row>
    <row r="254" customFormat="false" ht="16" hidden="false" customHeight="false" outlineLevel="0" collapsed="false">
      <c r="A254" s="1" t="s">
        <v>58</v>
      </c>
      <c r="B254" s="1" t="n">
        <v>0.17311364</v>
      </c>
      <c r="C254" s="1" t="n">
        <v>-0.8685532</v>
      </c>
      <c r="D254" s="1" t="n">
        <v>-0.114124474996477</v>
      </c>
      <c r="E254" s="1" t="n">
        <v>10.90051294</v>
      </c>
      <c r="F254" s="1" t="n">
        <f aca="false">(B254+C254*D254) * $I$2 + $I$1</f>
        <v>10.5546499279429</v>
      </c>
    </row>
    <row r="255" customFormat="false" ht="16" hidden="false" customHeight="false" outlineLevel="0" collapsed="false">
      <c r="A255" s="1" t="s">
        <v>58</v>
      </c>
      <c r="B255" s="1" t="n">
        <v>0.17311373</v>
      </c>
      <c r="C255" s="1" t="n">
        <v>-0.8685533</v>
      </c>
      <c r="D255" s="1" t="n">
        <v>-0.585299978710605</v>
      </c>
      <c r="E255" s="1" t="n">
        <v>13.3979561</v>
      </c>
      <c r="F255" s="1" t="n">
        <f aca="false">(B255+C255*D255) * $I$2 + $I$1</f>
        <v>13.5229110872641</v>
      </c>
    </row>
    <row r="256" customFormat="false" ht="16" hidden="false" customHeight="false" outlineLevel="0" collapsed="false">
      <c r="A256" s="1" t="s">
        <v>58</v>
      </c>
      <c r="B256" s="1" t="n">
        <v>0.17311373</v>
      </c>
      <c r="C256" s="1" t="n">
        <v>-0.8685533</v>
      </c>
      <c r="D256" s="1" t="n">
        <v>-0.883880705932143</v>
      </c>
      <c r="E256" s="1" t="n">
        <v>14.99452857</v>
      </c>
      <c r="F256" s="1" t="n">
        <f aca="false">(B256+C256*D256) * $I$2 + $I$1</f>
        <v>15.4038776250519</v>
      </c>
    </row>
    <row r="257" customFormat="false" ht="16" hidden="false" customHeight="false" outlineLevel="0" collapsed="false">
      <c r="A257" s="1" t="s">
        <v>59</v>
      </c>
      <c r="B257" s="1" t="n">
        <v>-0.003718879</v>
      </c>
      <c r="C257" s="1" t="n">
        <v>-0.97297543</v>
      </c>
      <c r="D257" s="1" t="n">
        <v>2.42963368753019</v>
      </c>
      <c r="E257" s="1" t="n">
        <v>-10.44136009</v>
      </c>
      <c r="F257" s="1" t="n">
        <f aca="false">(B257+C257*D257) * $I$2 + $I$1</f>
        <v>-8.59298618545316</v>
      </c>
    </row>
    <row r="258" customFormat="false" ht="16" hidden="false" customHeight="false" outlineLevel="0" collapsed="false">
      <c r="A258" s="1" t="s">
        <v>59</v>
      </c>
      <c r="B258" s="1" t="n">
        <v>-0.0037189238</v>
      </c>
      <c r="C258" s="1" t="n">
        <v>-0.9729754</v>
      </c>
      <c r="D258" s="1" t="n">
        <v>0.552113335950752</v>
      </c>
      <c r="E258" s="1" t="n">
        <v>4.684968957</v>
      </c>
      <c r="F258" s="1" t="n">
        <f aca="false">(B258+C258*D258) * $I$2 + $I$1</f>
        <v>4.65681444139446</v>
      </c>
    </row>
    <row r="259" customFormat="false" ht="16" hidden="false" customHeight="false" outlineLevel="0" collapsed="false">
      <c r="A259" s="1" t="s">
        <v>59</v>
      </c>
      <c r="B259" s="1" t="n">
        <v>-0.003718894</v>
      </c>
      <c r="C259" s="1" t="n">
        <v>-0.97297543</v>
      </c>
      <c r="D259" s="1" t="n">
        <v>-0.244535726582238</v>
      </c>
      <c r="E259" s="1" t="n">
        <v>10.33744782</v>
      </c>
      <c r="F259" s="1" t="n">
        <f aca="false">(B259+C259*D259) * $I$2 + $I$1</f>
        <v>10.2788262521622</v>
      </c>
    </row>
    <row r="260" customFormat="false" ht="16" hidden="false" customHeight="false" outlineLevel="0" collapsed="false">
      <c r="A260" s="1" t="s">
        <v>59</v>
      </c>
      <c r="B260" s="1" t="n">
        <v>-0.0037189387</v>
      </c>
      <c r="C260" s="1" t="n">
        <v>-0.9729754</v>
      </c>
      <c r="D260" s="1" t="n">
        <v>-0.68506791198597</v>
      </c>
      <c r="E260" s="1" t="n">
        <v>13.10016338</v>
      </c>
      <c r="F260" s="1" t="n">
        <f aca="false">(B260+C260*D260) * $I$2 + $I$1</f>
        <v>13.3876941922783</v>
      </c>
    </row>
    <row r="261" customFormat="false" ht="16" hidden="false" customHeight="false" outlineLevel="0" collapsed="false">
      <c r="A261" s="1" t="s">
        <v>59</v>
      </c>
      <c r="B261" s="1" t="n">
        <v>-0.003718894</v>
      </c>
      <c r="C261" s="1" t="n">
        <v>-0.97297543</v>
      </c>
      <c r="D261" s="1" t="n">
        <v>-0.96464847887662</v>
      </c>
      <c r="E261" s="1" t="n">
        <v>14.75914405</v>
      </c>
      <c r="F261" s="1" t="n">
        <f aca="false">(B261+C261*D261) * $I$2 + $I$1</f>
        <v>15.3607155303293</v>
      </c>
    </row>
    <row r="262" customFormat="false" ht="16" hidden="false" customHeight="false" outlineLevel="0" collapsed="false">
      <c r="A262" s="1" t="s">
        <v>60</v>
      </c>
      <c r="B262" s="1" t="n">
        <v>-0.20773876</v>
      </c>
      <c r="C262" s="1" t="n">
        <v>-1.0990397</v>
      </c>
      <c r="D262" s="1" t="n">
        <v>1.84356926615172</v>
      </c>
      <c r="E262" s="1" t="n">
        <v>-8.545377096</v>
      </c>
      <c r="F262" s="1" t="n">
        <f aca="false">(B262+C262*D262) * $I$2 + $I$1</f>
        <v>-7.62253643155751</v>
      </c>
    </row>
    <row r="263" customFormat="false" ht="16" hidden="false" customHeight="false" outlineLevel="0" collapsed="false">
      <c r="A263" s="1" t="s">
        <v>60</v>
      </c>
      <c r="B263" s="1" t="n">
        <v>-0.20773865</v>
      </c>
      <c r="C263" s="1" t="n">
        <v>-1.0990396</v>
      </c>
      <c r="D263" s="1" t="n">
        <v>0.309089357435802</v>
      </c>
      <c r="E263" s="1" t="n">
        <v>5.219544738</v>
      </c>
      <c r="F263" s="1" t="n">
        <f aca="false">(B263+C263*D263) * $I$2 + $I$1</f>
        <v>4.60946284340599</v>
      </c>
    </row>
    <row r="264" customFormat="false" ht="16" hidden="false" customHeight="false" outlineLevel="0" collapsed="false">
      <c r="A264" s="1" t="s">
        <v>60</v>
      </c>
      <c r="B264" s="1" t="n">
        <v>-0.20773864</v>
      </c>
      <c r="C264" s="1" t="n">
        <v>-1.0990396</v>
      </c>
      <c r="D264" s="1" t="n">
        <v>-0.383483899886326</v>
      </c>
      <c r="E264" s="1" t="n">
        <v>10.49498089</v>
      </c>
      <c r="F264" s="1" t="n">
        <f aca="false">(B264+C264*D264) * $I$2 + $I$1</f>
        <v>10.1302612363732</v>
      </c>
    </row>
    <row r="265" customFormat="false" ht="16" hidden="false" customHeight="false" outlineLevel="0" collapsed="false">
      <c r="A265" s="1" t="s">
        <v>60</v>
      </c>
      <c r="B265" s="1" t="n">
        <v>-0.20773874</v>
      </c>
      <c r="C265" s="1" t="n">
        <v>-1.0990396</v>
      </c>
      <c r="D265" s="1" t="n">
        <v>-0.777872149365606</v>
      </c>
      <c r="E265" s="1" t="n">
        <v>13.08744149</v>
      </c>
      <c r="F265" s="1" t="n">
        <f aca="false">(B265+C265*D265) * $I$2 + $I$1</f>
        <v>13.2740983106121</v>
      </c>
    </row>
    <row r="266" customFormat="false" ht="16" hidden="false" customHeight="false" outlineLevel="0" collapsed="false">
      <c r="A266" s="1" t="s">
        <v>60</v>
      </c>
      <c r="B266" s="1" t="n">
        <v>-0.20773877</v>
      </c>
      <c r="C266" s="1" t="n">
        <v>-1.0990396</v>
      </c>
      <c r="D266" s="1" t="n">
        <v>-1.03253606862934</v>
      </c>
      <c r="E266" s="1" t="n">
        <v>14.77229043</v>
      </c>
      <c r="F266" s="1" t="n">
        <f aca="false">(B266+C266*D266) * $I$2 + $I$1</f>
        <v>15.3041333606</v>
      </c>
    </row>
    <row r="267" customFormat="false" ht="16" hidden="false" customHeight="false" outlineLevel="0" collapsed="false">
      <c r="A267" s="1" t="s">
        <v>61</v>
      </c>
      <c r="B267" s="1" t="n">
        <v>-0.32705313</v>
      </c>
      <c r="C267" s="1" t="n">
        <v>-1.1725616</v>
      </c>
      <c r="D267" s="1" t="n">
        <v>1.57838821966084</v>
      </c>
      <c r="E267" s="1" t="n">
        <v>-7.823324583</v>
      </c>
      <c r="F267" s="1" t="n">
        <f aca="false">(B267+C267*D267) * $I$2 + $I$1</f>
        <v>-7.21575416428829</v>
      </c>
    </row>
    <row r="268" customFormat="false" ht="16" hidden="false" customHeight="false" outlineLevel="0" collapsed="false">
      <c r="A268" s="1" t="s">
        <v>61</v>
      </c>
      <c r="B268" s="1" t="n">
        <v>-0.32705316</v>
      </c>
      <c r="C268" s="1" t="n">
        <v>-1.1725616</v>
      </c>
      <c r="D268" s="1" t="n">
        <v>0.196201557279963</v>
      </c>
      <c r="E268" s="1" t="n">
        <v>5.208595275</v>
      </c>
      <c r="F268" s="1" t="n">
        <f aca="false">(B268+C268*D268) * $I$2 + $I$1</f>
        <v>4.53931478109015</v>
      </c>
    </row>
    <row r="269" customFormat="false" ht="16" hidden="false" customHeight="false" outlineLevel="0" collapsed="false">
      <c r="A269" s="1" t="s">
        <v>61</v>
      </c>
      <c r="B269" s="1" t="n">
        <v>-0.32705313</v>
      </c>
      <c r="C269" s="1" t="n">
        <v>-1.1725616</v>
      </c>
      <c r="D269" s="1" t="n">
        <v>-0.447806798000116</v>
      </c>
      <c r="E269" s="1" t="n">
        <v>10.39653501</v>
      </c>
      <c r="F269" s="1" t="n">
        <f aca="false">(B269+C269*D269) * $I$2 + $I$1</f>
        <v>10.0164064537603</v>
      </c>
    </row>
    <row r="270" customFormat="false" ht="16" hidden="false" customHeight="false" outlineLevel="0" collapsed="false">
      <c r="A270" s="1" t="s">
        <v>61</v>
      </c>
      <c r="B270" s="1" t="n">
        <v>-0.3270531</v>
      </c>
      <c r="C270" s="1" t="n">
        <v>-1.1725616</v>
      </c>
      <c r="D270" s="1" t="n">
        <v>-0.820359702575576</v>
      </c>
      <c r="E270" s="1" t="n">
        <v>12.99849414</v>
      </c>
      <c r="F270" s="1" t="n">
        <f aca="false">(B270+C270*D270) * $I$2 + $I$1</f>
        <v>13.1848536541986</v>
      </c>
    </row>
    <row r="271" customFormat="false" ht="16" hidden="false" customHeight="false" outlineLevel="0" collapsed="false">
      <c r="A271" s="1" t="s">
        <v>61</v>
      </c>
      <c r="B271" s="1" t="n">
        <v>-0.3270532</v>
      </c>
      <c r="C271" s="1" t="n">
        <v>-1.1725616</v>
      </c>
      <c r="D271" s="1" t="n">
        <v>-1.06321236355463</v>
      </c>
      <c r="E271" s="1" t="n">
        <v>14.68395468</v>
      </c>
      <c r="F271" s="1" t="n">
        <f aca="false">(B271+C271*D271) * $I$2 + $I$1</f>
        <v>15.2502395397714</v>
      </c>
    </row>
    <row r="272" customFormat="false" ht="16" hidden="false" customHeight="false" outlineLevel="0" collapsed="false">
      <c r="A272" s="1" t="s">
        <v>62</v>
      </c>
      <c r="B272" s="1" t="n">
        <v>-0.8868682</v>
      </c>
      <c r="C272" s="1" t="n">
        <v>-1.5090668</v>
      </c>
      <c r="D272" s="1" t="n">
        <v>0.785632006300335</v>
      </c>
      <c r="E272" s="1" t="n">
        <v>-7.063572508</v>
      </c>
      <c r="F272" s="1" t="n">
        <f aca="false">(B272+C272*D272) * $I$2 + $I$1</f>
        <v>-6.45148802315363</v>
      </c>
    </row>
    <row r="273" customFormat="false" ht="16" hidden="false" customHeight="false" outlineLevel="0" collapsed="false">
      <c r="A273" s="1" t="s">
        <v>62</v>
      </c>
      <c r="B273" s="1" t="n">
        <v>-0.8868682</v>
      </c>
      <c r="C273" s="1" t="n">
        <v>-1.5090668</v>
      </c>
      <c r="D273" s="1" t="n">
        <v>-0.163710847792461</v>
      </c>
      <c r="E273" s="1" t="n">
        <v>4.743040843</v>
      </c>
      <c r="F273" s="1" t="n">
        <f aca="false">(B273+C273*D273) * $I$2 + $I$1</f>
        <v>3.93944088937675</v>
      </c>
    </row>
    <row r="274" customFormat="false" ht="16" hidden="false" customHeight="false" outlineLevel="0" collapsed="false">
      <c r="A274" s="1" t="s">
        <v>62</v>
      </c>
      <c r="B274" s="1" t="n">
        <v>-0.88686806</v>
      </c>
      <c r="C274" s="1" t="n">
        <v>-1.5090667</v>
      </c>
      <c r="D274" s="1" t="n">
        <v>-0.656780410871069</v>
      </c>
      <c r="E274" s="1" t="n">
        <v>9.842692203</v>
      </c>
      <c r="F274" s="1" t="n">
        <f aca="false">(B274+C274*D274) * $I$2 + $I$1</f>
        <v>9.33628068076529</v>
      </c>
    </row>
    <row r="275" customFormat="false" ht="16" hidden="false" customHeight="false" outlineLevel="0" collapsed="false">
      <c r="A275" s="1" t="s">
        <v>62</v>
      </c>
      <c r="B275" s="1" t="n">
        <v>-0.8868681</v>
      </c>
      <c r="C275" s="1" t="n">
        <v>-1.5090668</v>
      </c>
      <c r="D275" s="1" t="n">
        <v>-0.958785075887492</v>
      </c>
      <c r="E275" s="1" t="n">
        <v>12.50013415</v>
      </c>
      <c r="F275" s="1" t="n">
        <f aca="false">(B275+C275*D275) * $I$2 + $I$1</f>
        <v>12.6418400671552</v>
      </c>
    </row>
    <row r="276" customFormat="false" ht="16" hidden="false" customHeight="false" outlineLevel="0" collapsed="false">
      <c r="A276" s="1" t="s">
        <v>62</v>
      </c>
      <c r="B276" s="1" t="n">
        <v>-0.8868681</v>
      </c>
      <c r="C276" s="1" t="n">
        <v>-1.5090669</v>
      </c>
      <c r="D276" s="1" t="n">
        <v>-1.16275669929488</v>
      </c>
      <c r="E276" s="1" t="n">
        <v>14.32797484</v>
      </c>
      <c r="F276" s="1" t="n">
        <f aca="false">(B276+C276*D276) * $I$2 + $I$1</f>
        <v>14.8743901205922</v>
      </c>
    </row>
    <row r="277" customFormat="false" ht="16" hidden="false" customHeight="false" outlineLevel="0" collapsed="false">
      <c r="A277" s="1" t="s">
        <v>63</v>
      </c>
      <c r="B277" s="1" t="n">
        <v>-0.22193919</v>
      </c>
      <c r="C277" s="1" t="n">
        <v>-1.1437626</v>
      </c>
      <c r="D277" s="1" t="n">
        <v>0.903769522685261</v>
      </c>
      <c r="E277" s="1" t="n">
        <v>-1.676065694</v>
      </c>
      <c r="F277" s="1" t="n">
        <f aca="false">(B277+C277*D277) * $I$2 + $I$1</f>
        <v>-0.527149956341548</v>
      </c>
    </row>
    <row r="278" customFormat="false" ht="16" hidden="false" customHeight="false" outlineLevel="0" collapsed="false">
      <c r="A278" s="1" t="s">
        <v>63</v>
      </c>
      <c r="B278" s="1" t="n">
        <v>-0.22193918</v>
      </c>
      <c r="C278" s="1" t="n">
        <v>-1.1437627</v>
      </c>
      <c r="D278" s="1" t="n">
        <v>-0.0512895460911757</v>
      </c>
      <c r="E278" s="1" t="n">
        <v>7.541405999</v>
      </c>
      <c r="F278" s="1" t="n">
        <f aca="false">(B278+C278*D278) * $I$2 + $I$1</f>
        <v>7.39583723101984</v>
      </c>
    </row>
    <row r="279" customFormat="false" ht="16" hidden="false" customHeight="false" outlineLevel="0" collapsed="false">
      <c r="A279" s="1" t="s">
        <v>63</v>
      </c>
      <c r="B279" s="1" t="n">
        <v>-0.22193922</v>
      </c>
      <c r="C279" s="1" t="n">
        <v>-1.1437625</v>
      </c>
      <c r="D279" s="1" t="n">
        <v>-0.558601789571907</v>
      </c>
      <c r="E279" s="1" t="n">
        <v>11.70325687</v>
      </c>
      <c r="F279" s="1" t="n">
        <f aca="false">(B279+C279*D279) * $I$2 + $I$1</f>
        <v>11.604401686626</v>
      </c>
    </row>
    <row r="280" customFormat="false" ht="16" hidden="false" customHeight="false" outlineLevel="0" collapsed="false">
      <c r="A280" s="1" t="s">
        <v>63</v>
      </c>
      <c r="B280" s="1" t="n">
        <v>-0.22193931</v>
      </c>
      <c r="C280" s="1" t="n">
        <v>-1.1437626</v>
      </c>
      <c r="D280" s="1" t="n">
        <v>-0.873241323937604</v>
      </c>
      <c r="E280" s="1" t="n">
        <v>13.9006869</v>
      </c>
      <c r="F280" s="1" t="n">
        <f aca="false">(B280+C280*D280) * $I$2 + $I$1</f>
        <v>14.2145907418367</v>
      </c>
    </row>
    <row r="281" customFormat="false" ht="16" hidden="false" customHeight="false" outlineLevel="0" collapsed="false">
      <c r="A281" s="1" t="s">
        <v>63</v>
      </c>
      <c r="B281" s="1" t="n">
        <v>-0.22193927</v>
      </c>
      <c r="C281" s="1" t="n">
        <v>-1.1437625</v>
      </c>
      <c r="D281" s="1" t="n">
        <v>-1.0874541970378</v>
      </c>
      <c r="E281" s="1" t="n">
        <v>15.28071314</v>
      </c>
      <c r="F281" s="1" t="n">
        <f aca="false">(B281+C281*D281) * $I$2 + $I$1</f>
        <v>15.9916592025352</v>
      </c>
    </row>
    <row r="282" customFormat="false" ht="16" hidden="false" customHeight="false" outlineLevel="0" collapsed="false">
      <c r="A282" s="1" t="s">
        <v>64</v>
      </c>
      <c r="B282" s="1" t="n">
        <v>-0.19966365</v>
      </c>
      <c r="C282" s="1" t="n">
        <v>-1.1192526</v>
      </c>
      <c r="D282" s="1" t="n">
        <v>0.702342728778229</v>
      </c>
      <c r="E282" s="1" t="n">
        <v>3.139920147</v>
      </c>
      <c r="F282" s="1" t="n">
        <f aca="false">(B282+C282*D282) * $I$2 + $I$1</f>
        <v>1.43027221510076</v>
      </c>
    </row>
    <row r="283" customFormat="false" ht="16" hidden="false" customHeight="false" outlineLevel="0" collapsed="false">
      <c r="A283" s="1" t="s">
        <v>64</v>
      </c>
      <c r="B283" s="1" t="n">
        <v>-0.19966377</v>
      </c>
      <c r="C283" s="1" t="n">
        <v>-1.1192526</v>
      </c>
      <c r="D283" s="1" t="n">
        <v>-0.0547778285004824</v>
      </c>
      <c r="E283" s="1" t="n">
        <v>8.738669424</v>
      </c>
      <c r="F283" s="1" t="n">
        <f aca="false">(B283+C283*D283) * $I$2 + $I$1</f>
        <v>7.57660275317259</v>
      </c>
    </row>
    <row r="284" customFormat="false" ht="16" hidden="false" customHeight="false" outlineLevel="0" collapsed="false">
      <c r="A284" s="1" t="s">
        <v>64</v>
      </c>
      <c r="B284" s="1" t="n">
        <v>-0.19966377</v>
      </c>
      <c r="C284" s="1" t="n">
        <v>-1.1192526</v>
      </c>
      <c r="D284" s="1" t="n">
        <v>-0.499933978758056</v>
      </c>
      <c r="E284" s="1" t="n">
        <v>11.78260416</v>
      </c>
      <c r="F284" s="1" t="n">
        <f aca="false">(B284+C284*D284) * $I$2 + $I$1</f>
        <v>11.1903960938573</v>
      </c>
    </row>
    <row r="285" customFormat="false" ht="16" hidden="false" customHeight="false" outlineLevel="0" collapsed="false">
      <c r="A285" s="1" t="s">
        <v>64</v>
      </c>
      <c r="B285" s="1" t="n">
        <v>-0.19966376</v>
      </c>
      <c r="C285" s="1" t="n">
        <v>-1.1192524</v>
      </c>
      <c r="D285" s="1" t="n">
        <v>-0.79300117683138</v>
      </c>
      <c r="E285" s="1" t="n">
        <v>13.66602669</v>
      </c>
      <c r="F285" s="1" t="n">
        <f aca="false">(B285+C285*D285) * $I$2 + $I$1</f>
        <v>13.5695248745421</v>
      </c>
    </row>
    <row r="286" customFormat="false" ht="16" hidden="false" customHeight="false" outlineLevel="0" collapsed="false">
      <c r="A286" s="1" t="s">
        <v>64</v>
      </c>
      <c r="B286" s="1" t="n">
        <v>-0.19966371</v>
      </c>
      <c r="C286" s="1" t="n">
        <v>-1.1192524</v>
      </c>
      <c r="D286" s="1" t="n">
        <v>-1.00054955649291</v>
      </c>
      <c r="E286" s="1" t="n">
        <v>14.95112957</v>
      </c>
      <c r="F286" s="1" t="n">
        <f aca="false">(B286+C286*D286) * $I$2 + $I$1</f>
        <v>15.2544100081518</v>
      </c>
    </row>
    <row r="287" customFormat="false" ht="16" hidden="false" customHeight="false" outlineLevel="0" collapsed="false">
      <c r="A287" s="1" t="s">
        <v>65</v>
      </c>
      <c r="B287" s="1" t="n">
        <v>0.01996537</v>
      </c>
      <c r="C287" s="1" t="n">
        <v>-0.9252942</v>
      </c>
      <c r="D287" s="1" t="n">
        <v>1.2516261599382</v>
      </c>
      <c r="E287" s="1" t="n">
        <v>0.180690748</v>
      </c>
      <c r="F287" s="1" t="n">
        <f aca="false">(B287+C287*D287) * $I$2 + $I$1</f>
        <v>0.324941946871947</v>
      </c>
    </row>
    <row r="288" customFormat="false" ht="16" hidden="false" customHeight="false" outlineLevel="0" collapsed="false">
      <c r="A288" s="1" t="s">
        <v>65</v>
      </c>
      <c r="B288" s="1" t="n">
        <v>0.019965325</v>
      </c>
      <c r="C288" s="1" t="n">
        <v>-0.92529434</v>
      </c>
      <c r="D288" s="1" t="n">
        <v>0.171259976114962</v>
      </c>
      <c r="E288" s="1" t="n">
        <v>7.859556986</v>
      </c>
      <c r="F288" s="1" t="n">
        <f aca="false">(B288+C288*D288) * $I$2 + $I$1</f>
        <v>7.57553641507264</v>
      </c>
    </row>
    <row r="289" customFormat="false" ht="16" hidden="false" customHeight="false" outlineLevel="0" collapsed="false">
      <c r="A289" s="1" t="s">
        <v>65</v>
      </c>
      <c r="B289" s="1" t="n">
        <v>0.019965362</v>
      </c>
      <c r="C289" s="1" t="n">
        <v>-0.9252943</v>
      </c>
      <c r="D289" s="1" t="n">
        <v>-0.395773721240767</v>
      </c>
      <c r="E289" s="1" t="n">
        <v>11.46106999</v>
      </c>
      <c r="F289" s="1" t="n">
        <f aca="false">(B289+C289*D289) * $I$2 + $I$1</f>
        <v>11.3810354417101</v>
      </c>
    </row>
    <row r="290" customFormat="false" ht="16" hidden="false" customHeight="false" outlineLevel="0" collapsed="false">
      <c r="A290" s="1" t="s">
        <v>65</v>
      </c>
      <c r="B290" s="1" t="n">
        <v>0.019965257</v>
      </c>
      <c r="C290" s="1" t="n">
        <v>-0.9252943</v>
      </c>
      <c r="D290" s="1" t="n">
        <v>-0.745104654471631</v>
      </c>
      <c r="E290" s="1" t="n">
        <v>13.46826936</v>
      </c>
      <c r="F290" s="1" t="n">
        <f aca="false">(B290+C290*D290) * $I$2 + $I$1</f>
        <v>13.7254780906049</v>
      </c>
    </row>
    <row r="291" customFormat="false" ht="16" hidden="false" customHeight="false" outlineLevel="0" collapsed="false">
      <c r="A291" s="1" t="s">
        <v>65</v>
      </c>
      <c r="B291" s="1" t="n">
        <v>0.01996531</v>
      </c>
      <c r="C291" s="1" t="n">
        <v>-0.92529416</v>
      </c>
      <c r="D291" s="1" t="n">
        <v>-0.981915356156538</v>
      </c>
      <c r="E291" s="1" t="n">
        <v>14.79386386</v>
      </c>
      <c r="F291" s="1" t="n">
        <f aca="false">(B291+C291*D291) * $I$2 + $I$1</f>
        <v>15.3147707133327</v>
      </c>
    </row>
    <row r="292" customFormat="false" ht="16" hidden="false" customHeight="false" outlineLevel="0" collapsed="false">
      <c r="A292" s="1" t="s">
        <v>66</v>
      </c>
      <c r="B292" s="1" t="n">
        <v>-0.4632194</v>
      </c>
      <c r="C292" s="1" t="n">
        <v>-1.1622556</v>
      </c>
      <c r="D292" s="1" t="n">
        <v>0.936159797277191</v>
      </c>
      <c r="E292" s="1" t="n">
        <v>-4.143649515</v>
      </c>
      <c r="F292" s="1" t="n">
        <f aca="false">(B292+C292*D292) * $I$2 + $I$1</f>
        <v>-2.67144791622492</v>
      </c>
    </row>
    <row r="293" customFormat="false" ht="16" hidden="false" customHeight="false" outlineLevel="0" collapsed="false">
      <c r="A293" s="1" t="s">
        <v>66</v>
      </c>
      <c r="B293" s="1" t="n">
        <v>-0.46321967</v>
      </c>
      <c r="C293" s="1" t="n">
        <v>-1.1622555</v>
      </c>
      <c r="D293" s="1" t="n">
        <v>-0.127218604031182</v>
      </c>
      <c r="E293" s="1" t="n">
        <v>6.258822658</v>
      </c>
      <c r="F293" s="1" t="n">
        <f aca="false">(B293+C293*D293) * $I$2 + $I$1</f>
        <v>6.29276588999853</v>
      </c>
    </row>
    <row r="294" customFormat="false" ht="16" hidden="false" customHeight="false" outlineLevel="0" collapsed="false">
      <c r="A294" s="1" t="s">
        <v>66</v>
      </c>
      <c r="B294" s="1" t="n">
        <v>-0.46321958</v>
      </c>
      <c r="C294" s="1" t="n">
        <v>-1.1622556</v>
      </c>
      <c r="D294" s="1" t="n">
        <v>-0.654056220758013</v>
      </c>
      <c r="E294" s="1" t="n">
        <v>10.81670854</v>
      </c>
      <c r="F294" s="1" t="n">
        <f aca="false">(B294+C294*D294) * $I$2 + $I$1</f>
        <v>10.7339760032533</v>
      </c>
    </row>
    <row r="295" customFormat="false" ht="16" hidden="false" customHeight="false" outlineLevel="0" collapsed="false">
      <c r="A295" s="1" t="s">
        <v>66</v>
      </c>
      <c r="B295" s="1" t="n">
        <v>-0.46321958</v>
      </c>
      <c r="C295" s="1" t="n">
        <v>-1.1622556</v>
      </c>
      <c r="D295" s="1" t="n">
        <v>-0.968624171740168</v>
      </c>
      <c r="E295" s="1" t="n">
        <v>13.24573299</v>
      </c>
      <c r="F295" s="1" t="n">
        <f aca="false">(B295+C295*D295) * $I$2 + $I$1</f>
        <v>13.3857648780086</v>
      </c>
    </row>
    <row r="296" customFormat="false" ht="16" hidden="false" customHeight="false" outlineLevel="0" collapsed="false">
      <c r="A296" s="1" t="s">
        <v>66</v>
      </c>
      <c r="B296" s="1" t="n">
        <v>-0.46321946</v>
      </c>
      <c r="C296" s="1" t="n">
        <v>-1.1622555</v>
      </c>
      <c r="D296" s="1" t="n">
        <v>-1.17769912737883</v>
      </c>
      <c r="E296" s="1" t="n">
        <v>14.80069282</v>
      </c>
      <c r="F296" s="1" t="n">
        <f aca="false">(B296+C296*D296) * $I$2 + $I$1</f>
        <v>15.1482541739132</v>
      </c>
    </row>
    <row r="297" customFormat="false" ht="16" hidden="false" customHeight="false" outlineLevel="0" collapsed="false">
      <c r="A297" s="1" t="s">
        <v>67</v>
      </c>
      <c r="B297" s="1" t="n">
        <v>0.38254857</v>
      </c>
      <c r="C297" s="1" t="n">
        <v>-0.7291176</v>
      </c>
      <c r="D297" s="1" t="n">
        <v>2.17600812948167</v>
      </c>
      <c r="E297" s="1" t="n">
        <v>0.462586639</v>
      </c>
      <c r="F297" s="1" t="n">
        <f aca="false">(B297+C297*D297) * $I$2 + $I$1</f>
        <v>-0.152747733585947</v>
      </c>
    </row>
    <row r="298" customFormat="false" ht="16" hidden="false" customHeight="false" outlineLevel="0" collapsed="false">
      <c r="A298" s="1" t="s">
        <v>67</v>
      </c>
      <c r="B298" s="1" t="n">
        <v>0.38254857</v>
      </c>
      <c r="C298" s="1" t="n">
        <v>-0.72911763</v>
      </c>
      <c r="D298" s="1" t="n">
        <v>0.710702702806898</v>
      </c>
      <c r="E298" s="1" t="n">
        <v>8.351945404</v>
      </c>
      <c r="F298" s="1" t="n">
        <f aca="false">(B298+C298*D298) * $I$2 + $I$1</f>
        <v>7.59630389508145</v>
      </c>
    </row>
    <row r="299" customFormat="false" ht="16" hidden="false" customHeight="false" outlineLevel="0" collapsed="false">
      <c r="A299" s="1" t="s">
        <v>67</v>
      </c>
      <c r="B299" s="1" t="n">
        <v>0.38254857</v>
      </c>
      <c r="C299" s="1" t="n">
        <v>-0.7291176</v>
      </c>
      <c r="D299" s="1" t="n">
        <v>-0.0214006683848679</v>
      </c>
      <c r="E299" s="1" t="n">
        <v>11.94153111</v>
      </c>
      <c r="F299" s="1" t="n">
        <f aca="false">(B299+C299*D299) * $I$2 + $I$1</f>
        <v>11.4679248264089</v>
      </c>
    </row>
    <row r="300" customFormat="false" ht="16" hidden="false" customHeight="false" outlineLevel="0" collapsed="false">
      <c r="A300" s="1" t="s">
        <v>67</v>
      </c>
      <c r="B300" s="1" t="n">
        <v>0.3825485</v>
      </c>
      <c r="C300" s="1" t="n">
        <v>-0.72911763</v>
      </c>
      <c r="D300" s="1" t="n">
        <v>-0.460487512887165</v>
      </c>
      <c r="E300" s="1" t="n">
        <v>13.93130182</v>
      </c>
      <c r="F300" s="1" t="n">
        <f aca="false">(B300+C300*D300) * $I$2 + $I$1</f>
        <v>13.7899704807425</v>
      </c>
    </row>
    <row r="301" customFormat="false" ht="16" hidden="false" customHeight="false" outlineLevel="0" collapsed="false">
      <c r="A301" s="1" t="s">
        <v>67</v>
      </c>
      <c r="B301" s="1" t="n">
        <v>0.38254857</v>
      </c>
      <c r="C301" s="1" t="n">
        <v>-0.72911763</v>
      </c>
      <c r="D301" s="1" t="n">
        <v>-0.753138079582113</v>
      </c>
      <c r="E301" s="1" t="n">
        <v>15.25152322</v>
      </c>
      <c r="F301" s="1" t="n">
        <f aca="false">(B301+C301*D301) * $I$2 + $I$1</f>
        <v>15.3376104414763</v>
      </c>
    </row>
    <row r="302" customFormat="false" ht="16" hidden="false" customHeight="false" outlineLevel="0" collapsed="false">
      <c r="A302" s="1" t="s">
        <v>68</v>
      </c>
      <c r="B302" s="1" t="n">
        <v>0.30346864</v>
      </c>
      <c r="C302" s="1" t="n">
        <v>-0.80241567</v>
      </c>
      <c r="D302" s="1" t="n">
        <v>1.34809804033984</v>
      </c>
      <c r="E302" s="1" t="n">
        <v>1.445137304</v>
      </c>
      <c r="F302" s="1" t="n">
        <f aca="false">(B302+C302*D302) * $I$2 + $I$1</f>
        <v>2.93526015303352</v>
      </c>
    </row>
    <row r="303" customFormat="false" ht="16" hidden="false" customHeight="false" outlineLevel="0" collapsed="false">
      <c r="A303" s="1" t="s">
        <v>68</v>
      </c>
      <c r="B303" s="1" t="n">
        <v>0.3034687</v>
      </c>
      <c r="C303" s="1" t="n">
        <v>-0.80241567</v>
      </c>
      <c r="D303" s="1" t="n">
        <v>0.284081018733339</v>
      </c>
      <c r="E303" s="1" t="n">
        <v>8.370000064</v>
      </c>
      <c r="F303" s="1" t="n">
        <f aca="false">(B303+C303*D303) * $I$2 + $I$1</f>
        <v>9.12782881686481</v>
      </c>
    </row>
    <row r="304" customFormat="false" ht="16" hidden="false" customHeight="false" outlineLevel="0" collapsed="false">
      <c r="A304" s="1" t="s">
        <v>68</v>
      </c>
      <c r="B304" s="1" t="n">
        <v>0.30346867</v>
      </c>
      <c r="C304" s="1" t="n">
        <v>-0.80241567</v>
      </c>
      <c r="D304" s="1" t="n">
        <v>-0.290644272968759</v>
      </c>
      <c r="E304" s="1" t="n">
        <v>11.81657057</v>
      </c>
      <c r="F304" s="1" t="n">
        <f aca="false">(B304+C304*D304) * $I$2 + $I$1</f>
        <v>12.4727239433525</v>
      </c>
    </row>
    <row r="305" customFormat="false" ht="16" hidden="false" customHeight="false" outlineLevel="0" collapsed="false">
      <c r="A305" s="1" t="s">
        <v>68</v>
      </c>
      <c r="B305" s="1" t="n">
        <v>0.3034687</v>
      </c>
      <c r="C305" s="1" t="n">
        <v>-0.8024156</v>
      </c>
      <c r="D305" s="1" t="n">
        <v>-0.650486703273</v>
      </c>
      <c r="E305" s="1" t="n">
        <v>13.83820642</v>
      </c>
      <c r="F305" s="1" t="n">
        <f aca="false">(B305+C305*D305) * $I$2 + $I$1</f>
        <v>14.5670031100276</v>
      </c>
    </row>
    <row r="306" customFormat="false" ht="16" hidden="false" customHeight="false" outlineLevel="0" collapsed="false">
      <c r="A306" s="1" t="s">
        <v>68</v>
      </c>
      <c r="B306" s="1" t="n">
        <v>0.3034687</v>
      </c>
      <c r="C306" s="1" t="n">
        <v>-0.80241567</v>
      </c>
      <c r="D306" s="1" t="n">
        <v>-0.89697885650525</v>
      </c>
      <c r="E306" s="1" t="n">
        <v>15.22658533</v>
      </c>
      <c r="F306" s="1" t="n">
        <f aca="false">(B306+C306*D306) * $I$2 + $I$1</f>
        <v>16.0015852615583</v>
      </c>
    </row>
    <row r="307" customFormat="false" ht="16" hidden="false" customHeight="false" outlineLevel="0" collapsed="false">
      <c r="A307" s="1" t="s">
        <v>69</v>
      </c>
      <c r="B307" s="1" t="n">
        <v>0.042448808</v>
      </c>
      <c r="C307" s="1" t="n">
        <v>-1.0146284</v>
      </c>
      <c r="D307" s="1" t="n">
        <v>1.47143218864696</v>
      </c>
      <c r="E307" s="1" t="n">
        <v>-3.259334325</v>
      </c>
      <c r="F307" s="1" t="n">
        <f aca="false">(B307+C307*D307) * $I$2 + $I$1</f>
        <v>-1.94056686609905</v>
      </c>
    </row>
    <row r="308" customFormat="false" ht="16" hidden="false" customHeight="false" outlineLevel="0" collapsed="false">
      <c r="A308" s="1" t="s">
        <v>69</v>
      </c>
      <c r="B308" s="1" t="n">
        <v>0.042448897</v>
      </c>
      <c r="C308" s="1" t="n">
        <v>-1.0146284</v>
      </c>
      <c r="D308" s="1" t="n">
        <v>0.24555146361795</v>
      </c>
      <c r="E308" s="1" t="n">
        <v>6.927949313</v>
      </c>
      <c r="F308" s="1" t="n">
        <f aca="false">(B308+C308*D308) * $I$2 + $I$1</f>
        <v>7.0809192542347</v>
      </c>
    </row>
    <row r="309" customFormat="false" ht="16" hidden="false" customHeight="false" outlineLevel="0" collapsed="false">
      <c r="A309" s="1" t="s">
        <v>69</v>
      </c>
      <c r="B309" s="1" t="n">
        <v>0.042448867</v>
      </c>
      <c r="C309" s="1" t="n">
        <v>-1.0146283</v>
      </c>
      <c r="D309" s="1" t="n">
        <v>-0.368549514879175</v>
      </c>
      <c r="E309" s="1" t="n">
        <v>11.28423811</v>
      </c>
      <c r="F309" s="1" t="n">
        <f aca="false">(B309+C309*D309) * $I$2 + $I$1</f>
        <v>11.6002026967665</v>
      </c>
    </row>
    <row r="310" customFormat="false" ht="16" hidden="false" customHeight="false" outlineLevel="0" collapsed="false">
      <c r="A310" s="1" t="s">
        <v>69</v>
      </c>
      <c r="B310" s="1" t="n">
        <v>0.042448808</v>
      </c>
      <c r="C310" s="1" t="n">
        <v>-1.0146284</v>
      </c>
      <c r="D310" s="1" t="n">
        <v>-0.737382496433412</v>
      </c>
      <c r="E310" s="1" t="n">
        <v>13.57688419</v>
      </c>
      <c r="F310" s="1" t="n">
        <f aca="false">(B310+C310*D310) * $I$2 + $I$1</f>
        <v>14.3145134130415</v>
      </c>
    </row>
    <row r="311" customFormat="false" ht="16" hidden="false" customHeight="false" outlineLevel="0" collapsed="false">
      <c r="A311" s="1" t="s">
        <v>69</v>
      </c>
      <c r="B311" s="1" t="n">
        <v>0.042448822</v>
      </c>
      <c r="C311" s="1" t="n">
        <v>-1.0146283</v>
      </c>
      <c r="D311" s="1" t="n">
        <v>-0.983426650287755</v>
      </c>
      <c r="E311" s="1" t="n">
        <v>15.15840669</v>
      </c>
      <c r="F311" s="1" t="n">
        <f aca="false">(B311+C311*D311) * $I$2 + $I$1</f>
        <v>16.1251977356784</v>
      </c>
    </row>
    <row r="312" customFormat="false" ht="16" hidden="false" customHeight="false" outlineLevel="0" collapsed="false">
      <c r="A312" s="1" t="s">
        <v>70</v>
      </c>
      <c r="B312" s="1" t="n">
        <v>0.22349373</v>
      </c>
      <c r="C312" s="1" t="n">
        <v>-0.8550505</v>
      </c>
      <c r="D312" s="1" t="n">
        <v>1.48415151030266</v>
      </c>
      <c r="E312" s="1" t="n">
        <v>0.284341305</v>
      </c>
      <c r="F312" s="1" t="n">
        <f aca="false">(B312+C312*D312) * $I$2 + $I$1</f>
        <v>0.996768427797669</v>
      </c>
    </row>
    <row r="313" customFormat="false" ht="16" hidden="false" customHeight="false" outlineLevel="0" collapsed="false">
      <c r="A313" s="1" t="s">
        <v>70</v>
      </c>
      <c r="B313" s="1" t="n">
        <v>0.22349378</v>
      </c>
      <c r="C313" s="1" t="n">
        <v>-0.8550506</v>
      </c>
      <c r="D313" s="1" t="n">
        <v>0.38049016313592</v>
      </c>
      <c r="E313" s="1" t="n">
        <v>7.981032702</v>
      </c>
      <c r="F313" s="1" t="n">
        <f aca="false">(B313+C313*D313) * $I$2 + $I$1</f>
        <v>7.84140552813449</v>
      </c>
    </row>
    <row r="314" customFormat="false" ht="16" hidden="false" customHeight="false" outlineLevel="0" collapsed="false">
      <c r="A314" s="1" t="s">
        <v>70</v>
      </c>
      <c r="B314" s="1" t="n">
        <v>0.22349378</v>
      </c>
      <c r="C314" s="1" t="n">
        <v>-0.85505056</v>
      </c>
      <c r="D314" s="1" t="n">
        <v>-0.215994064240372</v>
      </c>
      <c r="E314" s="1" t="n">
        <v>11.56961137</v>
      </c>
      <c r="F314" s="1" t="n">
        <f aca="false">(B314+C314*D314) * $I$2 + $I$1</f>
        <v>11.5406547947362</v>
      </c>
    </row>
    <row r="315" customFormat="false" ht="16" hidden="false" customHeight="false" outlineLevel="0" collapsed="false">
      <c r="A315" s="1" t="s">
        <v>70</v>
      </c>
      <c r="B315" s="1" t="n">
        <v>0.22349375</v>
      </c>
      <c r="C315" s="1" t="n">
        <v>-0.85505056</v>
      </c>
      <c r="D315" s="1" t="n">
        <v>-0.589584525723374</v>
      </c>
      <c r="E315" s="1" t="n">
        <v>13.60495692</v>
      </c>
      <c r="F315" s="1" t="n">
        <f aca="false">(B315+C315*D315) * $I$2 + $I$1</f>
        <v>13.857571162665</v>
      </c>
    </row>
    <row r="316" customFormat="false" ht="16" hidden="false" customHeight="false" outlineLevel="0" collapsed="false">
      <c r="A316" s="1" t="s">
        <v>70</v>
      </c>
      <c r="B316" s="1" t="n">
        <v>0.22349375</v>
      </c>
      <c r="C316" s="1" t="n">
        <v>-0.85505056</v>
      </c>
      <c r="D316" s="1" t="n">
        <v>-0.845549010506099</v>
      </c>
      <c r="E316" s="1" t="n">
        <v>15.00937848</v>
      </c>
      <c r="F316" s="1" t="n">
        <f aca="false">(B316+C316*D316) * $I$2 + $I$1</f>
        <v>15.4450002360502</v>
      </c>
    </row>
    <row r="317" customFormat="false" ht="16" hidden="false" customHeight="false" outlineLevel="0" collapsed="false">
      <c r="A317" s="1" t="s">
        <v>71</v>
      </c>
      <c r="B317" s="1" t="n">
        <v>-0.025307786</v>
      </c>
      <c r="C317" s="1" t="n">
        <v>-0.9852955</v>
      </c>
      <c r="D317" s="1" t="n">
        <v>0.958422229559231</v>
      </c>
      <c r="E317" s="1" t="n">
        <v>1.22205865</v>
      </c>
      <c r="F317" s="1" t="n">
        <f aca="false">(B317+C317*D317) * $I$2 + $I$1</f>
        <v>1.54723315358397</v>
      </c>
    </row>
    <row r="318" customFormat="false" ht="16" hidden="false" customHeight="false" outlineLevel="0" collapsed="false">
      <c r="A318" s="1" t="s">
        <v>71</v>
      </c>
      <c r="B318" s="1" t="n">
        <v>-0.025307748</v>
      </c>
      <c r="C318" s="1" t="n">
        <v>-0.9852955</v>
      </c>
      <c r="D318" s="1" t="n">
        <v>0.0941703021923335</v>
      </c>
      <c r="E318" s="1" t="n">
        <v>8.08498153</v>
      </c>
      <c r="F318" s="1" t="n">
        <f aca="false">(B318+C318*D318) * $I$2 + $I$1</f>
        <v>7.72355187034062</v>
      </c>
    </row>
    <row r="319" customFormat="false" ht="16" hidden="false" customHeight="false" outlineLevel="0" collapsed="false">
      <c r="A319" s="1" t="s">
        <v>71</v>
      </c>
      <c r="B319" s="1" t="n">
        <v>-0.025307763</v>
      </c>
      <c r="C319" s="1" t="n">
        <v>-0.9852956</v>
      </c>
      <c r="D319" s="1" t="n">
        <v>-0.400148350713725</v>
      </c>
      <c r="E319" s="1" t="n">
        <v>11.45849064</v>
      </c>
      <c r="F319" s="1" t="n">
        <f aca="false">(B319+C319*D319) * $I$2 + $I$1</f>
        <v>11.2561671551569</v>
      </c>
    </row>
    <row r="320" customFormat="false" ht="16" hidden="false" customHeight="false" outlineLevel="0" collapsed="false">
      <c r="A320" s="1" t="s">
        <v>71</v>
      </c>
      <c r="B320" s="1" t="n">
        <v>-0.025307786</v>
      </c>
      <c r="C320" s="1" t="n">
        <v>-0.9852956</v>
      </c>
      <c r="D320" s="1" t="n">
        <v>-0.720179963767916</v>
      </c>
      <c r="E320" s="1" t="n">
        <v>13.42899872</v>
      </c>
      <c r="F320" s="1" t="n">
        <f aca="false">(B320+C320*D320) * $I$2 + $I$1</f>
        <v>13.5432516814391</v>
      </c>
    </row>
    <row r="321" customFormat="false" ht="16" hidden="false" customHeight="false" outlineLevel="0" collapsed="false">
      <c r="A321" s="1" t="s">
        <v>71</v>
      </c>
      <c r="B321" s="1" t="n">
        <v>-0.025307823</v>
      </c>
      <c r="C321" s="1" t="n">
        <v>-0.9852955</v>
      </c>
      <c r="D321" s="1" t="n">
        <v>-0.944285017027684</v>
      </c>
      <c r="E321" s="1" t="n">
        <v>14.81178738</v>
      </c>
      <c r="F321" s="1" t="n">
        <f aca="false">(B321+C321*D321) * $I$2 + $I$1</f>
        <v>15.144802625085</v>
      </c>
    </row>
    <row r="322" customFormat="false" ht="16" hidden="false" customHeight="false" outlineLevel="0" collapsed="false">
      <c r="A322" s="1" t="s">
        <v>72</v>
      </c>
      <c r="B322" s="1" t="n">
        <v>0.4714589</v>
      </c>
      <c r="C322" s="1" t="n">
        <v>-0.7326881</v>
      </c>
      <c r="D322" s="1" t="n">
        <v>2.37659200893978</v>
      </c>
      <c r="E322" s="1" t="n">
        <v>-0.16938877</v>
      </c>
      <c r="F322" s="1" t="n">
        <f aca="false">(B322+C322*D322) * $I$2 + $I$1</f>
        <v>-0.630178696236444</v>
      </c>
    </row>
    <row r="323" customFormat="false" ht="16" hidden="false" customHeight="false" outlineLevel="0" collapsed="false">
      <c r="A323" s="1" t="s">
        <v>72</v>
      </c>
      <c r="B323" s="1" t="n">
        <v>0.47145885</v>
      </c>
      <c r="C323" s="1" t="n">
        <v>-0.7326882</v>
      </c>
      <c r="D323" s="1" t="n">
        <v>0.902107018710154</v>
      </c>
      <c r="E323" s="1" t="n">
        <v>8.135959502</v>
      </c>
      <c r="F323" s="1" t="n">
        <f aca="false">(B323+C323*D323) * $I$2 + $I$1</f>
        <v>7.2056017881969</v>
      </c>
    </row>
    <row r="324" customFormat="false" ht="16" hidden="false" customHeight="false" outlineLevel="0" collapsed="false">
      <c r="A324" s="1" t="s">
        <v>72</v>
      </c>
      <c r="B324" s="1" t="n">
        <v>0.47145897</v>
      </c>
      <c r="C324" s="1" t="n">
        <v>-0.7326882</v>
      </c>
      <c r="D324" s="1" t="n">
        <v>0.144368753132999</v>
      </c>
      <c r="E324" s="1" t="n">
        <v>11.88992138</v>
      </c>
      <c r="F324" s="1" t="n">
        <f aca="false">(B324+C324*D324) * $I$2 + $I$1</f>
        <v>11.2324136020622</v>
      </c>
    </row>
    <row r="325" customFormat="false" ht="16" hidden="false" customHeight="false" outlineLevel="0" collapsed="false">
      <c r="A325" s="1" t="s">
        <v>72</v>
      </c>
      <c r="B325" s="1" t="n">
        <v>0.4714589</v>
      </c>
      <c r="C325" s="1" t="n">
        <v>-0.7326881</v>
      </c>
      <c r="D325" s="1" t="n">
        <v>-0.317052911342562</v>
      </c>
      <c r="E325" s="1" t="n">
        <v>13.96591586</v>
      </c>
      <c r="F325" s="1" t="n">
        <f aca="false">(B325+C325*D325) * $I$2 + $I$1</f>
        <v>13.6845231674863</v>
      </c>
    </row>
    <row r="326" customFormat="false" ht="16" hidden="false" customHeight="false" outlineLevel="0" collapsed="false">
      <c r="A326" s="1" t="s">
        <v>72</v>
      </c>
      <c r="B326" s="1" t="n">
        <v>0.4714589</v>
      </c>
      <c r="C326" s="1" t="n">
        <v>-0.73268825</v>
      </c>
      <c r="D326" s="1" t="n">
        <v>-0.627543826693456</v>
      </c>
      <c r="E326" s="1" t="n">
        <v>15.36091542</v>
      </c>
      <c r="F326" s="1" t="n">
        <f aca="false">(B326+C326*D326) * $I$2 + $I$1</f>
        <v>15.3345501217619</v>
      </c>
    </row>
    <row r="327" customFormat="false" ht="16" hidden="false" customHeight="false" outlineLevel="0" collapsed="false">
      <c r="A327" s="1" t="s">
        <v>73</v>
      </c>
      <c r="B327" s="1" t="n">
        <v>0.3531204</v>
      </c>
      <c r="C327" s="1" t="n">
        <v>-0.79297173</v>
      </c>
      <c r="D327" s="1" t="n">
        <v>2.2466625376545</v>
      </c>
      <c r="E327" s="1" t="n">
        <v>-2.981428105</v>
      </c>
      <c r="F327" s="1" t="n">
        <f aca="false">(B327+C327*D327) * $I$2 + $I$1</f>
        <v>-1.78035635150917</v>
      </c>
    </row>
    <row r="328" customFormat="false" ht="16" hidden="false" customHeight="false" outlineLevel="0" collapsed="false">
      <c r="A328" s="1" t="s">
        <v>73</v>
      </c>
      <c r="B328" s="1" t="n">
        <v>0.3531204</v>
      </c>
      <c r="C328" s="1" t="n">
        <v>-0.7929716</v>
      </c>
      <c r="D328" s="1" t="n">
        <v>0.72810550808478</v>
      </c>
      <c r="E328" s="1" t="n">
        <v>7.094298456</v>
      </c>
      <c r="F328" s="1" t="n">
        <f aca="false">(B328+C328*D328) * $I$2 + $I$1</f>
        <v>6.95361310382238</v>
      </c>
    </row>
    <row r="329" customFormat="false" ht="16" hidden="false" customHeight="false" outlineLevel="0" collapsed="false">
      <c r="A329" s="1" t="s">
        <v>73</v>
      </c>
      <c r="B329" s="1" t="n">
        <v>0.3531204</v>
      </c>
      <c r="C329" s="1" t="n">
        <v>-0.79297173</v>
      </c>
      <c r="D329" s="1" t="n">
        <v>-0.0193038382624181</v>
      </c>
      <c r="E329" s="1" t="n">
        <v>11.40538441</v>
      </c>
      <c r="F329" s="1" t="n">
        <f aca="false">(B329+C329*D329) * $I$2 + $I$1</f>
        <v>11.2523313731112</v>
      </c>
    </row>
    <row r="330" customFormat="false" ht="16" hidden="false" customHeight="false" outlineLevel="0" collapsed="false">
      <c r="A330" s="1" t="s">
        <v>73</v>
      </c>
      <c r="B330" s="1" t="n">
        <v>0.3531204</v>
      </c>
      <c r="C330" s="1" t="n">
        <v>-0.79297173</v>
      </c>
      <c r="D330" s="1" t="n">
        <v>-0.464022445141928</v>
      </c>
      <c r="E330" s="1" t="n">
        <v>13.68978275</v>
      </c>
      <c r="F330" s="1" t="n">
        <f aca="false">(B330+C330*D330) * $I$2 + $I$1</f>
        <v>13.8101269301806</v>
      </c>
    </row>
    <row r="331" customFormat="false" ht="16" hidden="false" customHeight="false" outlineLevel="0" collapsed="false">
      <c r="A331" s="1" t="s">
        <v>73</v>
      </c>
      <c r="B331" s="1" t="n">
        <v>0.3531204</v>
      </c>
      <c r="C331" s="1" t="n">
        <v>-0.7929717</v>
      </c>
      <c r="D331" s="1" t="n">
        <v>-0.758964484417949</v>
      </c>
      <c r="E331" s="1" t="n">
        <v>15.24610884</v>
      </c>
      <c r="F331" s="1" t="n">
        <f aca="false">(B331+C331*D331) * $I$2 + $I$1</f>
        <v>15.5064835757988</v>
      </c>
    </row>
    <row r="332" customFormat="false" ht="16" hidden="false" customHeight="false" outlineLevel="0" collapsed="false">
      <c r="A332" s="1" t="s">
        <v>74</v>
      </c>
      <c r="B332" s="1" t="n">
        <v>0.46127647</v>
      </c>
      <c r="C332" s="1" t="n">
        <v>-0.7187161</v>
      </c>
      <c r="D332" s="1" t="n">
        <v>2.24418848723001</v>
      </c>
      <c r="E332" s="1" t="n">
        <v>-0.348337938</v>
      </c>
      <c r="F332" s="1" t="n">
        <f aca="false">(B332+C332*D332) * $I$2 + $I$1</f>
        <v>0.227018970334777</v>
      </c>
    </row>
    <row r="333" customFormat="false" ht="16" hidden="false" customHeight="false" outlineLevel="0" collapsed="false">
      <c r="A333" s="1" t="s">
        <v>74</v>
      </c>
      <c r="B333" s="1" t="n">
        <v>0.46127635</v>
      </c>
      <c r="C333" s="1" t="n">
        <v>-0.7187161</v>
      </c>
      <c r="D333" s="1" t="n">
        <v>0.819092010107017</v>
      </c>
      <c r="E333" s="1" t="n">
        <v>7.822680629</v>
      </c>
      <c r="F333" s="1" t="n">
        <f aca="false">(B333+C333*D333) * $I$2 + $I$1</f>
        <v>7.6559172641735</v>
      </c>
    </row>
    <row r="334" customFormat="false" ht="16" hidden="false" customHeight="false" outlineLevel="0" collapsed="false">
      <c r="A334" s="1" t="s">
        <v>74</v>
      </c>
      <c r="B334" s="1" t="n">
        <v>0.4612764</v>
      </c>
      <c r="C334" s="1" t="n">
        <v>-0.718716</v>
      </c>
      <c r="D334" s="1" t="n">
        <v>0.08421458172602</v>
      </c>
      <c r="E334" s="1" t="n">
        <v>11.6546148</v>
      </c>
      <c r="F334" s="1" t="n">
        <f aca="false">(B334+C334*D334) * $I$2 + $I$1</f>
        <v>11.4867673188881</v>
      </c>
    </row>
    <row r="335" customFormat="false" ht="16" hidden="false" customHeight="false" outlineLevel="0" collapsed="false">
      <c r="A335" s="1" t="s">
        <v>74</v>
      </c>
      <c r="B335" s="1" t="n">
        <v>0.46127635</v>
      </c>
      <c r="C335" s="1" t="n">
        <v>-0.7187161</v>
      </c>
      <c r="D335" s="1" t="n">
        <v>-0.364128235560761</v>
      </c>
      <c r="E335" s="1" t="n">
        <v>13.79659304</v>
      </c>
      <c r="F335" s="1" t="n">
        <f aca="false">(B335+C335*D335) * $I$2 + $I$1</f>
        <v>13.8239374896266</v>
      </c>
    </row>
    <row r="336" customFormat="false" ht="16" hidden="false" customHeight="false" outlineLevel="0" collapsed="false">
      <c r="A336" s="1" t="s">
        <v>74</v>
      </c>
      <c r="B336" s="1" t="n">
        <v>0.46127647</v>
      </c>
      <c r="C336" s="1" t="n">
        <v>-0.71871597</v>
      </c>
      <c r="D336" s="1" t="n">
        <v>-0.666177941807279</v>
      </c>
      <c r="E336" s="1" t="n">
        <v>15.18409909</v>
      </c>
      <c r="F336" s="1" t="n">
        <f aca="false">(B336+C336*D336) * $I$2 + $I$1</f>
        <v>15.3984955574537</v>
      </c>
    </row>
    <row r="337" customFormat="false" ht="16" hidden="false" customHeight="false" outlineLevel="0" collapsed="false">
      <c r="A337" s="1" t="s">
        <v>75</v>
      </c>
      <c r="B337" s="1" t="n">
        <v>0.29176122</v>
      </c>
      <c r="C337" s="1" t="n">
        <v>-0.8423048</v>
      </c>
      <c r="D337" s="1" t="n">
        <v>2.39898634768139</v>
      </c>
      <c r="E337" s="1" t="n">
        <v>-5.079318345</v>
      </c>
      <c r="F337" s="1" t="n">
        <f aca="false">(B337+C337*D337) * $I$2 + $I$1</f>
        <v>-3.95988703775208</v>
      </c>
    </row>
    <row r="338" customFormat="false" ht="16" hidden="false" customHeight="false" outlineLevel="0" collapsed="false">
      <c r="A338" s="1" t="s">
        <v>75</v>
      </c>
      <c r="B338" s="1" t="n">
        <v>0.29176125</v>
      </c>
      <c r="C338" s="1" t="n">
        <v>-0.8423049</v>
      </c>
      <c r="D338" s="1" t="n">
        <v>0.753230471400882</v>
      </c>
      <c r="E338" s="1" t="n">
        <v>6.07406857</v>
      </c>
      <c r="F338" s="1" t="n">
        <f aca="false">(B338+C338*D338) * $I$2 + $I$1</f>
        <v>6.09454398965532</v>
      </c>
    </row>
    <row r="339" customFormat="false" ht="16" hidden="false" customHeight="false" outlineLevel="0" collapsed="false">
      <c r="A339" s="1" t="s">
        <v>75</v>
      </c>
      <c r="B339" s="1" t="n">
        <v>0.29176125</v>
      </c>
      <c r="C339" s="1" t="n">
        <v>-0.84230494</v>
      </c>
      <c r="D339" s="1" t="n">
        <v>-0.0272214430669417</v>
      </c>
      <c r="E339" s="1" t="n">
        <v>10.82015089</v>
      </c>
      <c r="F339" s="1" t="n">
        <f aca="false">(B339+C339*D339) * $I$2 + $I$1</f>
        <v>10.8625665490685</v>
      </c>
    </row>
    <row r="340" customFormat="false" ht="16" hidden="false" customHeight="false" outlineLevel="0" collapsed="false">
      <c r="A340" s="1" t="s">
        <v>75</v>
      </c>
      <c r="B340" s="1" t="n">
        <v>0.2917612</v>
      </c>
      <c r="C340" s="1" t="n">
        <v>-0.84230494</v>
      </c>
      <c r="D340" s="1" t="n">
        <v>-0.482747532246165</v>
      </c>
      <c r="E340" s="1" t="n">
        <v>13.35426431</v>
      </c>
      <c r="F340" s="1" t="n">
        <f aca="false">(B340+C340*D340) * $I$2 + $I$1</f>
        <v>13.6455163322087</v>
      </c>
    </row>
    <row r="341" customFormat="false" ht="16" hidden="false" customHeight="false" outlineLevel="0" collapsed="false">
      <c r="A341" s="1" t="s">
        <v>75</v>
      </c>
      <c r="B341" s="1" t="n">
        <v>0.29176125</v>
      </c>
      <c r="C341" s="1" t="n">
        <v>-0.84230494</v>
      </c>
      <c r="D341" s="1" t="n">
        <v>-0.781300913006573</v>
      </c>
      <c r="E341" s="1" t="n">
        <v>14.92713778</v>
      </c>
      <c r="F341" s="1" t="n">
        <f aca="false">(B341+C341*D341) * $I$2 + $I$1</f>
        <v>15.4694718848098</v>
      </c>
    </row>
    <row r="342" customFormat="false" ht="16" hidden="false" customHeight="false" outlineLevel="0" collapsed="false">
      <c r="A342" s="1" t="s">
        <v>76</v>
      </c>
      <c r="B342" s="1" t="n">
        <v>0.1334142</v>
      </c>
      <c r="C342" s="1" t="n">
        <v>-0.8878513</v>
      </c>
      <c r="D342" s="1" t="n">
        <v>1.80602257502161</v>
      </c>
      <c r="E342" s="1" t="n">
        <v>-0.469375762</v>
      </c>
      <c r="F342" s="1" t="n">
        <f aca="false">(B342+C342*D342) * $I$2 + $I$1</f>
        <v>-2.08241700395593</v>
      </c>
    </row>
    <row r="343" customFormat="false" ht="16" hidden="false" customHeight="false" outlineLevel="0" collapsed="false">
      <c r="A343" s="1" t="s">
        <v>76</v>
      </c>
      <c r="B343" s="1" t="n">
        <v>0.13341424</v>
      </c>
      <c r="C343" s="1" t="n">
        <v>-0.88785136</v>
      </c>
      <c r="D343" s="1" t="n">
        <v>0.486790683390392</v>
      </c>
      <c r="E343" s="1" t="n">
        <v>7.903133763</v>
      </c>
      <c r="F343" s="1" t="n">
        <f aca="false">(B343+C343*D343) * $I$2 + $I$1</f>
        <v>6.41299026809848</v>
      </c>
    </row>
    <row r="344" customFormat="false" ht="16" hidden="false" customHeight="false" outlineLevel="0" collapsed="false">
      <c r="A344" s="1" t="s">
        <v>76</v>
      </c>
      <c r="B344" s="1" t="n">
        <v>0.1334142</v>
      </c>
      <c r="C344" s="1" t="n">
        <v>-0.88785136</v>
      </c>
      <c r="D344" s="1" t="n">
        <v>-0.180710694922531</v>
      </c>
      <c r="E344" s="1" t="n">
        <v>11.72496511</v>
      </c>
      <c r="F344" s="1" t="n">
        <f aca="false">(B344+C344*D344) * $I$2 + $I$1</f>
        <v>10.7114733836346</v>
      </c>
    </row>
    <row r="345" customFormat="false" ht="16" hidden="false" customHeight="false" outlineLevel="0" collapsed="false">
      <c r="A345" s="1" t="s">
        <v>76</v>
      </c>
      <c r="B345" s="1" t="n">
        <v>0.13341421</v>
      </c>
      <c r="C345" s="1" t="n">
        <v>-0.8878514</v>
      </c>
      <c r="D345" s="1" t="n">
        <v>-0.583770185502743</v>
      </c>
      <c r="E345" s="1" t="n">
        <v>13.83377223</v>
      </c>
      <c r="F345" s="1" t="n">
        <f aca="false">(B345+C345*D345) * $I$2 + $I$1</f>
        <v>13.3070405981888</v>
      </c>
    </row>
    <row r="346" customFormat="false" ht="16" hidden="false" customHeight="false" outlineLevel="0" collapsed="false">
      <c r="A346" s="1" t="s">
        <v>76</v>
      </c>
      <c r="B346" s="1" t="n">
        <v>0.13341418</v>
      </c>
      <c r="C346" s="1" t="n">
        <v>-0.8878513</v>
      </c>
      <c r="D346" s="1" t="n">
        <v>-0.85355187192473</v>
      </c>
      <c r="E346" s="1" t="n">
        <v>15.22052853</v>
      </c>
      <c r="F346" s="1" t="n">
        <f aca="false">(B346+C346*D346) * $I$2 + $I$1</f>
        <v>15.0443427726446</v>
      </c>
    </row>
    <row r="347" customFormat="false" ht="16" hidden="false" customHeight="false" outlineLevel="0" collapsed="false">
      <c r="A347" s="1" t="s">
        <v>77</v>
      </c>
      <c r="B347" s="1" t="n">
        <v>0.0558603</v>
      </c>
      <c r="C347" s="1" t="n">
        <v>-1.0354321</v>
      </c>
      <c r="D347" s="1" t="n">
        <v>1.30751347910138</v>
      </c>
      <c r="E347" s="1" t="n">
        <v>-0.186058509</v>
      </c>
      <c r="F347" s="1" t="n">
        <f aca="false">(B347+C347*D347) * $I$2 + $I$1</f>
        <v>-0.834275776149205</v>
      </c>
    </row>
    <row r="348" customFormat="false" ht="16" hidden="false" customHeight="false" outlineLevel="0" collapsed="false">
      <c r="A348" s="1" t="s">
        <v>77</v>
      </c>
      <c r="B348" s="1" t="n">
        <v>0.055860315</v>
      </c>
      <c r="C348" s="1" t="n">
        <v>-1.035432</v>
      </c>
      <c r="D348" s="1" t="n">
        <v>0.286997438381978</v>
      </c>
      <c r="E348" s="1" t="n">
        <v>7.458566815</v>
      </c>
      <c r="F348" s="1" t="n">
        <f aca="false">(B348+C348*D348) * $I$2 + $I$1</f>
        <v>6.82987961438399</v>
      </c>
    </row>
    <row r="349" customFormat="false" ht="16" hidden="false" customHeight="false" outlineLevel="0" collapsed="false">
      <c r="A349" s="1" t="s">
        <v>77</v>
      </c>
      <c r="B349" s="1" t="n">
        <v>0.055860233</v>
      </c>
      <c r="C349" s="1" t="n">
        <v>-1.0354322</v>
      </c>
      <c r="D349" s="1" t="n">
        <v>-0.275087353817083</v>
      </c>
      <c r="E349" s="1" t="n">
        <v>11.22000602</v>
      </c>
      <c r="F349" s="1" t="n">
        <f aca="false">(B349+C349*D349) * $I$2 + $I$1</f>
        <v>11.0511796471638</v>
      </c>
    </row>
    <row r="350" customFormat="false" ht="16" hidden="false" customHeight="false" outlineLevel="0" collapsed="false">
      <c r="A350" s="1" t="s">
        <v>77</v>
      </c>
      <c r="B350" s="1" t="n">
        <v>0.055860337</v>
      </c>
      <c r="C350" s="1" t="n">
        <v>-1.0354322</v>
      </c>
      <c r="D350" s="1" t="n">
        <v>-0.630985459257307</v>
      </c>
      <c r="E350" s="1" t="n">
        <v>13.37400456</v>
      </c>
      <c r="F350" s="1" t="n">
        <f aca="false">(B350+C350*D350) * $I$2 + $I$1</f>
        <v>13.724003194152</v>
      </c>
    </row>
    <row r="351" customFormat="false" ht="16" hidden="false" customHeight="false" outlineLevel="0" collapsed="false">
      <c r="A351" s="1" t="s">
        <v>77</v>
      </c>
      <c r="B351" s="1" t="n">
        <v>0.055860292</v>
      </c>
      <c r="C351" s="1" t="n">
        <v>-1.0354321</v>
      </c>
      <c r="D351" s="1" t="n">
        <v>-0.876565527580137</v>
      </c>
      <c r="E351" s="1" t="n">
        <v>14.81615347</v>
      </c>
      <c r="F351" s="1" t="n">
        <f aca="false">(B351+C351*D351) * $I$2 + $I$1</f>
        <v>15.5683278802637</v>
      </c>
    </row>
    <row r="352" customFormat="false" ht="16" hidden="false" customHeight="false" outlineLevel="0" collapsed="false">
      <c r="A352" s="1" t="s">
        <v>78</v>
      </c>
      <c r="B352" s="1" t="n">
        <v>0.32342333</v>
      </c>
      <c r="C352" s="1" t="n">
        <v>-0.81096005</v>
      </c>
      <c r="D352" s="1" t="n">
        <v>2.05250025071562</v>
      </c>
      <c r="E352" s="1" t="n">
        <v>-0.912307268</v>
      </c>
      <c r="F352" s="1" t="n">
        <f aca="false">(B352+C352*D352) * $I$2 + $I$1</f>
        <v>-1.1468203048327</v>
      </c>
    </row>
    <row r="353" customFormat="false" ht="16" hidden="false" customHeight="false" outlineLevel="0" collapsed="false">
      <c r="A353" s="1" t="s">
        <v>78</v>
      </c>
      <c r="B353" s="1" t="n">
        <v>0.32342327</v>
      </c>
      <c r="C353" s="1" t="n">
        <v>-0.81096005</v>
      </c>
      <c r="D353" s="1" t="n">
        <v>0.693241183068356</v>
      </c>
      <c r="E353" s="1" t="n">
        <v>7.591106154</v>
      </c>
      <c r="F353" s="1" t="n">
        <f aca="false">(B353+C353*D353) * $I$2 + $I$1</f>
        <v>6.84829071816427</v>
      </c>
    </row>
    <row r="354" customFormat="false" ht="16" hidden="false" customHeight="false" outlineLevel="0" collapsed="false">
      <c r="A354" s="1" t="s">
        <v>78</v>
      </c>
      <c r="B354" s="1" t="n">
        <v>0.32342333</v>
      </c>
      <c r="C354" s="1" t="n">
        <v>-0.8109601</v>
      </c>
      <c r="D354" s="1" t="n">
        <v>-0.0093642039497101</v>
      </c>
      <c r="E354" s="1" t="n">
        <v>11.48996096</v>
      </c>
      <c r="F354" s="1" t="n">
        <f aca="false">(B354+C354*D354) * $I$2 + $I$1</f>
        <v>10.9809900027805</v>
      </c>
    </row>
    <row r="355" customFormat="false" ht="16" hidden="false" customHeight="false" outlineLevel="0" collapsed="false">
      <c r="A355" s="1" t="s">
        <v>78</v>
      </c>
      <c r="B355" s="1" t="n">
        <v>0.3234233</v>
      </c>
      <c r="C355" s="1" t="n">
        <v>-0.8109601</v>
      </c>
      <c r="D355" s="1" t="n">
        <v>-0.438580584599802</v>
      </c>
      <c r="E355" s="1" t="n">
        <v>13.63194573</v>
      </c>
      <c r="F355" s="1" t="n">
        <f aca="false">(B355+C355*D355) * $I$2 + $I$1</f>
        <v>13.50562478394</v>
      </c>
    </row>
    <row r="356" customFormat="false" ht="16" hidden="false" customHeight="false" outlineLevel="0" collapsed="false">
      <c r="A356" s="1" t="s">
        <v>78</v>
      </c>
      <c r="B356" s="1" t="n">
        <v>0.32342333</v>
      </c>
      <c r="C356" s="1" t="n">
        <v>-0.8109601</v>
      </c>
      <c r="D356" s="1" t="n">
        <v>-0.727985769804882</v>
      </c>
      <c r="E356" s="1" t="n">
        <v>15.04707907</v>
      </c>
      <c r="F356" s="1" t="n">
        <f aca="false">(B356+C356*D356) * $I$2 + $I$1</f>
        <v>15.207895679745</v>
      </c>
    </row>
    <row r="357" customFormat="false" ht="16" hidden="false" customHeight="false" outlineLevel="0" collapsed="false">
      <c r="A357" s="1" t="s">
        <v>79</v>
      </c>
      <c r="B357" s="1" t="n">
        <v>0.20324059</v>
      </c>
      <c r="C357" s="1" t="n">
        <v>-0.8887982</v>
      </c>
      <c r="D357" s="1" t="n">
        <v>1.80602257502161</v>
      </c>
      <c r="E357" s="1" t="n">
        <v>-3.046348441</v>
      </c>
      <c r="F357" s="1" t="n">
        <f aca="false">(B357+C357*D357) * $I$2 + $I$1</f>
        <v>-1.58836386380222</v>
      </c>
    </row>
    <row r="358" customFormat="false" ht="16" hidden="false" customHeight="false" outlineLevel="0" collapsed="false">
      <c r="A358" s="1" t="s">
        <v>79</v>
      </c>
      <c r="B358" s="1" t="n">
        <v>0.20324065</v>
      </c>
      <c r="C358" s="1" t="n">
        <v>-0.8887983</v>
      </c>
      <c r="D358" s="1" t="n">
        <v>0.512337908238633</v>
      </c>
      <c r="E358" s="1" t="n">
        <v>6.57876388</v>
      </c>
      <c r="F358" s="1" t="n">
        <f aca="false">(B358+C358*D358) * $I$2 + $I$1</f>
        <v>6.75141286389693</v>
      </c>
    </row>
    <row r="359" customFormat="false" ht="16" hidden="false" customHeight="false" outlineLevel="0" collapsed="false">
      <c r="A359" s="1" t="s">
        <v>79</v>
      </c>
      <c r="B359" s="1" t="n">
        <v>0.20324066</v>
      </c>
      <c r="C359" s="1" t="n">
        <v>-0.8887983</v>
      </c>
      <c r="D359" s="1" t="n">
        <v>-0.151601191358399</v>
      </c>
      <c r="E359" s="1" t="n">
        <v>10.94959944</v>
      </c>
      <c r="F359" s="1" t="n">
        <f aca="false">(B359+C359*D359) * $I$2 + $I$1</f>
        <v>11.0315165616576</v>
      </c>
    </row>
    <row r="360" customFormat="false" ht="16" hidden="false" customHeight="false" outlineLevel="0" collapsed="false">
      <c r="A360" s="1" t="s">
        <v>79</v>
      </c>
      <c r="B360" s="1" t="n">
        <v>0.20324063</v>
      </c>
      <c r="C360" s="1" t="n">
        <v>-0.8887983</v>
      </c>
      <c r="D360" s="1" t="n">
        <v>-0.555608960693643</v>
      </c>
      <c r="E360" s="1" t="n">
        <v>13.32461731</v>
      </c>
      <c r="F360" s="1" t="n">
        <f aca="false">(B360+C360*D360) * $I$2 + $I$1</f>
        <v>13.6359647327836</v>
      </c>
    </row>
    <row r="361" customFormat="false" ht="16" hidden="false" customHeight="false" outlineLevel="0" collapsed="false">
      <c r="A361" s="1" t="s">
        <v>79</v>
      </c>
      <c r="B361" s="1" t="n">
        <v>0.20324066</v>
      </c>
      <c r="C361" s="1" t="n">
        <v>-0.88879824</v>
      </c>
      <c r="D361" s="1" t="n">
        <v>-0.827342701855632</v>
      </c>
      <c r="E361" s="1" t="n">
        <v>14.85875107</v>
      </c>
      <c r="F361" s="1" t="n">
        <f aca="false">(B361+C361*D361) * $I$2 + $I$1</f>
        <v>15.3877044281402</v>
      </c>
    </row>
    <row r="362" customFormat="false" ht="16" hidden="false" customHeight="false" outlineLevel="0" collapsed="false">
      <c r="A362" s="1" t="s">
        <v>80</v>
      </c>
      <c r="B362" s="1" t="n">
        <v>0.27467108</v>
      </c>
      <c r="C362" s="1" t="n">
        <v>-0.85603637</v>
      </c>
      <c r="D362" s="1" t="n">
        <v>2.69029532916565</v>
      </c>
      <c r="E362" s="1" t="n">
        <v>-5.797789466</v>
      </c>
      <c r="F362" s="1" t="n">
        <f aca="false">(B362+C362*D362) * $I$2 + $I$1</f>
        <v>-6.13148325011555</v>
      </c>
    </row>
    <row r="363" customFormat="false" ht="16" hidden="false" customHeight="false" outlineLevel="0" collapsed="false">
      <c r="A363" s="1" t="s">
        <v>80</v>
      </c>
      <c r="B363" s="1" t="n">
        <v>0.27467102</v>
      </c>
      <c r="C363" s="1" t="n">
        <v>-0.85603637</v>
      </c>
      <c r="D363" s="1" t="n">
        <v>0.824626451254917</v>
      </c>
      <c r="E363" s="1" t="n">
        <v>6.210511599</v>
      </c>
      <c r="F363" s="1" t="n">
        <f aca="false">(B363+C363*D363) * $I$2 + $I$1</f>
        <v>5.45227781117665</v>
      </c>
    </row>
    <row r="364" customFormat="false" ht="16" hidden="false" customHeight="false" outlineLevel="0" collapsed="false">
      <c r="A364" s="1" t="s">
        <v>80</v>
      </c>
      <c r="B364" s="1" t="n">
        <v>0.27467105</v>
      </c>
      <c r="C364" s="1" t="n">
        <v>-0.85603637</v>
      </c>
      <c r="D364" s="1" t="n">
        <v>-0.012989218664662</v>
      </c>
      <c r="E364" s="1" t="n">
        <v>10.89220328</v>
      </c>
      <c r="F364" s="1" t="n">
        <f aca="false">(B364+C364*D364) * $I$2 + $I$1</f>
        <v>10.6529544515469</v>
      </c>
    </row>
    <row r="365" customFormat="false" ht="16" hidden="false" customHeight="false" outlineLevel="0" collapsed="false">
      <c r="A365" s="1" t="s">
        <v>80</v>
      </c>
      <c r="B365" s="1" t="n">
        <v>0.2746711</v>
      </c>
      <c r="C365" s="1" t="n">
        <v>-0.85603625</v>
      </c>
      <c r="D365" s="1" t="n">
        <v>-0.488746058925577</v>
      </c>
      <c r="E365" s="1" t="n">
        <v>13.30007246</v>
      </c>
      <c r="F365" s="1" t="n">
        <f aca="false">(B365+C365*D365) * $I$2 + $I$1</f>
        <v>13.6068835844741</v>
      </c>
    </row>
    <row r="366" customFormat="false" ht="16" hidden="false" customHeight="false" outlineLevel="0" collapsed="false">
      <c r="A366" s="1" t="s">
        <v>80</v>
      </c>
      <c r="B366" s="1" t="n">
        <v>0.27467114</v>
      </c>
      <c r="C366" s="1" t="n">
        <v>-0.85603625</v>
      </c>
      <c r="D366" s="1" t="n">
        <v>-0.795480857409636</v>
      </c>
      <c r="E366" s="1" t="n">
        <v>14.81555403</v>
      </c>
      <c r="F366" s="1" t="n">
        <f aca="false">(B366+C366*D366) * $I$2 + $I$1</f>
        <v>15.5113709421019</v>
      </c>
    </row>
    <row r="367" customFormat="false" ht="16" hidden="false" customHeight="false" outlineLevel="0" collapsed="false">
      <c r="A367" s="1" t="s">
        <v>81</v>
      </c>
      <c r="B367" s="1" t="n">
        <v>0.2760213</v>
      </c>
      <c r="C367" s="1" t="n">
        <v>-0.84531707</v>
      </c>
      <c r="D367" s="1" t="n">
        <v>2.72889727197227</v>
      </c>
      <c r="E367" s="1" t="n">
        <v>-6.863725356</v>
      </c>
      <c r="F367" s="1" t="n">
        <f aca="false">(B367+C367*D367) * $I$2 + $I$1</f>
        <v>-6.14919948165923</v>
      </c>
    </row>
    <row r="368" customFormat="false" ht="16" hidden="false" customHeight="false" outlineLevel="0" collapsed="false">
      <c r="A368" s="1" t="s">
        <v>81</v>
      </c>
      <c r="B368" s="1" t="n">
        <v>0.27602124</v>
      </c>
      <c r="C368" s="1" t="n">
        <v>-0.8453171</v>
      </c>
      <c r="D368" s="1" t="n">
        <v>0.844113217732365</v>
      </c>
      <c r="E368" s="1" t="n">
        <v>5.877156769</v>
      </c>
      <c r="F368" s="1" t="n">
        <f aca="false">(B368+C368*D368) * $I$2 + $I$1</f>
        <v>5.40670751830394</v>
      </c>
    </row>
    <row r="369" customFormat="false" ht="16" hidden="false" customHeight="false" outlineLevel="0" collapsed="false">
      <c r="A369" s="1" t="s">
        <v>81</v>
      </c>
      <c r="B369" s="1" t="n">
        <v>0.2760212</v>
      </c>
      <c r="C369" s="1" t="n">
        <v>-0.8453171</v>
      </c>
      <c r="D369" s="1" t="n">
        <v>-0.000310916700653</v>
      </c>
      <c r="E369" s="1" t="n">
        <v>10.75285866</v>
      </c>
      <c r="F369" s="1" t="n">
        <f aca="false">(B369+C369*D369) * $I$2 + $I$1</f>
        <v>10.5840046554219</v>
      </c>
    </row>
    <row r="370" customFormat="false" ht="16" hidden="false" customHeight="false" outlineLevel="0" collapsed="false">
      <c r="A370" s="1" t="s">
        <v>81</v>
      </c>
      <c r="B370" s="1" t="n">
        <v>0.27602124</v>
      </c>
      <c r="C370" s="1" t="n">
        <v>-0.84531707</v>
      </c>
      <c r="D370" s="1" t="n">
        <v>-0.479446653526359</v>
      </c>
      <c r="E370" s="1" t="n">
        <v>13.22757754</v>
      </c>
      <c r="F370" s="1" t="n">
        <f aca="false">(B370+C370*D370) * $I$2 + $I$1</f>
        <v>13.5216615428891</v>
      </c>
    </row>
    <row r="371" customFormat="false" ht="16" hidden="false" customHeight="false" outlineLevel="0" collapsed="false">
      <c r="A371" s="1" t="s">
        <v>81</v>
      </c>
      <c r="B371" s="1" t="n">
        <v>0.27602118</v>
      </c>
      <c r="C371" s="1" t="n">
        <v>-0.84531707</v>
      </c>
      <c r="D371" s="1" t="n">
        <v>-0.788172917826753</v>
      </c>
      <c r="E371" s="1" t="n">
        <v>14.78289356</v>
      </c>
      <c r="F371" s="1" t="n">
        <f aca="false">(B371+C371*D371) * $I$2 + $I$1</f>
        <v>15.4145104140919</v>
      </c>
    </row>
    <row r="372" customFormat="false" ht="16" hidden="false" customHeight="false" outlineLevel="0" collapsed="false">
      <c r="A372" s="1" t="s">
        <v>82</v>
      </c>
      <c r="B372" s="1" t="n">
        <v>0.03954636</v>
      </c>
      <c r="C372" s="1" t="n">
        <v>-0.9791786</v>
      </c>
      <c r="D372" s="1" t="n">
        <v>2.7188868585837</v>
      </c>
      <c r="E372" s="1" t="n">
        <v>-11.68719175</v>
      </c>
      <c r="F372" s="1" t="n">
        <f aca="false">(B372+C372*D372) * $I$2 + $I$1</f>
        <v>-10.4427893385577</v>
      </c>
    </row>
    <row r="373" customFormat="false" ht="16" hidden="false" customHeight="false" outlineLevel="0" collapsed="false">
      <c r="A373" s="1" t="s">
        <v>82</v>
      </c>
      <c r="B373" s="1" t="n">
        <v>0.039546374</v>
      </c>
      <c r="C373" s="1" t="n">
        <v>-0.9791786</v>
      </c>
      <c r="D373" s="1" t="n">
        <v>0.703666619219944</v>
      </c>
      <c r="E373" s="1" t="n">
        <v>4.252776265</v>
      </c>
      <c r="F373" s="1" t="n">
        <f aca="false">(B373+C373*D373) * $I$2 + $I$1</f>
        <v>3.86943899043798</v>
      </c>
    </row>
    <row r="374" customFormat="false" ht="16" hidden="false" customHeight="false" outlineLevel="0" collapsed="false">
      <c r="A374" s="1" t="s">
        <v>82</v>
      </c>
      <c r="B374" s="1" t="n">
        <v>0.03954644</v>
      </c>
      <c r="C374" s="1" t="n">
        <v>-0.9791785</v>
      </c>
      <c r="D374" s="1" t="n">
        <v>-0.142824585951353</v>
      </c>
      <c r="E374" s="1" t="n">
        <v>10.07722615</v>
      </c>
      <c r="F374" s="1" t="n">
        <f aca="false">(B374+C374*D374) * $I$2 + $I$1</f>
        <v>9.88127622799011</v>
      </c>
    </row>
    <row r="375" customFormat="false" ht="16" hidden="false" customHeight="false" outlineLevel="0" collapsed="false">
      <c r="A375" s="1" t="s">
        <v>82</v>
      </c>
      <c r="B375" s="1" t="n">
        <v>0.03954638</v>
      </c>
      <c r="C375" s="1" t="n">
        <v>-0.9791786</v>
      </c>
      <c r="D375" s="1" t="n">
        <v>-0.608747960513355</v>
      </c>
      <c r="E375" s="1" t="n">
        <v>12.88386518</v>
      </c>
      <c r="F375" s="1" t="n">
        <f aca="false">(B375+C375*D375) * $I$2 + $I$1</f>
        <v>13.1902947038606</v>
      </c>
    </row>
    <row r="376" customFormat="false" ht="16" hidden="false" customHeight="false" outlineLevel="0" collapsed="false">
      <c r="A376" s="1" t="s">
        <v>82</v>
      </c>
      <c r="B376" s="1" t="n">
        <v>0.039546352</v>
      </c>
      <c r="C376" s="1" t="n">
        <v>-0.97917855</v>
      </c>
      <c r="D376" s="1" t="n">
        <v>-0.903645762866962</v>
      </c>
      <c r="E376" s="1" t="n">
        <v>14.59148119</v>
      </c>
      <c r="F376" s="1" t="n">
        <f aca="false">(B376+C376*D376) * $I$2 + $I$1</f>
        <v>15.284677987108</v>
      </c>
    </row>
    <row r="377" customFormat="false" ht="16" hidden="false" customHeight="false" outlineLevel="0" collapsed="false">
      <c r="A377" s="1" t="s">
        <v>83</v>
      </c>
      <c r="B377" s="1" t="n">
        <v>-0.19225338</v>
      </c>
      <c r="C377" s="1" t="n">
        <v>-1.1181573</v>
      </c>
      <c r="D377" s="1" t="n">
        <v>2.16405209581454</v>
      </c>
      <c r="E377" s="1" t="n">
        <v>-11.72511046</v>
      </c>
      <c r="F377" s="1" t="n">
        <f aca="false">(B377+C377*D377) * $I$2 + $I$1</f>
        <v>-10.3649968060599</v>
      </c>
    </row>
    <row r="378" customFormat="false" ht="16" hidden="false" customHeight="false" outlineLevel="0" collapsed="false">
      <c r="A378" s="1" t="s">
        <v>83</v>
      </c>
      <c r="B378" s="1" t="n">
        <v>-0.19225335</v>
      </c>
      <c r="C378" s="1" t="n">
        <v>-1.1181573</v>
      </c>
      <c r="D378" s="1" t="n">
        <v>0.455604457395818</v>
      </c>
      <c r="E378" s="1" t="n">
        <v>3.849274424</v>
      </c>
      <c r="F378" s="1" t="n">
        <f aca="false">(B378+C378*D378) * $I$2 + $I$1</f>
        <v>3.49066921495598</v>
      </c>
    </row>
    <row r="379" customFormat="false" ht="16" hidden="false" customHeight="false" outlineLevel="0" collapsed="false">
      <c r="A379" s="1" t="s">
        <v>83</v>
      </c>
      <c r="B379" s="1" t="n">
        <v>-0.19225341</v>
      </c>
      <c r="C379" s="1" t="n">
        <v>-1.1181573</v>
      </c>
      <c r="D379" s="1" t="n">
        <v>-0.293978128303455</v>
      </c>
      <c r="E379" s="1" t="n">
        <v>9.787820448</v>
      </c>
      <c r="F379" s="1" t="n">
        <f aca="false">(B379+C379*D379) * $I$2 + $I$1</f>
        <v>9.56985175615277</v>
      </c>
    </row>
    <row r="380" customFormat="false" ht="16" hidden="false" customHeight="false" outlineLevel="0" collapsed="false">
      <c r="A380" s="1" t="s">
        <v>83</v>
      </c>
      <c r="B380" s="1" t="n">
        <v>-0.19225349</v>
      </c>
      <c r="C380" s="1" t="n">
        <v>-1.1181573</v>
      </c>
      <c r="D380" s="1" t="n">
        <v>-0.715046872152468</v>
      </c>
      <c r="E380" s="1" t="n">
        <v>12.69493762</v>
      </c>
      <c r="F380" s="1" t="n">
        <f aca="false">(B380+C380*D380) * $I$2 + $I$1</f>
        <v>12.9847570026008</v>
      </c>
    </row>
    <row r="381" customFormat="false" ht="16" hidden="false" customHeight="false" outlineLevel="0" collapsed="false">
      <c r="A381" s="1" t="s">
        <v>83</v>
      </c>
      <c r="B381" s="1" t="n">
        <v>-0.1922535</v>
      </c>
      <c r="C381" s="1" t="n">
        <v>-1.1181574</v>
      </c>
      <c r="D381" s="1" t="n">
        <v>-0.984746519191069</v>
      </c>
      <c r="E381" s="1" t="n">
        <v>14.44689403</v>
      </c>
      <c r="F381" s="1" t="n">
        <f aca="false">(B381+C381*D381) * $I$2 + $I$1</f>
        <v>15.1720463224315</v>
      </c>
    </row>
    <row r="382" customFormat="false" ht="16" hidden="false" customHeight="false" outlineLevel="0" collapsed="false">
      <c r="A382" s="1" t="s">
        <v>84</v>
      </c>
      <c r="B382" s="1" t="n">
        <v>0.17269054</v>
      </c>
      <c r="C382" s="1" t="n">
        <v>-0.91997206</v>
      </c>
      <c r="D382" s="1" t="n">
        <v>3.11844358921636</v>
      </c>
      <c r="E382" s="1" t="n">
        <v>-10.95910722</v>
      </c>
      <c r="F382" s="1" t="n">
        <f aca="false">(B382+C382*D382) * $I$2 + $I$1</f>
        <v>-10.9756080311477</v>
      </c>
    </row>
    <row r="383" customFormat="false" ht="16" hidden="false" customHeight="false" outlineLevel="0" collapsed="false">
      <c r="A383" s="1" t="s">
        <v>84</v>
      </c>
      <c r="B383" s="1" t="n">
        <v>0.17269063</v>
      </c>
      <c r="C383" s="1" t="n">
        <v>-0.9199723</v>
      </c>
      <c r="D383" s="1" t="n">
        <v>0.867983461067254</v>
      </c>
      <c r="E383" s="1" t="n">
        <v>4.740477785</v>
      </c>
      <c r="F383" s="1" t="n">
        <f aca="false">(B383+C383*D383) * $I$2 + $I$1</f>
        <v>4.04089331116129</v>
      </c>
    </row>
    <row r="384" customFormat="false" ht="16" hidden="false" customHeight="false" outlineLevel="0" collapsed="false">
      <c r="A384" s="1" t="s">
        <v>84</v>
      </c>
      <c r="B384" s="1" t="n">
        <v>0.17269048</v>
      </c>
      <c r="C384" s="1" t="n">
        <v>-0.91997224</v>
      </c>
      <c r="D384" s="1" t="n">
        <v>-0.0469567406175908</v>
      </c>
      <c r="E384" s="1" t="n">
        <v>10.36887398</v>
      </c>
      <c r="F384" s="1" t="n">
        <f aca="false">(B384+C384*D384) * $I$2 + $I$1</f>
        <v>10.1459571022883</v>
      </c>
    </row>
    <row r="385" customFormat="false" ht="16" hidden="false" customHeight="false" outlineLevel="0" collapsed="false">
      <c r="A385" s="1" t="s">
        <v>84</v>
      </c>
      <c r="B385" s="1" t="n">
        <v>0.17269054</v>
      </c>
      <c r="C385" s="1" t="n">
        <v>-0.9199722</v>
      </c>
      <c r="D385" s="1" t="n">
        <v>-0.543175972572114</v>
      </c>
      <c r="E385" s="1" t="n">
        <v>13.08350083</v>
      </c>
      <c r="F385" s="1" t="n">
        <f aca="false">(B385+C385*D385) * $I$2 + $I$1</f>
        <v>13.4570485444415</v>
      </c>
    </row>
    <row r="386" customFormat="false" ht="16" hidden="false" customHeight="false" outlineLevel="0" collapsed="false">
      <c r="A386" s="1" t="s">
        <v>84</v>
      </c>
      <c r="B386" s="1" t="n">
        <v>0.1726905</v>
      </c>
      <c r="C386" s="1" t="n">
        <v>-0.9199721</v>
      </c>
      <c r="D386" s="1" t="n">
        <v>-0.854589428832271</v>
      </c>
      <c r="E386" s="1" t="n">
        <v>14.74068174</v>
      </c>
      <c r="F386" s="1" t="n">
        <f aca="false">(B386+C386*D386) * $I$2 + $I$1</f>
        <v>15.5349967189026</v>
      </c>
    </row>
    <row r="387" customFormat="false" ht="16" hidden="false" customHeight="false" outlineLevel="0" collapsed="false">
      <c r="A387" s="1" t="s">
        <v>85</v>
      </c>
      <c r="B387" s="1" t="n">
        <v>-0.020396356</v>
      </c>
      <c r="C387" s="1" t="n">
        <v>-0.9758632</v>
      </c>
      <c r="D387" s="1" t="n">
        <v>1.32503853914666</v>
      </c>
      <c r="E387" s="1" t="n">
        <v>-1.387033318</v>
      </c>
      <c r="F387" s="1" t="n">
        <f aca="false">(B387+C387*D387) * $I$2 + $I$1</f>
        <v>-0.946492457332361</v>
      </c>
    </row>
    <row r="388" customFormat="false" ht="16" hidden="false" customHeight="false" outlineLevel="0" collapsed="false">
      <c r="A388" s="1" t="s">
        <v>85</v>
      </c>
      <c r="B388" s="1" t="n">
        <v>-0.020396348</v>
      </c>
      <c r="C388" s="1" t="n">
        <v>-0.9758632</v>
      </c>
      <c r="D388" s="1" t="n">
        <v>0.265939054697293</v>
      </c>
      <c r="E388" s="1" t="n">
        <v>7.033949948</v>
      </c>
      <c r="F388" s="1" t="n">
        <f aca="false">(B388+C388*D388) * $I$2 + $I$1</f>
        <v>6.54983456955901</v>
      </c>
    </row>
    <row r="389" customFormat="false" ht="16" hidden="false" customHeight="false" outlineLevel="0" collapsed="false">
      <c r="A389" s="1" t="s">
        <v>85</v>
      </c>
      <c r="B389" s="1" t="n">
        <v>-0.020396303</v>
      </c>
      <c r="C389" s="1" t="n">
        <v>-0.97586316</v>
      </c>
      <c r="D389" s="1" t="n">
        <v>-0.305432273978101</v>
      </c>
      <c r="E389" s="1" t="n">
        <v>10.97686095</v>
      </c>
      <c r="F389" s="1" t="n">
        <f aca="false">(B389+C389*D389) * $I$2 + $I$1</f>
        <v>10.5940123027222</v>
      </c>
    </row>
    <row r="390" customFormat="false" ht="16" hidden="false" customHeight="false" outlineLevel="0" collapsed="false">
      <c r="A390" s="1" t="s">
        <v>85</v>
      </c>
      <c r="B390" s="1" t="n">
        <v>-0.020396363</v>
      </c>
      <c r="C390" s="1" t="n">
        <v>-0.97586316</v>
      </c>
      <c r="D390" s="1" t="n">
        <v>-0.66292532154829</v>
      </c>
      <c r="E390" s="1" t="n">
        <v>13.17257037</v>
      </c>
      <c r="F390" s="1" t="n">
        <f aca="false">(B390+C390*D390) * $I$2 + $I$1</f>
        <v>13.1243545814978</v>
      </c>
    </row>
    <row r="391" customFormat="false" ht="16" hidden="false" customHeight="false" outlineLevel="0" collapsed="false">
      <c r="A391" s="1" t="s">
        <v>85</v>
      </c>
      <c r="B391" s="1" t="n">
        <v>-0.020396415</v>
      </c>
      <c r="C391" s="1" t="n">
        <v>-0.9758632</v>
      </c>
      <c r="D391" s="1" t="n">
        <v>-0.907698669267814</v>
      </c>
      <c r="E391" s="1" t="n">
        <v>14.70246722</v>
      </c>
      <c r="F391" s="1" t="n">
        <f aca="false">(B391+C391*D391) * $I$2 + $I$1</f>
        <v>14.8568649631547</v>
      </c>
    </row>
    <row r="392" customFormat="false" ht="16" hidden="false" customHeight="false" outlineLevel="0" collapsed="false">
      <c r="A392" s="1" t="s">
        <v>86</v>
      </c>
      <c r="B392" s="1" t="n">
        <v>0.27312487</v>
      </c>
      <c r="C392" s="1" t="n">
        <v>-0.8561203</v>
      </c>
      <c r="D392" s="1" t="n">
        <v>3.04070966484184</v>
      </c>
      <c r="E392" s="1" t="n">
        <v>-8.807554306</v>
      </c>
      <c r="F392" s="1" t="n">
        <f aca="false">(B392+C392*D392) * $I$2 + $I$1</f>
        <v>-8.32023852778905</v>
      </c>
    </row>
    <row r="393" customFormat="false" ht="16" hidden="false" customHeight="false" outlineLevel="0" collapsed="false">
      <c r="A393" s="1" t="s">
        <v>86</v>
      </c>
      <c r="B393" s="1" t="n">
        <v>0.2731249</v>
      </c>
      <c r="C393" s="1" t="n">
        <v>-0.8561203</v>
      </c>
      <c r="D393" s="1" t="n">
        <v>0.961807560585464</v>
      </c>
      <c r="E393" s="1" t="n">
        <v>5.465042174</v>
      </c>
      <c r="F393" s="1" t="n">
        <f aca="false">(B393+C393*D393) * $I$2 + $I$1</f>
        <v>4.58873364309846</v>
      </c>
    </row>
    <row r="394" customFormat="false" ht="16" hidden="false" customHeight="false" outlineLevel="0" collapsed="false">
      <c r="A394" s="1" t="s">
        <v>86</v>
      </c>
      <c r="B394" s="1" t="n">
        <v>0.27312493</v>
      </c>
      <c r="C394" s="1" t="n">
        <v>-0.85612035</v>
      </c>
      <c r="D394" s="1" t="n">
        <v>0.0612990516076052</v>
      </c>
      <c r="E394" s="1" t="n">
        <v>10.61736474</v>
      </c>
      <c r="F394" s="1" t="n">
        <f aca="false">(B394+C394*D394) * $I$2 + $I$1</f>
        <v>10.1804541326959</v>
      </c>
    </row>
    <row r="395" customFormat="false" ht="16" hidden="false" customHeight="false" outlineLevel="0" collapsed="false">
      <c r="A395" s="1" t="s">
        <v>86</v>
      </c>
      <c r="B395" s="1" t="n">
        <v>0.273125</v>
      </c>
      <c r="C395" s="1" t="n">
        <v>-0.8561203</v>
      </c>
      <c r="D395" s="1" t="n">
        <v>-0.441490569786999</v>
      </c>
      <c r="E395" s="1" t="n">
        <v>13.17120592</v>
      </c>
      <c r="F395" s="1" t="n">
        <f aca="false">(B395+C395*D395) * $I$2 + $I$1</f>
        <v>13.3025339119258</v>
      </c>
    </row>
    <row r="396" customFormat="false" ht="16" hidden="false" customHeight="false" outlineLevel="0" collapsed="false">
      <c r="A396" s="1" t="s">
        <v>86</v>
      </c>
      <c r="B396" s="1" t="n">
        <v>0.27312487</v>
      </c>
      <c r="C396" s="1" t="n">
        <v>-0.85612035</v>
      </c>
      <c r="D396" s="1" t="n">
        <v>-0.762385204982113</v>
      </c>
      <c r="E396" s="1" t="n">
        <v>14.74986515</v>
      </c>
      <c r="F396" s="1" t="n">
        <f aca="false">(B396+C396*D396) * $I$2 + $I$1</f>
        <v>15.2951330111309</v>
      </c>
    </row>
    <row r="397" customFormat="false" ht="16" hidden="false" customHeight="false" outlineLevel="0" collapsed="false">
      <c r="A397" s="1" t="s">
        <v>87</v>
      </c>
      <c r="B397" s="1" t="n">
        <v>0.39277634</v>
      </c>
      <c r="C397" s="1" t="n">
        <v>-0.7750229</v>
      </c>
      <c r="D397" s="1" t="n">
        <v>2.97691600118166</v>
      </c>
      <c r="E397" s="1" t="n">
        <v>-5.449405013</v>
      </c>
      <c r="F397" s="1" t="n">
        <f aca="false">(B397+C397*D397) * $I$2 + $I$1</f>
        <v>-5.3052273989147</v>
      </c>
    </row>
    <row r="398" customFormat="false" ht="16" hidden="false" customHeight="false" outlineLevel="0" collapsed="false">
      <c r="A398" s="1" t="s">
        <v>87</v>
      </c>
      <c r="B398" s="1" t="n">
        <v>0.39277634</v>
      </c>
      <c r="C398" s="1" t="n">
        <v>-0.7750229</v>
      </c>
      <c r="D398" s="1" t="n">
        <v>1.01755734313532</v>
      </c>
      <c r="E398" s="1" t="n">
        <v>6.17632834</v>
      </c>
      <c r="F398" s="1" t="n">
        <f aca="false">(B398+C398*D398) * $I$2 + $I$1</f>
        <v>5.70893051251127</v>
      </c>
    </row>
    <row r="399" customFormat="false" ht="16" hidden="false" customHeight="false" outlineLevel="0" collapsed="false">
      <c r="A399" s="1" t="s">
        <v>87</v>
      </c>
      <c r="B399" s="1" t="n">
        <v>0.39277637</v>
      </c>
      <c r="C399" s="1" t="n">
        <v>-0.7750229</v>
      </c>
      <c r="D399" s="1" t="n">
        <v>0.131799837013507</v>
      </c>
      <c r="E399" s="1" t="n">
        <v>10.87535701</v>
      </c>
      <c r="F399" s="1" t="n">
        <f aca="false">(B399+C399*D399) * $I$2 + $I$1</f>
        <v>10.6880462195487</v>
      </c>
    </row>
    <row r="400" customFormat="false" ht="16" hidden="false" customHeight="false" outlineLevel="0" collapsed="false">
      <c r="A400" s="1" t="s">
        <v>87</v>
      </c>
      <c r="B400" s="1" t="n">
        <v>0.39277637</v>
      </c>
      <c r="C400" s="1" t="n">
        <v>-0.7750229</v>
      </c>
      <c r="D400" s="1" t="n">
        <v>-0.372991706197276</v>
      </c>
      <c r="E400" s="1" t="n">
        <v>13.29510032</v>
      </c>
      <c r="F400" s="1" t="n">
        <f aca="false">(B400+C400*D400) * $I$2 + $I$1</f>
        <v>13.5256348082657</v>
      </c>
    </row>
    <row r="401" customFormat="false" ht="16" hidden="false" customHeight="false" outlineLevel="0" collapsed="false">
      <c r="A401" s="1" t="s">
        <v>87</v>
      </c>
      <c r="B401" s="1" t="n">
        <v>0.39277637</v>
      </c>
      <c r="C401" s="1" t="n">
        <v>-0.77502286</v>
      </c>
      <c r="D401" s="1" t="n">
        <v>-0.699098255160504</v>
      </c>
      <c r="E401" s="1" t="n">
        <v>14.82350497</v>
      </c>
      <c r="F401" s="1" t="n">
        <f aca="false">(B401+C401*D401) * $I$2 + $I$1</f>
        <v>15.3587798601297</v>
      </c>
    </row>
    <row r="402" customFormat="false" ht="16" hidden="false" customHeight="false" outlineLevel="0" collapsed="false">
      <c r="A402" s="1" t="s">
        <v>88</v>
      </c>
      <c r="B402" s="1" t="n">
        <v>0.15572923</v>
      </c>
      <c r="C402" s="1" t="n">
        <v>-0.88968253</v>
      </c>
      <c r="D402" s="1" t="n">
        <v>1.96270573267553</v>
      </c>
      <c r="E402" s="1" t="n">
        <v>-4.932820479</v>
      </c>
      <c r="F402" s="1" t="n">
        <f aca="false">(B402+C402*D402) * $I$2 + $I$1</f>
        <v>-2.95561950789412</v>
      </c>
    </row>
    <row r="403" customFormat="false" ht="16" hidden="false" customHeight="false" outlineLevel="0" collapsed="false">
      <c r="A403" s="1" t="s">
        <v>88</v>
      </c>
      <c r="B403" s="1" t="n">
        <v>0.15572925</v>
      </c>
      <c r="C403" s="1" t="n">
        <v>-0.8896825</v>
      </c>
      <c r="D403" s="1" t="n">
        <v>0.51236123316136</v>
      </c>
      <c r="E403" s="1" t="n">
        <v>6.159788263</v>
      </c>
      <c r="F403" s="1" t="n">
        <f aca="false">(B403+C403*D403) * $I$2 + $I$1</f>
        <v>6.40337236760464</v>
      </c>
    </row>
    <row r="404" customFormat="false" ht="16" hidden="false" customHeight="false" outlineLevel="0" collapsed="false">
      <c r="A404" s="1" t="s">
        <v>88</v>
      </c>
      <c r="B404" s="1" t="n">
        <v>0.1557293</v>
      </c>
      <c r="C404" s="1" t="n">
        <v>-0.8896825</v>
      </c>
      <c r="D404" s="1" t="n">
        <v>-0.190546573544485</v>
      </c>
      <c r="E404" s="1" t="n">
        <v>10.84500733</v>
      </c>
      <c r="F404" s="1" t="n">
        <f aca="false">(B404+C404*D404) * $I$2 + $I$1</f>
        <v>10.9391971859192</v>
      </c>
    </row>
    <row r="405" customFormat="false" ht="16" hidden="false" customHeight="false" outlineLevel="0" collapsed="false">
      <c r="A405" s="1" t="s">
        <v>88</v>
      </c>
      <c r="B405" s="1" t="n">
        <v>0.1557293</v>
      </c>
      <c r="C405" s="1" t="n">
        <v>-0.8896825</v>
      </c>
      <c r="D405" s="1" t="n">
        <v>-0.605426974101544</v>
      </c>
      <c r="E405" s="1" t="n">
        <v>13.26665263</v>
      </c>
      <c r="F405" s="1" t="n">
        <f aca="false">(B405+C405*D405) * $I$2 + $I$1</f>
        <v>13.6163970250274</v>
      </c>
    </row>
    <row r="406" customFormat="false" ht="16" hidden="false" customHeight="false" outlineLevel="0" collapsed="false">
      <c r="A406" s="1" t="s">
        <v>88</v>
      </c>
      <c r="B406" s="1" t="n">
        <v>0.15572925</v>
      </c>
      <c r="C406" s="1" t="n">
        <v>-0.8896823</v>
      </c>
      <c r="D406" s="1" t="n">
        <v>-0.879212504155888</v>
      </c>
      <c r="E406" s="1" t="n">
        <v>14.77489143</v>
      </c>
      <c r="F406" s="1" t="n">
        <f aca="false">(B406+C406*D406) * $I$2 + $I$1</f>
        <v>15.3831179798629</v>
      </c>
    </row>
    <row r="407" customFormat="false" ht="16" hidden="false" customHeight="false" outlineLevel="0" collapsed="false">
      <c r="A407" s="1" t="s">
        <v>89</v>
      </c>
      <c r="B407" s="1" t="n">
        <v>-1.0429616</v>
      </c>
      <c r="C407" s="1" t="n">
        <v>-1.6453463</v>
      </c>
      <c r="D407" s="1" t="n">
        <v>0.59724062696735</v>
      </c>
      <c r="E407" s="1" t="n">
        <v>-7.723452995</v>
      </c>
      <c r="F407" s="1" t="n">
        <f aca="false">(B407+C407*D407) * $I$2 + $I$1</f>
        <v>-6.11197018585171</v>
      </c>
    </row>
    <row r="408" customFormat="false" ht="16" hidden="false" customHeight="false" outlineLevel="0" collapsed="false">
      <c r="A408" s="1" t="s">
        <v>89</v>
      </c>
      <c r="B408" s="1" t="n">
        <v>-1.0429615</v>
      </c>
      <c r="C408" s="1" t="n">
        <v>-1.6453463</v>
      </c>
      <c r="D408" s="1" t="n">
        <v>-0.234523704578305</v>
      </c>
      <c r="E408" s="1" t="n">
        <v>3.939106412</v>
      </c>
      <c r="F408" s="1" t="n">
        <f aca="false">(B408+C408*D408) * $I$2 + $I$1</f>
        <v>3.81417142329004</v>
      </c>
    </row>
    <row r="409" customFormat="false" ht="16" hidden="false" customHeight="false" outlineLevel="0" collapsed="false">
      <c r="A409" s="1" t="s">
        <v>89</v>
      </c>
      <c r="B409" s="1" t="n">
        <v>-1.0429615</v>
      </c>
      <c r="C409" s="1" t="n">
        <v>-1.6453463</v>
      </c>
      <c r="D409" s="1" t="n">
        <v>-0.686631486116405</v>
      </c>
      <c r="E409" s="1" t="n">
        <v>9.286739718</v>
      </c>
      <c r="F409" s="1" t="n">
        <f aca="false">(B409+C409*D409) * $I$2 + $I$1</f>
        <v>9.20955249942376</v>
      </c>
    </row>
    <row r="410" customFormat="false" ht="16" hidden="false" customHeight="false" outlineLevel="0" collapsed="false">
      <c r="A410" s="1" t="s">
        <v>89</v>
      </c>
      <c r="B410" s="1" t="n">
        <v>-1.0429617</v>
      </c>
      <c r="C410" s="1" t="n">
        <v>-1.6453463</v>
      </c>
      <c r="D410" s="1" t="n">
        <v>-0.970722610477978</v>
      </c>
      <c r="E410" s="1" t="n">
        <v>12.1216063</v>
      </c>
      <c r="F410" s="1" t="n">
        <f aca="false">(B410+C410*D410) * $I$2 + $I$1</f>
        <v>12.5998485373023</v>
      </c>
    </row>
    <row r="411" customFormat="false" ht="16" hidden="false" customHeight="false" outlineLevel="0" collapsed="false">
      <c r="A411" s="1" t="s">
        <v>89</v>
      </c>
      <c r="B411" s="1" t="n">
        <v>-1.0429615</v>
      </c>
      <c r="C411" s="1" t="n">
        <v>-1.6453463</v>
      </c>
      <c r="D411" s="1" t="n">
        <v>-1.165780091865</v>
      </c>
      <c r="E411" s="1" t="n">
        <v>13.90223856</v>
      </c>
      <c r="F411" s="1" t="n">
        <f aca="false">(B411+C411*D411) * $I$2 + $I$1</f>
        <v>14.9276343942251</v>
      </c>
    </row>
    <row r="412" customFormat="false" ht="16" hidden="false" customHeight="false" outlineLevel="0" collapsed="false">
      <c r="A412" s="1" t="s">
        <v>90</v>
      </c>
      <c r="B412" s="1" t="n">
        <v>0.114329174</v>
      </c>
      <c r="C412" s="1" t="n">
        <v>-1.1226491</v>
      </c>
      <c r="D412" s="1" t="n">
        <v>2.17960821065853</v>
      </c>
      <c r="E412" s="1" t="n">
        <v>-7.146642833</v>
      </c>
      <c r="F412" s="1" t="n">
        <f aca="false">(B412+C412*D412) * $I$2 + $I$1</f>
        <v>-8.33849905341126</v>
      </c>
    </row>
    <row r="413" customFormat="false" ht="16" hidden="false" customHeight="false" outlineLevel="0" collapsed="false">
      <c r="A413" s="1" t="s">
        <v>90</v>
      </c>
      <c r="B413" s="1" t="n">
        <v>0.114329144</v>
      </c>
      <c r="C413" s="1" t="n">
        <v>-1.1226491</v>
      </c>
      <c r="D413" s="1" t="n">
        <v>0.648318186202545</v>
      </c>
      <c r="E413" s="1" t="n">
        <v>5.304879636</v>
      </c>
      <c r="F413" s="1" t="n">
        <f aca="false">(B413+C413*D413) * $I$2 + $I$1</f>
        <v>4.13029069090025</v>
      </c>
    </row>
    <row r="414" customFormat="false" ht="16" hidden="false" customHeight="false" outlineLevel="0" collapsed="false">
      <c r="A414" s="1" t="s">
        <v>90</v>
      </c>
      <c r="B414" s="1" t="n">
        <v>0.114329174</v>
      </c>
      <c r="C414" s="1" t="n">
        <v>-1.1226491</v>
      </c>
      <c r="D414" s="1" t="n">
        <v>-0.0916505097945268</v>
      </c>
      <c r="E414" s="1" t="n">
        <v>10.62236911</v>
      </c>
      <c r="F414" s="1" t="n">
        <f aca="false">(B414+C414*D414) * $I$2 + $I$1</f>
        <v>10.1556121091905</v>
      </c>
    </row>
    <row r="415" customFormat="false" ht="16" hidden="false" customHeight="false" outlineLevel="0" collapsed="false">
      <c r="A415" s="1" t="s">
        <v>90</v>
      </c>
      <c r="B415" s="1" t="n">
        <v>0.114329204</v>
      </c>
      <c r="C415" s="1" t="n">
        <v>-1.1226491</v>
      </c>
      <c r="D415" s="1" t="n">
        <v>-0.52774372111088</v>
      </c>
      <c r="E415" s="1" t="n">
        <v>13.38795864</v>
      </c>
      <c r="F415" s="1" t="n">
        <f aca="false">(B415+C415*D415) * $I$2 + $I$1</f>
        <v>13.7065756119045</v>
      </c>
    </row>
    <row r="416" customFormat="false" ht="16" hidden="false" customHeight="false" outlineLevel="0" collapsed="false">
      <c r="A416" s="1" t="s">
        <v>90</v>
      </c>
      <c r="B416" s="1" t="n">
        <v>0.114329174</v>
      </c>
      <c r="C416" s="1" t="n">
        <v>-1.1226491</v>
      </c>
      <c r="D416" s="1" t="n">
        <v>-0.815258783267339</v>
      </c>
      <c r="E416" s="1" t="n">
        <v>15.06038535</v>
      </c>
      <c r="F416" s="1" t="n">
        <f aca="false">(B416+C416*D416) * $I$2 + $I$1</f>
        <v>16.0477157816049</v>
      </c>
    </row>
    <row r="417" customFormat="false" ht="16" hidden="false" customHeight="false" outlineLevel="0" collapsed="false">
      <c r="A417" s="1" t="s">
        <v>91</v>
      </c>
      <c r="B417" s="1" t="n">
        <v>0.101071835</v>
      </c>
      <c r="C417" s="1" t="n">
        <v>-1.052308</v>
      </c>
      <c r="D417" s="1" t="n">
        <v>1.61817169044977</v>
      </c>
      <c r="E417" s="1" t="n">
        <v>-2.140946021</v>
      </c>
      <c r="F417" s="1" t="n">
        <f aca="false">(B417+C417*D417) * $I$2 + $I$1</f>
        <v>-3.03748805064653</v>
      </c>
    </row>
    <row r="418" customFormat="false" ht="16" hidden="false" customHeight="false" outlineLevel="0" collapsed="false">
      <c r="A418" s="1" t="s">
        <v>91</v>
      </c>
      <c r="B418" s="1" t="n">
        <v>0.101071894</v>
      </c>
      <c r="C418" s="1" t="n">
        <v>-1.052308</v>
      </c>
      <c r="D418" s="1" t="n">
        <v>0.441376254531939</v>
      </c>
      <c r="E418" s="1" t="n">
        <v>7.196776053</v>
      </c>
      <c r="F418" s="1" t="n">
        <f aca="false">(B418+C418*D418) * $I$2 + $I$1</f>
        <v>5.9443804301389</v>
      </c>
    </row>
    <row r="419" customFormat="false" ht="16" hidden="false" customHeight="false" outlineLevel="0" collapsed="false">
      <c r="A419" s="1" t="s">
        <v>91</v>
      </c>
      <c r="B419" s="1" t="n">
        <v>0.10107191</v>
      </c>
      <c r="C419" s="1" t="n">
        <v>-1.052308</v>
      </c>
      <c r="D419" s="1" t="n">
        <v>-0.182639424739805</v>
      </c>
      <c r="E419" s="1" t="n">
        <v>11.40059896</v>
      </c>
      <c r="F419" s="1" t="n">
        <f aca="false">(B419+C419*D419) * $I$2 + $I$1</f>
        <v>10.7071679628127</v>
      </c>
    </row>
    <row r="420" customFormat="false" ht="16" hidden="false" customHeight="false" outlineLevel="0" collapsed="false">
      <c r="A420" s="1" t="s">
        <v>91</v>
      </c>
      <c r="B420" s="1" t="n">
        <v>0.101071864</v>
      </c>
      <c r="C420" s="1" t="n">
        <v>-1.052308</v>
      </c>
      <c r="D420" s="1" t="n">
        <v>-0.569283799873499</v>
      </c>
      <c r="E420" s="1" t="n">
        <v>13.70899571</v>
      </c>
      <c r="F420" s="1" t="n">
        <f aca="false">(B420+C420*D420) * $I$2 + $I$1</f>
        <v>13.6582232288385</v>
      </c>
    </row>
    <row r="421" customFormat="false" ht="16" hidden="false" customHeight="false" outlineLevel="0" collapsed="false">
      <c r="A421" s="1" t="s">
        <v>91</v>
      </c>
      <c r="B421" s="1" t="n">
        <v>0.10107182</v>
      </c>
      <c r="C421" s="1" t="n">
        <v>-1.052308</v>
      </c>
      <c r="D421" s="1" t="n">
        <v>-0.832355951626721</v>
      </c>
      <c r="E421" s="1" t="n">
        <v>15.42412813</v>
      </c>
      <c r="F421" s="1" t="n">
        <f aca="false">(B421+C421*D421) * $I$2 + $I$1</f>
        <v>15.6661159413278</v>
      </c>
    </row>
    <row r="422" customFormat="false" ht="16" hidden="false" customHeight="false" outlineLevel="0" collapsed="false">
      <c r="A422" s="1" t="s">
        <v>92</v>
      </c>
      <c r="B422" s="1" t="n">
        <v>-0.90539545</v>
      </c>
      <c r="C422" s="1" t="n">
        <v>-1.636915</v>
      </c>
      <c r="D422" s="1" t="n">
        <v>0.809334149330049</v>
      </c>
      <c r="E422" s="1" t="n">
        <v>-7.968063771</v>
      </c>
      <c r="F422" s="1" t="n">
        <f aca="false">(B422+C422*D422) * $I$2 + $I$1</f>
        <v>-7.59578767328447</v>
      </c>
    </row>
    <row r="423" customFormat="false" ht="16" hidden="false" customHeight="false" outlineLevel="0" collapsed="false">
      <c r="A423" s="1" t="s">
        <v>92</v>
      </c>
      <c r="B423" s="1" t="n">
        <v>-0.9053955</v>
      </c>
      <c r="C423" s="1" t="n">
        <v>-1.6369148</v>
      </c>
      <c r="D423" s="1" t="n">
        <v>-0.117823486018013</v>
      </c>
      <c r="E423" s="1" t="n">
        <v>3.729910956</v>
      </c>
      <c r="F423" s="1" t="n">
        <f aca="false">(B423+C423*D423) * $I$2 + $I$1</f>
        <v>3.41206250347899</v>
      </c>
    </row>
    <row r="424" customFormat="false" ht="16" hidden="false" customHeight="false" outlineLevel="0" collapsed="false">
      <c r="A424" s="1" t="s">
        <v>92</v>
      </c>
      <c r="B424" s="1" t="n">
        <v>-0.9053951</v>
      </c>
      <c r="C424" s="1" t="n">
        <v>-1.6369151</v>
      </c>
      <c r="D424" s="1" t="n">
        <v>-0.609951204803031</v>
      </c>
      <c r="E424" s="1" t="n">
        <v>9.245133441</v>
      </c>
      <c r="F424" s="1" t="n">
        <f aca="false">(B424+C424*D424) * $I$2 + $I$1</f>
        <v>9.25494348812932</v>
      </c>
    </row>
    <row r="425" customFormat="false" ht="16" hidden="false" customHeight="false" outlineLevel="0" collapsed="false">
      <c r="A425" s="1" t="s">
        <v>92</v>
      </c>
      <c r="B425" s="1" t="n">
        <v>-0.90539545</v>
      </c>
      <c r="C425" s="1" t="n">
        <v>-1.6369148</v>
      </c>
      <c r="D425" s="1" t="n">
        <v>-0.915046824234711</v>
      </c>
      <c r="E425" s="1" t="n">
        <v>12.31752946</v>
      </c>
      <c r="F425" s="1" t="n">
        <f aca="false">(B425+C425*D425) * $I$2 + $I$1</f>
        <v>12.8772434169717</v>
      </c>
    </row>
    <row r="426" customFormat="false" ht="16" hidden="false" customHeight="false" outlineLevel="0" collapsed="false">
      <c r="A426" s="1" t="s">
        <v>92</v>
      </c>
      <c r="B426" s="1" t="n">
        <v>-0.90539545</v>
      </c>
      <c r="C426" s="1" t="n">
        <v>-1.636915</v>
      </c>
      <c r="D426" s="1" t="n">
        <v>-1.12270619835611</v>
      </c>
      <c r="E426" s="1" t="n">
        <v>14.3431756</v>
      </c>
      <c r="F426" s="1" t="n">
        <f aca="false">(B426+C426*D426) * $I$2 + $I$1</f>
        <v>15.3427191165432</v>
      </c>
    </row>
    <row r="427" customFormat="false" ht="16" hidden="false" customHeight="false" outlineLevel="0" collapsed="false">
      <c r="A427" s="1" t="s">
        <v>93</v>
      </c>
      <c r="B427" s="1" t="n">
        <v>0.6175486</v>
      </c>
      <c r="C427" s="1" t="n">
        <v>-0.6425192</v>
      </c>
      <c r="D427" s="1" t="n">
        <v>1.00493534270893</v>
      </c>
      <c r="E427" s="1" t="n">
        <v>7.886686807</v>
      </c>
      <c r="F427" s="1" t="n">
        <f aca="false">(B427+C427*D427) * $I$2 + $I$1</f>
        <v>8.37597906726516</v>
      </c>
    </row>
    <row r="428" customFormat="false" ht="16" hidden="false" customHeight="false" outlineLevel="0" collapsed="false">
      <c r="A428" s="1" t="s">
        <v>93</v>
      </c>
      <c r="B428" s="1" t="n">
        <v>0.61754864</v>
      </c>
      <c r="C428" s="1" t="n">
        <v>-0.6425191</v>
      </c>
      <c r="D428" s="1" t="n">
        <v>0.319233285899297</v>
      </c>
      <c r="E428" s="1" t="n">
        <v>11.02937393</v>
      </c>
      <c r="F428" s="1" t="n">
        <f aca="false">(B428+C428*D428) * $I$2 + $I$1</f>
        <v>11.5715205258502</v>
      </c>
    </row>
    <row r="429" customFormat="false" ht="16" hidden="false" customHeight="false" outlineLevel="0" collapsed="false">
      <c r="A429" s="1" t="s">
        <v>93</v>
      </c>
      <c r="B429" s="1" t="n">
        <v>0.6175486</v>
      </c>
      <c r="C429" s="1" t="n">
        <v>-0.6425191</v>
      </c>
      <c r="D429" s="1" t="n">
        <v>-0.125726613284292</v>
      </c>
      <c r="E429" s="1" t="n">
        <v>12.91375786</v>
      </c>
      <c r="F429" s="1" t="n">
        <f aca="false">(B429+C429*D429) * $I$2 + $I$1</f>
        <v>13.6451429377576</v>
      </c>
    </row>
    <row r="430" customFormat="false" ht="16" hidden="false" customHeight="false" outlineLevel="0" collapsed="false">
      <c r="A430" s="1" t="s">
        <v>93</v>
      </c>
      <c r="B430" s="1" t="n">
        <v>0.6175486</v>
      </c>
      <c r="C430" s="1" t="n">
        <v>-0.6425191</v>
      </c>
      <c r="D430" s="1" t="n">
        <v>-0.437794775996184</v>
      </c>
      <c r="E430" s="1" t="n">
        <v>14.23027933</v>
      </c>
      <c r="F430" s="1" t="n">
        <f aca="false">(B430+C430*D430) * $I$2 + $I$1</f>
        <v>15.0994574231027</v>
      </c>
    </row>
    <row r="431" customFormat="false" ht="16" hidden="false" customHeight="false" outlineLevel="0" collapsed="false">
      <c r="A431" s="1" t="s">
        <v>93</v>
      </c>
      <c r="B431" s="1" t="n">
        <v>0.6175486</v>
      </c>
      <c r="C431" s="1" t="n">
        <v>-0.6425191</v>
      </c>
      <c r="D431" s="1" t="n">
        <v>-0.668770225460772</v>
      </c>
      <c r="E431" s="1" t="n">
        <v>15.29200433</v>
      </c>
      <c r="F431" s="1" t="n">
        <f aca="false">(B431+C431*D431) * $I$2 + $I$1</f>
        <v>16.1758598955509</v>
      </c>
    </row>
    <row r="432" customFormat="false" ht="16" hidden="false" customHeight="false" outlineLevel="0" collapsed="false">
      <c r="A432" s="1" t="s">
        <v>94</v>
      </c>
      <c r="B432" s="1" t="n">
        <v>0.24420947</v>
      </c>
      <c r="C432" s="1" t="n">
        <v>-0.87700427</v>
      </c>
      <c r="D432" s="1" t="n">
        <v>1.86208925479749</v>
      </c>
      <c r="E432" s="1" t="n">
        <v>-1.763974337</v>
      </c>
      <c r="F432" s="1" t="n">
        <f aca="false">(B432+C432*D432) * $I$2 + $I$1</f>
        <v>-1.49336101293994</v>
      </c>
    </row>
    <row r="433" customFormat="false" ht="16" hidden="false" customHeight="false" outlineLevel="0" collapsed="false">
      <c r="A433" s="1" t="s">
        <v>94</v>
      </c>
      <c r="B433" s="1" t="n">
        <v>0.24420947</v>
      </c>
      <c r="C433" s="1" t="n">
        <v>-0.8770042</v>
      </c>
      <c r="D433" s="1" t="n">
        <v>0.557122564183438</v>
      </c>
      <c r="E433" s="1" t="n">
        <v>7.056330496</v>
      </c>
      <c r="F433" s="1" t="n">
        <f aca="false">(B433+C433*D433) * $I$2 + $I$1</f>
        <v>6.80751586925659</v>
      </c>
    </row>
    <row r="434" customFormat="false" ht="16" hidden="false" customHeight="false" outlineLevel="0" collapsed="false">
      <c r="A434" s="1" t="s">
        <v>94</v>
      </c>
      <c r="B434" s="1" t="n">
        <v>0.24420944</v>
      </c>
      <c r="C434" s="1" t="n">
        <v>-0.8770042</v>
      </c>
      <c r="D434" s="1" t="n">
        <v>-0.115084818366712</v>
      </c>
      <c r="E434" s="1" t="n">
        <v>11.14034359</v>
      </c>
      <c r="F434" s="1" t="n">
        <f aca="false">(B434+C434*D434) * $I$2 + $I$1</f>
        <v>11.0834179612574</v>
      </c>
    </row>
    <row r="435" customFormat="false" ht="16" hidden="false" customHeight="false" outlineLevel="0" collapsed="false">
      <c r="A435" s="1" t="s">
        <v>94</v>
      </c>
      <c r="B435" s="1" t="n">
        <v>0.24420947</v>
      </c>
      <c r="C435" s="1" t="n">
        <v>-0.8770042</v>
      </c>
      <c r="D435" s="1" t="n">
        <v>-0.524950360537322</v>
      </c>
      <c r="E435" s="1" t="n">
        <v>13.43954809</v>
      </c>
      <c r="F435" s="1" t="n">
        <f aca="false">(B435+C435*D435) * $I$2 + $I$1</f>
        <v>13.690567495987</v>
      </c>
    </row>
    <row r="436" customFormat="false" ht="16" hidden="false" customHeight="false" outlineLevel="0" collapsed="false">
      <c r="A436" s="1" t="s">
        <v>94</v>
      </c>
      <c r="B436" s="1" t="n">
        <v>0.24420947</v>
      </c>
      <c r="C436" s="1" t="n">
        <v>-0.8770042</v>
      </c>
      <c r="D436" s="1" t="n">
        <v>-0.800975083173522</v>
      </c>
      <c r="E436" s="1" t="n">
        <v>14.93433715</v>
      </c>
      <c r="F436" s="1" t="n">
        <f aca="false">(B436+C436*D436) * $I$2 + $I$1</f>
        <v>15.4463571223185</v>
      </c>
    </row>
    <row r="437" customFormat="false" ht="16" hidden="false" customHeight="false" outlineLevel="0" collapsed="false">
      <c r="A437" s="1" t="s">
        <v>95</v>
      </c>
      <c r="B437" s="1" t="n">
        <v>-0.34076273</v>
      </c>
      <c r="C437" s="1" t="n">
        <v>-1.1919324</v>
      </c>
      <c r="D437" s="1" t="n">
        <v>1.54908809517649</v>
      </c>
      <c r="E437" s="1" t="n">
        <v>-7.640926372</v>
      </c>
      <c r="F437" s="1" t="n">
        <f aca="false">(B437+C437*D437) * $I$2 + $I$1</f>
        <v>-7.28364649266779</v>
      </c>
    </row>
    <row r="438" customFormat="false" ht="16" hidden="false" customHeight="false" outlineLevel="0" collapsed="false">
      <c r="A438" s="1" t="s">
        <v>95</v>
      </c>
      <c r="B438" s="1" t="n">
        <v>-0.3407627</v>
      </c>
      <c r="C438" s="1" t="n">
        <v>-1.1919324</v>
      </c>
      <c r="D438" s="1" t="n">
        <v>0.240479499386202</v>
      </c>
      <c r="E438" s="1" t="n">
        <v>4.589367939</v>
      </c>
      <c r="F438" s="1" t="n">
        <f aca="false">(B438+C438*D438) * $I$2 + $I$1</f>
        <v>4.02952122807442</v>
      </c>
    </row>
    <row r="439" customFormat="false" ht="16" hidden="false" customHeight="false" outlineLevel="0" collapsed="false">
      <c r="A439" s="1" t="s">
        <v>95</v>
      </c>
      <c r="B439" s="1" t="n">
        <v>-0.3407628</v>
      </c>
      <c r="C439" s="1" t="n">
        <v>-1.1919324</v>
      </c>
      <c r="D439" s="1" t="n">
        <v>-0.393031836358745</v>
      </c>
      <c r="E439" s="1" t="n">
        <v>9.834273041</v>
      </c>
      <c r="F439" s="1" t="n">
        <f aca="false">(B439+C439*D439) * $I$2 + $I$1</f>
        <v>9.50634518470855</v>
      </c>
    </row>
    <row r="440" customFormat="false" ht="16" hidden="false" customHeight="false" outlineLevel="0" collapsed="false">
      <c r="A440" s="1" t="s">
        <v>95</v>
      </c>
      <c r="B440" s="1" t="n">
        <v>-0.34076276</v>
      </c>
      <c r="C440" s="1" t="n">
        <v>-1.1919324</v>
      </c>
      <c r="D440" s="1" t="n">
        <v>-0.766737313840024</v>
      </c>
      <c r="E440" s="1" t="n">
        <v>12.59940552</v>
      </c>
      <c r="F440" s="1" t="n">
        <f aca="false">(B440+C440*D440) * $I$2 + $I$1</f>
        <v>12.7370996340136</v>
      </c>
    </row>
    <row r="441" customFormat="false" ht="16" hidden="false" customHeight="false" outlineLevel="0" collapsed="false">
      <c r="A441" s="1" t="s">
        <v>95</v>
      </c>
      <c r="B441" s="1" t="n">
        <v>-0.34076267</v>
      </c>
      <c r="C441" s="1" t="n">
        <v>-1.1919324</v>
      </c>
      <c r="D441" s="1" t="n">
        <v>-1.01326244368717</v>
      </c>
      <c r="E441" s="1" t="n">
        <v>14.35720674</v>
      </c>
      <c r="F441" s="1" t="n">
        <f aca="false">(B441+C441*D441) * $I$2 + $I$1</f>
        <v>14.8683564138475</v>
      </c>
    </row>
    <row r="442" customFormat="false" ht="16" hidden="false" customHeight="false" outlineLevel="0" collapsed="false">
      <c r="A442" s="1" t="s">
        <v>96</v>
      </c>
      <c r="B442" s="1" t="n">
        <v>0.46394396</v>
      </c>
      <c r="C442" s="1" t="n">
        <v>-0.7114813</v>
      </c>
      <c r="D442" s="1" t="n">
        <v>3.45461202725969</v>
      </c>
      <c r="E442" s="1" t="n">
        <v>-5.759015278</v>
      </c>
      <c r="F442" s="1" t="n">
        <f aca="false">(B442+C442*D442) * $I$2 + $I$1</f>
        <v>-5.8821825616547</v>
      </c>
    </row>
    <row r="443" customFormat="false" ht="16" hidden="false" customHeight="false" outlineLevel="0" collapsed="false">
      <c r="A443" s="1" t="s">
        <v>96</v>
      </c>
      <c r="B443" s="1" t="n">
        <v>0.4639439</v>
      </c>
      <c r="C443" s="1" t="n">
        <v>-0.7114813</v>
      </c>
      <c r="D443" s="1" t="n">
        <v>1.18482277693847</v>
      </c>
      <c r="E443" s="1" t="n">
        <v>6.5217027</v>
      </c>
      <c r="F443" s="1" t="n">
        <f aca="false">(B443+C443*D443) * $I$2 + $I$1</f>
        <v>5.83091692563221</v>
      </c>
    </row>
    <row r="444" customFormat="false" ht="16" hidden="false" customHeight="false" outlineLevel="0" collapsed="false">
      <c r="A444" s="1" t="s">
        <v>96</v>
      </c>
      <c r="B444" s="1" t="n">
        <v>0.46394396</v>
      </c>
      <c r="C444" s="1" t="n">
        <v>-0.7114813</v>
      </c>
      <c r="D444" s="1" t="n">
        <v>0.21276627395501</v>
      </c>
      <c r="E444" s="1" t="n">
        <v>11.20080137</v>
      </c>
      <c r="F444" s="1" t="n">
        <f aca="false">(B444+C444*D444) * $I$2 + $I$1</f>
        <v>10.8471517747052</v>
      </c>
    </row>
    <row r="445" customFormat="false" ht="16" hidden="false" customHeight="false" outlineLevel="0" collapsed="false">
      <c r="A445" s="1" t="s">
        <v>96</v>
      </c>
      <c r="B445" s="1" t="n">
        <v>0.46394396</v>
      </c>
      <c r="C445" s="1" t="n">
        <v>-0.7114813</v>
      </c>
      <c r="D445" s="1" t="n">
        <v>-0.32708182380778</v>
      </c>
      <c r="E445" s="1" t="n">
        <v>13.62469017</v>
      </c>
      <c r="F445" s="1" t="n">
        <f aca="false">(B445+C445*D445) * $I$2 + $I$1</f>
        <v>13.6330028008113</v>
      </c>
    </row>
    <row r="446" customFormat="false" ht="16" hidden="false" customHeight="false" outlineLevel="0" collapsed="false">
      <c r="A446" s="1" t="s">
        <v>96</v>
      </c>
      <c r="B446" s="1" t="n">
        <v>0.4639439</v>
      </c>
      <c r="C446" s="1" t="n">
        <v>-0.7114813</v>
      </c>
      <c r="D446" s="1" t="n">
        <v>-0.670552571280238</v>
      </c>
      <c r="E446" s="1" t="n">
        <v>15.17689728</v>
      </c>
      <c r="F446" s="1" t="n">
        <f aca="false">(B446+C446*D446) * $I$2 + $I$1</f>
        <v>15.4054608372758</v>
      </c>
    </row>
    <row r="447" customFormat="false" ht="16" hidden="false" customHeight="false" outlineLevel="0" collapsed="false">
      <c r="A447" s="1" t="s">
        <v>97</v>
      </c>
      <c r="B447" s="1" t="n">
        <v>0.38546133</v>
      </c>
      <c r="C447" s="1" t="n">
        <v>-0.74396497</v>
      </c>
      <c r="D447" s="1" t="n">
        <v>1.96270573267553</v>
      </c>
      <c r="E447" s="1" t="n">
        <v>0.545093292</v>
      </c>
      <c r="F447" s="1" t="n">
        <f aca="false">(B447+C447*D447) * $I$2 + $I$1</f>
        <v>0.785034743204014</v>
      </c>
    </row>
    <row r="448" customFormat="false" ht="16" hidden="false" customHeight="false" outlineLevel="0" collapsed="false">
      <c r="A448" s="1" t="s">
        <v>97</v>
      </c>
      <c r="B448" s="1" t="n">
        <v>0.3854614</v>
      </c>
      <c r="C448" s="1" t="n">
        <v>-0.743965</v>
      </c>
      <c r="D448" s="1" t="n">
        <v>0.612819262426392</v>
      </c>
      <c r="E448" s="1" t="n">
        <v>8.416588408</v>
      </c>
      <c r="F448" s="1" t="n">
        <f aca="false">(B448+C448*D448) * $I$2 + $I$1</f>
        <v>8.06907902336629</v>
      </c>
    </row>
    <row r="449" customFormat="false" ht="16" hidden="false" customHeight="false" outlineLevel="0" collapsed="false">
      <c r="A449" s="1" t="s">
        <v>97</v>
      </c>
      <c r="B449" s="1" t="n">
        <v>0.38546133</v>
      </c>
      <c r="C449" s="1" t="n">
        <v>-0.743965</v>
      </c>
      <c r="D449" s="1" t="n">
        <v>-0.0778212435400597</v>
      </c>
      <c r="E449" s="1" t="n">
        <v>11.96074868</v>
      </c>
      <c r="F449" s="1" t="n">
        <f aca="false">(B449+C449*D449) * $I$2 + $I$1</f>
        <v>11.7958037494454</v>
      </c>
    </row>
    <row r="450" customFormat="false" ht="16" hidden="false" customHeight="false" outlineLevel="0" collapsed="false">
      <c r="A450" s="1" t="s">
        <v>97</v>
      </c>
      <c r="B450" s="1" t="n">
        <v>0.38546127</v>
      </c>
      <c r="C450" s="1" t="n">
        <v>-0.743965</v>
      </c>
      <c r="D450" s="1" t="n">
        <v>-0.497368237258012</v>
      </c>
      <c r="E450" s="1" t="n">
        <v>13.94186641</v>
      </c>
      <c r="F450" s="1" t="n">
        <f aca="false">(B450+C450*D450) * $I$2 + $I$1</f>
        <v>14.0596965477792</v>
      </c>
    </row>
    <row r="451" customFormat="false" ht="16" hidden="false" customHeight="false" outlineLevel="0" collapsed="false">
      <c r="A451" s="1" t="s">
        <v>97</v>
      </c>
      <c r="B451" s="1" t="n">
        <v>0.38546133</v>
      </c>
      <c r="C451" s="1" t="n">
        <v>-0.74396497</v>
      </c>
      <c r="D451" s="1" t="n">
        <v>-0.77925234134494</v>
      </c>
      <c r="E451" s="1" t="n">
        <v>15.25993231</v>
      </c>
      <c r="F451" s="1" t="n">
        <f aca="false">(B451+C451*D451) * $I$2 + $I$1</f>
        <v>15.5807553013318</v>
      </c>
    </row>
    <row r="452" customFormat="false" ht="16" hidden="false" customHeight="false" outlineLevel="0" collapsed="false">
      <c r="A452" s="1" t="s">
        <v>98</v>
      </c>
      <c r="B452" s="1" t="n">
        <v>-0.20813978</v>
      </c>
      <c r="C452" s="1" t="n">
        <v>-1.0541157</v>
      </c>
      <c r="D452" s="1" t="n">
        <v>1.90913884116992</v>
      </c>
      <c r="E452" s="1" t="n">
        <v>-6.540565404</v>
      </c>
      <c r="F452" s="1" t="n">
        <f aca="false">(B452+C452*D452) * $I$2 + $I$1</f>
        <v>-7.52605902118978</v>
      </c>
    </row>
    <row r="453" customFormat="false" ht="16" hidden="false" customHeight="false" outlineLevel="0" collapsed="false">
      <c r="A453" s="1" t="s">
        <v>98</v>
      </c>
      <c r="B453" s="1" t="n">
        <v>-0.20813966</v>
      </c>
      <c r="C453" s="1" t="n">
        <v>-1.0541155</v>
      </c>
      <c r="D453" s="1" t="n">
        <v>0.350059182053113</v>
      </c>
      <c r="E453" s="1" t="n">
        <v>5.897708349</v>
      </c>
      <c r="F453" s="1" t="n">
        <f aca="false">(B453+C453*D453) * $I$2 + $I$1</f>
        <v>4.39402895792342</v>
      </c>
    </row>
    <row r="454" customFormat="false" ht="16" hidden="false" customHeight="false" outlineLevel="0" collapsed="false">
      <c r="A454" s="1" t="s">
        <v>98</v>
      </c>
      <c r="B454" s="1" t="n">
        <v>-0.20813978</v>
      </c>
      <c r="C454" s="1" t="n">
        <v>-1.0541157</v>
      </c>
      <c r="D454" s="1" t="n">
        <v>-0.35369234340933</v>
      </c>
      <c r="E454" s="1" t="n">
        <v>10.88016712</v>
      </c>
      <c r="F454" s="1" t="n">
        <f aca="false">(B454+C454*D454) * $I$2 + $I$1</f>
        <v>9.77462444662895</v>
      </c>
    </row>
    <row r="455" customFormat="false" ht="16" hidden="false" customHeight="false" outlineLevel="0" collapsed="false">
      <c r="A455" s="1" t="s">
        <v>98</v>
      </c>
      <c r="B455" s="1" t="n">
        <v>-0.20813969</v>
      </c>
      <c r="C455" s="1" t="n">
        <v>-1.0541154</v>
      </c>
      <c r="D455" s="1" t="n">
        <v>-0.75446679586991</v>
      </c>
      <c r="E455" s="1" t="n">
        <v>13.41798626</v>
      </c>
      <c r="F455" s="1" t="n">
        <f aca="false">(B455+C455*D455) * $I$2 + $I$1</f>
        <v>12.83878131064</v>
      </c>
    </row>
    <row r="456" customFormat="false" ht="16" hidden="false" customHeight="false" outlineLevel="0" collapsed="false">
      <c r="A456" s="1" t="s">
        <v>98</v>
      </c>
      <c r="B456" s="1" t="n">
        <v>-0.20813969</v>
      </c>
      <c r="C456" s="1" t="n">
        <v>-1.0541155</v>
      </c>
      <c r="D456" s="1" t="n">
        <v>-1.01326244368717</v>
      </c>
      <c r="E456" s="1" t="n">
        <v>14.99757512</v>
      </c>
      <c r="F456" s="1" t="n">
        <f aca="false">(B456+C456*D456) * $I$2 + $I$1</f>
        <v>14.8174273559216</v>
      </c>
    </row>
    <row r="457" customFormat="false" ht="16" hidden="false" customHeight="false" outlineLevel="0" collapsed="false">
      <c r="A457" s="1" t="s">
        <v>99</v>
      </c>
      <c r="B457" s="1" t="n">
        <v>0.45912305</v>
      </c>
      <c r="C457" s="1" t="n">
        <v>-0.70219755</v>
      </c>
      <c r="D457" s="1" t="n">
        <v>2.70831423412662</v>
      </c>
      <c r="E457" s="1" t="n">
        <v>-2.377093878</v>
      </c>
      <c r="F457" s="1" t="n">
        <f aca="false">(B457+C457*D457) * $I$2 + $I$1</f>
        <v>-1.88356116866557</v>
      </c>
    </row>
    <row r="458" customFormat="false" ht="16" hidden="false" customHeight="false" outlineLevel="0" collapsed="false">
      <c r="A458" s="1" t="s">
        <v>99</v>
      </c>
      <c r="B458" s="1" t="n">
        <v>0.45912302</v>
      </c>
      <c r="C458" s="1" t="n">
        <v>-0.7021976</v>
      </c>
      <c r="D458" s="1" t="n">
        <v>0.921562417188071</v>
      </c>
      <c r="E458" s="1" t="n">
        <v>7.619629624</v>
      </c>
      <c r="F458" s="1" t="n">
        <f aca="false">(B458+C458*D458) * $I$2 + $I$1</f>
        <v>7.21654248915421</v>
      </c>
    </row>
    <row r="459" customFormat="false" ht="16" hidden="false" customHeight="false" outlineLevel="0" collapsed="false">
      <c r="A459" s="1" t="s">
        <v>99</v>
      </c>
      <c r="B459" s="1" t="n">
        <v>0.45912302</v>
      </c>
      <c r="C459" s="1" t="n">
        <v>-0.7021975</v>
      </c>
      <c r="D459" s="1" t="n">
        <v>0.0862872826180616</v>
      </c>
      <c r="E459" s="1" t="n">
        <v>11.68767926</v>
      </c>
      <c r="F459" s="1" t="n">
        <f aca="false">(B459+C459*D459) * $I$2 + $I$1</f>
        <v>11.4706819556951</v>
      </c>
    </row>
    <row r="460" customFormat="false" ht="16" hidden="false" customHeight="false" outlineLevel="0" collapsed="false">
      <c r="A460" s="1" t="s">
        <v>99</v>
      </c>
      <c r="B460" s="1" t="n">
        <v>0.45912302</v>
      </c>
      <c r="C460" s="1" t="n">
        <v>-0.7021975</v>
      </c>
      <c r="D460" s="1" t="n">
        <v>-0.397716928596286</v>
      </c>
      <c r="E460" s="1" t="n">
        <v>13.81741062</v>
      </c>
      <c r="F460" s="1" t="n">
        <f aca="false">(B460+C460*D460) * $I$2 + $I$1</f>
        <v>13.9357632303127</v>
      </c>
    </row>
    <row r="461" customFormat="false" ht="16" hidden="false" customHeight="false" outlineLevel="0" collapsed="false">
      <c r="A461" s="1" t="s">
        <v>99</v>
      </c>
      <c r="B461" s="1" t="n">
        <v>0.45912302</v>
      </c>
      <c r="C461" s="1" t="n">
        <v>-0.70219755</v>
      </c>
      <c r="D461" s="1" t="n">
        <v>-0.713540403867333</v>
      </c>
      <c r="E461" s="1" t="n">
        <v>15.33676841</v>
      </c>
      <c r="F461" s="1" t="n">
        <f aca="false">(B461+C461*D461) * $I$2 + $I$1</f>
        <v>15.5442836567508</v>
      </c>
    </row>
    <row r="462" customFormat="false" ht="16" hidden="false" customHeight="false" outlineLevel="0" collapsed="false">
      <c r="A462" s="1" t="s">
        <v>100</v>
      </c>
      <c r="B462" s="1" t="n">
        <v>0.24897844</v>
      </c>
      <c r="C462" s="1" t="n">
        <v>-0.85674113</v>
      </c>
      <c r="D462" s="1" t="n">
        <v>3.06902853395627</v>
      </c>
      <c r="E462" s="1" t="n">
        <v>-9.993337365</v>
      </c>
      <c r="F462" s="1" t="n">
        <f aca="false">(B462+C462*D462) * $I$2 + $I$1</f>
        <v>-8.68504070806336</v>
      </c>
    </row>
    <row r="463" customFormat="false" ht="16" hidden="false" customHeight="false" outlineLevel="0" collapsed="false">
      <c r="A463" s="1" t="s">
        <v>100</v>
      </c>
      <c r="B463" s="1" t="n">
        <v>0.24897844</v>
      </c>
      <c r="C463" s="1" t="n">
        <v>-0.8567411</v>
      </c>
      <c r="D463" s="1" t="n">
        <v>0.943897237161335</v>
      </c>
      <c r="E463" s="1" t="n">
        <v>5.05265473</v>
      </c>
      <c r="F463" s="1" t="n">
        <f aca="false">(B463+C463*D463) * $I$2 + $I$1</f>
        <v>4.52056159863721</v>
      </c>
    </row>
    <row r="464" customFormat="false" ht="16" hidden="false" customHeight="false" outlineLevel="0" collapsed="false">
      <c r="A464" s="1" t="s">
        <v>100</v>
      </c>
      <c r="B464" s="1" t="n">
        <v>0.24897844</v>
      </c>
      <c r="C464" s="1" t="n">
        <v>-0.8567412</v>
      </c>
      <c r="D464" s="1" t="n">
        <v>0.0377625959600258</v>
      </c>
      <c r="E464" s="1" t="n">
        <v>10.46795024</v>
      </c>
      <c r="F464" s="1" t="n">
        <f aca="false">(B464+C464*D464) * $I$2 + $I$1</f>
        <v>10.1512974796414</v>
      </c>
    </row>
    <row r="465" customFormat="false" ht="16" hidden="false" customHeight="false" outlineLevel="0" collapsed="false">
      <c r="A465" s="1" t="s">
        <v>100</v>
      </c>
      <c r="B465" s="1" t="n">
        <v>0.2489784</v>
      </c>
      <c r="C465" s="1" t="n">
        <v>-0.8567411</v>
      </c>
      <c r="D465" s="1" t="n">
        <v>-0.464451141135509</v>
      </c>
      <c r="E465" s="1" t="n">
        <v>13.1179453</v>
      </c>
      <c r="F465" s="1" t="n">
        <f aca="false">(B465+C465*D465) * $I$2 + $I$1</f>
        <v>13.2720618302142</v>
      </c>
    </row>
    <row r="466" customFormat="false" ht="16" hidden="false" customHeight="false" outlineLevel="0" collapsed="false">
      <c r="A466" s="1" t="s">
        <v>100</v>
      </c>
      <c r="B466" s="1" t="n">
        <v>0.24897838</v>
      </c>
      <c r="C466" s="1" t="n">
        <v>-0.85674113</v>
      </c>
      <c r="D466" s="1" t="n">
        <v>-0.783598820049089</v>
      </c>
      <c r="E466" s="1" t="n">
        <v>14.74440157</v>
      </c>
      <c r="F466" s="1" t="n">
        <f aca="false">(B466+C466*D466) * $I$2 + $I$1</f>
        <v>15.2552509028801</v>
      </c>
    </row>
    <row r="467" customFormat="false" ht="16" hidden="false" customHeight="false" outlineLevel="0" collapsed="false">
      <c r="A467" s="1" t="s">
        <v>101</v>
      </c>
      <c r="B467" s="1" t="n">
        <v>0.053977173</v>
      </c>
      <c r="C467" s="1" t="n">
        <v>-0.9099738</v>
      </c>
      <c r="D467" s="1" t="n">
        <v>1.04079057478743</v>
      </c>
      <c r="E467" s="1" t="n">
        <v>0.891789992</v>
      </c>
      <c r="F467" s="1" t="n">
        <f aca="false">(B467+C467*D467) * $I$2 + $I$1</f>
        <v>2.10225317612097</v>
      </c>
    </row>
    <row r="468" customFormat="false" ht="16" hidden="false" customHeight="false" outlineLevel="0" collapsed="false">
      <c r="A468" s="1" t="s">
        <v>101</v>
      </c>
      <c r="B468" s="1" t="n">
        <v>0.05397721</v>
      </c>
      <c r="C468" s="1" t="n">
        <v>-0.90997386</v>
      </c>
      <c r="D468" s="1" t="n">
        <v>0.120890207638399</v>
      </c>
      <c r="E468" s="1" t="n">
        <v>7.878646174</v>
      </c>
      <c r="F468" s="1" t="n">
        <f aca="false">(B468+C468*D468) * $I$2 + $I$1</f>
        <v>8.17370452470665</v>
      </c>
    </row>
    <row r="469" customFormat="false" ht="16" hidden="false" customHeight="false" outlineLevel="0" collapsed="false">
      <c r="A469" s="1" t="s">
        <v>101</v>
      </c>
      <c r="B469" s="1" t="n">
        <v>0.053977158</v>
      </c>
      <c r="C469" s="1" t="n">
        <v>-0.90997386</v>
      </c>
      <c r="D469" s="1" t="n">
        <v>-0.393754104655623</v>
      </c>
      <c r="E469" s="1" t="n">
        <v>11.34280668</v>
      </c>
      <c r="F469" s="1" t="n">
        <f aca="false">(B469+C469*D469) * $I$2 + $I$1</f>
        <v>11.5704176509798</v>
      </c>
    </row>
    <row r="470" customFormat="false" ht="16" hidden="false" customHeight="false" outlineLevel="0" collapsed="false">
      <c r="A470" s="1" t="s">
        <v>101</v>
      </c>
      <c r="B470" s="1" t="n">
        <v>0.053977225</v>
      </c>
      <c r="C470" s="1" t="n">
        <v>-0.9099739</v>
      </c>
      <c r="D470" s="1" t="n">
        <v>-0.722601734193192</v>
      </c>
      <c r="E470" s="1" t="n">
        <v>13.38681662</v>
      </c>
      <c r="F470" s="1" t="n">
        <f aca="false">(B470+C470*D470) * $I$2 + $I$1</f>
        <v>13.7408517063571</v>
      </c>
    </row>
    <row r="471" customFormat="false" ht="16" hidden="false" customHeight="false" outlineLevel="0" collapsed="false">
      <c r="A471" s="1" t="s">
        <v>101</v>
      </c>
      <c r="B471" s="1" t="n">
        <v>0.053977255</v>
      </c>
      <c r="C471" s="1" t="n">
        <v>-0.90997374</v>
      </c>
      <c r="D471" s="1" t="n">
        <v>-0.950881144313533</v>
      </c>
      <c r="E471" s="1" t="n">
        <v>14.78602429</v>
      </c>
      <c r="F471" s="1" t="n">
        <f aca="false">(B471+C471*D471) * $I$2 + $I$1</f>
        <v>15.2475220698493</v>
      </c>
    </row>
    <row r="472" customFormat="false" ht="16" hidden="false" customHeight="false" outlineLevel="0" collapsed="false">
      <c r="A472" s="1" t="s">
        <v>102</v>
      </c>
      <c r="B472" s="1" t="n">
        <v>-0.3720443</v>
      </c>
      <c r="C472" s="1" t="n">
        <v>-1.3799207</v>
      </c>
      <c r="D472" s="1" t="n">
        <v>1.28147401795281</v>
      </c>
      <c r="E472" s="1" t="n">
        <v>-6.161671915</v>
      </c>
      <c r="F472" s="1" t="n">
        <f aca="false">(B472+C472*D472) * $I$2 + $I$1</f>
        <v>-6.94424415876437</v>
      </c>
    </row>
    <row r="473" customFormat="false" ht="16" hidden="false" customHeight="false" outlineLevel="0" collapsed="false">
      <c r="A473" s="1" t="s">
        <v>102</v>
      </c>
      <c r="B473" s="1" t="n">
        <v>-0.37204432</v>
      </c>
      <c r="C473" s="1" t="n">
        <v>-1.3799206</v>
      </c>
      <c r="D473" s="1" t="n">
        <v>0.157073597250457</v>
      </c>
      <c r="E473" s="1" t="n">
        <v>5.323012437</v>
      </c>
      <c r="F473" s="1" t="n">
        <f aca="false">(B473+C473*D473) * $I$2 + $I$1</f>
        <v>4.30952366819308</v>
      </c>
    </row>
    <row r="474" customFormat="false" ht="16" hidden="false" customHeight="false" outlineLevel="0" collapsed="false">
      <c r="A474" s="1" t="s">
        <v>102</v>
      </c>
      <c r="B474" s="1" t="n">
        <v>-0.37204435</v>
      </c>
      <c r="C474" s="1" t="n">
        <v>-1.3799207</v>
      </c>
      <c r="D474" s="1" t="n">
        <v>-0.420186067952154</v>
      </c>
      <c r="E474" s="1" t="n">
        <v>10.47395234</v>
      </c>
      <c r="F474" s="1" t="n">
        <f aca="false">(B474+C474*D474) * $I$2 + $I$1</f>
        <v>10.0871325819391</v>
      </c>
    </row>
    <row r="475" customFormat="false" ht="16" hidden="false" customHeight="false" outlineLevel="0" collapsed="false">
      <c r="A475" s="1" t="s">
        <v>102</v>
      </c>
      <c r="B475" s="1" t="n">
        <v>-0.37204432</v>
      </c>
      <c r="C475" s="1" t="n">
        <v>-1.3799207</v>
      </c>
      <c r="D475" s="1" t="n">
        <v>-0.771516510076156</v>
      </c>
      <c r="E475" s="1" t="n">
        <v>13.22045926</v>
      </c>
      <c r="F475" s="1" t="n">
        <f aca="false">(B475+C475*D475) * $I$2 + $I$1</f>
        <v>13.603487973674</v>
      </c>
    </row>
    <row r="476" customFormat="false" ht="16" hidden="false" customHeight="false" outlineLevel="0" collapsed="false">
      <c r="A476" s="1" t="s">
        <v>102</v>
      </c>
      <c r="B476" s="1" t="n">
        <v>-0.3720443</v>
      </c>
      <c r="C476" s="1" t="n">
        <v>-1.3799207</v>
      </c>
      <c r="D476" s="1" t="n">
        <v>-1.00784623576826</v>
      </c>
      <c r="E476" s="1" t="n">
        <v>14.94099195</v>
      </c>
      <c r="F476" s="1" t="n">
        <f aca="false">(B476+C476*D476) * $I$2 + $I$1</f>
        <v>15.9688375280184</v>
      </c>
    </row>
    <row r="477" customFormat="false" ht="16" hidden="false" customHeight="false" outlineLevel="0" collapsed="false">
      <c r="A477" s="1" t="s">
        <v>103</v>
      </c>
      <c r="B477" s="1" t="n">
        <v>-1.7421671</v>
      </c>
      <c r="C477" s="1" t="n">
        <v>-2.119639</v>
      </c>
      <c r="D477" s="1" t="n">
        <v>1.35680306236334</v>
      </c>
      <c r="E477" s="1" t="n">
        <v>-41.09170706</v>
      </c>
      <c r="F477" s="1" t="n">
        <f aca="false">(B477+C477*D477) * $I$2 + $I$1</f>
        <v>-24.9153817431822</v>
      </c>
    </row>
    <row r="478" customFormat="false" ht="16" hidden="false" customHeight="false" outlineLevel="0" collapsed="false">
      <c r="A478" s="1" t="s">
        <v>103</v>
      </c>
      <c r="B478" s="1" t="n">
        <v>-1.7421671</v>
      </c>
      <c r="C478" s="1" t="n">
        <v>-2.1196392</v>
      </c>
      <c r="D478" s="1" t="n">
        <v>-0.0531804734474774</v>
      </c>
      <c r="E478" s="1" t="n">
        <v>-5.50104462</v>
      </c>
      <c r="F478" s="1" t="n">
        <f aca="false">(B478+C478*D478) * $I$2 + $I$1</f>
        <v>-3.23840218366577</v>
      </c>
    </row>
    <row r="479" customFormat="false" ht="16" hidden="false" customHeight="false" outlineLevel="0" collapsed="false">
      <c r="A479" s="1" t="s">
        <v>103</v>
      </c>
      <c r="B479" s="1" t="n">
        <v>-1.7421674</v>
      </c>
      <c r="C479" s="1" t="n">
        <v>-2.119639</v>
      </c>
      <c r="D479" s="1" t="n">
        <v>-0.66511786428469</v>
      </c>
      <c r="E479" s="1" t="n">
        <v>6.444930979</v>
      </c>
      <c r="F479" s="1" t="n">
        <f aca="false">(B479+C479*D479) * $I$2 + $I$1</f>
        <v>6.16947439927206</v>
      </c>
    </row>
    <row r="480" customFormat="false" ht="16" hidden="false" customHeight="false" outlineLevel="0" collapsed="false">
      <c r="A480" s="1" t="s">
        <v>103</v>
      </c>
      <c r="B480" s="1" t="n">
        <v>-1.7421671</v>
      </c>
      <c r="C480" s="1" t="n">
        <v>-2.119639</v>
      </c>
      <c r="D480" s="1" t="n">
        <v>-1.00709822962562</v>
      </c>
      <c r="E480" s="1" t="n">
        <v>11.36240789</v>
      </c>
      <c r="F480" s="1" t="n">
        <f aca="false">(B480+C480*D480) * $I$2 + $I$1</f>
        <v>11.427056663611</v>
      </c>
    </row>
    <row r="481" customFormat="false" ht="16" hidden="false" customHeight="false" outlineLevel="0" collapsed="false">
      <c r="A481" s="1" t="s">
        <v>103</v>
      </c>
      <c r="B481" s="1" t="n">
        <v>-1.7421672</v>
      </c>
      <c r="C481" s="1" t="n">
        <v>-2.119639</v>
      </c>
      <c r="D481" s="1" t="n">
        <v>-1.2254766122019</v>
      </c>
      <c r="E481" s="1" t="n">
        <v>13.80415432</v>
      </c>
      <c r="F481" s="1" t="n">
        <f aca="false">(B481+C481*D481) * $I$2 + $I$1</f>
        <v>14.7843885583443</v>
      </c>
    </row>
    <row r="482" customFormat="false" ht="16" hidden="false" customHeight="false" outlineLevel="0" collapsed="false">
      <c r="A482" s="1" t="s">
        <v>104</v>
      </c>
      <c r="B482" s="1" t="n">
        <v>-1.4701182</v>
      </c>
      <c r="C482" s="1" t="n">
        <v>-1.972155</v>
      </c>
      <c r="D482" s="1" t="n">
        <v>0.784848610619758</v>
      </c>
      <c r="E482" s="1" t="n">
        <v>-15.26788292</v>
      </c>
      <c r="F482" s="1" t="n">
        <f aca="false">(B482+C482*D482) * $I$2 + $I$1</f>
        <v>-13.309439869205</v>
      </c>
    </row>
    <row r="483" customFormat="false" ht="16" hidden="false" customHeight="false" outlineLevel="0" collapsed="false">
      <c r="A483" s="1" t="s">
        <v>104</v>
      </c>
      <c r="B483" s="1" t="n">
        <v>-1.470118</v>
      </c>
      <c r="C483" s="1" t="n">
        <v>-1.9721547</v>
      </c>
      <c r="D483" s="1" t="n">
        <v>-0.210398495708773</v>
      </c>
      <c r="E483" s="1" t="n">
        <v>1.419439913</v>
      </c>
      <c r="F483" s="1" t="n">
        <f aca="false">(B483+C483*D483) * $I$2 + $I$1</f>
        <v>0.926784439796172</v>
      </c>
    </row>
    <row r="484" customFormat="false" ht="16" hidden="false" customHeight="false" outlineLevel="0" collapsed="false">
      <c r="A484" s="1" t="s">
        <v>104</v>
      </c>
      <c r="B484" s="1" t="n">
        <v>-1.4701179</v>
      </c>
      <c r="C484" s="1" t="n">
        <v>-1.9721547</v>
      </c>
      <c r="D484" s="1" t="n">
        <v>-0.709843001461157</v>
      </c>
      <c r="E484" s="1" t="n">
        <v>8.409239575</v>
      </c>
      <c r="F484" s="1" t="n">
        <f aca="false">(B484+C484*D484) * $I$2 + $I$1</f>
        <v>8.07094302412977</v>
      </c>
    </row>
    <row r="485" customFormat="false" ht="16" hidden="false" customHeight="false" outlineLevel="0" collapsed="false">
      <c r="A485" s="1" t="s">
        <v>104</v>
      </c>
      <c r="B485" s="1" t="n">
        <v>-1.4701179</v>
      </c>
      <c r="C485" s="1" t="n">
        <v>-1.972155</v>
      </c>
      <c r="D485" s="1" t="n">
        <v>-1.01009588434996</v>
      </c>
      <c r="E485" s="1" t="n">
        <v>11.89478596</v>
      </c>
      <c r="F485" s="1" t="n">
        <f aca="false">(B485+C485*D485) * $I$2 + $I$1</f>
        <v>12.3658247697593</v>
      </c>
    </row>
    <row r="486" customFormat="false" ht="16" hidden="false" customHeight="false" outlineLevel="0" collapsed="false">
      <c r="A486" s="1" t="s">
        <v>104</v>
      </c>
      <c r="B486" s="1" t="n">
        <v>-1.4701179</v>
      </c>
      <c r="C486" s="1" t="n">
        <v>-1.9721547</v>
      </c>
      <c r="D486" s="1" t="n">
        <v>-1.21050844627218</v>
      </c>
      <c r="E486" s="1" t="n">
        <v>13.98455267</v>
      </c>
      <c r="F486" s="1" t="n">
        <f aca="false">(B486+C486*D486) * $I$2 + $I$1</f>
        <v>15.2325654488286</v>
      </c>
    </row>
    <row r="487" customFormat="false" ht="16" hidden="false" customHeight="false" outlineLevel="0" collapsed="false">
      <c r="A487" s="1" t="s">
        <v>105</v>
      </c>
      <c r="B487" s="1" t="n">
        <v>0.040596526</v>
      </c>
      <c r="C487" s="1" t="n">
        <v>-0.9525105</v>
      </c>
      <c r="D487" s="1" t="n">
        <v>1.95533907863199</v>
      </c>
      <c r="E487" s="1" t="n">
        <v>-4.531808867</v>
      </c>
      <c r="F487" s="1" t="n">
        <f aca="false">(B487+C487*D487) * $I$2 + $I$1</f>
        <v>-4.63419179857165</v>
      </c>
    </row>
    <row r="488" customFormat="false" ht="16" hidden="false" customHeight="false" outlineLevel="0" collapsed="false">
      <c r="A488" s="1" t="s">
        <v>105</v>
      </c>
      <c r="B488" s="1" t="n">
        <v>0.04059649</v>
      </c>
      <c r="C488" s="1" t="n">
        <v>-0.9525105</v>
      </c>
      <c r="D488" s="1" t="n">
        <v>0.438264388116996</v>
      </c>
      <c r="E488" s="1" t="n">
        <v>6.251534326</v>
      </c>
      <c r="F488" s="1" t="n">
        <f aca="false">(B488+C488*D488) * $I$2 + $I$1</f>
        <v>5.84673161331813</v>
      </c>
    </row>
    <row r="489" customFormat="false" ht="16" hidden="false" customHeight="false" outlineLevel="0" collapsed="false">
      <c r="A489" s="1" t="s">
        <v>105</v>
      </c>
      <c r="B489" s="1" t="n">
        <v>0.040596504</v>
      </c>
      <c r="C489" s="1" t="n">
        <v>-0.9525106</v>
      </c>
      <c r="D489" s="1" t="n">
        <v>-0.269547282515422</v>
      </c>
      <c r="E489" s="1" t="n">
        <v>10.88084504</v>
      </c>
      <c r="F489" s="1" t="n">
        <f aca="false">(B489+C489*D489) * $I$2 + $I$1</f>
        <v>10.7367482959401</v>
      </c>
    </row>
    <row r="490" customFormat="false" ht="16" hidden="false" customHeight="false" outlineLevel="0" collapsed="false">
      <c r="A490" s="1" t="s">
        <v>105</v>
      </c>
      <c r="B490" s="1" t="n">
        <v>0.040596474</v>
      </c>
      <c r="C490" s="1" t="n">
        <v>-0.95251054</v>
      </c>
      <c r="D490" s="1" t="n">
        <v>-0.67928735268791</v>
      </c>
      <c r="E490" s="1" t="n">
        <v>13.38043994</v>
      </c>
      <c r="F490" s="1" t="n">
        <f aca="false">(B490+C490*D490) * $I$2 + $I$1</f>
        <v>13.567494929826</v>
      </c>
    </row>
    <row r="491" customFormat="false" ht="16" hidden="false" customHeight="false" outlineLevel="0" collapsed="false">
      <c r="A491" s="1" t="s">
        <v>105</v>
      </c>
      <c r="B491" s="1" t="n">
        <v>0.040596474</v>
      </c>
      <c r="C491" s="1" t="n">
        <v>-0.95251054</v>
      </c>
      <c r="D491" s="1" t="n">
        <v>-0.94649123299465</v>
      </c>
      <c r="E491" s="1" t="n">
        <v>15.00947242</v>
      </c>
      <c r="F491" s="1" t="n">
        <f aca="false">(B491+C491*D491) * $I$2 + $I$1</f>
        <v>15.4135105609224</v>
      </c>
    </row>
    <row r="492" customFormat="false" ht="16" hidden="false" customHeight="false" outlineLevel="0" collapsed="false">
      <c r="A492" s="1" t="s">
        <v>106</v>
      </c>
      <c r="B492" s="1" t="n">
        <v>-0.71124226</v>
      </c>
      <c r="C492" s="1" t="n">
        <v>-1.5176052</v>
      </c>
      <c r="D492" s="1" t="n">
        <v>0.750220752061332</v>
      </c>
      <c r="E492" s="1" t="n">
        <v>-6.143108994</v>
      </c>
      <c r="F492" s="1" t="n">
        <f aca="false">(B492+C492*D492) * $I$2 + $I$1</f>
        <v>-4.83652893951971</v>
      </c>
    </row>
    <row r="493" customFormat="false" ht="16" hidden="false" customHeight="false" outlineLevel="0" collapsed="false">
      <c r="A493" s="1" t="s">
        <v>106</v>
      </c>
      <c r="B493" s="1" t="n">
        <v>-0.71124214</v>
      </c>
      <c r="C493" s="1" t="n">
        <v>-1.5176053</v>
      </c>
      <c r="D493" s="1" t="n">
        <v>-0.0636662326750852</v>
      </c>
      <c r="E493" s="1" t="n">
        <v>4.429327266</v>
      </c>
      <c r="F493" s="1" t="n">
        <f aca="false">(B493+C493*D493) * $I$2 + $I$1</f>
        <v>4.1221872269992</v>
      </c>
    </row>
    <row r="494" customFormat="false" ht="16" hidden="false" customHeight="false" outlineLevel="0" collapsed="false">
      <c r="A494" s="1" t="s">
        <v>106</v>
      </c>
      <c r="B494" s="1" t="n">
        <v>-0.7112422</v>
      </c>
      <c r="C494" s="1" t="n">
        <v>-1.5176052</v>
      </c>
      <c r="D494" s="1" t="n">
        <v>-0.527035126044567</v>
      </c>
      <c r="E494" s="1" t="n">
        <v>9.611562656</v>
      </c>
      <c r="F494" s="1" t="n">
        <f aca="false">(B494+C494*D494) * $I$2 + $I$1</f>
        <v>9.22263686861717</v>
      </c>
    </row>
    <row r="495" customFormat="false" ht="16" hidden="false" customHeight="false" outlineLevel="0" collapsed="false">
      <c r="A495" s="1" t="s">
        <v>106</v>
      </c>
      <c r="B495" s="1" t="n">
        <v>-0.71124226</v>
      </c>
      <c r="C495" s="1" t="n">
        <v>-1.5176052</v>
      </c>
      <c r="D495" s="1" t="n">
        <v>-0.826203802180378</v>
      </c>
      <c r="E495" s="1" t="n">
        <v>12.51370025</v>
      </c>
      <c r="F495" s="1" t="n">
        <f aca="false">(B495+C495*D495) * $I$2 + $I$1</f>
        <v>12.5156820668863</v>
      </c>
    </row>
    <row r="496" customFormat="false" ht="16" hidden="false" customHeight="false" outlineLevel="0" collapsed="false">
      <c r="A496" s="1" t="s">
        <v>106</v>
      </c>
      <c r="B496" s="1" t="n">
        <v>-0.71124226</v>
      </c>
      <c r="C496" s="1" t="n">
        <v>-1.5176052</v>
      </c>
      <c r="D496" s="1" t="n">
        <v>-1.03531414735698</v>
      </c>
      <c r="E496" s="1" t="n">
        <v>14.4193346</v>
      </c>
      <c r="F496" s="1" t="n">
        <f aca="false">(B496+C496*D496) * $I$2 + $I$1</f>
        <v>14.817426748142</v>
      </c>
    </row>
    <row r="497" customFormat="false" ht="16" hidden="false" customHeight="false" outlineLevel="0" collapsed="false">
      <c r="A497" s="1" t="s">
        <v>107</v>
      </c>
      <c r="B497" s="1" t="n">
        <v>-0.2113773</v>
      </c>
      <c r="C497" s="1" t="n">
        <v>-1.2260028</v>
      </c>
      <c r="D497" s="1" t="n">
        <v>1.1617994695909</v>
      </c>
      <c r="E497" s="1" t="n">
        <v>-5.559629209</v>
      </c>
      <c r="F497" s="1" t="n">
        <f aca="false">(B497+C497*D497) * $I$2 + $I$1</f>
        <v>-3.2841185218036</v>
      </c>
    </row>
    <row r="498" customFormat="false" ht="16" hidden="false" customHeight="false" outlineLevel="0" collapsed="false">
      <c r="A498" s="1" t="s">
        <v>107</v>
      </c>
      <c r="B498" s="1" t="n">
        <v>-0.21137726</v>
      </c>
      <c r="C498" s="1" t="n">
        <v>-1.2260028</v>
      </c>
      <c r="D498" s="1" t="n">
        <v>0.14324433099599</v>
      </c>
      <c r="E498" s="1" t="n">
        <v>5.885144321</v>
      </c>
      <c r="F498" s="1" t="n">
        <f aca="false">(B498+C498*D498) * $I$2 + $I$1</f>
        <v>5.77318336769415</v>
      </c>
    </row>
    <row r="499" customFormat="false" ht="16" hidden="false" customHeight="false" outlineLevel="0" collapsed="false">
      <c r="A499" s="1" t="s">
        <v>107</v>
      </c>
      <c r="B499" s="1" t="n">
        <v>-0.2113773</v>
      </c>
      <c r="C499" s="1" t="n">
        <v>-1.2260028</v>
      </c>
      <c r="D499" s="1" t="n">
        <v>-0.403298019589641</v>
      </c>
      <c r="E499" s="1" t="n">
        <v>10.70848072</v>
      </c>
      <c r="F499" s="1" t="n">
        <f aca="false">(B499+C499*D499) * $I$2 + $I$1</f>
        <v>10.6332036287544</v>
      </c>
    </row>
    <row r="500" customFormat="false" ht="16" hidden="false" customHeight="false" outlineLevel="0" collapsed="false">
      <c r="A500" s="1" t="s">
        <v>107</v>
      </c>
      <c r="B500" s="1" t="n">
        <v>-0.21137728</v>
      </c>
      <c r="C500" s="1" t="n">
        <v>-1.2260029</v>
      </c>
      <c r="D500" s="1" t="n">
        <v>-0.744210264331177</v>
      </c>
      <c r="E500" s="1" t="n">
        <v>13.18132025</v>
      </c>
      <c r="F500" s="1" t="n">
        <f aca="false">(B500+C500*D500) * $I$2 + $I$1</f>
        <v>13.6646995194477</v>
      </c>
    </row>
    <row r="501" customFormat="false" ht="16" hidden="false" customHeight="false" outlineLevel="0" collapsed="false">
      <c r="A501" s="1" t="s">
        <v>107</v>
      </c>
      <c r="B501" s="1" t="n">
        <v>-0.2113773</v>
      </c>
      <c r="C501" s="1" t="n">
        <v>-1.2260028</v>
      </c>
      <c r="D501" s="1" t="n">
        <v>-0.977166723612256</v>
      </c>
      <c r="E501" s="1" t="n">
        <v>14.74755258</v>
      </c>
      <c r="F501" s="1" t="n">
        <f aca="false">(B501+C501*D501) * $I$2 + $I$1</f>
        <v>15.7362184129566</v>
      </c>
    </row>
    <row r="502" customFormat="false" ht="16" hidden="false" customHeight="false" outlineLevel="0" collapsed="false">
      <c r="A502" s="1" t="s">
        <v>108</v>
      </c>
      <c r="B502" s="1" t="n">
        <v>-0.009080898</v>
      </c>
      <c r="C502" s="1" t="n">
        <v>-0.98199236</v>
      </c>
      <c r="D502" s="1" t="n">
        <v>0.98062031722685</v>
      </c>
      <c r="E502" s="1" t="n">
        <v>1.250907059</v>
      </c>
      <c r="F502" s="1" t="n">
        <f aca="false">(B502+C502*D502) * $I$2 + $I$1</f>
        <v>1.52978468258064</v>
      </c>
    </row>
    <row r="503" customFormat="false" ht="16" hidden="false" customHeight="false" outlineLevel="0" collapsed="false">
      <c r="A503" s="1" t="s">
        <v>108</v>
      </c>
      <c r="B503" s="1" t="n">
        <v>-0.0090809725</v>
      </c>
      <c r="C503" s="1" t="n">
        <v>-0.9819924</v>
      </c>
      <c r="D503" s="1" t="n">
        <v>0.0926453348305521</v>
      </c>
      <c r="E503" s="1" t="n">
        <v>8.081990264</v>
      </c>
      <c r="F503" s="1" t="n">
        <f aca="false">(B503+C503*D503) * $I$2 + $I$1</f>
        <v>7.85436371076176</v>
      </c>
    </row>
    <row r="504" customFormat="false" ht="16" hidden="false" customHeight="false" outlineLevel="0" collapsed="false">
      <c r="A504" s="1" t="s">
        <v>108</v>
      </c>
      <c r="B504" s="1" t="n">
        <v>-0.009080891</v>
      </c>
      <c r="C504" s="1" t="n">
        <v>-0.9819924</v>
      </c>
      <c r="D504" s="1" t="n">
        <v>-0.409199225039741</v>
      </c>
      <c r="E504" s="1" t="n">
        <v>11.52931524</v>
      </c>
      <c r="F504" s="1" t="n">
        <f aca="false">(B504+C504*D504) * $I$2 + $I$1</f>
        <v>11.428739769254</v>
      </c>
    </row>
    <row r="505" customFormat="false" ht="16" hidden="false" customHeight="false" outlineLevel="0" collapsed="false">
      <c r="A505" s="1" t="s">
        <v>108</v>
      </c>
      <c r="B505" s="1" t="n">
        <v>-0.009080958</v>
      </c>
      <c r="C505" s="1" t="n">
        <v>-0.9819924</v>
      </c>
      <c r="D505" s="1" t="n">
        <v>-0.731792558055574</v>
      </c>
      <c r="E505" s="1" t="n">
        <v>13.53640276</v>
      </c>
      <c r="F505" s="1" t="n">
        <f aca="false">(B505+C505*D505) * $I$2 + $I$1</f>
        <v>13.7264023201658</v>
      </c>
    </row>
    <row r="506" customFormat="false" ht="16" hidden="false" customHeight="false" outlineLevel="0" collapsed="false">
      <c r="A506" s="1" t="s">
        <v>108</v>
      </c>
      <c r="B506" s="1" t="n">
        <v>-0.009080943</v>
      </c>
      <c r="C506" s="1" t="n">
        <v>-0.9819924</v>
      </c>
      <c r="D506" s="1" t="n">
        <v>-0.956621488227581</v>
      </c>
      <c r="E506" s="1" t="n">
        <v>14.90064239</v>
      </c>
      <c r="F506" s="1" t="n">
        <f aca="false">(B506+C506*D506) * $I$2 + $I$1</f>
        <v>15.3277409242297</v>
      </c>
    </row>
    <row r="507" customFormat="false" ht="16" hidden="false" customHeight="false" outlineLevel="0" collapsed="false">
      <c r="A507" s="1" t="s">
        <v>109</v>
      </c>
      <c r="B507" s="1" t="n">
        <v>0.07893053</v>
      </c>
      <c r="C507" s="1" t="n">
        <v>-0.93840283</v>
      </c>
      <c r="D507" s="1" t="n">
        <v>1.44608684502646</v>
      </c>
      <c r="E507" s="1" t="n">
        <v>-0.842614869</v>
      </c>
      <c r="F507" s="1" t="n">
        <f aca="false">(B507+C507*D507) * $I$2 + $I$1</f>
        <v>-0.68994176201182</v>
      </c>
    </row>
    <row r="508" customFormat="false" ht="16" hidden="false" customHeight="false" outlineLevel="0" collapsed="false">
      <c r="A508" s="1" t="s">
        <v>109</v>
      </c>
      <c r="B508" s="1" t="n">
        <v>0.07893051</v>
      </c>
      <c r="C508" s="1" t="n">
        <v>-0.9384027</v>
      </c>
      <c r="D508" s="1" t="n">
        <v>0.350918182655636</v>
      </c>
      <c r="E508" s="1" t="n">
        <v>7.267840465</v>
      </c>
      <c r="F508" s="1" t="n">
        <f aca="false">(B508+C508*D508) * $I$2 + $I$1</f>
        <v>6.76412282199176</v>
      </c>
    </row>
    <row r="509" customFormat="false" ht="16" hidden="false" customHeight="false" outlineLevel="0" collapsed="false">
      <c r="A509" s="1" t="s">
        <v>109</v>
      </c>
      <c r="B509" s="1" t="n">
        <v>0.07893047</v>
      </c>
      <c r="C509" s="1" t="n">
        <v>-0.93840283</v>
      </c>
      <c r="D509" s="1" t="n">
        <v>-0.239960824496893</v>
      </c>
      <c r="E509" s="1" t="n">
        <v>11.06162908</v>
      </c>
      <c r="F509" s="1" t="n">
        <f aca="false">(B509+C509*D509) * $I$2 + $I$1</f>
        <v>10.7858316619895</v>
      </c>
    </row>
    <row r="510" customFormat="false" ht="16" hidden="false" customHeight="false" outlineLevel="0" collapsed="false">
      <c r="A510" s="1" t="s">
        <v>109</v>
      </c>
      <c r="B510" s="1" t="n">
        <v>0.07893047</v>
      </c>
      <c r="C510" s="1" t="n">
        <v>-0.9384027</v>
      </c>
      <c r="D510" s="1" t="n">
        <v>-0.609678544499421</v>
      </c>
      <c r="E510" s="1" t="n">
        <v>13.21194303</v>
      </c>
      <c r="F510" s="1" t="n">
        <f aca="false">(B510+C510*D510) * $I$2 + $I$1</f>
        <v>13.3022468582633</v>
      </c>
    </row>
    <row r="511" customFormat="false" ht="16" hidden="false" customHeight="false" outlineLevel="0" collapsed="false">
      <c r="A511" s="1" t="s">
        <v>109</v>
      </c>
      <c r="B511" s="1" t="n">
        <v>0.07893054</v>
      </c>
      <c r="C511" s="1" t="n">
        <v>-0.93840283</v>
      </c>
      <c r="D511" s="1" t="n">
        <v>-0.862828756708901</v>
      </c>
      <c r="E511" s="1" t="n">
        <v>14.65076476</v>
      </c>
      <c r="F511" s="1" t="n">
        <f aca="false">(B511+C511*D511) * $I$2 + $I$1</f>
        <v>15.0252683751035</v>
      </c>
    </row>
    <row r="512" customFormat="false" ht="16" hidden="false" customHeight="false" outlineLevel="0" collapsed="false">
      <c r="A512" s="1" t="s">
        <v>110</v>
      </c>
      <c r="B512" s="1" t="n">
        <v>-0.80985045</v>
      </c>
      <c r="C512" s="1" t="n">
        <v>-1.5697047</v>
      </c>
      <c r="D512" s="1" t="n">
        <v>0.680802564793066</v>
      </c>
      <c r="E512" s="1" t="n">
        <v>-7.215811186</v>
      </c>
      <c r="F512" s="1" t="n">
        <f aca="false">(B512+C512*D512) * $I$2 + $I$1</f>
        <v>-5.04489748731264</v>
      </c>
    </row>
    <row r="513" customFormat="false" ht="16" hidden="false" customHeight="false" outlineLevel="0" collapsed="false">
      <c r="A513" s="1" t="s">
        <v>110</v>
      </c>
      <c r="B513" s="1" t="n">
        <v>-0.80985045</v>
      </c>
      <c r="C513" s="1" t="n">
        <v>-1.5697045</v>
      </c>
      <c r="D513" s="1" t="n">
        <v>-0.127354532029147</v>
      </c>
      <c r="E513" s="1" t="n">
        <v>3.97357673</v>
      </c>
      <c r="F513" s="1" t="n">
        <f aca="false">(B513+C513*D513) * $I$2 + $I$1</f>
        <v>4.15613500477257</v>
      </c>
    </row>
    <row r="514" customFormat="false" ht="16" hidden="false" customHeight="false" outlineLevel="0" collapsed="false">
      <c r="A514" s="1" t="s">
        <v>110</v>
      </c>
      <c r="B514" s="1" t="n">
        <v>-0.80985063</v>
      </c>
      <c r="C514" s="1" t="n">
        <v>-1.5697044</v>
      </c>
      <c r="D514" s="1" t="n">
        <v>-0.582900728900377</v>
      </c>
      <c r="E514" s="1" t="n">
        <v>9.389625031</v>
      </c>
      <c r="F514" s="1" t="n">
        <f aca="false">(B514+C514*D514) * $I$2 + $I$1</f>
        <v>9.34261858436442</v>
      </c>
    </row>
    <row r="515" customFormat="false" ht="16" hidden="false" customHeight="false" outlineLevel="0" collapsed="false">
      <c r="A515" s="1" t="s">
        <v>110</v>
      </c>
      <c r="B515" s="1" t="n">
        <v>-0.8098506</v>
      </c>
      <c r="C515" s="1" t="n">
        <v>-1.5697045</v>
      </c>
      <c r="D515" s="1" t="n">
        <v>-0.875281852522435</v>
      </c>
      <c r="E515" s="1" t="n">
        <v>12.39381063</v>
      </c>
      <c r="F515" s="1" t="n">
        <f aca="false">(B515+C515*D515) * $I$2 + $I$1</f>
        <v>12.6714372730455</v>
      </c>
    </row>
    <row r="516" customFormat="false" ht="16" hidden="false" customHeight="false" outlineLevel="0" collapsed="false">
      <c r="A516" s="1" t="s">
        <v>110</v>
      </c>
      <c r="B516" s="1" t="n">
        <v>-0.80985063</v>
      </c>
      <c r="C516" s="1" t="n">
        <v>-1.5697047</v>
      </c>
      <c r="D516" s="1" t="n">
        <v>-1.07884569193593</v>
      </c>
      <c r="E516" s="1" t="n">
        <v>14.35200393</v>
      </c>
      <c r="F516" s="1" t="n">
        <f aca="false">(B516+C516*D516) * $I$2 + $I$1</f>
        <v>14.9890539788768</v>
      </c>
    </row>
    <row r="517" customFormat="false" ht="16" hidden="false" customHeight="false" outlineLevel="0" collapsed="false">
      <c r="A517" s="1" t="s">
        <v>111</v>
      </c>
      <c r="B517" s="1" t="n">
        <v>-0.037574377</v>
      </c>
      <c r="C517" s="1" t="n">
        <v>-1.0011598</v>
      </c>
      <c r="D517" s="1" t="n">
        <v>1.08746052793478</v>
      </c>
      <c r="E517" s="1" t="n">
        <v>0.331438232</v>
      </c>
      <c r="F517" s="1" t="n">
        <f aca="false">(B517+C517*D517) * $I$2 + $I$1</f>
        <v>0.410970180559003</v>
      </c>
    </row>
    <row r="518" customFormat="false" ht="16" hidden="false" customHeight="false" outlineLevel="0" collapsed="false">
      <c r="A518" s="1" t="s">
        <v>111</v>
      </c>
      <c r="B518" s="1" t="n">
        <v>-0.037574302</v>
      </c>
      <c r="C518" s="1" t="n">
        <v>-1.0011598</v>
      </c>
      <c r="D518" s="1" t="n">
        <v>0.170746827814953</v>
      </c>
      <c r="E518" s="1" t="n">
        <v>7.524750511</v>
      </c>
      <c r="F518" s="1" t="n">
        <f aca="false">(B518+C518*D518) * $I$2 + $I$1</f>
        <v>7.06768548877131</v>
      </c>
    </row>
    <row r="519" customFormat="false" ht="16" hidden="false" customHeight="false" outlineLevel="0" collapsed="false">
      <c r="A519" s="1" t="s">
        <v>111</v>
      </c>
      <c r="B519" s="1" t="n">
        <v>-0.03757439</v>
      </c>
      <c r="C519" s="1" t="n">
        <v>-1.0011597</v>
      </c>
      <c r="D519" s="1" t="n">
        <v>-0.347660840115027</v>
      </c>
      <c r="E519" s="1" t="n">
        <v>11.0763294</v>
      </c>
      <c r="F519" s="1" t="n">
        <f aca="false">(B519+C519*D519) * $I$2 + $I$1</f>
        <v>10.8321008785237</v>
      </c>
    </row>
    <row r="520" customFormat="false" ht="16" hidden="false" customHeight="false" outlineLevel="0" collapsed="false">
      <c r="A520" s="1" t="s">
        <v>111</v>
      </c>
      <c r="B520" s="1" t="n">
        <v>-0.037574362</v>
      </c>
      <c r="C520" s="1" t="n">
        <v>-1.0011598</v>
      </c>
      <c r="D520" s="1" t="n">
        <v>-0.681023852969601</v>
      </c>
      <c r="E520" s="1" t="n">
        <v>13.14992746</v>
      </c>
      <c r="F520" s="1" t="n">
        <f aca="false">(B520+C520*D520) * $I$2 + $I$1</f>
        <v>13.2528162082491</v>
      </c>
    </row>
    <row r="521" customFormat="false" ht="16" hidden="false" customHeight="false" outlineLevel="0" collapsed="false">
      <c r="A521" s="1" t="s">
        <v>111</v>
      </c>
      <c r="B521" s="1" t="n">
        <v>-0.037574407</v>
      </c>
      <c r="C521" s="1" t="n">
        <v>-1.0011598</v>
      </c>
      <c r="D521" s="1" t="n">
        <v>-0.913414883951454</v>
      </c>
      <c r="E521" s="1" t="n">
        <v>14.55305733</v>
      </c>
      <c r="F521" s="1" t="n">
        <f aca="false">(B521+C521*D521) * $I$2 + $I$1</f>
        <v>14.9403229048376</v>
      </c>
    </row>
    <row r="522" customFormat="false" ht="16" hidden="false" customHeight="false" outlineLevel="0" collapsed="false">
      <c r="A522" s="1" t="s">
        <v>112</v>
      </c>
      <c r="B522" s="1" t="n">
        <v>-0.5809162</v>
      </c>
      <c r="C522" s="1" t="n">
        <v>-1.2978532</v>
      </c>
      <c r="D522" s="1" t="n">
        <v>0.817890374432702</v>
      </c>
      <c r="E522" s="1" t="n">
        <v>-4.450916619</v>
      </c>
      <c r="F522" s="1" t="n">
        <f aca="false">(B522+C522*D522) * $I$2 + $I$1</f>
        <v>-3.33250485142412</v>
      </c>
    </row>
    <row r="523" customFormat="false" ht="16" hidden="false" customHeight="false" outlineLevel="0" collapsed="false">
      <c r="A523" s="1" t="s">
        <v>112</v>
      </c>
      <c r="B523" s="1" t="n">
        <v>-0.58091635</v>
      </c>
      <c r="C523" s="1" t="n">
        <v>-1.2978529</v>
      </c>
      <c r="D523" s="1" t="n">
        <v>-0.111582058419161</v>
      </c>
      <c r="E523" s="1" t="n">
        <v>5.715162381</v>
      </c>
      <c r="F523" s="1" t="n">
        <f aca="false">(B523+C523*D523) * $I$2 + $I$1</f>
        <v>5.41702753821628</v>
      </c>
    </row>
    <row r="524" customFormat="false" ht="16" hidden="false" customHeight="false" outlineLevel="0" collapsed="false">
      <c r="A524" s="1" t="s">
        <v>112</v>
      </c>
      <c r="B524" s="1" t="n">
        <v>-0.58091635</v>
      </c>
      <c r="C524" s="1" t="n">
        <v>-1.2978528</v>
      </c>
      <c r="D524" s="1" t="n">
        <v>-0.605048145184139</v>
      </c>
      <c r="E524" s="1" t="n">
        <v>10.29754679</v>
      </c>
      <c r="F524" s="1" t="n">
        <f aca="false">(B524+C524*D524) * $I$2 + $I$1</f>
        <v>10.0622398194052</v>
      </c>
    </row>
    <row r="525" customFormat="false" ht="16" hidden="false" customHeight="false" outlineLevel="0" collapsed="false">
      <c r="A525" s="1" t="s">
        <v>112</v>
      </c>
      <c r="B525" s="1" t="n">
        <v>-0.5809163</v>
      </c>
      <c r="C525" s="1" t="n">
        <v>-1.2978528</v>
      </c>
      <c r="D525" s="1" t="n">
        <v>-0.911012416910504</v>
      </c>
      <c r="E525" s="1" t="n">
        <v>12.77681863</v>
      </c>
      <c r="F525" s="1" t="n">
        <f aca="false">(B525+C525*D525) * $I$2 + $I$1</f>
        <v>12.9424158527077</v>
      </c>
    </row>
    <row r="526" customFormat="false" ht="16" hidden="false" customHeight="false" outlineLevel="0" collapsed="false">
      <c r="A526" s="1" t="s">
        <v>112</v>
      </c>
      <c r="B526" s="1" t="n">
        <v>-0.58091635</v>
      </c>
      <c r="C526" s="1" t="n">
        <v>-1.297853</v>
      </c>
      <c r="D526" s="1" t="n">
        <v>-1.11928065194587</v>
      </c>
      <c r="E526" s="1" t="n">
        <v>14.40925168</v>
      </c>
      <c r="F526" s="1" t="n">
        <f aca="false">(B526+C526*D526) * $I$2 + $I$1</f>
        <v>14.9029372101593</v>
      </c>
    </row>
    <row r="527" customFormat="false" ht="16" hidden="false" customHeight="false" outlineLevel="0" collapsed="false">
      <c r="A527" s="1" t="s">
        <v>113</v>
      </c>
      <c r="B527" s="1" t="n">
        <v>-0.25666067</v>
      </c>
      <c r="C527" s="1" t="n">
        <v>-1.1218307</v>
      </c>
      <c r="D527" s="1" t="n">
        <v>0.566015794204123</v>
      </c>
      <c r="E527" s="1" t="n">
        <v>1.579853623</v>
      </c>
      <c r="F527" s="1" t="n">
        <f aca="false">(B527+C527*D527) * $I$2 + $I$1</f>
        <v>2.11299076582278</v>
      </c>
    </row>
    <row r="528" customFormat="false" ht="16" hidden="false" customHeight="false" outlineLevel="0" collapsed="false">
      <c r="A528" s="1" t="s">
        <v>113</v>
      </c>
      <c r="B528" s="1" t="n">
        <v>-0.2566606</v>
      </c>
      <c r="C528" s="1" t="n">
        <v>-1.1218307</v>
      </c>
      <c r="D528" s="1" t="n">
        <v>-0.136771366349683</v>
      </c>
      <c r="E528" s="1" t="n">
        <v>8.058604696</v>
      </c>
      <c r="F528" s="1" t="n">
        <f aca="false">(B528+C528*D528) * $I$2 + $I$1</f>
        <v>7.83138379376018</v>
      </c>
    </row>
    <row r="529" customFormat="false" ht="16" hidden="false" customHeight="false" outlineLevel="0" collapsed="false">
      <c r="A529" s="1" t="s">
        <v>113</v>
      </c>
      <c r="B529" s="1" t="n">
        <v>-0.25666055</v>
      </c>
      <c r="C529" s="1" t="n">
        <v>-1.1218306</v>
      </c>
      <c r="D529" s="1" t="n">
        <v>-0.556054547148509</v>
      </c>
      <c r="E529" s="1" t="n">
        <v>11.29800357</v>
      </c>
      <c r="F529" s="1" t="n">
        <f aca="false">(B529+C529*D529) * $I$2 + $I$1</f>
        <v>11.2429796665023</v>
      </c>
    </row>
    <row r="530" customFormat="false" ht="16" hidden="false" customHeight="false" outlineLevel="0" collapsed="false">
      <c r="A530" s="1" t="s">
        <v>113</v>
      </c>
      <c r="B530" s="1" t="n">
        <v>-0.25666076</v>
      </c>
      <c r="C530" s="1" t="n">
        <v>-1.1218307</v>
      </c>
      <c r="D530" s="1" t="n">
        <v>-0.834587905439455</v>
      </c>
      <c r="E530" s="1" t="n">
        <v>13.22829888</v>
      </c>
      <c r="F530" s="1" t="n">
        <f aca="false">(B530+C530*D530) * $I$2 + $I$1</f>
        <v>13.5093305264426</v>
      </c>
    </row>
    <row r="531" customFormat="false" ht="16" hidden="false" customHeight="false" outlineLevel="0" collapsed="false">
      <c r="A531" s="1" t="s">
        <v>113</v>
      </c>
      <c r="B531" s="1" t="n">
        <v>-0.2566606</v>
      </c>
      <c r="C531" s="1" t="n">
        <v>-1.1218307</v>
      </c>
      <c r="D531" s="1" t="n">
        <v>-1.03305806431383</v>
      </c>
      <c r="E531" s="1" t="n">
        <v>14.61362568</v>
      </c>
      <c r="F531" s="1" t="n">
        <f aca="false">(B531+C531*D531) * $I$2 + $I$1</f>
        <v>15.1242306715735</v>
      </c>
    </row>
    <row r="532" customFormat="false" ht="16" hidden="false" customHeight="false" outlineLevel="0" collapsed="false">
      <c r="A532" s="1" t="s">
        <v>114</v>
      </c>
      <c r="B532" s="1" t="n">
        <v>-0.751932</v>
      </c>
      <c r="C532" s="1" t="n">
        <v>-1.4296829</v>
      </c>
      <c r="D532" s="1" t="n">
        <v>0.81332110250112</v>
      </c>
      <c r="E532" s="1" t="n">
        <v>-7.011461149</v>
      </c>
      <c r="F532" s="1" t="n">
        <f aca="false">(B532+C532*D532) * $I$2 + $I$1</f>
        <v>-5.30755955734886</v>
      </c>
    </row>
    <row r="533" customFormat="false" ht="16" hidden="false" customHeight="false" outlineLevel="0" collapsed="false">
      <c r="A533" s="1" t="s">
        <v>114</v>
      </c>
      <c r="B533" s="1" t="n">
        <v>-0.75193197</v>
      </c>
      <c r="C533" s="1" t="n">
        <v>-1.4296829</v>
      </c>
      <c r="D533" s="1" t="n">
        <v>-0.0759013611072684</v>
      </c>
      <c r="E533" s="1" t="n">
        <v>4.171881168</v>
      </c>
      <c r="F533" s="1" t="n">
        <f aca="false">(B533+C533*D533) * $I$2 + $I$1</f>
        <v>3.91333342726384</v>
      </c>
    </row>
    <row r="534" customFormat="false" ht="16" hidden="false" customHeight="false" outlineLevel="0" collapsed="false">
      <c r="A534" s="1" t="s">
        <v>114</v>
      </c>
      <c r="B534" s="1" t="n">
        <v>-0.75193197</v>
      </c>
      <c r="C534" s="1" t="n">
        <v>-1.4296829</v>
      </c>
      <c r="D534" s="1" t="n">
        <v>-0.561497297220859</v>
      </c>
      <c r="E534" s="1" t="n">
        <v>9.441131711</v>
      </c>
      <c r="F534" s="1" t="n">
        <f aca="false">(B534+C534*D534) * $I$2 + $I$1</f>
        <v>8.94877533100786</v>
      </c>
    </row>
    <row r="535" customFormat="false" ht="16" hidden="false" customHeight="false" outlineLevel="0" collapsed="false">
      <c r="A535" s="1" t="s">
        <v>114</v>
      </c>
      <c r="B535" s="1" t="n">
        <v>-0.75193197</v>
      </c>
      <c r="C535" s="1" t="n">
        <v>-1.4296829</v>
      </c>
      <c r="D535" s="1" t="n">
        <v>-0.867447895716659</v>
      </c>
      <c r="E535" s="1" t="n">
        <v>12.32296879</v>
      </c>
      <c r="F535" s="1" t="n">
        <f aca="false">(B535+C535*D535) * $I$2 + $I$1</f>
        <v>12.1213646168065</v>
      </c>
    </row>
    <row r="536" customFormat="false" ht="16" hidden="false" customHeight="false" outlineLevel="0" collapsed="false">
      <c r="A536" s="1" t="s">
        <v>114</v>
      </c>
      <c r="B536" s="1" t="n">
        <v>-0.751932</v>
      </c>
      <c r="C536" s="1" t="n">
        <v>-1.4296829</v>
      </c>
      <c r="D536" s="1" t="n">
        <v>-1.07788132702729</v>
      </c>
      <c r="E536" s="1" t="n">
        <v>14.18299685</v>
      </c>
      <c r="F536" s="1" t="n">
        <f aca="false">(B536+C536*D536) * $I$2 + $I$1</f>
        <v>14.3034776319785</v>
      </c>
    </row>
    <row r="537" customFormat="false" ht="16" hidden="false" customHeight="false" outlineLevel="0" collapsed="false">
      <c r="A537" s="1" t="s">
        <v>115</v>
      </c>
      <c r="B537" s="1" t="n">
        <v>0.22623053</v>
      </c>
      <c r="C537" s="1" t="n">
        <v>-0.8720667</v>
      </c>
      <c r="D537" s="1" t="n">
        <v>1.81307233183913</v>
      </c>
      <c r="E537" s="1" t="n">
        <v>-2.650435082</v>
      </c>
      <c r="F537" s="1" t="n">
        <f aca="false">(B537+C537*D537) * $I$2 + $I$1</f>
        <v>-1.24703691382211</v>
      </c>
    </row>
    <row r="538" customFormat="false" ht="16" hidden="false" customHeight="false" outlineLevel="0" collapsed="false">
      <c r="A538" s="1" t="s">
        <v>115</v>
      </c>
      <c r="B538" s="1" t="n">
        <v>0.22623056</v>
      </c>
      <c r="C538" s="1" t="n">
        <v>-0.8720666</v>
      </c>
      <c r="D538" s="1" t="n">
        <v>0.52266924039163</v>
      </c>
      <c r="E538" s="1" t="n">
        <v>6.809851523</v>
      </c>
      <c r="F538" s="1" t="n">
        <f aca="false">(B538+C538*D538) * $I$2 + $I$1</f>
        <v>6.9149886972868</v>
      </c>
    </row>
    <row r="539" customFormat="false" ht="16" hidden="false" customHeight="false" outlineLevel="0" collapsed="false">
      <c r="A539" s="1" t="s">
        <v>115</v>
      </c>
      <c r="B539" s="1" t="n">
        <v>0.2262305</v>
      </c>
      <c r="C539" s="1" t="n">
        <v>-0.8720667</v>
      </c>
      <c r="D539" s="1" t="n">
        <v>-0.141622145969358</v>
      </c>
      <c r="E539" s="1" t="n">
        <v>11.00631545</v>
      </c>
      <c r="F539" s="1" t="n">
        <f aca="false">(B539+C539*D539) * $I$2 + $I$1</f>
        <v>11.116746967649</v>
      </c>
    </row>
    <row r="540" customFormat="false" ht="16" hidden="false" customHeight="false" outlineLevel="0" collapsed="false">
      <c r="A540" s="1" t="s">
        <v>115</v>
      </c>
      <c r="B540" s="1" t="n">
        <v>0.2262305</v>
      </c>
      <c r="C540" s="1" t="n">
        <v>-0.87206656</v>
      </c>
      <c r="D540" s="1" t="n">
        <v>-0.546525109752736</v>
      </c>
      <c r="E540" s="1" t="n">
        <v>13.29532099</v>
      </c>
      <c r="F540" s="1" t="n">
        <f aca="false">(B540+C540*D540) * $I$2 + $I$1</f>
        <v>13.6778284038261</v>
      </c>
    </row>
    <row r="541" customFormat="false" ht="16" hidden="false" customHeight="false" outlineLevel="0" collapsed="false">
      <c r="A541" s="1" t="s">
        <v>115</v>
      </c>
      <c r="B541" s="1" t="n">
        <v>0.2262305</v>
      </c>
      <c r="C541" s="1" t="n">
        <v>-0.87206656</v>
      </c>
      <c r="D541" s="1" t="n">
        <v>-0.819148415209098</v>
      </c>
      <c r="E541" s="1" t="n">
        <v>14.95564859</v>
      </c>
      <c r="F541" s="1" t="n">
        <f aca="false">(B541+C541*D541) * $I$2 + $I$1</f>
        <v>15.4022181671284</v>
      </c>
    </row>
    <row r="542" customFormat="false" ht="16" hidden="false" customHeight="false" outlineLevel="0" collapsed="false">
      <c r="A542" s="1" t="s">
        <v>116</v>
      </c>
      <c r="B542" s="1" t="n">
        <v>-0.09650871</v>
      </c>
      <c r="C542" s="1" t="n">
        <v>-1.0413117</v>
      </c>
      <c r="D542" s="1" t="n">
        <v>1.73258767519811</v>
      </c>
      <c r="E542" s="1" t="n">
        <v>-5.240884159</v>
      </c>
      <c r="F542" s="1" t="n">
        <f aca="false">(B542+C542*D542) * $I$2 + $I$1</f>
        <v>-5.2056482963621</v>
      </c>
    </row>
    <row r="543" customFormat="false" ht="16" hidden="false" customHeight="false" outlineLevel="0" collapsed="false">
      <c r="A543" s="1" t="s">
        <v>116</v>
      </c>
      <c r="B543" s="1" t="n">
        <v>-0.09650865</v>
      </c>
      <c r="C543" s="1" t="n">
        <v>-1.0413116</v>
      </c>
      <c r="D543" s="1" t="n">
        <v>0.39341619186545</v>
      </c>
      <c r="E543" s="1" t="n">
        <v>5.406926318</v>
      </c>
      <c r="F543" s="1" t="n">
        <f aca="false">(B543+C543*D543) * $I$2 + $I$1</f>
        <v>4.90874402404176</v>
      </c>
    </row>
    <row r="544" customFormat="false" ht="16" hidden="false" customHeight="false" outlineLevel="0" collapsed="false">
      <c r="A544" s="1" t="s">
        <v>116</v>
      </c>
      <c r="B544" s="1" t="n">
        <v>-0.09650862</v>
      </c>
      <c r="C544" s="1" t="n">
        <v>-1.0413117</v>
      </c>
      <c r="D544" s="1" t="n">
        <v>-0.267378869009429</v>
      </c>
      <c r="E544" s="1" t="n">
        <v>10.17374139</v>
      </c>
      <c r="F544" s="1" t="n">
        <f aca="false">(B544+C544*D544) * $I$2 + $I$1</f>
        <v>9.89954617701164</v>
      </c>
    </row>
    <row r="545" customFormat="false" ht="16" hidden="false" customHeight="false" outlineLevel="0" collapsed="false">
      <c r="A545" s="1" t="s">
        <v>116</v>
      </c>
      <c r="B545" s="1" t="n">
        <v>-0.09650864</v>
      </c>
      <c r="C545" s="1" t="n">
        <v>-1.0413117</v>
      </c>
      <c r="D545" s="1" t="n">
        <v>-0.661087478498885</v>
      </c>
      <c r="E545" s="1" t="n">
        <v>12.82834702</v>
      </c>
      <c r="F545" s="1" t="n">
        <f aca="false">(B545+C545*D545) * $I$2 + $I$1</f>
        <v>12.8731182011444</v>
      </c>
    </row>
    <row r="546" customFormat="false" ht="16" hidden="false" customHeight="false" outlineLevel="0" collapsed="false">
      <c r="A546" s="1" t="s">
        <v>116</v>
      </c>
      <c r="B546" s="1" t="n">
        <v>-0.09650865</v>
      </c>
      <c r="C546" s="1" t="n">
        <v>-1.0413116</v>
      </c>
      <c r="D546" s="1" t="n">
        <v>-0.922416695508974</v>
      </c>
      <c r="E546" s="1" t="n">
        <v>14.55482542</v>
      </c>
      <c r="F546" s="1" t="n">
        <f aca="false">(B546+C546*D546) * $I$2 + $I$1</f>
        <v>14.846864713177</v>
      </c>
    </row>
    <row r="547" customFormat="false" ht="16" hidden="false" customHeight="false" outlineLevel="0" collapsed="false">
      <c r="A547" s="1" t="s">
        <v>117</v>
      </c>
      <c r="B547" s="1" t="n">
        <v>0.4621185</v>
      </c>
      <c r="C547" s="1" t="n">
        <v>-0.74480826</v>
      </c>
      <c r="D547" s="1" t="n">
        <v>2.89184839937849</v>
      </c>
      <c r="E547" s="1" t="n">
        <v>-3.511502767</v>
      </c>
      <c r="F547" s="1" t="n">
        <f aca="false">(B547+C547*D547) * $I$2 + $I$1</f>
        <v>-3.69034480256586</v>
      </c>
    </row>
    <row r="548" customFormat="false" ht="16" hidden="false" customHeight="false" outlineLevel="0" collapsed="false">
      <c r="A548" s="1" t="s">
        <v>117</v>
      </c>
      <c r="B548" s="1" t="n">
        <v>0.46211863</v>
      </c>
      <c r="C548" s="1" t="n">
        <v>-0.74480826</v>
      </c>
      <c r="D548" s="1" t="n">
        <v>1.05011169649402</v>
      </c>
      <c r="E548" s="1" t="n">
        <v>6.891979945</v>
      </c>
      <c r="F548" s="1" t="n">
        <f aca="false">(B548+C548*D548) * $I$2 + $I$1</f>
        <v>6.25900939186876</v>
      </c>
    </row>
    <row r="549" customFormat="false" ht="16" hidden="false" customHeight="false" outlineLevel="0" collapsed="false">
      <c r="A549" s="1" t="s">
        <v>117</v>
      </c>
      <c r="B549" s="1" t="n">
        <v>0.46211863</v>
      </c>
      <c r="C549" s="1" t="n">
        <v>-0.74480826</v>
      </c>
      <c r="D549" s="1" t="n">
        <v>0.184614700838073</v>
      </c>
      <c r="E549" s="1" t="n">
        <v>11.26073941</v>
      </c>
      <c r="F549" s="1" t="n">
        <f aca="false">(B549+C549*D549) * $I$2 + $I$1</f>
        <v>10.9345611873211</v>
      </c>
    </row>
    <row r="550" customFormat="false" ht="16" hidden="false" customHeight="false" outlineLevel="0" collapsed="false">
      <c r="A550" s="1" t="s">
        <v>117</v>
      </c>
      <c r="B550" s="1" t="n">
        <v>0.46211863</v>
      </c>
      <c r="C550" s="1" t="n">
        <v>-0.74480826</v>
      </c>
      <c r="D550" s="1" t="n">
        <v>-0.318228004863429</v>
      </c>
      <c r="E550" s="1" t="n">
        <v>13.55700454</v>
      </c>
      <c r="F550" s="1" t="n">
        <f aca="false">(B550+C550*D550) * $I$2 + $I$1</f>
        <v>13.6509970932492</v>
      </c>
    </row>
    <row r="551" customFormat="false" ht="16" hidden="false" customHeight="false" outlineLevel="0" collapsed="false">
      <c r="A551" s="1" t="s">
        <v>117</v>
      </c>
      <c r="B551" s="1" t="n">
        <v>0.46211857</v>
      </c>
      <c r="C551" s="1" t="n">
        <v>-0.7448083</v>
      </c>
      <c r="D551" s="1" t="n">
        <v>-0.64686973163485</v>
      </c>
      <c r="E551" s="1" t="n">
        <v>15.03255752</v>
      </c>
      <c r="F551" s="1" t="n">
        <f aca="false">(B551+C551*D551) * $I$2 + $I$1</f>
        <v>15.4263714840988</v>
      </c>
    </row>
    <row r="552" customFormat="false" ht="16" hidden="false" customHeight="false" outlineLevel="0" collapsed="false">
      <c r="A552" s="1" t="s">
        <v>118</v>
      </c>
      <c r="B552" s="1" t="n">
        <v>0.3711841</v>
      </c>
      <c r="C552" s="1" t="n">
        <v>-0.79846805</v>
      </c>
      <c r="D552" s="1" t="n">
        <v>2.51153472999616</v>
      </c>
      <c r="E552" s="1" t="n">
        <v>-3.515056751</v>
      </c>
      <c r="F552" s="1" t="n">
        <f aca="false">(B552+C552*D552) * $I$2 + $I$1</f>
        <v>-3.27287214502843</v>
      </c>
    </row>
    <row r="553" customFormat="false" ht="16" hidden="false" customHeight="false" outlineLevel="0" collapsed="false">
      <c r="A553" s="1" t="s">
        <v>118</v>
      </c>
      <c r="B553" s="1" t="n">
        <v>0.3711841</v>
      </c>
      <c r="C553" s="1" t="n">
        <v>-0.79846805</v>
      </c>
      <c r="D553" s="1" t="n">
        <v>0.873668307751363</v>
      </c>
      <c r="E553" s="1" t="n">
        <v>6.703937107</v>
      </c>
      <c r="F553" s="1" t="n">
        <f aca="false">(B553+C553*D553) * $I$2 + $I$1</f>
        <v>6.21259765965655</v>
      </c>
    </row>
    <row r="554" customFormat="false" ht="16" hidden="false" customHeight="false" outlineLevel="0" collapsed="false">
      <c r="A554" s="1" t="s">
        <v>118</v>
      </c>
      <c r="B554" s="1" t="n">
        <v>0.37118417</v>
      </c>
      <c r="C554" s="1" t="n">
        <v>-0.798468</v>
      </c>
      <c r="D554" s="1" t="n">
        <v>0.078737246423419</v>
      </c>
      <c r="E554" s="1" t="n">
        <v>11.05275205</v>
      </c>
      <c r="F554" s="1" t="n">
        <f aca="false">(B554+C554*D554) * $I$2 + $I$1</f>
        <v>10.8163280707344</v>
      </c>
    </row>
    <row r="555" customFormat="false" ht="16" hidden="false" customHeight="false" outlineLevel="0" collapsed="false">
      <c r="A555" s="1" t="s">
        <v>118</v>
      </c>
      <c r="B555" s="1" t="n">
        <v>0.37118405</v>
      </c>
      <c r="C555" s="1" t="n">
        <v>-0.798468</v>
      </c>
      <c r="D555" s="1" t="n">
        <v>-0.390809534238174</v>
      </c>
      <c r="E555" s="1" t="n">
        <v>13.40537192</v>
      </c>
      <c r="F555" s="1" t="n">
        <f aca="false">(B555+C555*D555) * $I$2 + $I$1</f>
        <v>13.5356402471798</v>
      </c>
    </row>
    <row r="556" customFormat="false" ht="16" hidden="false" customHeight="false" outlineLevel="0" collapsed="false">
      <c r="A556" s="1" t="s">
        <v>118</v>
      </c>
      <c r="B556" s="1" t="n">
        <v>0.3711841</v>
      </c>
      <c r="C556" s="1" t="n">
        <v>-0.7984681</v>
      </c>
      <c r="D556" s="1" t="n">
        <v>-0.700812234827147</v>
      </c>
      <c r="E556" s="1" t="n">
        <v>14.90880875</v>
      </c>
      <c r="F556" s="1" t="n">
        <f aca="false">(B556+C556*D556) * $I$2 + $I$1</f>
        <v>15.330977436007</v>
      </c>
    </row>
    <row r="557" customFormat="false" ht="16" hidden="false" customHeight="false" outlineLevel="0" collapsed="false">
      <c r="A557" s="1" t="s">
        <v>119</v>
      </c>
      <c r="B557" s="1" t="n">
        <v>-1.0022539</v>
      </c>
      <c r="C557" s="1" t="n">
        <v>-1.6600939</v>
      </c>
      <c r="D557" s="1" t="n">
        <v>0.776700169510998</v>
      </c>
      <c r="E557" s="1" t="n">
        <v>-7.947028395</v>
      </c>
      <c r="F557" s="1" t="n">
        <f aca="false">(B557+C557*D557) * $I$2 + $I$1</f>
        <v>-8.04143507607983</v>
      </c>
    </row>
    <row r="558" customFormat="false" ht="16" hidden="false" customHeight="false" outlineLevel="0" collapsed="false">
      <c r="A558" s="1" t="s">
        <v>119</v>
      </c>
      <c r="B558" s="1" t="n">
        <v>-1.002254</v>
      </c>
      <c r="C558" s="1" t="n">
        <v>-1.6600937</v>
      </c>
      <c r="D558" s="1" t="n">
        <v>-0.0996123515214647</v>
      </c>
      <c r="E558" s="1" t="n">
        <v>3.277150908</v>
      </c>
      <c r="F558" s="1" t="n">
        <f aca="false">(B558+C558*D558) * $I$2 + $I$1</f>
        <v>2.51007112322754</v>
      </c>
    </row>
    <row r="559" customFormat="false" ht="16" hidden="false" customHeight="false" outlineLevel="0" collapsed="false">
      <c r="A559" s="1" t="s">
        <v>119</v>
      </c>
      <c r="B559" s="1" t="n">
        <v>-1.0022542</v>
      </c>
      <c r="C559" s="1" t="n">
        <v>-1.6600937</v>
      </c>
      <c r="D559" s="1" t="n">
        <v>-0.578914580036986</v>
      </c>
      <c r="E559" s="1" t="n">
        <v>8.879594227</v>
      </c>
      <c r="F559" s="1" t="n">
        <f aca="false">(B559+C559*D559) * $I$2 + $I$1</f>
        <v>8.28125303671384</v>
      </c>
    </row>
    <row r="560" customFormat="false" ht="16" hidden="false" customHeight="false" outlineLevel="0" collapsed="false">
      <c r="A560" s="1" t="s">
        <v>119</v>
      </c>
      <c r="B560" s="1" t="n">
        <v>-1.0022539</v>
      </c>
      <c r="C560" s="1" t="n">
        <v>-1.6600937</v>
      </c>
      <c r="D560" s="1" t="n">
        <v>-0.881174210588053</v>
      </c>
      <c r="E560" s="1" t="n">
        <v>12.15579095</v>
      </c>
      <c r="F560" s="1" t="n">
        <f aca="false">(B560+C560*D560) * $I$2 + $I$1</f>
        <v>11.9207036601861</v>
      </c>
    </row>
    <row r="561" customFormat="false" ht="16" hidden="false" customHeight="false" outlineLevel="0" collapsed="false">
      <c r="A561" s="1" t="s">
        <v>119</v>
      </c>
      <c r="B561" s="1" t="n">
        <v>-1.0022541</v>
      </c>
      <c r="C561" s="1" t="n">
        <v>-1.6600939</v>
      </c>
      <c r="D561" s="1" t="n">
        <v>-1.08919230593485</v>
      </c>
      <c r="E561" s="1" t="n">
        <v>14.39775639</v>
      </c>
      <c r="F561" s="1" t="n">
        <f aca="false">(B561+C561*D561) * $I$2 + $I$1</f>
        <v>14.4254085455151</v>
      </c>
    </row>
    <row r="562" customFormat="false" ht="16" hidden="false" customHeight="false" outlineLevel="0" collapsed="false">
      <c r="A562" s="1" t="s">
        <v>120</v>
      </c>
      <c r="B562" s="1" t="n">
        <v>0.1458922</v>
      </c>
      <c r="C562" s="1" t="n">
        <v>-0.9158924</v>
      </c>
      <c r="D562" s="1" t="n">
        <v>2.06271656687034</v>
      </c>
      <c r="E562" s="1" t="n">
        <v>-5.660019987</v>
      </c>
      <c r="F562" s="1" t="n">
        <f aca="false">(B562+C562*D562) * $I$2 + $I$1</f>
        <v>-4.06446008095976</v>
      </c>
    </row>
    <row r="563" customFormat="false" ht="16" hidden="false" customHeight="false" outlineLevel="0" collapsed="false">
      <c r="A563" s="1" t="s">
        <v>120</v>
      </c>
      <c r="B563" s="1" t="n">
        <v>0.14589214</v>
      </c>
      <c r="C563" s="1" t="n">
        <v>-0.91589236</v>
      </c>
      <c r="D563" s="1" t="n">
        <v>0.550804727354961</v>
      </c>
      <c r="E563" s="1" t="n">
        <v>6.273574543</v>
      </c>
      <c r="F563" s="1" t="n">
        <f aca="false">(B563+C563*D563) * $I$2 + $I$1</f>
        <v>5.97923997981819</v>
      </c>
    </row>
    <row r="564" customFormat="false" ht="16" hidden="false" customHeight="false" outlineLevel="0" collapsed="false">
      <c r="A564" s="1" t="s">
        <v>120</v>
      </c>
      <c r="B564" s="1" t="n">
        <v>0.14589225</v>
      </c>
      <c r="C564" s="1" t="n">
        <v>-0.9158924</v>
      </c>
      <c r="D564" s="1" t="n">
        <v>-0.171531935675353</v>
      </c>
      <c r="E564" s="1" t="n">
        <v>10.93741833</v>
      </c>
      <c r="F564" s="1" t="n">
        <f aca="false">(B564+C564*D564) * $I$2 + $I$1</f>
        <v>10.7777565072649</v>
      </c>
    </row>
    <row r="565" customFormat="false" ht="16" hidden="false" customHeight="false" outlineLevel="0" collapsed="false">
      <c r="A565" s="1" t="s">
        <v>120</v>
      </c>
      <c r="B565" s="1" t="n">
        <v>0.14589222</v>
      </c>
      <c r="C565" s="1" t="n">
        <v>-0.9158924</v>
      </c>
      <c r="D565" s="1" t="n">
        <v>-0.594744963799951</v>
      </c>
      <c r="E565" s="1" t="n">
        <v>13.32524266</v>
      </c>
      <c r="F565" s="1" t="n">
        <f aca="false">(B565+C565*D565) * $I$2 + $I$1</f>
        <v>13.5891800259965</v>
      </c>
    </row>
    <row r="566" customFormat="false" ht="16" hidden="false" customHeight="false" outlineLevel="0" collapsed="false">
      <c r="A566" s="1" t="s">
        <v>120</v>
      </c>
      <c r="B566" s="1" t="n">
        <v>0.14589217</v>
      </c>
      <c r="C566" s="1" t="n">
        <v>-0.91589236</v>
      </c>
      <c r="D566" s="1" t="n">
        <v>-0.872765173790888</v>
      </c>
      <c r="E566" s="1" t="n">
        <v>14.88705993</v>
      </c>
      <c r="F566" s="1" t="n">
        <f aca="false">(B566+C566*D566) * $I$2 + $I$1</f>
        <v>15.4360805346325</v>
      </c>
    </row>
    <row r="567" customFormat="false" ht="16" hidden="false" customHeight="false" outlineLevel="0" collapsed="false">
      <c r="A567" s="1" t="s">
        <v>121</v>
      </c>
      <c r="B567" s="1" t="n">
        <v>0.39198178</v>
      </c>
      <c r="C567" s="1" t="n">
        <v>-0.78728575</v>
      </c>
      <c r="D567" s="1" t="n">
        <v>3.14832361953818</v>
      </c>
      <c r="E567" s="1" t="n">
        <v>-7.178712453</v>
      </c>
      <c r="F567" s="1" t="n">
        <f aca="false">(B567+C567*D567) * $I$2 + $I$1</f>
        <v>-6.55454831315703</v>
      </c>
    </row>
    <row r="568" customFormat="false" ht="16" hidden="false" customHeight="false" outlineLevel="0" collapsed="false">
      <c r="A568" s="1" t="s">
        <v>121</v>
      </c>
      <c r="B568" s="1" t="n">
        <v>0.39198184</v>
      </c>
      <c r="C568" s="1" t="n">
        <v>-0.7872857</v>
      </c>
      <c r="D568" s="1" t="n">
        <v>1.06586567102736</v>
      </c>
      <c r="E568" s="1" t="n">
        <v>5.757604919</v>
      </c>
      <c r="F568" s="1" t="n">
        <f aca="false">(B568+C568*D568) * $I$2 + $I$1</f>
        <v>5.33681051815358</v>
      </c>
    </row>
    <row r="569" customFormat="false" ht="16" hidden="false" customHeight="false" outlineLevel="0" collapsed="false">
      <c r="A569" s="1" t="s">
        <v>121</v>
      </c>
      <c r="B569" s="1" t="n">
        <v>0.39198184</v>
      </c>
      <c r="C569" s="1" t="n">
        <v>-0.7872858</v>
      </c>
      <c r="D569" s="1" t="n">
        <v>0.148183584460494</v>
      </c>
      <c r="E569" s="1" t="n">
        <v>10.77725916</v>
      </c>
      <c r="F569" s="1" t="n">
        <f aca="false">(B569+C569*D569) * $I$2 + $I$1</f>
        <v>10.5770053183837</v>
      </c>
    </row>
    <row r="570" customFormat="false" ht="16" hidden="false" customHeight="false" outlineLevel="0" collapsed="false">
      <c r="A570" s="1" t="s">
        <v>121</v>
      </c>
      <c r="B570" s="1" t="n">
        <v>0.3919818</v>
      </c>
      <c r="C570" s="1" t="n">
        <v>-0.7872857</v>
      </c>
      <c r="D570" s="1" t="n">
        <v>-0.368390261958483</v>
      </c>
      <c r="E570" s="1" t="n">
        <v>13.30437303</v>
      </c>
      <c r="F570" s="1" t="n">
        <f aca="false">(B570+C570*D570) * $I$2 + $I$1</f>
        <v>13.5267713773221</v>
      </c>
    </row>
    <row r="571" customFormat="false" ht="16" hidden="false" customHeight="false" outlineLevel="0" collapsed="false">
      <c r="A571" s="1" t="s">
        <v>121</v>
      </c>
      <c r="B571" s="1" t="n">
        <v>0.39198184</v>
      </c>
      <c r="C571" s="1" t="n">
        <v>-0.78728575</v>
      </c>
      <c r="D571" s="1" t="n">
        <v>-0.699670117921172</v>
      </c>
      <c r="E571" s="1" t="n">
        <v>14.92789425</v>
      </c>
      <c r="F571" s="1" t="n">
        <f aca="false">(B571+C571*D571) * $I$2 + $I$1</f>
        <v>15.4184629977055</v>
      </c>
    </row>
    <row r="572" customFormat="false" ht="16" hidden="false" customHeight="false" outlineLevel="0" collapsed="false">
      <c r="A572" s="1" t="s">
        <v>122</v>
      </c>
      <c r="B572" s="1" t="n">
        <v>0.032517362</v>
      </c>
      <c r="C572" s="1" t="n">
        <v>-1.0661123</v>
      </c>
      <c r="D572" s="1" t="n">
        <v>2.17600812948167</v>
      </c>
      <c r="E572" s="1" t="n">
        <v>-10.40325996</v>
      </c>
      <c r="F572" s="1" t="n">
        <f aca="false">(B572+C572*D572) * $I$2 + $I$1</f>
        <v>-8.01026534691698</v>
      </c>
    </row>
    <row r="573" customFormat="false" ht="16" hidden="false" customHeight="false" outlineLevel="0" collapsed="false">
      <c r="A573" s="1" t="s">
        <v>122</v>
      </c>
      <c r="B573" s="1" t="n">
        <v>0.032517355</v>
      </c>
      <c r="C573" s="1" t="n">
        <v>-1.0661122</v>
      </c>
      <c r="D573" s="1" t="n">
        <v>0.546885336029032</v>
      </c>
      <c r="E573" s="1" t="n">
        <v>5.199153098</v>
      </c>
      <c r="F573" s="1" t="n">
        <f aca="false">(B573+C573*D573) * $I$2 + $I$1</f>
        <v>4.58709664748817</v>
      </c>
    </row>
    <row r="574" customFormat="false" ht="16" hidden="false" customHeight="false" outlineLevel="0" collapsed="false">
      <c r="A574" s="1" t="s">
        <v>122</v>
      </c>
      <c r="B574" s="1" t="n">
        <v>0.032517377</v>
      </c>
      <c r="C574" s="1" t="n">
        <v>-1.0661124</v>
      </c>
      <c r="D574" s="1" t="n">
        <v>-0.200590767855628</v>
      </c>
      <c r="E574" s="1" t="n">
        <v>10.76939416</v>
      </c>
      <c r="F574" s="1" t="n">
        <f aca="false">(B574+C574*D574) * $I$2 + $I$1</f>
        <v>10.3670333673416</v>
      </c>
    </row>
    <row r="575" customFormat="false" ht="16" hidden="false" customHeight="false" outlineLevel="0" collapsed="false">
      <c r="A575" s="1" t="s">
        <v>122</v>
      </c>
      <c r="B575" s="1" t="n">
        <v>0.032517377</v>
      </c>
      <c r="C575" s="1" t="n">
        <v>-1.0661122</v>
      </c>
      <c r="D575" s="1" t="n">
        <v>-0.629696958353524</v>
      </c>
      <c r="E575" s="1" t="n">
        <v>13.31005379</v>
      </c>
      <c r="F575" s="1" t="n">
        <f aca="false">(B575+C575*D575) * $I$2 + $I$1</f>
        <v>13.6851410679778</v>
      </c>
    </row>
    <row r="576" customFormat="false" ht="16" hidden="false" customHeight="false" outlineLevel="0" collapsed="false">
      <c r="A576" s="1" t="s">
        <v>122</v>
      </c>
      <c r="B576" s="1" t="n">
        <v>0.032517377</v>
      </c>
      <c r="C576" s="1" t="n">
        <v>-1.0661123</v>
      </c>
      <c r="D576" s="1" t="n">
        <v>-0.908123343722994</v>
      </c>
      <c r="E576" s="1" t="n">
        <v>15.10966222</v>
      </c>
      <c r="F576" s="1" t="n">
        <f aca="false">(B576+C576*D576) * $I$2 + $I$1</f>
        <v>15.838102543408</v>
      </c>
    </row>
    <row r="577" customFormat="false" ht="16" hidden="false" customHeight="false" outlineLevel="0" collapsed="false">
      <c r="A577" s="1" t="s">
        <v>123</v>
      </c>
      <c r="B577" s="1" t="n">
        <v>-0.07847528</v>
      </c>
      <c r="C577" s="1" t="n">
        <v>-0.9832118</v>
      </c>
      <c r="D577" s="1" t="n">
        <v>1.32534980621892</v>
      </c>
      <c r="E577" s="1" t="n">
        <v>-2.795951504</v>
      </c>
      <c r="F577" s="1" t="n">
        <f aca="false">(B577+C577*D577) * $I$2 + $I$1</f>
        <v>-1.4405882198355</v>
      </c>
    </row>
    <row r="578" customFormat="false" ht="16" hidden="false" customHeight="false" outlineLevel="0" collapsed="false">
      <c r="A578" s="1" t="s">
        <v>123</v>
      </c>
      <c r="B578" s="1" t="n">
        <v>-0.07847522</v>
      </c>
      <c r="C578" s="1" t="n">
        <v>-0.9832117</v>
      </c>
      <c r="D578" s="1" t="n">
        <v>0.114038310510226</v>
      </c>
      <c r="E578" s="1" t="n">
        <v>7.206406657</v>
      </c>
      <c r="F578" s="1" t="n">
        <f aca="false">(B578+C578*D578) * $I$2 + $I$1</f>
        <v>7.19766181038742</v>
      </c>
    </row>
    <row r="579" customFormat="false" ht="16" hidden="false" customHeight="false" outlineLevel="0" collapsed="false">
      <c r="A579" s="1" t="s">
        <v>123</v>
      </c>
      <c r="B579" s="1" t="n">
        <v>-0.07847524</v>
      </c>
      <c r="C579" s="1" t="n">
        <v>-0.98321176</v>
      </c>
      <c r="D579" s="1" t="n">
        <v>-0.479756311983261</v>
      </c>
      <c r="E579" s="1" t="n">
        <v>11.3553287</v>
      </c>
      <c r="F579" s="1" t="n">
        <f aca="false">(B579+C579*D579) * $I$2 + $I$1</f>
        <v>11.432200722831</v>
      </c>
    </row>
    <row r="580" customFormat="false" ht="16" hidden="false" customHeight="false" outlineLevel="0" collapsed="false">
      <c r="A580" s="1" t="s">
        <v>123</v>
      </c>
      <c r="B580" s="1" t="n">
        <v>-0.07847527</v>
      </c>
      <c r="C580" s="1" t="n">
        <v>-0.9832118</v>
      </c>
      <c r="D580" s="1" t="n">
        <v>-0.832326192242551</v>
      </c>
      <c r="E580" s="1" t="n">
        <v>13.55781612</v>
      </c>
      <c r="F580" s="1" t="n">
        <f aca="false">(B580+C580*D580) * $I$2 + $I$1</f>
        <v>13.9464891713664</v>
      </c>
    </row>
    <row r="581" customFormat="false" ht="16" hidden="false" customHeight="false" outlineLevel="0" collapsed="false">
      <c r="A581" s="1" t="s">
        <v>123</v>
      </c>
      <c r="B581" s="1" t="n">
        <v>-0.07847524</v>
      </c>
      <c r="C581" s="1" t="n">
        <v>-0.98321176</v>
      </c>
      <c r="D581" s="1" t="n">
        <v>-1.06584807982286</v>
      </c>
      <c r="E581" s="1" t="n">
        <v>15.25472938</v>
      </c>
      <c r="F581" s="1" t="n">
        <f aca="false">(B581+C581*D581) * $I$2 + $I$1</f>
        <v>15.6118083131856</v>
      </c>
    </row>
    <row r="582" customFormat="false" ht="16" hidden="false" customHeight="false" outlineLevel="0" collapsed="false">
      <c r="A582" s="1" t="s">
        <v>124</v>
      </c>
      <c r="B582" s="1" t="n">
        <v>0.44504237</v>
      </c>
      <c r="C582" s="1" t="n">
        <v>-0.75505996</v>
      </c>
      <c r="D582" s="1" t="n">
        <v>2.80513116252309</v>
      </c>
      <c r="E582" s="1" t="n">
        <v>-4.248162488</v>
      </c>
      <c r="F582" s="1" t="n">
        <f aca="false">(B582+C582*D582) * $I$2 + $I$1</f>
        <v>-3.55431882476893</v>
      </c>
    </row>
    <row r="583" customFormat="false" ht="16" hidden="false" customHeight="false" outlineLevel="0" collapsed="false">
      <c r="A583" s="1" t="s">
        <v>124</v>
      </c>
      <c r="B583" s="1" t="n">
        <v>0.44504246</v>
      </c>
      <c r="C583" s="1" t="n">
        <v>-0.7550599</v>
      </c>
      <c r="D583" s="1" t="n">
        <v>1.00235834090136</v>
      </c>
      <c r="E583" s="1" t="n">
        <v>6.513828629</v>
      </c>
      <c r="F583" s="1" t="n">
        <f aca="false">(B583+C583*D583) * $I$2 + $I$1</f>
        <v>6.31859426769378</v>
      </c>
    </row>
    <row r="584" customFormat="false" ht="16" hidden="false" customHeight="false" outlineLevel="0" collapsed="false">
      <c r="A584" s="1" t="s">
        <v>124</v>
      </c>
      <c r="B584" s="1" t="n">
        <v>0.44504237</v>
      </c>
      <c r="C584" s="1" t="n">
        <v>-0.75506</v>
      </c>
      <c r="D584" s="1" t="n">
        <v>0.152184210862129</v>
      </c>
      <c r="E584" s="1" t="n">
        <v>11.04358024</v>
      </c>
      <c r="F584" s="1" t="n">
        <f aca="false">(B584+C584*D584) * $I$2 + $I$1</f>
        <v>10.9745843237008</v>
      </c>
    </row>
    <row r="585" customFormat="false" ht="16" hidden="false" customHeight="false" outlineLevel="0" collapsed="false">
      <c r="A585" s="1" t="s">
        <v>124</v>
      </c>
      <c r="B585" s="1" t="n">
        <v>0.4450424</v>
      </c>
      <c r="C585" s="1" t="n">
        <v>-0.75505996</v>
      </c>
      <c r="D585" s="1" t="n">
        <v>-0.342637134344095</v>
      </c>
      <c r="E585" s="1" t="n">
        <v>13.41951022</v>
      </c>
      <c r="F585" s="1" t="n">
        <f aca="false">(B585+C585*D585) * $I$2 + $I$1</f>
        <v>13.6844809961684</v>
      </c>
    </row>
    <row r="586" customFormat="false" ht="16" hidden="false" customHeight="false" outlineLevel="0" collapsed="false">
      <c r="A586" s="1" t="s">
        <v>124</v>
      </c>
      <c r="B586" s="1" t="n">
        <v>0.4450424</v>
      </c>
      <c r="C586" s="1" t="n">
        <v>-0.75505996</v>
      </c>
      <c r="D586" s="1" t="n">
        <v>-0.666387061804148</v>
      </c>
      <c r="E586" s="1" t="n">
        <v>14.92832157</v>
      </c>
      <c r="F586" s="1" t="n">
        <f aca="false">(B586+C586*D586) * $I$2 + $I$1</f>
        <v>15.4575022590853</v>
      </c>
    </row>
    <row r="587" customFormat="false" ht="16" hidden="false" customHeight="false" outlineLevel="0" collapsed="false">
      <c r="A587" s="1" t="s">
        <v>125</v>
      </c>
      <c r="B587" s="1" t="n">
        <v>-0.00011603162</v>
      </c>
      <c r="C587" s="1" t="n">
        <v>-0.9438293</v>
      </c>
      <c r="D587" s="1" t="n">
        <v>1.68056827166932</v>
      </c>
      <c r="E587" s="1" t="n">
        <v>-3.167296823</v>
      </c>
      <c r="F587" s="1" t="n">
        <f aca="false">(B587+C587*D587) * $I$2 + $I$1</f>
        <v>-2.92537294406359</v>
      </c>
    </row>
    <row r="588" customFormat="false" ht="16" hidden="false" customHeight="false" outlineLevel="0" collapsed="false">
      <c r="A588" s="1" t="s">
        <v>125</v>
      </c>
      <c r="B588" s="1" t="n">
        <v>-0.00011592731</v>
      </c>
      <c r="C588" s="1" t="n">
        <v>-0.9438293</v>
      </c>
      <c r="D588" s="1" t="n">
        <v>0.299477880656642</v>
      </c>
      <c r="E588" s="1" t="n">
        <v>6.814343359</v>
      </c>
      <c r="F588" s="1" t="n">
        <f aca="false">(B588+C588*D588) * $I$2 + $I$1</f>
        <v>6.5291238116472</v>
      </c>
    </row>
    <row r="589" customFormat="false" ht="16" hidden="false" customHeight="false" outlineLevel="0" collapsed="false">
      <c r="A589" s="1" t="s">
        <v>125</v>
      </c>
      <c r="B589" s="1" t="n">
        <v>-0.00011604652</v>
      </c>
      <c r="C589" s="1" t="n">
        <v>-0.9438293</v>
      </c>
      <c r="D589" s="1" t="n">
        <v>-0.358721679334023</v>
      </c>
      <c r="E589" s="1" t="n">
        <v>11.12610905</v>
      </c>
      <c r="F589" s="1" t="n">
        <f aca="false">(B589+C589*D589) * $I$2 + $I$1</f>
        <v>11.0349432373105</v>
      </c>
    </row>
    <row r="590" customFormat="false" ht="16" hidden="false" customHeight="false" outlineLevel="0" collapsed="false">
      <c r="A590" s="1" t="s">
        <v>125</v>
      </c>
      <c r="B590" s="1" t="n">
        <v>-0.00011594221</v>
      </c>
      <c r="C590" s="1" t="n">
        <v>-0.9438293</v>
      </c>
      <c r="D590" s="1" t="n">
        <v>-0.743866824951704</v>
      </c>
      <c r="E590" s="1" t="n">
        <v>13.44111793</v>
      </c>
      <c r="F590" s="1" t="n">
        <f aca="false">(B590+C590*D590) * $I$2 + $I$1</f>
        <v>13.6715224988256</v>
      </c>
    </row>
    <row r="591" customFormat="false" ht="16" hidden="false" customHeight="false" outlineLevel="0" collapsed="false">
      <c r="A591" s="1" t="s">
        <v>125</v>
      </c>
      <c r="B591" s="1" t="n">
        <v>-0.00011598691</v>
      </c>
      <c r="C591" s="1" t="n">
        <v>-0.9438293</v>
      </c>
      <c r="D591" s="1" t="n">
        <v>-0.996683249473874</v>
      </c>
      <c r="E591" s="1" t="n">
        <v>14.93913086</v>
      </c>
      <c r="F591" s="1" t="n">
        <f aca="false">(B591+C591*D591) * $I$2 + $I$1</f>
        <v>15.4022212582617</v>
      </c>
    </row>
    <row r="592" customFormat="false" ht="16" hidden="false" customHeight="false" outlineLevel="0" collapsed="false">
      <c r="A592" s="1" t="s">
        <v>126</v>
      </c>
      <c r="B592" s="1" t="n">
        <v>0.3893266</v>
      </c>
      <c r="C592" s="1" t="n">
        <v>-0.72486806</v>
      </c>
      <c r="D592" s="1" t="n">
        <v>1.39124512584763</v>
      </c>
      <c r="E592" s="1" t="n">
        <v>3.416780749</v>
      </c>
      <c r="F592" s="1" t="n">
        <f aca="false">(B592+C592*D592) * $I$2 + $I$1</f>
        <v>4.08939872726078</v>
      </c>
    </row>
    <row r="593" customFormat="false" ht="16" hidden="false" customHeight="false" outlineLevel="0" collapsed="false">
      <c r="A593" s="1" t="s">
        <v>126</v>
      </c>
      <c r="B593" s="1" t="n">
        <v>0.38932657</v>
      </c>
      <c r="C593" s="1" t="n">
        <v>-0.72486794</v>
      </c>
      <c r="D593" s="1" t="n">
        <v>0.41294076080387</v>
      </c>
      <c r="E593" s="1" t="n">
        <v>9.302526276</v>
      </c>
      <c r="F593" s="1" t="n">
        <f aca="false">(B593+C593*D593) * $I$2 + $I$1</f>
        <v>9.23286374522457</v>
      </c>
    </row>
    <row r="594" customFormat="false" ht="16" hidden="false" customHeight="false" outlineLevel="0" collapsed="false">
      <c r="A594" s="1" t="s">
        <v>126</v>
      </c>
      <c r="B594" s="1" t="n">
        <v>0.38932663</v>
      </c>
      <c r="C594" s="1" t="n">
        <v>-0.72486794</v>
      </c>
      <c r="D594" s="1" t="n">
        <v>-0.147886898490938</v>
      </c>
      <c r="E594" s="1" t="n">
        <v>12.33460776</v>
      </c>
      <c r="F594" s="1" t="n">
        <f aca="false">(B594+C594*D594) * $I$2 + $I$1</f>
        <v>12.1814321237685</v>
      </c>
    </row>
    <row r="595" customFormat="false" ht="16" hidden="false" customHeight="false" outlineLevel="0" collapsed="false">
      <c r="A595" s="1" t="s">
        <v>126</v>
      </c>
      <c r="B595" s="1" t="n">
        <v>0.38932666</v>
      </c>
      <c r="C595" s="1" t="n">
        <v>-0.72486794</v>
      </c>
      <c r="D595" s="1" t="n">
        <v>-0.511474185354491</v>
      </c>
      <c r="E595" s="1" t="n">
        <v>14.14215135</v>
      </c>
      <c r="F595" s="1" t="n">
        <f aca="false">(B595+C595*D595) * $I$2 + $I$1</f>
        <v>14.0930032150349</v>
      </c>
    </row>
    <row r="596" customFormat="false" ht="16" hidden="false" customHeight="false" outlineLevel="0" collapsed="false">
      <c r="A596" s="1" t="s">
        <v>126</v>
      </c>
      <c r="B596" s="1" t="n">
        <v>0.38932654</v>
      </c>
      <c r="C596" s="1" t="n">
        <v>-0.72486794</v>
      </c>
      <c r="D596" s="1" t="n">
        <v>-0.766312639384845</v>
      </c>
      <c r="E596" s="1" t="n">
        <v>15.42168315</v>
      </c>
      <c r="F596" s="1" t="n">
        <f aca="false">(B596+C596*D596) * $I$2 + $I$1</f>
        <v>15.4328230254667</v>
      </c>
    </row>
    <row r="597" customFormat="false" ht="16" hidden="false" customHeight="false" outlineLevel="0" collapsed="false">
      <c r="A597" s="1" t="s">
        <v>127</v>
      </c>
      <c r="B597" s="1" t="n">
        <v>0.6580026</v>
      </c>
      <c r="C597" s="1" t="n">
        <v>-0.6135673</v>
      </c>
      <c r="D597" s="1" t="n">
        <v>2.62971085314973</v>
      </c>
      <c r="E597" s="1" t="n">
        <v>1.422538567</v>
      </c>
      <c r="F597" s="1" t="n">
        <f aca="false">(B597+C597*D597) * $I$2 + $I$1</f>
        <v>1.64975485561843</v>
      </c>
    </row>
    <row r="598" customFormat="false" ht="16" hidden="false" customHeight="false" outlineLevel="0" collapsed="false">
      <c r="A598" s="1" t="s">
        <v>127</v>
      </c>
      <c r="B598" s="1" t="n">
        <v>0.65800273</v>
      </c>
      <c r="C598" s="1" t="n">
        <v>-0.61356735</v>
      </c>
      <c r="D598" s="1" t="n">
        <v>1.15352394786866</v>
      </c>
      <c r="E598" s="1" t="n">
        <v>8.543652576</v>
      </c>
      <c r="F598" s="1" t="n">
        <f aca="false">(B598+C598*D598) * $I$2 + $I$1</f>
        <v>8.21916554025582</v>
      </c>
    </row>
    <row r="599" customFormat="false" ht="16" hidden="false" customHeight="false" outlineLevel="0" collapsed="false">
      <c r="A599" s="1" t="s">
        <v>127</v>
      </c>
      <c r="B599" s="1" t="n">
        <v>0.6580027</v>
      </c>
      <c r="C599" s="1" t="n">
        <v>-0.6135673</v>
      </c>
      <c r="D599" s="1" t="n">
        <v>0.366779934418131</v>
      </c>
      <c r="E599" s="1" t="n">
        <v>11.89220654</v>
      </c>
      <c r="F599" s="1" t="n">
        <f aca="false">(B599+C599*D599) * $I$2 + $I$1</f>
        <v>11.720378288567</v>
      </c>
    </row>
    <row r="600" customFormat="false" ht="16" hidden="false" customHeight="false" outlineLevel="0" collapsed="false">
      <c r="A600" s="1" t="s">
        <v>127</v>
      </c>
      <c r="B600" s="1" t="n">
        <v>0.6580027</v>
      </c>
      <c r="C600" s="1" t="n">
        <v>-0.6135673</v>
      </c>
      <c r="D600" s="1" t="n">
        <v>-0.122082295185013</v>
      </c>
      <c r="E600" s="1" t="n">
        <v>13.81339594</v>
      </c>
      <c r="F600" s="1" t="n">
        <f aca="false">(B600+C600*D600) * $I$2 + $I$1</f>
        <v>13.8959405337938</v>
      </c>
    </row>
    <row r="601" customFormat="false" ht="16" hidden="false" customHeight="false" outlineLevel="0" collapsed="false">
      <c r="A601" s="1" t="s">
        <v>127</v>
      </c>
      <c r="B601" s="1" t="n">
        <v>0.65800273</v>
      </c>
      <c r="C601" s="1" t="n">
        <v>-0.61356735</v>
      </c>
      <c r="D601" s="1" t="n">
        <v>-0.455311792964664</v>
      </c>
      <c r="E601" s="1" t="n">
        <v>15.11439346</v>
      </c>
      <c r="F601" s="1" t="n">
        <f aca="false">(B601+C601*D601) * $I$2 + $I$1</f>
        <v>15.3788976075033</v>
      </c>
    </row>
    <row r="602" customFormat="false" ht="16" hidden="false" customHeight="false" outlineLevel="0" collapsed="false">
      <c r="A602" s="1" t="s">
        <v>128</v>
      </c>
      <c r="B602" s="1" t="n">
        <v>0.22506028</v>
      </c>
      <c r="C602" s="1" t="n">
        <v>-0.8238936</v>
      </c>
      <c r="D602" s="1" t="n">
        <v>0.77059064837171</v>
      </c>
      <c r="E602" s="1" t="n">
        <v>1.002167455</v>
      </c>
      <c r="F602" s="1" t="n">
        <f aca="false">(B602+C602*D602) * $I$2 + $I$1</f>
        <v>5.60760112726255</v>
      </c>
    </row>
    <row r="603" customFormat="false" ht="16" hidden="false" customHeight="false" outlineLevel="0" collapsed="false">
      <c r="A603" s="1" t="s">
        <v>128</v>
      </c>
      <c r="B603" s="1" t="n">
        <v>0.22506022</v>
      </c>
      <c r="C603" s="1" t="n">
        <v>-0.8238936</v>
      </c>
      <c r="D603" s="1" t="n">
        <v>-0.111444521805835</v>
      </c>
      <c r="E603" s="1" t="n">
        <v>8.446439065</v>
      </c>
      <c r="F603" s="1" t="n">
        <f aca="false">(B603+C603*D603) * $I$2 + $I$1</f>
        <v>10.8784409597767</v>
      </c>
    </row>
    <row r="604" customFormat="false" ht="16" hidden="false" customHeight="false" outlineLevel="0" collapsed="false">
      <c r="A604" s="1" t="s">
        <v>128</v>
      </c>
      <c r="B604" s="1" t="n">
        <v>0.22506022</v>
      </c>
      <c r="C604" s="1" t="n">
        <v>-0.8238935</v>
      </c>
      <c r="D604" s="1" t="n">
        <v>-0.591226117698794</v>
      </c>
      <c r="E604" s="1" t="n">
        <v>12.07694301</v>
      </c>
      <c r="F604" s="1" t="n">
        <f aca="false">(B604+C604*D604) * $I$2 + $I$1</f>
        <v>13.7455055197863</v>
      </c>
    </row>
    <row r="605" customFormat="false" ht="16" hidden="false" customHeight="false" outlineLevel="0" collapsed="false">
      <c r="A605" s="1" t="s">
        <v>128</v>
      </c>
      <c r="B605" s="1" t="n">
        <v>0.22506028</v>
      </c>
      <c r="C605" s="1" t="n">
        <v>-0.8238936</v>
      </c>
      <c r="D605" s="1" t="n">
        <v>-0.892831846105806</v>
      </c>
      <c r="E605" s="1" t="n">
        <v>14.15057956</v>
      </c>
      <c r="F605" s="1" t="n">
        <f aca="false">(B605+C605*D605) * $I$2 + $I$1</f>
        <v>15.547833175293</v>
      </c>
    </row>
    <row r="606" customFormat="false" ht="16" hidden="false" customHeight="false" outlineLevel="0" collapsed="false">
      <c r="A606" s="1" t="s">
        <v>128</v>
      </c>
      <c r="B606" s="1" t="n">
        <v>0.22506025</v>
      </c>
      <c r="C606" s="1" t="n">
        <v>-0.8238936</v>
      </c>
      <c r="D606" s="1" t="n">
        <v>-1.09997083315808</v>
      </c>
      <c r="E606" s="1" t="n">
        <v>15.54141508</v>
      </c>
      <c r="F606" s="1" t="n">
        <f aca="false">(B606+C606*D606) * $I$2 + $I$1</f>
        <v>16.7856481275262</v>
      </c>
    </row>
    <row r="607" customFormat="false" ht="16" hidden="false" customHeight="false" outlineLevel="0" collapsed="false">
      <c r="A607" s="1" t="s">
        <v>129</v>
      </c>
      <c r="B607" s="1" t="n">
        <v>-0.81160784</v>
      </c>
      <c r="C607" s="1" t="n">
        <v>-1.5432173</v>
      </c>
      <c r="D607" s="1" t="n">
        <v>0.536135763882298</v>
      </c>
      <c r="E607" s="1" t="n">
        <v>-3.825771113</v>
      </c>
      <c r="F607" s="1" t="n">
        <f aca="false">(B607+C607*D607) * $I$2 + $I$1</f>
        <v>-3.30758314851113</v>
      </c>
    </row>
    <row r="608" customFormat="false" ht="16" hidden="false" customHeight="false" outlineLevel="0" collapsed="false">
      <c r="A608" s="1" t="s">
        <v>129</v>
      </c>
      <c r="B608" s="1" t="n">
        <v>-0.81160784</v>
      </c>
      <c r="C608" s="1" t="n">
        <v>-1.5432173</v>
      </c>
      <c r="D608" s="1" t="n">
        <v>-0.200843320467231</v>
      </c>
      <c r="E608" s="1" t="n">
        <v>5.589206624</v>
      </c>
      <c r="F608" s="1" t="n">
        <f aca="false">(B608+C608*D608) * $I$2 + $I$1</f>
        <v>4.94148837754928</v>
      </c>
    </row>
    <row r="609" customFormat="false" ht="16" hidden="false" customHeight="false" outlineLevel="0" collapsed="false">
      <c r="A609" s="1" t="s">
        <v>129</v>
      </c>
      <c r="B609" s="1" t="n">
        <v>-0.8116079</v>
      </c>
      <c r="C609" s="1" t="n">
        <v>-1.5432173</v>
      </c>
      <c r="D609" s="1" t="n">
        <v>-0.626445946709895</v>
      </c>
      <c r="E609" s="1" t="n">
        <v>10.30097077</v>
      </c>
      <c r="F609" s="1" t="n">
        <f aca="false">(B609+C609*D609) * $I$2 + $I$1</f>
        <v>9.70529546432875</v>
      </c>
    </row>
    <row r="610" customFormat="false" ht="16" hidden="false" customHeight="false" outlineLevel="0" collapsed="false">
      <c r="A610" s="1" t="s">
        <v>129</v>
      </c>
      <c r="B610" s="1" t="n">
        <v>-0.81160784</v>
      </c>
      <c r="C610" s="1" t="n">
        <v>-1.5432173</v>
      </c>
      <c r="D610" s="1" t="n">
        <v>-0.903591874252384</v>
      </c>
      <c r="E610" s="1" t="n">
        <v>12.98524012</v>
      </c>
      <c r="F610" s="1" t="n">
        <f aca="false">(B610+C610*D610) * $I$2 + $I$1</f>
        <v>12.8074145728982</v>
      </c>
    </row>
    <row r="611" customFormat="false" ht="16" hidden="false" customHeight="false" outlineLevel="0" collapsed="false">
      <c r="A611" s="1" t="s">
        <v>129</v>
      </c>
      <c r="B611" s="1" t="n">
        <v>-0.81160784</v>
      </c>
      <c r="C611" s="1" t="n">
        <v>-1.5432173</v>
      </c>
      <c r="D611" s="1" t="n">
        <v>-1.09842173656589</v>
      </c>
      <c r="E611" s="1" t="n">
        <v>14.77176019</v>
      </c>
      <c r="F611" s="1" t="n">
        <f aca="false">(B611+C611*D611) * $I$2 + $I$1</f>
        <v>14.9881623088467</v>
      </c>
    </row>
    <row r="612" customFormat="false" ht="16" hidden="false" customHeight="false" outlineLevel="0" collapsed="false">
      <c r="A612" s="1" t="s">
        <v>130</v>
      </c>
      <c r="B612" s="1" t="n">
        <v>-0.18218872</v>
      </c>
      <c r="C612" s="1" t="n">
        <v>-1.0135789</v>
      </c>
      <c r="D612" s="1" t="n">
        <v>1.11978484929693</v>
      </c>
      <c r="E612" s="1" t="n">
        <v>-0.474740554</v>
      </c>
      <c r="F612" s="1" t="n">
        <f aca="false">(B612+C612*D612) * $I$2 + $I$1</f>
        <v>-0.973519710185258</v>
      </c>
    </row>
    <row r="613" customFormat="false" ht="16" hidden="false" customHeight="false" outlineLevel="0" collapsed="false">
      <c r="A613" s="1" t="s">
        <v>130</v>
      </c>
      <c r="B613" s="1" t="n">
        <v>-0.1821888</v>
      </c>
      <c r="C613" s="1" t="n">
        <v>-1.0135789</v>
      </c>
      <c r="D613" s="1" t="n">
        <v>0.0195257236177094</v>
      </c>
      <c r="E613" s="1" t="n">
        <v>8.068843418</v>
      </c>
      <c r="F613" s="1" t="n">
        <f aca="false">(B613+C613*D613) * $I$2 + $I$1</f>
        <v>7.11511704805199</v>
      </c>
    </row>
    <row r="614" customFormat="false" ht="16" hidden="false" customHeight="false" outlineLevel="0" collapsed="false">
      <c r="A614" s="1" t="s">
        <v>130</v>
      </c>
      <c r="B614" s="1" t="n">
        <v>-0.18218881</v>
      </c>
      <c r="C614" s="1" t="n">
        <v>-1.0135789</v>
      </c>
      <c r="D614" s="1" t="n">
        <v>-0.534885169003948</v>
      </c>
      <c r="E614" s="1" t="n">
        <v>11.93919162</v>
      </c>
      <c r="F614" s="1" t="n">
        <f aca="false">(B614+C614*D614) * $I$2 + $I$1</f>
        <v>11.1909101611977</v>
      </c>
    </row>
    <row r="615" customFormat="false" ht="16" hidden="false" customHeight="false" outlineLevel="0" collapsed="false">
      <c r="A615" s="1" t="s">
        <v>130</v>
      </c>
      <c r="B615" s="1" t="n">
        <v>-0.18218884</v>
      </c>
      <c r="C615" s="1" t="n">
        <v>-1.0135789</v>
      </c>
      <c r="D615" s="1" t="n">
        <v>-0.868914952925462</v>
      </c>
      <c r="E615" s="1" t="n">
        <v>14.18142413</v>
      </c>
      <c r="F615" s="1" t="n">
        <f aca="false">(B615+C615*D615) * $I$2 + $I$1</f>
        <v>13.6465549088086</v>
      </c>
    </row>
    <row r="616" customFormat="false" ht="16" hidden="false" customHeight="false" outlineLevel="0" collapsed="false">
      <c r="A616" s="1" t="s">
        <v>130</v>
      </c>
      <c r="B616" s="1" t="n">
        <v>-0.18218882</v>
      </c>
      <c r="C616" s="1" t="n">
        <v>-1.013579</v>
      </c>
      <c r="D616" s="1" t="n">
        <v>-1.09218111327471</v>
      </c>
      <c r="E616" s="1" t="n">
        <v>15.76575416</v>
      </c>
      <c r="F616" s="1" t="n">
        <f aca="false">(B616+C616*D616) * $I$2 + $I$1</f>
        <v>15.2879137397131</v>
      </c>
    </row>
    <row r="617" customFormat="false" ht="16" hidden="false" customHeight="false" outlineLevel="0" collapsed="false">
      <c r="A617" s="1" t="s">
        <v>131</v>
      </c>
      <c r="B617" s="1" t="n">
        <v>0.4516514</v>
      </c>
      <c r="C617" s="1" t="n">
        <v>-0.7283574</v>
      </c>
      <c r="D617" s="1" t="n">
        <v>0.542078793331772</v>
      </c>
      <c r="E617" s="1" t="n">
        <v>3.9165888</v>
      </c>
      <c r="F617" s="1" t="n">
        <f aca="false">(B617+C617*D617) * $I$2 + $I$1</f>
        <v>8.99224441876517</v>
      </c>
    </row>
    <row r="618" customFormat="false" ht="16" hidden="false" customHeight="false" outlineLevel="0" collapsed="false">
      <c r="A618" s="1" t="s">
        <v>131</v>
      </c>
      <c r="B618" s="1" t="n">
        <v>0.45165133</v>
      </c>
      <c r="C618" s="1" t="n">
        <v>-0.7283574</v>
      </c>
      <c r="D618" s="1" t="n">
        <v>-0.209773548641207</v>
      </c>
      <c r="E618" s="1" t="n">
        <v>9.60010778</v>
      </c>
      <c r="F618" s="1" t="n">
        <f aca="false">(B618+C618*D618) * $I$2 + $I$1</f>
        <v>12.9641586486006</v>
      </c>
    </row>
    <row r="619" customFormat="false" ht="16" hidden="false" customHeight="false" outlineLevel="0" collapsed="false">
      <c r="A619" s="1" t="s">
        <v>131</v>
      </c>
      <c r="B619" s="1" t="n">
        <v>0.45165142</v>
      </c>
      <c r="C619" s="1" t="n">
        <v>-0.7283574</v>
      </c>
      <c r="D619" s="1" t="n">
        <v>-0.639477339745539</v>
      </c>
      <c r="E619" s="1" t="n">
        <v>12.59931039</v>
      </c>
      <c r="F619" s="1" t="n">
        <f aca="false">(B619+C619*D619) * $I$2 + $I$1</f>
        <v>15.2342151692503</v>
      </c>
    </row>
    <row r="620" customFormat="false" ht="16" hidden="false" customHeight="false" outlineLevel="0" collapsed="false">
      <c r="A620" s="1" t="s">
        <v>131</v>
      </c>
      <c r="B620" s="1" t="n">
        <v>0.45165145</v>
      </c>
      <c r="C620" s="1" t="n">
        <v>-0.7283574</v>
      </c>
      <c r="D620" s="1" t="n">
        <v>-0.917549025428013</v>
      </c>
      <c r="E620" s="1" t="n">
        <v>14.38975785</v>
      </c>
      <c r="F620" s="1" t="n">
        <f aca="false">(B620+C620*D620) * $I$2 + $I$1</f>
        <v>16.7032232821428</v>
      </c>
    </row>
    <row r="621" customFormat="false" ht="16" hidden="false" customHeight="false" outlineLevel="0" collapsed="false">
      <c r="A621" s="1" t="s">
        <v>131</v>
      </c>
      <c r="B621" s="1" t="n">
        <v>0.45165145</v>
      </c>
      <c r="C621" s="1" t="n">
        <v>-0.7283574</v>
      </c>
      <c r="D621" s="1" t="n">
        <v>-1.11221320035938</v>
      </c>
      <c r="E621" s="1" t="n">
        <v>15.54675894</v>
      </c>
      <c r="F621" s="1" t="n">
        <f aca="false">(B621+C621*D621) * $I$2 + $I$1</f>
        <v>17.731602741937</v>
      </c>
    </row>
    <row r="622" customFormat="false" ht="16" hidden="false" customHeight="false" outlineLevel="0" collapsed="false">
      <c r="A622" s="1" t="s">
        <v>132</v>
      </c>
      <c r="B622" s="1" t="n">
        <v>0.41565633</v>
      </c>
      <c r="C622" s="1" t="n">
        <v>-0.723205</v>
      </c>
      <c r="D622" s="1" t="n">
        <v>2.47049975645674</v>
      </c>
      <c r="E622" s="1" t="n">
        <v>-1.716463972</v>
      </c>
      <c r="F622" s="1" t="n">
        <f aca="false">(B622+C622*D622) * $I$2 + $I$1</f>
        <v>-1.36404348646338</v>
      </c>
    </row>
    <row r="623" customFormat="false" ht="16" hidden="false" customHeight="false" outlineLevel="0" collapsed="false">
      <c r="A623" s="1" t="s">
        <v>132</v>
      </c>
      <c r="B623" s="1" t="n">
        <v>0.4156563</v>
      </c>
      <c r="C623" s="1" t="n">
        <v>-0.72320503</v>
      </c>
      <c r="D623" s="1" t="n">
        <v>0.796815904594413</v>
      </c>
      <c r="E623" s="1" t="n">
        <v>7.639268014</v>
      </c>
      <c r="F623" s="1" t="n">
        <f aca="false">(B623+C623*D623) * $I$2 + $I$1</f>
        <v>7.41521123968427</v>
      </c>
    </row>
    <row r="624" customFormat="false" ht="16" hidden="false" customHeight="false" outlineLevel="0" collapsed="false">
      <c r="A624" s="1" t="s">
        <v>132</v>
      </c>
      <c r="B624" s="1" t="n">
        <v>0.41565624</v>
      </c>
      <c r="C624" s="1" t="n">
        <v>-0.7232049</v>
      </c>
      <c r="D624" s="1" t="n">
        <v>0.004059691233904</v>
      </c>
      <c r="E624" s="1" t="n">
        <v>11.66037856</v>
      </c>
      <c r="F624" s="1" t="n">
        <f aca="false">(B624+C624*D624) * $I$2 + $I$1</f>
        <v>11.5735883440472</v>
      </c>
    </row>
    <row r="625" customFormat="false" ht="16" hidden="false" customHeight="false" outlineLevel="0" collapsed="false">
      <c r="A625" s="1" t="s">
        <v>132</v>
      </c>
      <c r="B625" s="1" t="n">
        <v>0.41565636</v>
      </c>
      <c r="C625" s="1" t="n">
        <v>-0.7232049</v>
      </c>
      <c r="D625" s="1" t="n">
        <v>-0.458368966457349</v>
      </c>
      <c r="E625" s="1" t="n">
        <v>13.81491099</v>
      </c>
      <c r="F625" s="1" t="n">
        <f aca="false">(B625+C625*D625) * $I$2 + $I$1</f>
        <v>13.9992436135221</v>
      </c>
    </row>
    <row r="626" customFormat="false" ht="16" hidden="false" customHeight="false" outlineLevel="0" collapsed="false">
      <c r="A626" s="1" t="s">
        <v>132</v>
      </c>
      <c r="B626" s="1" t="n">
        <v>0.41565627</v>
      </c>
      <c r="C626" s="1" t="n">
        <v>-0.72320485</v>
      </c>
      <c r="D626" s="1" t="n">
        <v>-0.761334779151688</v>
      </c>
      <c r="E626" s="1" t="n">
        <v>15.20733957</v>
      </c>
      <c r="F626" s="1" t="n">
        <f aca="false">(B626+C626*D626) * $I$2 + $I$1</f>
        <v>15.588439945923</v>
      </c>
    </row>
    <row r="627" customFormat="false" ht="16" hidden="false" customHeight="false" outlineLevel="0" collapsed="false">
      <c r="A627" s="1" t="s">
        <v>133</v>
      </c>
      <c r="B627" s="1" t="n">
        <v>0.4067852</v>
      </c>
      <c r="C627" s="1" t="n">
        <v>-0.74673706</v>
      </c>
      <c r="D627" s="1" t="n">
        <v>2.80607139820132</v>
      </c>
      <c r="E627" s="1" t="n">
        <v>-5.459454673</v>
      </c>
      <c r="F627" s="1" t="n">
        <f aca="false">(B627+C627*D627) * $I$2 + $I$1</f>
        <v>-3.66755728575966</v>
      </c>
    </row>
    <row r="628" customFormat="false" ht="16" hidden="false" customHeight="false" outlineLevel="0" collapsed="false">
      <c r="A628" s="1" t="s">
        <v>133</v>
      </c>
      <c r="B628" s="1" t="n">
        <v>0.4067852</v>
      </c>
      <c r="C628" s="1" t="n">
        <v>-0.74673706</v>
      </c>
      <c r="D628" s="1" t="n">
        <v>0.861672058700218</v>
      </c>
      <c r="E628" s="1" t="n">
        <v>6.700903407</v>
      </c>
      <c r="F628" s="1" t="n">
        <f aca="false">(B628+C628*D628) * $I$2 + $I$1</f>
        <v>6.86359744712392</v>
      </c>
    </row>
    <row r="629" customFormat="false" ht="16" hidden="false" customHeight="false" outlineLevel="0" collapsed="false">
      <c r="A629" s="1" t="s">
        <v>133</v>
      </c>
      <c r="B629" s="1" t="n">
        <v>0.4067852</v>
      </c>
      <c r="C629" s="1" t="n">
        <v>-0.746737</v>
      </c>
      <c r="D629" s="1" t="n">
        <v>0.0027438438689911</v>
      </c>
      <c r="E629" s="1" t="n">
        <v>11.34138252</v>
      </c>
      <c r="F629" s="1" t="n">
        <f aca="false">(B629+C629*D629) * $I$2 + $I$1</f>
        <v>11.5156798426414</v>
      </c>
    </row>
    <row r="630" customFormat="false" ht="16" hidden="false" customHeight="false" outlineLevel="0" collapsed="false">
      <c r="A630" s="1" t="s">
        <v>133</v>
      </c>
      <c r="B630" s="1" t="n">
        <v>0.4067852</v>
      </c>
      <c r="C630" s="1" t="n">
        <v>-0.746737</v>
      </c>
      <c r="D630" s="1" t="n">
        <v>-0.481318277498335</v>
      </c>
      <c r="E630" s="1" t="n">
        <v>13.70576802</v>
      </c>
      <c r="F630" s="1" t="n">
        <f aca="false">(B630+C630*D630) * $I$2 + $I$1</f>
        <v>14.1374317571193</v>
      </c>
    </row>
    <row r="631" customFormat="false" ht="16" hidden="false" customHeight="false" outlineLevel="0" collapsed="false">
      <c r="A631" s="1" t="s">
        <v>133</v>
      </c>
      <c r="B631" s="1" t="n">
        <v>0.40678513</v>
      </c>
      <c r="C631" s="1" t="n">
        <v>-0.746737</v>
      </c>
      <c r="D631" s="1" t="n">
        <v>-0.791962011308479</v>
      </c>
      <c r="E631" s="1" t="n">
        <v>15.19483066</v>
      </c>
      <c r="F631" s="1" t="n">
        <f aca="false">(B631+C631*D631) * $I$2 + $I$1</f>
        <v>15.8199235740181</v>
      </c>
    </row>
    <row r="632" customFormat="false" ht="16" hidden="false" customHeight="false" outlineLevel="0" collapsed="false">
      <c r="A632" s="1" t="s">
        <v>134</v>
      </c>
      <c r="B632" s="1" t="n">
        <v>0.20703706</v>
      </c>
      <c r="C632" s="1" t="n">
        <v>-0.85197157</v>
      </c>
      <c r="D632" s="1" t="n">
        <v>1.04079057478743</v>
      </c>
      <c r="E632" s="1" t="n">
        <v>1.08078993</v>
      </c>
      <c r="F632" s="1" t="n">
        <f aca="false">(B632+C632*D632) * $I$2 + $I$1</f>
        <v>3.65026524695562</v>
      </c>
    </row>
    <row r="633" customFormat="false" ht="16" hidden="false" customHeight="false" outlineLevel="0" collapsed="false">
      <c r="A633" s="1" t="s">
        <v>134</v>
      </c>
      <c r="B633" s="1" t="n">
        <v>0.20703712</v>
      </c>
      <c r="C633" s="1" t="n">
        <v>-0.85197157</v>
      </c>
      <c r="D633" s="1" t="n">
        <v>0.0973746639905074</v>
      </c>
      <c r="E633" s="1" t="n">
        <v>8.228904133</v>
      </c>
      <c r="F633" s="1" t="n">
        <f aca="false">(B633+C633*D633) * $I$2 + $I$1</f>
        <v>9.48003167545036</v>
      </c>
    </row>
    <row r="634" customFormat="false" ht="16" hidden="false" customHeight="false" outlineLevel="0" collapsed="false">
      <c r="A634" s="1" t="s">
        <v>134</v>
      </c>
      <c r="B634" s="1" t="n">
        <v>0.20703708</v>
      </c>
      <c r="C634" s="1" t="n">
        <v>-0.85197157</v>
      </c>
      <c r="D634" s="1" t="n">
        <v>-0.422187989768332</v>
      </c>
      <c r="E634" s="1" t="n">
        <v>11.77921043</v>
      </c>
      <c r="F634" s="1" t="n">
        <f aca="false">(B634+C634*D634) * $I$2 + $I$1</f>
        <v>12.6906288064774</v>
      </c>
    </row>
    <row r="635" customFormat="false" ht="16" hidden="false" customHeight="false" outlineLevel="0" collapsed="false">
      <c r="A635" s="1" t="s">
        <v>134</v>
      </c>
      <c r="B635" s="1" t="n">
        <v>0.20703706</v>
      </c>
      <c r="C635" s="1" t="n">
        <v>-0.8519715</v>
      </c>
      <c r="D635" s="1" t="n">
        <v>-0.751140983612016</v>
      </c>
      <c r="E635" s="1" t="n">
        <v>13.83056926</v>
      </c>
      <c r="F635" s="1" t="n">
        <f aca="false">(B635+C635*D635) * $I$2 + $I$1</f>
        <v>14.7233679815532</v>
      </c>
    </row>
    <row r="636" customFormat="false" ht="16" hidden="false" customHeight="false" outlineLevel="0" collapsed="false">
      <c r="A636" s="1" t="s">
        <v>134</v>
      </c>
      <c r="B636" s="1" t="n">
        <v>0.20703706</v>
      </c>
      <c r="C636" s="1" t="n">
        <v>-0.85197157</v>
      </c>
      <c r="D636" s="1" t="n">
        <v>-0.97811902390569</v>
      </c>
      <c r="E636" s="1" t="n">
        <v>15.20626994</v>
      </c>
      <c r="F636" s="1" t="n">
        <f aca="false">(B636+C636*D636) * $I$2 + $I$1</f>
        <v>16.12596168935</v>
      </c>
    </row>
    <row r="637" customFormat="false" ht="16" hidden="false" customHeight="false" outlineLevel="0" collapsed="false">
      <c r="A637" s="1" t="s">
        <v>135</v>
      </c>
      <c r="B637" s="1" t="n">
        <v>0.3073811</v>
      </c>
      <c r="C637" s="1" t="n">
        <v>-0.77887505</v>
      </c>
      <c r="D637" s="1" t="n">
        <v>1.54029862084656</v>
      </c>
      <c r="E637" s="1" t="n">
        <v>3.511984977</v>
      </c>
      <c r="F637" s="1" t="n">
        <f aca="false">(B637+C637*D637) * $I$2 + $I$1</f>
        <v>2.10802602339196</v>
      </c>
    </row>
    <row r="638" customFormat="false" ht="16" hidden="false" customHeight="false" outlineLevel="0" collapsed="false">
      <c r="A638" s="1" t="s">
        <v>135</v>
      </c>
      <c r="B638" s="1" t="n">
        <v>0.30738115</v>
      </c>
      <c r="C638" s="1" t="n">
        <v>-0.77887505</v>
      </c>
      <c r="D638" s="1" t="n">
        <v>0.486109434785208</v>
      </c>
      <c r="E638" s="1" t="n">
        <v>9.289817054</v>
      </c>
      <c r="F638" s="1" t="n">
        <f aca="false">(B638+C638*D638) * $I$2 + $I$1</f>
        <v>8.06340219436149</v>
      </c>
    </row>
    <row r="639" customFormat="false" ht="16" hidden="false" customHeight="false" outlineLevel="0" collapsed="false">
      <c r="A639" s="1" t="s">
        <v>135</v>
      </c>
      <c r="B639" s="1" t="n">
        <v>0.3073811</v>
      </c>
      <c r="C639" s="1" t="n">
        <v>-0.77887505</v>
      </c>
      <c r="D639" s="1" t="n">
        <v>-0.105994532964363</v>
      </c>
      <c r="E639" s="1" t="n">
        <v>12.2440558</v>
      </c>
      <c r="F639" s="1" t="n">
        <f aca="false">(B639+C639*D639) * $I$2 + $I$1</f>
        <v>11.4083437948455</v>
      </c>
    </row>
    <row r="640" customFormat="false" ht="16" hidden="false" customHeight="false" outlineLevel="0" collapsed="false">
      <c r="A640" s="1" t="s">
        <v>135</v>
      </c>
      <c r="B640" s="1" t="n">
        <v>0.30738112</v>
      </c>
      <c r="C640" s="1" t="n">
        <v>-0.77887505</v>
      </c>
      <c r="D640" s="1" t="n">
        <v>-0.485217561132257</v>
      </c>
      <c r="E640" s="1" t="n">
        <v>14.01105255</v>
      </c>
      <c r="F640" s="1" t="n">
        <f aca="false">(B640+C640*D640) * $I$2 + $I$1</f>
        <v>13.5506687500725</v>
      </c>
    </row>
    <row r="641" customFormat="false" ht="16" hidden="false" customHeight="false" outlineLevel="0" collapsed="false">
      <c r="A641" s="1" t="s">
        <v>135</v>
      </c>
      <c r="B641" s="1" t="n">
        <v>0.30738106</v>
      </c>
      <c r="C641" s="1" t="n">
        <v>-0.778875</v>
      </c>
      <c r="D641" s="1" t="n">
        <v>-0.74887122733831</v>
      </c>
      <c r="E641" s="1" t="n">
        <v>15.27387671</v>
      </c>
      <c r="F641" s="1" t="n">
        <f aca="false">(B641+C641*D641) * $I$2 + $I$1</f>
        <v>15.0401129041127</v>
      </c>
    </row>
    <row r="642" customFormat="false" ht="16" hidden="false" customHeight="false" outlineLevel="0" collapsed="false">
      <c r="A642" s="1" t="s">
        <v>136</v>
      </c>
      <c r="B642" s="1" t="n">
        <v>-0.6299403</v>
      </c>
      <c r="C642" s="1" t="n">
        <v>-1.3739735</v>
      </c>
      <c r="D642" s="1" t="n">
        <v>1.07799221792271</v>
      </c>
      <c r="E642" s="1" t="n">
        <v>-6.049125415</v>
      </c>
      <c r="F642" s="1" t="n">
        <f aca="false">(B642+C642*D642) * $I$2 + $I$1</f>
        <v>-6.73170130043229</v>
      </c>
    </row>
    <row r="643" customFormat="false" ht="16" hidden="false" customHeight="false" outlineLevel="0" collapsed="false">
      <c r="A643" s="1" t="s">
        <v>136</v>
      </c>
      <c r="B643" s="1" t="n">
        <v>-0.62994015</v>
      </c>
      <c r="C643" s="1" t="n">
        <v>-1.3739734</v>
      </c>
      <c r="D643" s="1" t="n">
        <v>-0.0914124347211686</v>
      </c>
      <c r="E643" s="1" t="n">
        <v>5.593524122</v>
      </c>
      <c r="F643" s="1" t="n">
        <f aca="false">(B643+C643*D643) * $I$2 + $I$1</f>
        <v>4.92205777375119</v>
      </c>
    </row>
    <row r="644" customFormat="false" ht="16" hidden="false" customHeight="false" outlineLevel="0" collapsed="false">
      <c r="A644" s="1" t="s">
        <v>136</v>
      </c>
      <c r="B644" s="1" t="n">
        <v>-0.6299402</v>
      </c>
      <c r="C644" s="1" t="n">
        <v>-1.3739734</v>
      </c>
      <c r="D644" s="1" t="n">
        <v>-0.647985306387377</v>
      </c>
      <c r="E644" s="1" t="n">
        <v>10.45900495</v>
      </c>
      <c r="F644" s="1" t="n">
        <f aca="false">(B644+C644*D644) * $I$2 + $I$1</f>
        <v>10.4686106065693</v>
      </c>
    </row>
    <row r="645" customFormat="false" ht="16" hidden="false" customHeight="false" outlineLevel="0" collapsed="false">
      <c r="A645" s="1" t="s">
        <v>136</v>
      </c>
      <c r="B645" s="1" t="n">
        <v>-0.6299403</v>
      </c>
      <c r="C645" s="1" t="n">
        <v>-1.3739734</v>
      </c>
      <c r="D645" s="1" t="n">
        <v>-0.973442779052632</v>
      </c>
      <c r="E645" s="1" t="n">
        <v>13.13159645</v>
      </c>
      <c r="F645" s="1" t="n">
        <f aca="false">(B645+C645*D645) * $I$2 + $I$1</f>
        <v>13.7119716707022</v>
      </c>
    </row>
    <row r="646" customFormat="false" ht="16" hidden="false" customHeight="false" outlineLevel="0" collapsed="false">
      <c r="A646" s="1" t="s">
        <v>136</v>
      </c>
      <c r="B646" s="1" t="n">
        <v>-0.6299402</v>
      </c>
      <c r="C646" s="1" t="n">
        <v>-1.3739735</v>
      </c>
      <c r="D646" s="1" t="n">
        <v>-1.18698968539357</v>
      </c>
      <c r="E646" s="1" t="n">
        <v>14.95836299</v>
      </c>
      <c r="F646" s="1" t="n">
        <f aca="false">(B646+C646*D646) * $I$2 + $I$1</f>
        <v>15.8400850210029</v>
      </c>
    </row>
    <row r="647" customFormat="false" ht="16" hidden="false" customHeight="false" outlineLevel="0" collapsed="false">
      <c r="A647" s="1" t="s">
        <v>137</v>
      </c>
      <c r="B647" s="1" t="n">
        <v>-0.10129526</v>
      </c>
      <c r="C647" s="1" t="n">
        <v>-1.0813798</v>
      </c>
      <c r="D647" s="1" t="n">
        <v>1.78601461716735</v>
      </c>
      <c r="E647" s="1" t="n">
        <v>-12.92327278</v>
      </c>
      <c r="F647" s="1" t="n">
        <f aca="false">(B647+C647*D647) * $I$2 + $I$1</f>
        <v>-6.16293133754927</v>
      </c>
    </row>
    <row r="648" customFormat="false" ht="16" hidden="false" customHeight="false" outlineLevel="0" collapsed="false">
      <c r="A648" s="1" t="s">
        <v>137</v>
      </c>
      <c r="B648" s="1" t="n">
        <v>-0.10129529</v>
      </c>
      <c r="C648" s="1" t="n">
        <v>-1.0813798</v>
      </c>
      <c r="D648" s="1" t="n">
        <v>0.323734995985737</v>
      </c>
      <c r="E648" s="1" t="n">
        <v>3.655574087</v>
      </c>
      <c r="F648" s="1" t="n">
        <f aca="false">(B648+C648*D648) * $I$2 + $I$1</f>
        <v>5.30622560170145</v>
      </c>
    </row>
    <row r="649" customFormat="false" ht="16" hidden="false" customHeight="false" outlineLevel="0" collapsed="false">
      <c r="A649" s="1" t="s">
        <v>137</v>
      </c>
      <c r="B649" s="1" t="n">
        <v>-0.10129528</v>
      </c>
      <c r="C649" s="1" t="n">
        <v>-1.0813798</v>
      </c>
      <c r="D649" s="1" t="n">
        <v>-0.355844670761717</v>
      </c>
      <c r="E649" s="1" t="n">
        <v>10.30951547</v>
      </c>
      <c r="F649" s="1" t="n">
        <f aca="false">(B649+C649*D649) * $I$2 + $I$1</f>
        <v>10.6364004818546</v>
      </c>
    </row>
    <row r="650" customFormat="false" ht="16" hidden="false" customHeight="false" outlineLevel="0" collapsed="false">
      <c r="A650" s="1" t="s">
        <v>137</v>
      </c>
      <c r="B650" s="1" t="n">
        <v>-0.10129528</v>
      </c>
      <c r="C650" s="1" t="n">
        <v>-1.0813798</v>
      </c>
      <c r="D650" s="1" t="n">
        <v>-0.748470682113538</v>
      </c>
      <c r="E650" s="1" t="n">
        <v>13.62185833</v>
      </c>
      <c r="F650" s="1" t="n">
        <f aca="false">(B650+C650*D650) * $I$2 + $I$1</f>
        <v>13.7159000268321</v>
      </c>
    </row>
    <row r="651" customFormat="false" ht="16" hidden="false" customHeight="false" outlineLevel="0" collapsed="false">
      <c r="A651" s="1" t="s">
        <v>137</v>
      </c>
      <c r="B651" s="1" t="n">
        <v>-0.10129529</v>
      </c>
      <c r="C651" s="1" t="n">
        <v>-1.0813798</v>
      </c>
      <c r="D651" s="1" t="n">
        <v>-1.00420915643811</v>
      </c>
      <c r="E651" s="1" t="n">
        <v>15.59440428</v>
      </c>
      <c r="F651" s="1" t="n">
        <f aca="false">(B651+C651*D651) * $I$2 + $I$1</f>
        <v>15.7217439191578</v>
      </c>
    </row>
    <row r="652" customFormat="false" ht="16" hidden="false" customHeight="false" outlineLevel="0" collapsed="false">
      <c r="A652" s="1" t="s">
        <v>138</v>
      </c>
      <c r="B652" s="1" t="n">
        <v>0.26192415</v>
      </c>
      <c r="C652" s="1" t="n">
        <v>-0.7988305</v>
      </c>
      <c r="D652" s="1" t="n">
        <v>1.25866546075588</v>
      </c>
      <c r="E652" s="1" t="n">
        <v>3.022149587</v>
      </c>
      <c r="F652" s="1" t="n">
        <f aca="false">(B652+C652*D652) * $I$2 + $I$1</f>
        <v>3.18716086435105</v>
      </c>
    </row>
    <row r="653" customFormat="false" ht="16" hidden="false" customHeight="false" outlineLevel="0" collapsed="false">
      <c r="A653" s="1" t="s">
        <v>138</v>
      </c>
      <c r="B653" s="1" t="n">
        <v>0.26192412</v>
      </c>
      <c r="C653" s="1" t="n">
        <v>-0.7988305</v>
      </c>
      <c r="D653" s="1" t="n">
        <v>0.232014965359099</v>
      </c>
      <c r="E653" s="1" t="n">
        <v>9.407575942</v>
      </c>
      <c r="F653" s="1" t="n">
        <f aca="false">(B653+C653*D653) * $I$2 + $I$1</f>
        <v>9.13555951993592</v>
      </c>
    </row>
    <row r="654" customFormat="false" ht="16" hidden="false" customHeight="false" outlineLevel="0" collapsed="false">
      <c r="A654" s="1" t="s">
        <v>138</v>
      </c>
      <c r="B654" s="1" t="n">
        <v>0.26192415</v>
      </c>
      <c r="C654" s="1" t="n">
        <v>-0.7988305</v>
      </c>
      <c r="D654" s="1" t="n">
        <v>-0.326271885973754</v>
      </c>
      <c r="E654" s="1" t="n">
        <v>12.50281627</v>
      </c>
      <c r="F654" s="1" t="n">
        <f aca="false">(B654+C654*D654) * $I$2 + $I$1</f>
        <v>12.3702660881982</v>
      </c>
    </row>
    <row r="655" customFormat="false" ht="16" hidden="false" customHeight="false" outlineLevel="0" collapsed="false">
      <c r="A655" s="1" t="s">
        <v>138</v>
      </c>
      <c r="B655" s="1" t="n">
        <v>0.26192412</v>
      </c>
      <c r="C655" s="1" t="n">
        <v>-0.79883057</v>
      </c>
      <c r="D655" s="1" t="n">
        <v>-0.677172023488814</v>
      </c>
      <c r="E655" s="1" t="n">
        <v>14.31138461</v>
      </c>
      <c r="F655" s="1" t="n">
        <f aca="false">(B655+C655*D655) * $I$2 + $I$1</f>
        <v>14.4033767928962</v>
      </c>
    </row>
    <row r="656" customFormat="false" ht="16" hidden="false" customHeight="false" outlineLevel="0" collapsed="false">
      <c r="A656" s="1" t="s">
        <v>138</v>
      </c>
      <c r="B656" s="1" t="n">
        <v>0.2619241</v>
      </c>
      <c r="C656" s="1" t="n">
        <v>-0.79883057</v>
      </c>
      <c r="D656" s="1" t="n">
        <v>-0.918140995880688</v>
      </c>
      <c r="E656" s="1" t="n">
        <v>15.54461418</v>
      </c>
      <c r="F656" s="1" t="n">
        <f aca="false">(B656+C656*D656) * $I$2 + $I$1</f>
        <v>15.7995476874217</v>
      </c>
    </row>
    <row r="657" customFormat="false" ht="16" hidden="false" customHeight="false" outlineLevel="0" collapsed="false">
      <c r="A657" s="1" t="s">
        <v>139</v>
      </c>
      <c r="B657" s="1" t="n">
        <v>-0.3752577</v>
      </c>
      <c r="C657" s="1" t="n">
        <v>-1.2800726</v>
      </c>
      <c r="D657" s="1" t="n">
        <v>0.870260456110082</v>
      </c>
      <c r="E657" s="1" t="n">
        <v>-3.348831442</v>
      </c>
      <c r="F657" s="1" t="n">
        <f aca="false">(B657+C657*D657) * $I$2 + $I$1</f>
        <v>-2.22159627908759</v>
      </c>
    </row>
    <row r="658" customFormat="false" ht="16" hidden="false" customHeight="false" outlineLevel="0" collapsed="false">
      <c r="A658" s="1" t="s">
        <v>139</v>
      </c>
      <c r="B658" s="1" t="n">
        <v>-0.37525767</v>
      </c>
      <c r="C658" s="1" t="n">
        <v>-1.2800726</v>
      </c>
      <c r="D658" s="1" t="n">
        <v>-0.0946610334417568</v>
      </c>
      <c r="E658" s="1" t="n">
        <v>6.983967301</v>
      </c>
      <c r="F658" s="1" t="n">
        <f aca="false">(B658+C658*D658) * $I$2 + $I$1</f>
        <v>6.73719490835901</v>
      </c>
    </row>
    <row r="659" customFormat="false" ht="16" hidden="false" customHeight="false" outlineLevel="0" collapsed="false">
      <c r="A659" s="1" t="s">
        <v>139</v>
      </c>
      <c r="B659" s="1" t="n">
        <v>-0.37525764</v>
      </c>
      <c r="C659" s="1" t="n">
        <v>-1.2800726</v>
      </c>
      <c r="D659" s="1" t="n">
        <v>-0.599872425261637</v>
      </c>
      <c r="E659" s="1" t="n">
        <v>11.56960603</v>
      </c>
      <c r="F659" s="1" t="n">
        <f aca="false">(B659+C659*D659) * $I$2 + $I$1</f>
        <v>11.4278184605044</v>
      </c>
    </row>
    <row r="660" customFormat="false" ht="16" hidden="false" customHeight="false" outlineLevel="0" collapsed="false">
      <c r="A660" s="1" t="s">
        <v>139</v>
      </c>
      <c r="B660" s="1" t="n">
        <v>-0.3752578</v>
      </c>
      <c r="C660" s="1" t="n">
        <v>-1.2800726</v>
      </c>
      <c r="D660" s="1" t="n">
        <v>-0.91069551968448</v>
      </c>
      <c r="E660" s="1" t="n">
        <v>13.99297091</v>
      </c>
      <c r="F660" s="1" t="n">
        <f aca="false">(B660+C660*D660) * $I$2 + $I$1</f>
        <v>14.3136470402424</v>
      </c>
    </row>
    <row r="661" customFormat="false" ht="16" hidden="false" customHeight="false" outlineLevel="0" collapsed="false">
      <c r="A661" s="1" t="s">
        <v>139</v>
      </c>
      <c r="B661" s="1" t="n">
        <v>-0.37525764</v>
      </c>
      <c r="C661" s="1" t="n">
        <v>-1.2800726</v>
      </c>
      <c r="D661" s="1" t="n">
        <v>-1.12121983776298</v>
      </c>
      <c r="E661" s="1" t="n">
        <v>15.59102207</v>
      </c>
      <c r="F661" s="1" t="n">
        <f aca="false">(B661+C661*D661) * $I$2 + $I$1</f>
        <v>16.2682563011448</v>
      </c>
    </row>
    <row r="662" customFormat="false" ht="16" hidden="false" customHeight="false" outlineLevel="0" collapsed="false">
      <c r="A662" s="1" t="s">
        <v>140</v>
      </c>
      <c r="B662" s="1" t="n">
        <v>-0.9220505</v>
      </c>
      <c r="C662" s="1" t="n">
        <v>-1.5481384</v>
      </c>
      <c r="D662" s="1" t="n">
        <v>0.542551726247767</v>
      </c>
      <c r="E662" s="1" t="n">
        <v>-4.569524786</v>
      </c>
      <c r="F662" s="1" t="n">
        <f aca="false">(B662+C662*D662) * $I$2 + $I$1</f>
        <v>-4.19981306873411</v>
      </c>
    </row>
    <row r="663" customFormat="false" ht="16" hidden="false" customHeight="false" outlineLevel="0" collapsed="false">
      <c r="A663" s="1" t="s">
        <v>140</v>
      </c>
      <c r="B663" s="1" t="n">
        <v>-0.9220507</v>
      </c>
      <c r="C663" s="1" t="n">
        <v>-1.5481384</v>
      </c>
      <c r="D663" s="1" t="n">
        <v>-0.23587655009651</v>
      </c>
      <c r="E663" s="1" t="n">
        <v>5.298031119</v>
      </c>
      <c r="F663" s="1" t="n">
        <f aca="false">(B663+C663*D663) * $I$2 + $I$1</f>
        <v>4.54098601387474</v>
      </c>
    </row>
    <row r="664" customFormat="false" ht="16" hidden="false" customHeight="false" outlineLevel="0" collapsed="false">
      <c r="A664" s="1" t="s">
        <v>140</v>
      </c>
      <c r="B664" s="1" t="n">
        <v>-0.9220506</v>
      </c>
      <c r="C664" s="1" t="n">
        <v>-1.5481385</v>
      </c>
      <c r="D664" s="1" t="n">
        <v>-0.671620691879629</v>
      </c>
      <c r="E664" s="1" t="n">
        <v>9.867910955</v>
      </c>
      <c r="F664" s="1" t="n">
        <f aca="false">(B664+C664*D664) * $I$2 + $I$1</f>
        <v>9.43386270706638</v>
      </c>
    </row>
    <row r="665" customFormat="false" ht="16" hidden="false" customHeight="false" outlineLevel="0" collapsed="false">
      <c r="A665" s="1" t="s">
        <v>140</v>
      </c>
      <c r="B665" s="1" t="n">
        <v>-0.9220506</v>
      </c>
      <c r="C665" s="1" t="n">
        <v>-1.5481383</v>
      </c>
      <c r="D665" s="1" t="n">
        <v>-0.950145202786091</v>
      </c>
      <c r="E665" s="1" t="n">
        <v>12.39229597</v>
      </c>
      <c r="F665" s="1" t="n">
        <f aca="false">(B665+C665*D665) * $I$2 + $I$1</f>
        <v>12.5613522289409</v>
      </c>
    </row>
    <row r="666" customFormat="false" ht="16" hidden="false" customHeight="false" outlineLevel="0" collapsed="false">
      <c r="A666" s="1" t="s">
        <v>140</v>
      </c>
      <c r="B666" s="1" t="n">
        <v>-0.9220506</v>
      </c>
      <c r="C666" s="1" t="n">
        <v>-1.5481384</v>
      </c>
      <c r="D666" s="1" t="n">
        <v>-1.14353455004424</v>
      </c>
      <c r="E666" s="1" t="n">
        <v>14.09587341</v>
      </c>
      <c r="F666" s="1" t="n">
        <f aca="false">(B666+C666*D666) * $I$2 + $I$1</f>
        <v>14.7328795198371</v>
      </c>
    </row>
    <row r="667" customFormat="false" ht="16" hidden="false" customHeight="false" outlineLevel="0" collapsed="false">
      <c r="A667" s="1" t="s">
        <v>141</v>
      </c>
      <c r="B667" s="1" t="n">
        <v>0.09696305</v>
      </c>
      <c r="C667" s="1" t="n">
        <v>-0.9512104</v>
      </c>
      <c r="D667" s="1" t="n">
        <v>1.88809493502348</v>
      </c>
      <c r="E667" s="1" t="n">
        <v>-9.089050687</v>
      </c>
      <c r="F667" s="1" t="n">
        <f aca="false">(B667+C667*D667) * $I$2 + $I$1</f>
        <v>-3.74299070206443</v>
      </c>
    </row>
    <row r="668" customFormat="false" ht="16" hidden="false" customHeight="false" outlineLevel="0" collapsed="false">
      <c r="A668" s="1" t="s">
        <v>141</v>
      </c>
      <c r="B668" s="1" t="n">
        <v>0.09696305</v>
      </c>
      <c r="C668" s="1" t="n">
        <v>-0.9512104</v>
      </c>
      <c r="D668" s="1" t="n">
        <v>0.362393240329969</v>
      </c>
      <c r="E668" s="1" t="n">
        <v>4.92718304</v>
      </c>
      <c r="F668" s="1" t="n">
        <f aca="false">(B668+C668*D668) * $I$2 + $I$1</f>
        <v>6.78314687576753</v>
      </c>
    </row>
    <row r="669" customFormat="false" ht="16" hidden="false" customHeight="false" outlineLevel="0" collapsed="false">
      <c r="A669" s="1" t="s">
        <v>141</v>
      </c>
      <c r="B669" s="1" t="n">
        <v>0.09696305</v>
      </c>
      <c r="C669" s="1" t="n">
        <v>-0.95121044</v>
      </c>
      <c r="D669" s="1" t="n">
        <v>-0.336291951054488</v>
      </c>
      <c r="E669" s="1" t="n">
        <v>10.54223524</v>
      </c>
      <c r="F669" s="1" t="n">
        <f aca="false">(B669+C669*D669) * $I$2 + $I$1</f>
        <v>11.6035233769819</v>
      </c>
    </row>
    <row r="670" customFormat="false" ht="16" hidden="false" customHeight="false" outlineLevel="0" collapsed="false">
      <c r="A670" s="1" t="s">
        <v>141</v>
      </c>
      <c r="B670" s="1" t="n">
        <v>0.09696308</v>
      </c>
      <c r="C670" s="1" t="n">
        <v>-0.9512103</v>
      </c>
      <c r="D670" s="1" t="n">
        <v>-0.73700929766977</v>
      </c>
      <c r="E670" s="1" t="n">
        <v>13.36823437</v>
      </c>
      <c r="F670" s="1" t="n">
        <f aca="false">(B670+C670*D670) * $I$2 + $I$1</f>
        <v>14.3681563996189</v>
      </c>
    </row>
    <row r="671" customFormat="false" ht="16" hidden="false" customHeight="false" outlineLevel="0" collapsed="false">
      <c r="A671" s="1" t="s">
        <v>141</v>
      </c>
      <c r="B671" s="1" t="n">
        <v>0.09696302</v>
      </c>
      <c r="C671" s="1" t="n">
        <v>-0.95121026</v>
      </c>
      <c r="D671" s="1" t="n">
        <v>-0.996867435932654</v>
      </c>
      <c r="E671" s="1" t="n">
        <v>15.09056605</v>
      </c>
      <c r="F671" s="1" t="n">
        <f aca="false">(B671+C671*D671) * $I$2 + $I$1</f>
        <v>16.1609715553009</v>
      </c>
    </row>
    <row r="672" customFormat="false" ht="16" hidden="false" customHeight="false" outlineLevel="0" collapsed="false">
      <c r="A672" s="1" t="s">
        <v>142</v>
      </c>
      <c r="B672" s="1" t="n">
        <v>-0.009339083</v>
      </c>
      <c r="C672" s="1" t="n">
        <v>-1.0628263</v>
      </c>
      <c r="D672" s="1" t="n">
        <v>0.496242907248861</v>
      </c>
      <c r="E672" s="1" t="n">
        <v>4.33728662</v>
      </c>
      <c r="F672" s="1" t="n">
        <f aca="false">(B672+C672*D672) * $I$2 + $I$1</f>
        <v>4.6869330380075</v>
      </c>
    </row>
    <row r="673" customFormat="false" ht="16" hidden="false" customHeight="false" outlineLevel="0" collapsed="false">
      <c r="A673" s="1" t="s">
        <v>142</v>
      </c>
      <c r="B673" s="1" t="n">
        <v>-0.009339083</v>
      </c>
      <c r="C673" s="1" t="n">
        <v>-1.0628262</v>
      </c>
      <c r="D673" s="1" t="n">
        <v>-0.12626952096847</v>
      </c>
      <c r="E673" s="1" t="n">
        <v>9.782998518</v>
      </c>
      <c r="F673" s="1" t="n">
        <f aca="false">(B673+C673*D673) * $I$2 + $I$1</f>
        <v>9.48573838537196</v>
      </c>
    </row>
    <row r="674" customFormat="false" ht="16" hidden="false" customHeight="false" outlineLevel="0" collapsed="false">
      <c r="A674" s="1" t="s">
        <v>142</v>
      </c>
      <c r="B674" s="1" t="n">
        <v>-0.009339076</v>
      </c>
      <c r="C674" s="1" t="n">
        <v>-1.0628263</v>
      </c>
      <c r="D674" s="1" t="n">
        <v>-0.516333812358649</v>
      </c>
      <c r="E674" s="1" t="n">
        <v>12.56033933</v>
      </c>
      <c r="F674" s="1" t="n">
        <f aca="false">(B674+C674*D674) * $I$2 + $I$1</f>
        <v>12.492654628059</v>
      </c>
    </row>
    <row r="675" customFormat="false" ht="16" hidden="false" customHeight="false" outlineLevel="0" collapsed="false">
      <c r="A675" s="1" t="s">
        <v>142</v>
      </c>
      <c r="B675" s="1" t="n">
        <v>-0.009339143</v>
      </c>
      <c r="C675" s="1" t="n">
        <v>-1.0628262</v>
      </c>
      <c r="D675" s="1" t="n">
        <v>-0.78366236035583</v>
      </c>
      <c r="E675" s="1" t="n">
        <v>14.1743928</v>
      </c>
      <c r="F675" s="1" t="n">
        <f aca="false">(B675+C675*D675) * $I$2 + $I$1</f>
        <v>14.553427996778</v>
      </c>
    </row>
    <row r="676" customFormat="false" ht="16" hidden="false" customHeight="false" outlineLevel="0" collapsed="false">
      <c r="A676" s="1" t="s">
        <v>142</v>
      </c>
      <c r="B676" s="1" t="n">
        <v>-0.009339068</v>
      </c>
      <c r="C676" s="1" t="n">
        <v>-1.0628262</v>
      </c>
      <c r="D676" s="1" t="n">
        <v>-0.978309644825912</v>
      </c>
      <c r="E676" s="1" t="n">
        <v>15.2658824</v>
      </c>
      <c r="F676" s="1" t="n">
        <f aca="false">(B676+C676*D676) * $I$2 + $I$1</f>
        <v>16.0539196428899</v>
      </c>
    </row>
    <row r="677" customFormat="false" ht="16" hidden="false" customHeight="false" outlineLevel="0" collapsed="false">
      <c r="A677" s="1" t="s">
        <v>143</v>
      </c>
      <c r="B677" s="1" t="n">
        <v>-0.08601414</v>
      </c>
      <c r="C677" s="1" t="n">
        <v>-1.2033752</v>
      </c>
      <c r="D677" s="1" t="n">
        <v>0.528157031694074</v>
      </c>
      <c r="E677" s="1" t="n">
        <v>3.50869086</v>
      </c>
      <c r="F677" s="1" t="n">
        <f aca="false">(B677+C677*D677) * $I$2 + $I$1</f>
        <v>3.34637332266881</v>
      </c>
    </row>
    <row r="678" customFormat="false" ht="16" hidden="false" customHeight="false" outlineLevel="0" collapsed="false">
      <c r="A678" s="1" t="s">
        <v>143</v>
      </c>
      <c r="B678" s="1" t="n">
        <v>-0.08601409</v>
      </c>
      <c r="C678" s="1" t="n">
        <v>-1.2033752</v>
      </c>
      <c r="D678" s="1" t="n">
        <v>-0.0482275467524087</v>
      </c>
      <c r="E678" s="1" t="n">
        <v>8.657435418</v>
      </c>
      <c r="F678" s="1" t="n">
        <f aca="false">(B678+C678*D678) * $I$2 + $I$1</f>
        <v>8.37716419371233</v>
      </c>
    </row>
    <row r="679" customFormat="false" ht="16" hidden="false" customHeight="false" outlineLevel="0" collapsed="false">
      <c r="A679" s="1" t="s">
        <v>143</v>
      </c>
      <c r="B679" s="1" t="n">
        <v>-0.08601415</v>
      </c>
      <c r="C679" s="1" t="n">
        <v>-1.2033751</v>
      </c>
      <c r="D679" s="1" t="n">
        <v>-0.424483483887807</v>
      </c>
      <c r="E679" s="1" t="n">
        <v>11.64885121</v>
      </c>
      <c r="F679" s="1" t="n">
        <f aca="false">(B679+C679*D679) * $I$2 + $I$1</f>
        <v>11.6611944050609</v>
      </c>
    </row>
    <row r="680" customFormat="false" ht="16" hidden="false" customHeight="false" outlineLevel="0" collapsed="false">
      <c r="A680" s="1" t="s">
        <v>143</v>
      </c>
      <c r="B680" s="1" t="n">
        <v>-0.08601415</v>
      </c>
      <c r="C680" s="1" t="n">
        <v>-1.2033752</v>
      </c>
      <c r="D680" s="1" t="n">
        <v>-0.689424042382283</v>
      </c>
      <c r="E680" s="1" t="n">
        <v>13.55443459</v>
      </c>
      <c r="F680" s="1" t="n">
        <f aca="false">(B680+C680*D680) * $I$2 + $I$1</f>
        <v>13.9736445889502</v>
      </c>
    </row>
    <row r="681" customFormat="false" ht="16" hidden="false" customHeight="false" outlineLevel="0" collapsed="false">
      <c r="A681" s="1" t="s">
        <v>143</v>
      </c>
      <c r="B681" s="1" t="n">
        <v>-0.08601412</v>
      </c>
      <c r="C681" s="1" t="n">
        <v>-1.2033752</v>
      </c>
      <c r="D681" s="1" t="n">
        <v>-0.886081291745346</v>
      </c>
      <c r="E681" s="1" t="n">
        <v>14.92222328</v>
      </c>
      <c r="F681" s="1" t="n">
        <f aca="false">(B681+C681*D681) * $I$2 + $I$1</f>
        <v>15.6901054137439</v>
      </c>
    </row>
    <row r="682" customFormat="false" ht="16" hidden="false" customHeight="false" outlineLevel="0" collapsed="false">
      <c r="A682" s="1" t="s">
        <v>144</v>
      </c>
      <c r="B682" s="1" t="n">
        <v>-0.13129824</v>
      </c>
      <c r="C682" s="1" t="n">
        <v>-1.1761831</v>
      </c>
      <c r="D682" s="1" t="n">
        <v>1.14767743534082</v>
      </c>
      <c r="E682" s="1" t="n">
        <v>-3.939605257</v>
      </c>
      <c r="F682" s="1" t="n">
        <f aca="false">(B682+C682*D682) * $I$2 + $I$1</f>
        <v>-2.16301150078672</v>
      </c>
    </row>
    <row r="683" customFormat="false" ht="16" hidden="false" customHeight="false" outlineLevel="0" collapsed="false">
      <c r="A683" s="1" t="s">
        <v>144</v>
      </c>
      <c r="B683" s="1" t="n">
        <v>-0.13129826</v>
      </c>
      <c r="C683" s="1" t="n">
        <v>-1.1761831</v>
      </c>
      <c r="D683" s="1" t="n">
        <v>0.16805963585519</v>
      </c>
      <c r="E683" s="1" t="n">
        <v>6.501596147</v>
      </c>
      <c r="F683" s="1" t="n">
        <f aca="false">(B683+C683*D683) * $I$2 + $I$1</f>
        <v>6.19406578247609</v>
      </c>
    </row>
    <row r="684" customFormat="false" ht="16" hidden="false" customHeight="false" outlineLevel="0" collapsed="false">
      <c r="A684" s="1" t="s">
        <v>144</v>
      </c>
      <c r="B684" s="1" t="n">
        <v>-0.13129827</v>
      </c>
      <c r="C684" s="1" t="n">
        <v>-1.1761831</v>
      </c>
      <c r="D684" s="1" t="n">
        <v>-0.369608788094083</v>
      </c>
      <c r="E684" s="1" t="n">
        <v>11.12803036</v>
      </c>
      <c r="F684" s="1" t="n">
        <f aca="false">(B684+C684*D684) * $I$2 + $I$1</f>
        <v>10.7808919722576</v>
      </c>
    </row>
    <row r="685" customFormat="false" ht="16" hidden="false" customHeight="false" outlineLevel="0" collapsed="false">
      <c r="A685" s="1" t="s">
        <v>144</v>
      </c>
      <c r="B685" s="1" t="n">
        <v>-0.13129827</v>
      </c>
      <c r="C685" s="1" t="n">
        <v>-1.1761831</v>
      </c>
      <c r="D685" s="1" t="n">
        <v>-0.709357199622277</v>
      </c>
      <c r="E685" s="1" t="n">
        <v>13.47092727</v>
      </c>
      <c r="F685" s="1" t="n">
        <f aca="false">(B685+C685*D685) * $I$2 + $I$1</f>
        <v>13.6792710980577</v>
      </c>
    </row>
    <row r="686" customFormat="false" ht="16" hidden="false" customHeight="false" outlineLevel="0" collapsed="false">
      <c r="A686" s="1" t="s">
        <v>144</v>
      </c>
      <c r="B686" s="1" t="n">
        <v>-0.13129827</v>
      </c>
      <c r="C686" s="1" t="n">
        <v>-1.1761831</v>
      </c>
      <c r="D686" s="1" t="n">
        <v>-0.94348070934742</v>
      </c>
      <c r="E686" s="1" t="n">
        <v>14.91844543</v>
      </c>
      <c r="F686" s="1" t="n">
        <f aca="false">(B686+C686*D686) * $I$2 + $I$1</f>
        <v>15.6765687171816</v>
      </c>
    </row>
    <row r="687" customFormat="false" ht="16" hidden="false" customHeight="false" outlineLevel="0" collapsed="false">
      <c r="A687" s="1" t="s">
        <v>145</v>
      </c>
      <c r="B687" s="1" t="n">
        <v>0.13490406</v>
      </c>
      <c r="C687" s="1" t="n">
        <v>-1.0214401</v>
      </c>
      <c r="D687" s="1" t="n">
        <v>2.05930549799834</v>
      </c>
      <c r="E687" s="1" t="n">
        <v>-4.428300845</v>
      </c>
      <c r="F687" s="1" t="n">
        <f aca="false">(B687+C687*D687) * $I$2 + $I$1</f>
        <v>-5.69799231298132</v>
      </c>
    </row>
    <row r="688" customFormat="false" ht="16" hidden="false" customHeight="false" outlineLevel="0" collapsed="false">
      <c r="A688" s="1" t="s">
        <v>145</v>
      </c>
      <c r="B688" s="1" t="n">
        <v>0.13490398</v>
      </c>
      <c r="C688" s="1" t="n">
        <v>-1.0214401</v>
      </c>
      <c r="D688" s="1" t="n">
        <v>0.553066440551865</v>
      </c>
      <c r="E688" s="1" t="n">
        <v>6.65957498</v>
      </c>
      <c r="F688" s="1" t="n">
        <f aca="false">(B688+C688*D688) * $I$2 + $I$1</f>
        <v>5.4611189863542</v>
      </c>
    </row>
    <row r="689" customFormat="false" ht="16" hidden="false" customHeight="false" outlineLevel="0" collapsed="false">
      <c r="A689" s="1" t="s">
        <v>145</v>
      </c>
      <c r="B689" s="1" t="n">
        <v>0.134904</v>
      </c>
      <c r="C689" s="1" t="n">
        <v>-1.0214401</v>
      </c>
      <c r="D689" s="1" t="n">
        <v>-0.168280119724044</v>
      </c>
      <c r="E689" s="1" t="n">
        <v>11.37723735</v>
      </c>
      <c r="F689" s="1" t="n">
        <f aca="false">(B689+C689*D689) * $I$2 + $I$1</f>
        <v>10.8052820850159</v>
      </c>
    </row>
    <row r="690" customFormat="false" ht="16" hidden="false" customHeight="false" outlineLevel="0" collapsed="false">
      <c r="A690" s="1" t="s">
        <v>145</v>
      </c>
      <c r="B690" s="1" t="n">
        <v>0.13490401</v>
      </c>
      <c r="C690" s="1" t="n">
        <v>-1.0214401</v>
      </c>
      <c r="D690" s="1" t="n">
        <v>-0.591431216157261</v>
      </c>
      <c r="E690" s="1" t="n">
        <v>13.86849826</v>
      </c>
      <c r="F690" s="1" t="n">
        <f aca="false">(B690+C690*D690) * $I$2 + $I$1</f>
        <v>13.9402363361161</v>
      </c>
    </row>
    <row r="691" customFormat="false" ht="16" hidden="false" customHeight="false" outlineLevel="0" collapsed="false">
      <c r="A691" s="1" t="s">
        <v>145</v>
      </c>
      <c r="B691" s="1" t="n">
        <v>0.13490398</v>
      </c>
      <c r="C691" s="1" t="n">
        <v>-1.0214401</v>
      </c>
      <c r="D691" s="1" t="n">
        <v>-0.869619526453373</v>
      </c>
      <c r="E691" s="1" t="n">
        <v>15.48049102</v>
      </c>
      <c r="F691" s="1" t="n">
        <f aca="false">(B691+C691*D691) * $I$2 + $I$1</f>
        <v>16.0012200392626</v>
      </c>
    </row>
    <row r="692" customFormat="false" ht="16" hidden="false" customHeight="false" outlineLevel="0" collapsed="false">
      <c r="A692" s="1" t="s">
        <v>146</v>
      </c>
      <c r="B692" s="1" t="n">
        <v>-0.60297185</v>
      </c>
      <c r="C692" s="1" t="n">
        <v>-1.4620969</v>
      </c>
      <c r="D692" s="1" t="n">
        <v>0.829374279491518</v>
      </c>
      <c r="E692" s="1" t="n">
        <v>-5.11547672</v>
      </c>
      <c r="F692" s="1" t="n">
        <f aca="false">(B692+C692*D692) * $I$2 + $I$1</f>
        <v>-4.58859117963227</v>
      </c>
    </row>
    <row r="693" customFormat="false" ht="16" hidden="false" customHeight="false" outlineLevel="0" collapsed="false">
      <c r="A693" s="1" t="s">
        <v>146</v>
      </c>
      <c r="B693" s="1" t="n">
        <v>-0.6029719</v>
      </c>
      <c r="C693" s="1" t="n">
        <v>-1.4620969</v>
      </c>
      <c r="D693" s="1" t="n">
        <v>-0.133772103009977</v>
      </c>
      <c r="E693" s="1" t="n">
        <v>6.321789657</v>
      </c>
      <c r="F693" s="1" t="n">
        <f aca="false">(B693+C693*D693) * $I$2 + $I$1</f>
        <v>5.62530083673337</v>
      </c>
    </row>
    <row r="694" customFormat="false" ht="16" hidden="false" customHeight="false" outlineLevel="0" collapsed="false">
      <c r="A694" s="1" t="s">
        <v>146</v>
      </c>
      <c r="B694" s="1" t="n">
        <v>-0.6029719</v>
      </c>
      <c r="C694" s="1" t="n">
        <v>-1.462097</v>
      </c>
      <c r="D694" s="1" t="n">
        <v>-0.634023329365666</v>
      </c>
      <c r="E694" s="1" t="n">
        <v>11.26816267</v>
      </c>
      <c r="F694" s="1" t="n">
        <f aca="false">(B694+C694*D694) * $I$2 + $I$1</f>
        <v>10.9303227152501</v>
      </c>
    </row>
    <row r="695" customFormat="false" ht="16" hidden="false" customHeight="false" outlineLevel="0" collapsed="false">
      <c r="A695" s="1" t="s">
        <v>146</v>
      </c>
      <c r="B695" s="1" t="n">
        <v>-0.6029719</v>
      </c>
      <c r="C695" s="1" t="n">
        <v>-1.4620969</v>
      </c>
      <c r="D695" s="1" t="n">
        <v>-0.940430774623857</v>
      </c>
      <c r="E695" s="1" t="n">
        <v>13.79441122</v>
      </c>
      <c r="F695" s="1" t="n">
        <f aca="false">(B695+C695*D695) * $I$2 + $I$1</f>
        <v>14.1796857237623</v>
      </c>
    </row>
    <row r="696" customFormat="false" ht="16" hidden="false" customHeight="false" outlineLevel="0" collapsed="false">
      <c r="A696" s="1" t="s">
        <v>146</v>
      </c>
      <c r="B696" s="1" t="n">
        <v>-0.6029718</v>
      </c>
      <c r="C696" s="1" t="n">
        <v>-1.4620968</v>
      </c>
      <c r="D696" s="1" t="n">
        <v>-1.14737833644822</v>
      </c>
      <c r="E696" s="1" t="n">
        <v>15.37829283</v>
      </c>
      <c r="F696" s="1" t="n">
        <f aca="false">(B696+C696*D696) * $I$2 + $I$1</f>
        <v>16.3743054202299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0.49279118</v>
      </c>
      <c r="C2" s="1" t="n">
        <f aca="false">INDEX(paste_data_here!C:C,(ROW()-2)*5+2)</f>
        <v>-0.69075257</v>
      </c>
      <c r="D2" s="1" t="n">
        <f aca="false">INDEX(paste_data_here!D:D,(ROW()-2)*5+2)</f>
        <v>1.03093297985811</v>
      </c>
      <c r="E2" s="1" t="n">
        <f aca="false">INDEX(paste_data_here!E:E,(ROW()-2)*5+2)</f>
        <v>8.177072141</v>
      </c>
      <c r="F2" s="1" t="n">
        <f aca="false">INDEX(paste_data_here!F:F,(ROW()-2)*5+2)</f>
        <v>6.98928497274287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1.18778716825713</v>
      </c>
      <c r="J2" s="1" t="n">
        <f aca="false">I2^2</f>
        <v>1.41083835707629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0.58373237</v>
      </c>
      <c r="C3" s="1" t="n">
        <f aca="false">INDEX(paste_data_here!C:C,(ROW()-2)*5+2)</f>
        <v>-0.637096</v>
      </c>
      <c r="D3" s="1" t="n">
        <f aca="false">INDEX(paste_data_here!D:D,(ROW()-2)*5+2)</f>
        <v>2.5254669476337</v>
      </c>
      <c r="E3" s="1" t="n">
        <f aca="false">INDEX(paste_data_here!E:E,(ROW()-2)*5+2)</f>
        <v>1.877655068</v>
      </c>
      <c r="F3" s="1" t="n">
        <f aca="false">INDEX(paste_data_here!F:F,(ROW()-2)*5+2)</f>
        <v>1.14399331052566</v>
      </c>
      <c r="G3" s="1" t="n">
        <f aca="false">RANK(E3,E:E)</f>
        <v>16</v>
      </c>
      <c r="H3" s="1" t="n">
        <f aca="false">RANK(F3,F:F)</f>
        <v>28</v>
      </c>
      <c r="I3" s="1" t="n">
        <f aca="false">ABS(F3-E3)</f>
        <v>0.73366175747434</v>
      </c>
      <c r="J3" s="1" t="n">
        <f aca="false">I3^2</f>
        <v>0.538259574380337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0.4876101</v>
      </c>
      <c r="C4" s="1" t="n">
        <f aca="false">INDEX(paste_data_here!C:C,(ROW()-2)*5+2)</f>
        <v>-0.7046358</v>
      </c>
      <c r="D4" s="1" t="n">
        <f aca="false">INDEX(paste_data_here!D:D,(ROW()-2)*5+2)</f>
        <v>0.930612487206407</v>
      </c>
      <c r="E4" s="1" t="n">
        <f aca="false">INDEX(paste_data_here!E:E,(ROW()-2)*5+2)</f>
        <v>2.984240134</v>
      </c>
      <c r="F4" s="1" t="n">
        <f aca="false">INDEX(paste_data_here!F:F,(ROW()-2)*5+2)</f>
        <v>7.36061142868609</v>
      </c>
      <c r="G4" s="1" t="n">
        <f aca="false">RANK(E4,E:E)</f>
        <v>14</v>
      </c>
      <c r="H4" s="1" t="n">
        <f aca="false">RANK(F4,F:F)</f>
        <v>3</v>
      </c>
      <c r="I4" s="1" t="n">
        <f aca="false">ABS(F4-E4)</f>
        <v>4.37637129468609</v>
      </c>
      <c r="J4" s="1" t="n">
        <f aca="false">I4^2</f>
        <v>19.1526257089524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-0.5763024</v>
      </c>
      <c r="C5" s="1" t="n">
        <f aca="false">INDEX(paste_data_here!C:C,(ROW()-2)*5+2)</f>
        <v>-1.3804709</v>
      </c>
      <c r="D5" s="1" t="n">
        <f aca="false">INDEX(paste_data_here!D:D,(ROW()-2)*5+2)</f>
        <v>0.690324763419717</v>
      </c>
      <c r="E5" s="1" t="n">
        <f aca="false">INDEX(paste_data_here!E:E,(ROW()-2)*5+2)</f>
        <v>-1.748804274</v>
      </c>
      <c r="F5" s="1" t="n">
        <f aca="false">INDEX(paste_data_here!F:F,(ROW()-2)*5+2)</f>
        <v>-2.51187480743547</v>
      </c>
      <c r="G5" s="1" t="n">
        <f aca="false">RANK(E5,E:E)</f>
        <v>52</v>
      </c>
      <c r="H5" s="1" t="n">
        <f aca="false">RANK(F5,F:F)</f>
        <v>69</v>
      </c>
      <c r="I5" s="1" t="n">
        <f aca="false">ABS(F5-E5)</f>
        <v>0.763070533435472</v>
      </c>
      <c r="J5" s="1" t="n">
        <f aca="false">I5^2</f>
        <v>0.582276638997496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-0.2166733</v>
      </c>
      <c r="C6" s="1" t="n">
        <f aca="false">INDEX(paste_data_here!C:C,(ROW()-2)*5+2)</f>
        <v>-1.0961136</v>
      </c>
      <c r="D6" s="1" t="n">
        <f aca="false">INDEX(paste_data_here!D:D,(ROW()-2)*5+2)</f>
        <v>1.0943920515233</v>
      </c>
      <c r="E6" s="1" t="n">
        <f aca="false">INDEX(paste_data_here!E:E,(ROW()-2)*5+2)</f>
        <v>-2.943804251</v>
      </c>
      <c r="F6" s="1" t="n">
        <f aca="false">INDEX(paste_data_here!F:F,(ROW()-2)*5+2)</f>
        <v>-1.69209958468595</v>
      </c>
      <c r="G6" s="1" t="n">
        <f aca="false">RANK(E6,E:E)</f>
        <v>64</v>
      </c>
      <c r="H6" s="1" t="n">
        <f aca="false">RANK(F6,F:F)</f>
        <v>59</v>
      </c>
      <c r="I6" s="1" t="n">
        <f aca="false">ABS(F6-E6)</f>
        <v>1.25170466631405</v>
      </c>
      <c r="J6" s="1" t="n">
        <f aca="false">I6^2</f>
        <v>1.56676457167236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0.27461526</v>
      </c>
      <c r="C7" s="1" t="n">
        <f aca="false">INDEX(paste_data_here!C:C,(ROW()-2)*5+2)</f>
        <v>-0.800047</v>
      </c>
      <c r="D7" s="1" t="n">
        <f aca="false">INDEX(paste_data_here!D:D,(ROW()-2)*5+2)</f>
        <v>1.79499390810983</v>
      </c>
      <c r="E7" s="1" t="n">
        <f aca="false">INDEX(paste_data_here!E:E,(ROW()-2)*5+2)</f>
        <v>0.701828371</v>
      </c>
      <c r="F7" s="1" t="n">
        <f aca="false">INDEX(paste_data_here!F:F,(ROW()-2)*5+2)</f>
        <v>0.155893004697699</v>
      </c>
      <c r="G7" s="1" t="n">
        <f aca="false">RANK(E7,E:E)</f>
        <v>30</v>
      </c>
      <c r="H7" s="1" t="n">
        <f aca="false">RANK(F7,F:F)</f>
        <v>37</v>
      </c>
      <c r="I7" s="1" t="n">
        <f aca="false">ABS(F7-E7)</f>
        <v>0.545935366302301</v>
      </c>
      <c r="J7" s="1" t="n">
        <f aca="false">I7^2</f>
        <v>0.298045424179628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0.48410827</v>
      </c>
      <c r="C8" s="1" t="n">
        <f aca="false">INDEX(paste_data_here!C:C,(ROW()-2)*5+2)</f>
        <v>-0.7187158</v>
      </c>
      <c r="D8" s="1" t="n">
        <f aca="false">INDEX(paste_data_here!D:D,(ROW()-2)*5+2)</f>
        <v>3.87633949909884</v>
      </c>
      <c r="E8" s="1" t="n">
        <f aca="false">INDEX(paste_data_here!E:E,(ROW()-2)*5+2)</f>
        <v>-8.366699427</v>
      </c>
      <c r="F8" s="1" t="n">
        <f aca="false">INDEX(paste_data_here!F:F,(ROW()-2)*5+2)</f>
        <v>-8.11562733194123</v>
      </c>
      <c r="G8" s="1" t="n">
        <f aca="false">RANK(E8,E:E)</f>
        <v>117</v>
      </c>
      <c r="H8" s="1" t="n">
        <f aca="false">RANK(F8,F:F)</f>
        <v>122</v>
      </c>
      <c r="I8" s="1" t="n">
        <f aca="false">ABS(F8-E8)</f>
        <v>0.251072095058774</v>
      </c>
      <c r="J8" s="1" t="n">
        <f aca="false">I8^2</f>
        <v>0.063037196917202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0.5764663</v>
      </c>
      <c r="C9" s="1" t="n">
        <f aca="false">INDEX(paste_data_here!C:C,(ROW()-2)*5+2)</f>
        <v>-0.63160175</v>
      </c>
      <c r="D9" s="1" t="n">
        <f aca="false">INDEX(paste_data_here!D:D,(ROW()-2)*5+2)</f>
        <v>2.80669875819193</v>
      </c>
      <c r="E9" s="1" t="n">
        <f aca="false">INDEX(paste_data_here!E:E,(ROW()-2)*5+2)</f>
        <v>1.07256602</v>
      </c>
      <c r="F9" s="1" t="n">
        <f aca="false">INDEX(paste_data_here!F:F,(ROW()-2)*5+2)</f>
        <v>-0.0964078831517057</v>
      </c>
      <c r="G9" s="1" t="n">
        <f aca="false">RANK(E9,E:E)</f>
        <v>26</v>
      </c>
      <c r="H9" s="1" t="n">
        <f aca="false">RANK(F9,F:F)</f>
        <v>40</v>
      </c>
      <c r="I9" s="1" t="n">
        <f aca="false">ABS(F9-E9)</f>
        <v>1.16897390315171</v>
      </c>
      <c r="J9" s="1" t="n">
        <f aca="false">I9^2</f>
        <v>1.36649998624973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-0.7332244</v>
      </c>
      <c r="C10" s="1" t="n">
        <f aca="false">INDEX(paste_data_here!C:C,(ROW()-2)*5+2)</f>
        <v>-1.3536869</v>
      </c>
      <c r="D10" s="1" t="n">
        <f aca="false">INDEX(paste_data_here!D:D,(ROW()-2)*5+2)</f>
        <v>0.425541849230573</v>
      </c>
      <c r="E10" s="1" t="n">
        <f aca="false">INDEX(paste_data_here!E:E,(ROW()-2)*5+2)</f>
        <v>-2.892530766</v>
      </c>
      <c r="F10" s="1" t="n">
        <f aca="false">INDEX(paste_data_here!F:F,(ROW()-2)*5+2)</f>
        <v>-0.91618994748071</v>
      </c>
      <c r="G10" s="1" t="n">
        <f aca="false">RANK(E10,E:E)</f>
        <v>62</v>
      </c>
      <c r="H10" s="1" t="n">
        <f aca="false">RANK(F10,F:F)</f>
        <v>48</v>
      </c>
      <c r="I10" s="1" t="n">
        <f aca="false">ABS(F10-E10)</f>
        <v>1.97634081851929</v>
      </c>
      <c r="J10" s="1" t="n">
        <f aca="false">I10^2</f>
        <v>3.9059230309455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0.4038537</v>
      </c>
      <c r="C11" s="1" t="n">
        <f aca="false">INDEX(paste_data_here!C:C,(ROW()-2)*5+2)</f>
        <v>-0.7291719</v>
      </c>
      <c r="D11" s="1" t="n">
        <f aca="false">INDEX(paste_data_here!D:D,(ROW()-2)*5+2)</f>
        <v>2.17600812948167</v>
      </c>
      <c r="E11" s="1" t="n">
        <f aca="false">INDEX(paste_data_here!E:E,(ROW()-2)*5+2)</f>
        <v>-2.186015061</v>
      </c>
      <c r="F11" s="1" t="n">
        <f aca="false">INDEX(paste_data_here!F:F,(ROW()-2)*5+2)</f>
        <v>0.000923200661581802</v>
      </c>
      <c r="G11" s="1" t="n">
        <f aca="false">RANK(E11,E:E)</f>
        <v>55</v>
      </c>
      <c r="H11" s="1" t="n">
        <f aca="false">RANK(F11,F:F)</f>
        <v>38</v>
      </c>
      <c r="I11" s="1" t="n">
        <f aca="false">ABS(F11-E11)</f>
        <v>2.18693826166158</v>
      </c>
      <c r="J11" s="1" t="n">
        <f aca="false">I11^2</f>
        <v>4.78269896031938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0.50858474</v>
      </c>
      <c r="C12" s="1" t="n">
        <f aca="false">INDEX(paste_data_here!C:C,(ROW()-2)*5+2)</f>
        <v>-0.68971837</v>
      </c>
      <c r="D12" s="1" t="n">
        <f aca="false">INDEX(paste_data_here!D:D,(ROW()-2)*5+2)</f>
        <v>2.11547191192656</v>
      </c>
      <c r="E12" s="1" t="n">
        <f aca="false">INDEX(paste_data_here!E:E,(ROW()-2)*5+2)</f>
        <v>3.323742544</v>
      </c>
      <c r="F12" s="1" t="n">
        <f aca="false">INDEX(paste_data_here!F:F,(ROW()-2)*5+2)</f>
        <v>1.686070252362</v>
      </c>
      <c r="G12" s="1" t="n">
        <f aca="false">RANK(E12,E:E)</f>
        <v>10</v>
      </c>
      <c r="H12" s="1" t="n">
        <f aca="false">RANK(F12,F:F)</f>
        <v>22</v>
      </c>
      <c r="I12" s="1" t="n">
        <f aca="false">ABS(F12-E12)</f>
        <v>1.637672291638</v>
      </c>
      <c r="J12" s="1" t="n">
        <f aca="false">I12^2</f>
        <v>2.68197053479887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0.53366286</v>
      </c>
      <c r="C13" s="1" t="n">
        <f aca="false">INDEX(paste_data_here!C:C,(ROW()-2)*5+2)</f>
        <v>-0.70921266</v>
      </c>
      <c r="D13" s="1" t="n">
        <f aca="false">INDEX(paste_data_here!D:D,(ROW()-2)*5+2)</f>
        <v>4.47589618181374</v>
      </c>
      <c r="E13" s="1" t="n">
        <f aca="false">INDEX(paste_data_here!E:E,(ROW()-2)*5+2)</f>
        <v>-10.66143899</v>
      </c>
      <c r="F13" s="1" t="n">
        <f aca="false">INDEX(paste_data_here!F:F,(ROW()-2)*5+2)</f>
        <v>-10.5731266346389</v>
      </c>
      <c r="G13" s="1" t="n">
        <f aca="false">RANK(E13,E:E)</f>
        <v>128</v>
      </c>
      <c r="H13" s="1" t="n">
        <f aca="false">RANK(F13,F:F)</f>
        <v>133</v>
      </c>
      <c r="I13" s="1" t="n">
        <f aca="false">ABS(F13-E13)</f>
        <v>0.0883123553611256</v>
      </c>
      <c r="J13" s="1" t="n">
        <f aca="false">I13^2</f>
        <v>0.00779907210942973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0.41306454</v>
      </c>
      <c r="C14" s="1" t="n">
        <f aca="false">INDEX(paste_data_here!C:C,(ROW()-2)*5+2)</f>
        <v>-0.769754</v>
      </c>
      <c r="D14" s="1" t="n">
        <f aca="false">INDEX(paste_data_here!D:D,(ROW()-2)*5+2)</f>
        <v>3.8916036502549</v>
      </c>
      <c r="E14" s="1" t="n">
        <f aca="false">INDEX(paste_data_here!E:E,(ROW()-2)*5+2)</f>
        <v>-10.82141336</v>
      </c>
      <c r="F14" s="1" t="n">
        <f aca="false">INDEX(paste_data_here!F:F,(ROW()-2)*5+2)</f>
        <v>-10.1510953789906</v>
      </c>
      <c r="G14" s="1" t="n">
        <f aca="false">RANK(E14,E:E)</f>
        <v>129</v>
      </c>
      <c r="H14" s="1" t="n">
        <f aca="false">RANK(F14,F:F)</f>
        <v>130</v>
      </c>
      <c r="I14" s="1" t="n">
        <f aca="false">ABS(F14-E14)</f>
        <v>0.670317981009402</v>
      </c>
      <c r="J14" s="1" t="n">
        <f aca="false">I14^2</f>
        <v>0.449326195664522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0.036471236</v>
      </c>
      <c r="C15" s="1" t="n">
        <f aca="false">INDEX(paste_data_here!C:C,(ROW()-2)*5+2)</f>
        <v>-0.96519357</v>
      </c>
      <c r="D15" s="1" t="n">
        <f aca="false">INDEX(paste_data_here!D:D,(ROW()-2)*5+2)</f>
        <v>1.82623160979594</v>
      </c>
      <c r="E15" s="1" t="n">
        <f aca="false">INDEX(paste_data_here!E:E,(ROW()-2)*5+2)</f>
        <v>-5.226470536</v>
      </c>
      <c r="F15" s="1" t="n">
        <f aca="false">INDEX(paste_data_here!F:F,(ROW()-2)*5+2)</f>
        <v>-3.94015338782106</v>
      </c>
      <c r="G15" s="1" t="n">
        <f aca="false">RANK(E15,E:E)</f>
        <v>90</v>
      </c>
      <c r="H15" s="1" t="n">
        <f aca="false">RANK(F15,F:F)</f>
        <v>86</v>
      </c>
      <c r="I15" s="1" t="n">
        <f aca="false">ABS(F15-E15)</f>
        <v>1.28631714817894</v>
      </c>
      <c r="J15" s="1" t="n">
        <f aca="false">I15^2</f>
        <v>1.65461180569919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0.10721466</v>
      </c>
      <c r="C16" s="1" t="n">
        <f aca="false">INDEX(paste_data_here!C:C,(ROW()-2)*5+2)</f>
        <v>-0.91675466</v>
      </c>
      <c r="D16" s="1" t="n">
        <f aca="false">INDEX(paste_data_here!D:D,(ROW()-2)*5+2)</f>
        <v>1.97555133063704</v>
      </c>
      <c r="E16" s="1" t="n">
        <f aca="false">INDEX(paste_data_here!E:E,(ROW()-2)*5+2)</f>
        <v>-3.892235524</v>
      </c>
      <c r="F16" s="1" t="n">
        <f aca="false">INDEX(paste_data_here!F:F,(ROW()-2)*5+2)</f>
        <v>-3.77830409206458</v>
      </c>
      <c r="G16" s="1" t="n">
        <f aca="false">RANK(E16,E:E)</f>
        <v>76</v>
      </c>
      <c r="H16" s="1" t="n">
        <f aca="false">RANK(F16,F:F)</f>
        <v>84</v>
      </c>
      <c r="I16" s="1" t="n">
        <f aca="false">ABS(F16-E16)</f>
        <v>0.113931431935425</v>
      </c>
      <c r="J16" s="1" t="n">
        <f aca="false">I16^2</f>
        <v>0.0129803711828564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-0.00731552</v>
      </c>
      <c r="C17" s="1" t="n">
        <f aca="false">INDEX(paste_data_here!C:C,(ROW()-2)*5+2)</f>
        <v>-1.0167544</v>
      </c>
      <c r="D17" s="1" t="n">
        <f aca="false">INDEX(paste_data_here!D:D,(ROW()-2)*5+2)</f>
        <v>1.80602257502161</v>
      </c>
      <c r="E17" s="1" t="n">
        <f aca="false">INDEX(paste_data_here!E:E,(ROW()-2)*5+2)</f>
        <v>-4.09253457</v>
      </c>
      <c r="F17" s="1" t="n">
        <f aca="false">INDEX(paste_data_here!F:F,(ROW()-2)*5+2)</f>
        <v>-4.79167400780283</v>
      </c>
      <c r="G17" s="1" t="n">
        <f aca="false">RANK(E17,E:E)</f>
        <v>78</v>
      </c>
      <c r="H17" s="1" t="n">
        <f aca="false">RANK(F17,F:F)</f>
        <v>93</v>
      </c>
      <c r="I17" s="1" t="n">
        <f aca="false">ABS(F17-E17)</f>
        <v>0.699139437802829</v>
      </c>
      <c r="J17" s="1" t="n">
        <f aca="false">I17^2</f>
        <v>0.488795953491256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0.23052913</v>
      </c>
      <c r="C18" s="1" t="n">
        <f aca="false">INDEX(paste_data_here!C:C,(ROW()-2)*5+2)</f>
        <v>-0.8441573</v>
      </c>
      <c r="D18" s="1" t="n">
        <f aca="false">INDEX(paste_data_here!D:D,(ROW()-2)*5+2)</f>
        <v>1.86726417041231</v>
      </c>
      <c r="E18" s="1" t="n">
        <f aca="false">INDEX(paste_data_here!E:E,(ROW()-2)*5+2)</f>
        <v>-2.794924559</v>
      </c>
      <c r="F18" s="1" t="n">
        <f aca="false">INDEX(paste_data_here!F:F,(ROW()-2)*5+2)</f>
        <v>-1.18064271050486</v>
      </c>
      <c r="G18" s="1" t="n">
        <f aca="false">RANK(E18,E:E)</f>
        <v>60</v>
      </c>
      <c r="H18" s="1" t="n">
        <f aca="false">RANK(F18,F:F)</f>
        <v>53</v>
      </c>
      <c r="I18" s="1" t="n">
        <f aca="false">ABS(F18-E18)</f>
        <v>1.61428184849514</v>
      </c>
      <c r="J18" s="1" t="n">
        <f aca="false">I18^2</f>
        <v>2.6059058863809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0.053190876</v>
      </c>
      <c r="C19" s="1" t="n">
        <f aca="false">INDEX(paste_data_here!C:C,(ROW()-2)*5+2)</f>
        <v>-0.96158576</v>
      </c>
      <c r="D19" s="1" t="n">
        <f aca="false">INDEX(paste_data_here!D:D,(ROW()-2)*5+2)</f>
        <v>1.39124512584763</v>
      </c>
      <c r="E19" s="1" t="n">
        <f aca="false">INDEX(paste_data_here!E:E,(ROW()-2)*5+2)</f>
        <v>-0.825784527</v>
      </c>
      <c r="F19" s="1" t="n">
        <f aca="false">INDEX(paste_data_here!F:F,(ROW()-2)*5+2)</f>
        <v>-0.737298377811381</v>
      </c>
      <c r="G19" s="1" t="n">
        <f aca="false">RANK(E19,E:E)</f>
        <v>44</v>
      </c>
      <c r="H19" s="1" t="n">
        <f aca="false">RANK(F19,F:F)</f>
        <v>45</v>
      </c>
      <c r="I19" s="1" t="n">
        <f aca="false">ABS(F19-E19)</f>
        <v>0.0884861491886188</v>
      </c>
      <c r="J19" s="1" t="n">
        <f aca="false">I19^2</f>
        <v>0.00782979859823049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0.51710147</v>
      </c>
      <c r="C20" s="1" t="n">
        <f aca="false">INDEX(paste_data_here!C:C,(ROW()-2)*5+2)</f>
        <v>-0.6745864</v>
      </c>
      <c r="D20" s="1" t="n">
        <f aca="false">INDEX(paste_data_here!D:D,(ROW()-2)*5+2)</f>
        <v>2.25286053263862</v>
      </c>
      <c r="E20" s="1" t="n">
        <f aca="false">INDEX(paste_data_here!E:E,(ROW()-2)*5+2)</f>
        <v>1.334097381</v>
      </c>
      <c r="F20" s="1" t="n">
        <f aca="false">INDEX(paste_data_here!F:F,(ROW()-2)*5+2)</f>
        <v>1.30780363313574</v>
      </c>
      <c r="G20" s="1" t="n">
        <f aca="false">RANK(E20,E:E)</f>
        <v>20</v>
      </c>
      <c r="H20" s="1" t="n">
        <f aca="false">RANK(F20,F:F)</f>
        <v>27</v>
      </c>
      <c r="I20" s="1" t="n">
        <f aca="false">ABS(F20-E20)</f>
        <v>0.0262937478642644</v>
      </c>
      <c r="J20" s="1" t="n">
        <f aca="false">I20^2</f>
        <v>0.00069136117674951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-1.2391613</v>
      </c>
      <c r="C21" s="1" t="n">
        <f aca="false">INDEX(paste_data_here!C:C,(ROW()-2)*5+2)</f>
        <v>-1.8188509</v>
      </c>
      <c r="D21" s="1" t="n">
        <f aca="false">INDEX(paste_data_here!D:D,(ROW()-2)*5+2)</f>
        <v>1.1617994695909</v>
      </c>
      <c r="E21" s="1" t="n">
        <f aca="false">INDEX(paste_data_here!E:E,(ROW()-2)*5+2)</f>
        <v>-15.65994439</v>
      </c>
      <c r="F21" s="1" t="n">
        <f aca="false">INDEX(paste_data_here!F:F,(ROW()-2)*5+2)</f>
        <v>-15.7344366169754</v>
      </c>
      <c r="G21" s="1" t="n">
        <f aca="false">RANK(E21,E:E)</f>
        <v>137</v>
      </c>
      <c r="H21" s="1" t="n">
        <f aca="false">RANK(F21,F:F)</f>
        <v>137</v>
      </c>
      <c r="I21" s="1" t="n">
        <f aca="false">ABS(F21-E21)</f>
        <v>0.0744922269753623</v>
      </c>
      <c r="J21" s="1" t="n">
        <f aca="false">I21^2</f>
        <v>0.00554909187974889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-0.0007201396</v>
      </c>
      <c r="C22" s="1" t="n">
        <f aca="false">INDEX(paste_data_here!C:C,(ROW()-2)*5+2)</f>
        <v>-0.9441682</v>
      </c>
      <c r="D22" s="1" t="n">
        <f aca="false">INDEX(paste_data_here!D:D,(ROW()-2)*5+2)</f>
        <v>1.36986180186012</v>
      </c>
      <c r="E22" s="1" t="n">
        <f aca="false">INDEX(paste_data_here!E:E,(ROW()-2)*5+2)</f>
        <v>-2.240704324</v>
      </c>
      <c r="F22" s="1" t="n">
        <f aca="false">INDEX(paste_data_here!F:F,(ROW()-2)*5+2)</f>
        <v>-0.806126287534822</v>
      </c>
      <c r="G22" s="1" t="n">
        <f aca="false">RANK(E22,E:E)</f>
        <v>56</v>
      </c>
      <c r="H22" s="1" t="n">
        <f aca="false">RANK(F22,F:F)</f>
        <v>46</v>
      </c>
      <c r="I22" s="1" t="n">
        <f aca="false">ABS(F22-E22)</f>
        <v>1.43457803646518</v>
      </c>
      <c r="J22" s="1" t="n">
        <f aca="false">I22^2</f>
        <v>2.05801414270829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0.07773225</v>
      </c>
      <c r="C23" s="1" t="n">
        <f aca="false">INDEX(paste_data_here!C:C,(ROW()-2)*5+2)</f>
        <v>-0.9247505</v>
      </c>
      <c r="D23" s="1" t="n">
        <f aca="false">INDEX(paste_data_here!D:D,(ROW()-2)*5+2)</f>
        <v>2.23801542578398</v>
      </c>
      <c r="E23" s="1" t="n">
        <f aca="false">INDEX(paste_data_here!E:E,(ROW()-2)*5+2)</f>
        <v>-6.360191875</v>
      </c>
      <c r="F23" s="1" t="n">
        <f aca="false">INDEX(paste_data_here!F:F,(ROW()-2)*5+2)</f>
        <v>-5.86713776002449</v>
      </c>
      <c r="G23" s="1" t="n">
        <f aca="false">RANK(E23,E:E)</f>
        <v>102</v>
      </c>
      <c r="H23" s="1" t="n">
        <f aca="false">RANK(F23,F:F)</f>
        <v>100</v>
      </c>
      <c r="I23" s="1" t="n">
        <f aca="false">ABS(F23-E23)</f>
        <v>0.493054114975513</v>
      </c>
      <c r="J23" s="1" t="n">
        <f aca="false">I23^2</f>
        <v>0.243102360294286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-0.20820232</v>
      </c>
      <c r="C24" s="1" t="n">
        <f aca="false">INDEX(paste_data_here!C:C,(ROW()-2)*5+2)</f>
        <v>-1.0580295</v>
      </c>
      <c r="D24" s="1" t="n">
        <f aca="false">INDEX(paste_data_here!D:D,(ROW()-2)*5+2)</f>
        <v>0.876191420944353</v>
      </c>
      <c r="E24" s="1" t="n">
        <f aca="false">INDEX(paste_data_here!E:E,(ROW()-2)*5+2)</f>
        <v>-0.570378941</v>
      </c>
      <c r="F24" s="1" t="n">
        <f aca="false">INDEX(paste_data_here!F:F,(ROW()-2)*5+2)</f>
        <v>0.346109101584824</v>
      </c>
      <c r="G24" s="1" t="n">
        <f aca="false">RANK(E24,E:E)</f>
        <v>43</v>
      </c>
      <c r="H24" s="1" t="n">
        <f aca="false">RANK(F24,F:F)</f>
        <v>34</v>
      </c>
      <c r="I24" s="1" t="n">
        <f aca="false">ABS(F24-E24)</f>
        <v>0.916488042584824</v>
      </c>
      <c r="J24" s="1" t="n">
        <f aca="false">I24^2</f>
        <v>0.839950332200963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0.0097332485</v>
      </c>
      <c r="C25" s="1" t="n">
        <f aca="false">INDEX(paste_data_here!C:C,(ROW()-2)*5+2)</f>
        <v>-0.9243379</v>
      </c>
      <c r="D25" s="1" t="n">
        <f aca="false">INDEX(paste_data_here!D:D,(ROW()-2)*5+2)</f>
        <v>1.03040857125058</v>
      </c>
      <c r="E25" s="1" t="n">
        <f aca="false">INDEX(paste_data_here!E:E,(ROW()-2)*5+2)</f>
        <v>1.310584849</v>
      </c>
      <c r="F25" s="1" t="n">
        <f aca="false">INDEX(paste_data_here!F:F,(ROW()-2)*5+2)</f>
        <v>1.7425184996702</v>
      </c>
      <c r="G25" s="1" t="n">
        <f aca="false">RANK(E25,E:E)</f>
        <v>21</v>
      </c>
      <c r="H25" s="1" t="n">
        <f aca="false">RANK(F25,F:F)</f>
        <v>21</v>
      </c>
      <c r="I25" s="1" t="n">
        <f aca="false">ABS(F25-E25)</f>
        <v>0.431933650670198</v>
      </c>
      <c r="J25" s="1" t="n">
        <f aca="false">I25^2</f>
        <v>0.186566678581285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-0.20066288</v>
      </c>
      <c r="C26" s="1" t="n">
        <f aca="false">INDEX(paste_data_here!C:C,(ROW()-2)*5+2)</f>
        <v>-1.0560257</v>
      </c>
      <c r="D26" s="1" t="n">
        <f aca="false">INDEX(paste_data_here!D:D,(ROW()-2)*5+2)</f>
        <v>0.876191420944353</v>
      </c>
      <c r="E26" s="1" t="n">
        <f aca="false">INDEX(paste_data_here!E:E,(ROW()-2)*5+2)</f>
        <v>0.612046739</v>
      </c>
      <c r="F26" s="1" t="n">
        <f aca="false">INDEX(paste_data_here!F:F,(ROW()-2)*5+2)</f>
        <v>0.41352764055396</v>
      </c>
      <c r="G26" s="1" t="n">
        <f aca="false">RANK(E26,E:E)</f>
        <v>31</v>
      </c>
      <c r="H26" s="1" t="n">
        <f aca="false">RANK(F26,F:F)</f>
        <v>32</v>
      </c>
      <c r="I26" s="1" t="n">
        <f aca="false">ABS(F26-E26)</f>
        <v>0.19851909844604</v>
      </c>
      <c r="J26" s="1" t="n">
        <f aca="false">I26^2</f>
        <v>0.0394098324478284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-0.16229287</v>
      </c>
      <c r="C27" s="1" t="n">
        <f aca="false">INDEX(paste_data_here!C:C,(ROW()-2)*5+2)</f>
        <v>-1.0484356</v>
      </c>
      <c r="D27" s="1" t="n">
        <f aca="false">INDEX(paste_data_here!D:D,(ROW()-2)*5+2)</f>
        <v>0.916523429571215</v>
      </c>
      <c r="E27" s="1" t="n">
        <f aca="false">INDEX(paste_data_here!E:E,(ROW()-2)*5+2)</f>
        <v>-0.518497213</v>
      </c>
      <c r="F27" s="1" t="n">
        <f aca="false">INDEX(paste_data_here!F:F,(ROW()-2)*5+2)</f>
        <v>0.433363937313986</v>
      </c>
      <c r="G27" s="1" t="n">
        <f aca="false">RANK(E27,E:E)</f>
        <v>42</v>
      </c>
      <c r="H27" s="1" t="n">
        <f aca="false">RANK(F27,F:F)</f>
        <v>31</v>
      </c>
      <c r="I27" s="1" t="n">
        <f aca="false">ABS(F27-E27)</f>
        <v>0.951861150313986</v>
      </c>
      <c r="J27" s="1" t="n">
        <f aca="false">I27^2</f>
        <v>0.906039649477065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0.115763605</v>
      </c>
      <c r="C28" s="1" t="n">
        <f aca="false">INDEX(paste_data_here!C:C,(ROW()-2)*5+2)</f>
        <v>-0.8818721</v>
      </c>
      <c r="D28" s="1" t="n">
        <f aca="false">INDEX(paste_data_here!D:D,(ROW()-2)*5+2)</f>
        <v>1.0279216519032</v>
      </c>
      <c r="E28" s="1" t="n">
        <f aca="false">INDEX(paste_data_here!E:E,(ROW()-2)*5+2)</f>
        <v>3.170534491</v>
      </c>
      <c r="F28" s="1" t="n">
        <f aca="false">INDEX(paste_data_here!F:F,(ROW()-2)*5+2)</f>
        <v>2.84484703845895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0.325687452541053</v>
      </c>
      <c r="J28" s="1" t="n">
        <f aca="false">I28^2</f>
        <v>0.106072316742681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-0.30899492</v>
      </c>
      <c r="C29" s="1" t="n">
        <f aca="false">INDEX(paste_data_here!C:C,(ROW()-2)*5+2)</f>
        <v>-1.1714342</v>
      </c>
      <c r="D29" s="1" t="n">
        <f aca="false">INDEX(paste_data_here!D:D,(ROW()-2)*5+2)</f>
        <v>1.90596826029432</v>
      </c>
      <c r="E29" s="1" t="n">
        <f aca="false">INDEX(paste_data_here!E:E,(ROW()-2)*5+2)</f>
        <v>-11.13551259</v>
      </c>
      <c r="F29" s="1" t="n">
        <f aca="false">INDEX(paste_data_here!F:F,(ROW()-2)*5+2)</f>
        <v>-9.85515778080428</v>
      </c>
      <c r="G29" s="1" t="n">
        <f aca="false">RANK(E29,E:E)</f>
        <v>131</v>
      </c>
      <c r="H29" s="1" t="n">
        <f aca="false">RANK(F29,F:F)</f>
        <v>129</v>
      </c>
      <c r="I29" s="1" t="n">
        <f aca="false">ABS(F29-E29)</f>
        <v>1.28035480919572</v>
      </c>
      <c r="J29" s="1" t="n">
        <f aca="false">I29^2</f>
        <v>1.6393084374306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0.2821343</v>
      </c>
      <c r="C30" s="1" t="n">
        <f aca="false">INDEX(paste_data_here!C:C,(ROW()-2)*5+2)</f>
        <v>-0.8156044</v>
      </c>
      <c r="D30" s="1" t="n">
        <f aca="false">INDEX(paste_data_here!D:D,(ROW()-2)*5+2)</f>
        <v>3.75425846215758</v>
      </c>
      <c r="E30" s="1" t="n">
        <f aca="false">INDEX(paste_data_here!E:E,(ROW()-2)*5+2)</f>
        <v>-11.85243</v>
      </c>
      <c r="F30" s="1" t="n">
        <f aca="false">INDEX(paste_data_here!F:F,(ROW()-2)*5+2)</f>
        <v>-11.582437377245</v>
      </c>
      <c r="G30" s="1" t="n">
        <f aca="false">RANK(E30,E:E)</f>
        <v>134</v>
      </c>
      <c r="H30" s="1" t="n">
        <f aca="false">RANK(F30,F:F)</f>
        <v>135</v>
      </c>
      <c r="I30" s="1" t="n">
        <f aca="false">ABS(F30-E30)</f>
        <v>0.269992622754961</v>
      </c>
      <c r="J30" s="1" t="n">
        <f aca="false">I30^2</f>
        <v>0.0728960163421025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-0.4304695</v>
      </c>
      <c r="C31" s="1" t="n">
        <f aca="false">INDEX(paste_data_here!C:C,(ROW()-2)*5+2)</f>
        <v>-1.1439356</v>
      </c>
      <c r="D31" s="1" t="n">
        <f aca="false">INDEX(paste_data_here!D:D,(ROW()-2)*5+2)</f>
        <v>0.885847938953608</v>
      </c>
      <c r="E31" s="1" t="n">
        <f aca="false">INDEX(paste_data_here!E:E,(ROW()-2)*5+2)</f>
        <v>-2.754097821</v>
      </c>
      <c r="F31" s="1" t="n">
        <f aca="false">INDEX(paste_data_here!F:F,(ROW()-2)*5+2)</f>
        <v>-1.89207573830812</v>
      </c>
      <c r="G31" s="1" t="n">
        <f aca="false">RANK(E31,E:E)</f>
        <v>59</v>
      </c>
      <c r="H31" s="1" t="n">
        <f aca="false">RANK(F31,F:F)</f>
        <v>62</v>
      </c>
      <c r="I31" s="1" t="n">
        <f aca="false">ABS(F31-E31)</f>
        <v>0.862022082691885</v>
      </c>
      <c r="J31" s="1" t="n">
        <f aca="false">I31^2</f>
        <v>0.743082071048454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-0.114017785</v>
      </c>
      <c r="C32" s="1" t="n">
        <f aca="false">INDEX(paste_data_here!C:C,(ROW()-2)*5+2)</f>
        <v>-0.99114203</v>
      </c>
      <c r="D32" s="1" t="n">
        <f aca="false">INDEX(paste_data_here!D:D,(ROW()-2)*5+2)</f>
        <v>0.744762720143057</v>
      </c>
      <c r="E32" s="1" t="n">
        <f aca="false">INDEX(paste_data_here!E:E,(ROW()-2)*5+2)</f>
        <v>2.83444464</v>
      </c>
      <c r="F32" s="1" t="n">
        <f aca="false">INDEX(paste_data_here!F:F,(ROW()-2)*5+2)</f>
        <v>2.39913331324272</v>
      </c>
      <c r="G32" s="1" t="n">
        <f aca="false">RANK(E32,E:E)</f>
        <v>15</v>
      </c>
      <c r="H32" s="1" t="n">
        <f aca="false">RANK(F32,F:F)</f>
        <v>15</v>
      </c>
      <c r="I32" s="1" t="n">
        <f aca="false">ABS(F32-E32)</f>
        <v>0.43531132675728</v>
      </c>
      <c r="J32" s="1" t="n">
        <f aca="false">I32^2</f>
        <v>0.189495951203184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-0.09188491</v>
      </c>
      <c r="C33" s="1" t="n">
        <f aca="false">INDEX(paste_data_here!C:C,(ROW()-2)*5+2)</f>
        <v>-1.0289831</v>
      </c>
      <c r="D33" s="1" t="n">
        <f aca="false">INDEX(paste_data_here!D:D,(ROW()-2)*5+2)</f>
        <v>2.12505443362924</v>
      </c>
      <c r="E33" s="1" t="n">
        <f aca="false">INDEX(paste_data_here!E:E,(ROW()-2)*5+2)</f>
        <v>-8.776055625</v>
      </c>
      <c r="F33" s="1" t="n">
        <f aca="false">INDEX(paste_data_here!F:F,(ROW()-2)*5+2)</f>
        <v>-7.9462810818619</v>
      </c>
      <c r="G33" s="1" t="n">
        <f aca="false">RANK(E33,E:E)</f>
        <v>119</v>
      </c>
      <c r="H33" s="1" t="n">
        <f aca="false">RANK(F33,F:F)</f>
        <v>119</v>
      </c>
      <c r="I33" s="1" t="n">
        <f aca="false">ABS(F33-E33)</f>
        <v>0.829774543138102</v>
      </c>
      <c r="J33" s="1" t="n">
        <f aca="false">I33^2</f>
        <v>0.688525792440046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0.050672468</v>
      </c>
      <c r="C34" s="1" t="n">
        <f aca="false">INDEX(paste_data_here!C:C,(ROW()-2)*5+2)</f>
        <v>-0.9391634</v>
      </c>
      <c r="D34" s="1" t="n">
        <f aca="false">INDEX(paste_data_here!D:D,(ROW()-2)*5+2)</f>
        <v>0.808196858270155</v>
      </c>
      <c r="E34" s="1" t="n">
        <f aca="false">INDEX(paste_data_here!E:E,(ROW()-2)*5+2)</f>
        <v>3.873174867</v>
      </c>
      <c r="F34" s="1" t="n">
        <f aca="false">INDEX(paste_data_here!F:F,(ROW()-2)*5+2)</f>
        <v>3.44232274551844</v>
      </c>
      <c r="G34" s="1" t="n">
        <f aca="false">RANK(E34,E:E)</f>
        <v>5</v>
      </c>
      <c r="H34" s="1" t="n">
        <f aca="false">RANK(F34,F:F)</f>
        <v>10</v>
      </c>
      <c r="I34" s="1" t="n">
        <f aca="false">ABS(F34-E34)</f>
        <v>0.430852121481565</v>
      </c>
      <c r="J34" s="1" t="n">
        <f aca="false">I34^2</f>
        <v>0.185633550585165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-1.3628846</v>
      </c>
      <c r="C35" s="1" t="n">
        <f aca="false">INDEX(paste_data_here!C:C,(ROW()-2)*5+2)</f>
        <v>-1.7527865</v>
      </c>
      <c r="D35" s="1" t="n">
        <f aca="false">INDEX(paste_data_here!D:D,(ROW()-2)*5+2)</f>
        <v>0.575765611904289</v>
      </c>
      <c r="E35" s="1" t="n">
        <f aca="false">INDEX(paste_data_here!E:E,(ROW()-2)*5+2)</f>
        <v>-8.116842657</v>
      </c>
      <c r="F35" s="1" t="n">
        <f aca="false">INDEX(paste_data_here!F:F,(ROW()-2)*5+2)</f>
        <v>-8.62479844409663</v>
      </c>
      <c r="G35" s="1" t="n">
        <f aca="false">RANK(E35,E:E)</f>
        <v>116</v>
      </c>
      <c r="H35" s="1" t="n">
        <f aca="false">RANK(F35,F:F)</f>
        <v>126</v>
      </c>
      <c r="I35" s="1" t="n">
        <f aca="false">ABS(F35-E35)</f>
        <v>0.507955787096631</v>
      </c>
      <c r="J35" s="1" t="n">
        <f aca="false">I35^2</f>
        <v>0.258019081644957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-0.34830695</v>
      </c>
      <c r="C36" s="1" t="n">
        <f aca="false">INDEX(paste_data_here!C:C,(ROW()-2)*5+2)</f>
        <v>-1.0950166</v>
      </c>
      <c r="D36" s="1" t="n">
        <f aca="false">INDEX(paste_data_here!D:D,(ROW()-2)*5+2)</f>
        <v>1.04158201354481</v>
      </c>
      <c r="E36" s="1" t="n">
        <f aca="false">INDEX(paste_data_here!E:E,(ROW()-2)*5+2)</f>
        <v>-3.43863285</v>
      </c>
      <c r="F36" s="1" t="n">
        <f aca="false">INDEX(paste_data_here!F:F,(ROW()-2)*5+2)</f>
        <v>-2.21871158437981</v>
      </c>
      <c r="G36" s="1" t="n">
        <f aca="false">RANK(E36,E:E)</f>
        <v>70</v>
      </c>
      <c r="H36" s="1" t="n">
        <f aca="false">RANK(F36,F:F)</f>
        <v>67</v>
      </c>
      <c r="I36" s="1" t="n">
        <f aca="false">ABS(F36-E36)</f>
        <v>1.21992126562019</v>
      </c>
      <c r="J36" s="1" t="n">
        <f aca="false">I36^2</f>
        <v>1.48820789431236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-0.13962922</v>
      </c>
      <c r="C37" s="1" t="n">
        <f aca="false">INDEX(paste_data_here!C:C,(ROW()-2)*5+2)</f>
        <v>-1.0069822</v>
      </c>
      <c r="D37" s="1" t="n">
        <f aca="false">INDEX(paste_data_here!D:D,(ROW()-2)*5+2)</f>
        <v>0.556524963577002</v>
      </c>
      <c r="E37" s="1" t="n">
        <f aca="false">INDEX(paste_data_here!E:E,(ROW()-2)*5+2)</f>
        <v>3.499342053</v>
      </c>
      <c r="F37" s="1" t="n">
        <f aca="false">INDEX(paste_data_here!F:F,(ROW()-2)*5+2)</f>
        <v>3.50264295572169</v>
      </c>
      <c r="G37" s="1" t="n">
        <f aca="false">RANK(E37,E:E)</f>
        <v>8</v>
      </c>
      <c r="H37" s="1" t="n">
        <f aca="false">RANK(F37,F:F)</f>
        <v>9</v>
      </c>
      <c r="I37" s="1" t="n">
        <f aca="false">ABS(F37-E37)</f>
        <v>0.00330090272168837</v>
      </c>
      <c r="J37" s="1" t="n">
        <f aca="false">I37^2</f>
        <v>1.08959587780497E-005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-0.13434629</v>
      </c>
      <c r="C38" s="1" t="n">
        <f aca="false">INDEX(paste_data_here!C:C,(ROW()-2)*5+2)</f>
        <v>-1.0394157</v>
      </c>
      <c r="D38" s="1" t="n">
        <f aca="false">INDEX(paste_data_here!D:D,(ROW()-2)*5+2)</f>
        <v>1.50554689890537</v>
      </c>
      <c r="E38" s="1" t="n">
        <f aca="false">INDEX(paste_data_here!E:E,(ROW()-2)*5+2)</f>
        <v>-4.748548985</v>
      </c>
      <c r="F38" s="1" t="n">
        <f aca="false">INDEX(paste_data_here!F:F,(ROW()-2)*5+2)</f>
        <v>-3.74460730922071</v>
      </c>
      <c r="G38" s="1" t="n">
        <f aca="false">RANK(E38,E:E)</f>
        <v>85</v>
      </c>
      <c r="H38" s="1" t="n">
        <f aca="false">RANK(F38,F:F)</f>
        <v>82</v>
      </c>
      <c r="I38" s="1" t="n">
        <f aca="false">ABS(F38-E38)</f>
        <v>1.00394167577929</v>
      </c>
      <c r="J38" s="1" t="n">
        <f aca="false">I38^2</f>
        <v>1.00789888836654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-0.44105655</v>
      </c>
      <c r="C39" s="1" t="n">
        <f aca="false">INDEX(paste_data_here!C:C,(ROW()-2)*5+2)</f>
        <v>-1.2685786</v>
      </c>
      <c r="D39" s="1" t="n">
        <f aca="false">INDEX(paste_data_here!D:D,(ROW()-2)*5+2)</f>
        <v>0.688121764683473</v>
      </c>
      <c r="E39" s="1" t="n">
        <f aca="false">INDEX(paste_data_here!E:E,(ROW()-2)*5+2)</f>
        <v>-1.665090119</v>
      </c>
      <c r="F39" s="1" t="n">
        <f aca="false">INDEX(paste_data_here!F:F,(ROW()-2)*5+2)</f>
        <v>-0.950411951984931</v>
      </c>
      <c r="G39" s="1" t="n">
        <f aca="false">RANK(E39,E:E)</f>
        <v>49</v>
      </c>
      <c r="H39" s="1" t="n">
        <f aca="false">RANK(F39,F:F)</f>
        <v>50</v>
      </c>
      <c r="I39" s="1" t="n">
        <f aca="false">ABS(F39-E39)</f>
        <v>0.714678167015069</v>
      </c>
      <c r="J39" s="1" t="n">
        <f aca="false">I39^2</f>
        <v>0.510764882408019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0.34461668</v>
      </c>
      <c r="C40" s="1" t="n">
        <f aca="false">INDEX(paste_data_here!C:C,(ROW()-2)*5+2)</f>
        <v>-0.7796345</v>
      </c>
      <c r="D40" s="1" t="n">
        <f aca="false">INDEX(paste_data_here!D:D,(ROW()-2)*5+2)</f>
        <v>3.56338659793866</v>
      </c>
      <c r="E40" s="1" t="n">
        <f aca="false">INDEX(paste_data_here!E:E,(ROW()-2)*5+2)</f>
        <v>-10.03642699</v>
      </c>
      <c r="F40" s="1" t="n">
        <f aca="false">INDEX(paste_data_here!F:F,(ROW()-2)*5+2)</f>
        <v>-9.07045456798044</v>
      </c>
      <c r="G40" s="1" t="n">
        <f aca="false">RANK(E40,E:E)</f>
        <v>125</v>
      </c>
      <c r="H40" s="1" t="n">
        <f aca="false">RANK(F40,F:F)</f>
        <v>128</v>
      </c>
      <c r="I40" s="1" t="n">
        <f aca="false">ABS(F40-E40)</f>
        <v>0.965972422019563</v>
      </c>
      <c r="J40" s="1" t="n">
        <f aca="false">I40^2</f>
        <v>0.933102720102341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-0.02333327</v>
      </c>
      <c r="C41" s="1" t="n">
        <f aca="false">INDEX(paste_data_here!C:C,(ROW()-2)*5+2)</f>
        <v>-1.0826364</v>
      </c>
      <c r="D41" s="1" t="n">
        <f aca="false">INDEX(paste_data_here!D:D,(ROW()-2)*5+2)</f>
        <v>0.789557027780026</v>
      </c>
      <c r="E41" s="1" t="n">
        <f aca="false">INDEX(paste_data_here!E:E,(ROW()-2)*5+2)</f>
        <v>1.164567261</v>
      </c>
      <c r="F41" s="1" t="n">
        <f aca="false">INDEX(paste_data_here!F:F,(ROW()-2)*5+2)</f>
        <v>2.21089376464017</v>
      </c>
      <c r="G41" s="1" t="n">
        <f aca="false">RANK(E41,E:E)</f>
        <v>24</v>
      </c>
      <c r="H41" s="1" t="n">
        <f aca="false">RANK(F41,F:F)</f>
        <v>16</v>
      </c>
      <c r="I41" s="1" t="n">
        <f aca="false">ABS(F41-E41)</f>
        <v>1.04632650364017</v>
      </c>
      <c r="J41" s="1" t="n">
        <f aca="false">I41^2</f>
        <v>1.09479915221986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-0.047205564</v>
      </c>
      <c r="C42" s="1" t="n">
        <f aca="false">INDEX(paste_data_here!C:C,(ROW()-2)*5+2)</f>
        <v>-0.9760992</v>
      </c>
      <c r="D42" s="1" t="n">
        <f aca="false">INDEX(paste_data_here!D:D,(ROW()-2)*5+2)</f>
        <v>1.83029738511968</v>
      </c>
      <c r="E42" s="1" t="n">
        <f aca="false">INDEX(paste_data_here!E:E,(ROW()-2)*5+2)</f>
        <v>-5.075502125</v>
      </c>
      <c r="F42" s="1" t="n">
        <f aca="false">INDEX(paste_data_here!F:F,(ROW()-2)*5+2)</f>
        <v>-4.72030696206114</v>
      </c>
      <c r="G42" s="1" t="n">
        <f aca="false">RANK(E42,E:E)</f>
        <v>87</v>
      </c>
      <c r="H42" s="1" t="n">
        <f aca="false">RANK(F42,F:F)</f>
        <v>92</v>
      </c>
      <c r="I42" s="1" t="n">
        <f aca="false">ABS(F42-E42)</f>
        <v>0.355195162938864</v>
      </c>
      <c r="J42" s="1" t="n">
        <f aca="false">I42^2</f>
        <v>0.126163603775166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0.34377614</v>
      </c>
      <c r="C43" s="1" t="n">
        <f aca="false">INDEX(paste_data_here!C:C,(ROW()-2)*5+2)</f>
        <v>-0.7490232</v>
      </c>
      <c r="D43" s="1" t="n">
        <f aca="false">INDEX(paste_data_here!D:D,(ROW()-2)*5+2)</f>
        <v>1.68794296878967</v>
      </c>
      <c r="E43" s="1" t="n">
        <f aca="false">INDEX(paste_data_here!E:E,(ROW()-2)*5+2)</f>
        <v>0.940944698</v>
      </c>
      <c r="F43" s="1" t="n">
        <f aca="false">INDEX(paste_data_here!F:F,(ROW()-2)*5+2)</f>
        <v>1.90339297934411</v>
      </c>
      <c r="G43" s="1" t="n">
        <f aca="false">RANK(E43,E:E)</f>
        <v>28</v>
      </c>
      <c r="H43" s="1" t="n">
        <f aca="false">RANK(F43,F:F)</f>
        <v>20</v>
      </c>
      <c r="I43" s="1" t="n">
        <f aca="false">ABS(F43-E43)</f>
        <v>0.962448281344112</v>
      </c>
      <c r="J43" s="1" t="n">
        <f aca="false">I43^2</f>
        <v>0.926306694262234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-0.43064013</v>
      </c>
      <c r="C44" s="1" t="n">
        <f aca="false">INDEX(paste_data_here!C:C,(ROW()-2)*5+2)</f>
        <v>-1.1471492</v>
      </c>
      <c r="D44" s="1" t="n">
        <f aca="false">INDEX(paste_data_here!D:D,(ROW()-2)*5+2)</f>
        <v>0.663695744741521</v>
      </c>
      <c r="E44" s="1" t="n">
        <f aca="false">INDEX(paste_data_here!E:E,(ROW()-2)*5+2)</f>
        <v>-1.530127256</v>
      </c>
      <c r="F44" s="1" t="n">
        <f aca="false">INDEX(paste_data_here!F:F,(ROW()-2)*5+2)</f>
        <v>-0.0655722965542154</v>
      </c>
      <c r="G44" s="1" t="n">
        <f aca="false">RANK(E44,E:E)</f>
        <v>48</v>
      </c>
      <c r="H44" s="1" t="n">
        <f aca="false">RANK(F44,F:F)</f>
        <v>39</v>
      </c>
      <c r="I44" s="1" t="n">
        <f aca="false">ABS(F44-E44)</f>
        <v>1.46455495944578</v>
      </c>
      <c r="J44" s="1" t="n">
        <f aca="false">I44^2</f>
        <v>2.14492122923724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-2.129279</v>
      </c>
      <c r="C45" s="1" t="n">
        <f aca="false">INDEX(paste_data_here!C:C,(ROW()-2)*5+2)</f>
        <v>-2.2176127</v>
      </c>
      <c r="D45" s="1" t="n">
        <f aca="false">INDEX(paste_data_here!D:D,(ROW()-2)*5+2)</f>
        <v>0.707644725006532</v>
      </c>
      <c r="E45" s="1" t="n">
        <f aca="false">INDEX(paste_data_here!E:E,(ROW()-2)*5+2)</f>
        <v>-24.86313552</v>
      </c>
      <c r="F45" s="1" t="n">
        <f aca="false">INDEX(paste_data_here!F:F,(ROW()-2)*5+2)</f>
        <v>-18.2458873869657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6.61724813303432</v>
      </c>
      <c r="J45" s="1" t="n">
        <f aca="false">I45^2</f>
        <v>43.7879728541461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-0.2082318</v>
      </c>
      <c r="C46" s="1" t="n">
        <f aca="false">INDEX(paste_data_here!C:C,(ROW()-2)*5+2)</f>
        <v>-1.0577819</v>
      </c>
      <c r="D46" s="1" t="n">
        <f aca="false">INDEX(paste_data_here!D:D,(ROW()-2)*5+2)</f>
        <v>1.86788590024916</v>
      </c>
      <c r="E46" s="1" t="n">
        <f aca="false">INDEX(paste_data_here!E:E,(ROW()-2)*5+2)</f>
        <v>-9.115018539</v>
      </c>
      <c r="F46" s="1" t="n">
        <f aca="false">INDEX(paste_data_here!F:F,(ROW()-2)*5+2)</f>
        <v>-7.2609927513113</v>
      </c>
      <c r="G46" s="1" t="n">
        <f aca="false">RANK(E46,E:E)</f>
        <v>123</v>
      </c>
      <c r="H46" s="1" t="n">
        <f aca="false">RANK(F46,F:F)</f>
        <v>113</v>
      </c>
      <c r="I46" s="1" t="n">
        <f aca="false">ABS(F46-E46)</f>
        <v>1.8540257876887</v>
      </c>
      <c r="J46" s="1" t="n">
        <f aca="false">I46^2</f>
        <v>3.43741162141472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-0.18917109</v>
      </c>
      <c r="C47" s="1" t="n">
        <f aca="false">INDEX(paste_data_here!C:C,(ROW()-2)*5+2)</f>
        <v>-1.0982624</v>
      </c>
      <c r="D47" s="1" t="n">
        <f aca="false">INDEX(paste_data_here!D:D,(ROW()-2)*5+2)</f>
        <v>1.37594478084596</v>
      </c>
      <c r="E47" s="1" t="n">
        <f aca="false">INDEX(paste_data_here!E:E,(ROW()-2)*5+2)</f>
        <v>-5.943088969</v>
      </c>
      <c r="F47" s="1" t="n">
        <f aca="false">INDEX(paste_data_here!F:F,(ROW()-2)*5+2)</f>
        <v>-3.75247062245596</v>
      </c>
      <c r="G47" s="1" t="n">
        <f aca="false">RANK(E47,E:E)</f>
        <v>98</v>
      </c>
      <c r="H47" s="1" t="n">
        <f aca="false">RANK(F47,F:F)</f>
        <v>83</v>
      </c>
      <c r="I47" s="1" t="n">
        <f aca="false">ABS(F47-E47)</f>
        <v>2.19061834654404</v>
      </c>
      <c r="J47" s="1" t="n">
        <f aca="false">I47^2</f>
        <v>4.79880874021535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0.060210574</v>
      </c>
      <c r="C48" s="1" t="n">
        <f aca="false">INDEX(paste_data_here!C:C,(ROW()-2)*5+2)</f>
        <v>-0.9050127</v>
      </c>
      <c r="D48" s="1" t="n">
        <f aca="false">INDEX(paste_data_here!D:D,(ROW()-2)*5+2)</f>
        <v>1.95188135991453</v>
      </c>
      <c r="E48" s="1" t="n">
        <f aca="false">INDEX(paste_data_here!E:E,(ROW()-2)*5+2)</f>
        <v>-3.726139004</v>
      </c>
      <c r="F48" s="1" t="n">
        <f aca="false">INDEX(paste_data_here!F:F,(ROW()-2)*5+2)</f>
        <v>-3.79560717853125</v>
      </c>
      <c r="G48" s="1" t="n">
        <f aca="false">RANK(E48,E:E)</f>
        <v>74</v>
      </c>
      <c r="H48" s="1" t="n">
        <f aca="false">RANK(F48,F:F)</f>
        <v>85</v>
      </c>
      <c r="I48" s="1" t="n">
        <f aca="false">ABS(F48-E48)</f>
        <v>0.0694681745312504</v>
      </c>
      <c r="J48" s="1" t="n">
        <f aca="false">I48^2</f>
        <v>0.00482582727270427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0.019244153</v>
      </c>
      <c r="C49" s="1" t="n">
        <f aca="false">INDEX(paste_data_here!C:C,(ROW()-2)*5+2)</f>
        <v>-0.9986346</v>
      </c>
      <c r="D49" s="1" t="n">
        <f aca="false">INDEX(paste_data_here!D:D,(ROW()-2)*5+2)</f>
        <v>2.01768257554465</v>
      </c>
      <c r="E49" s="1" t="n">
        <f aca="false">INDEX(paste_data_here!E:E,(ROW()-2)*5+2)</f>
        <v>-2.917546834</v>
      </c>
      <c r="F49" s="1" t="n">
        <f aca="false">INDEX(paste_data_here!F:F,(ROW()-2)*5+2)</f>
        <v>-5.89477089145113</v>
      </c>
      <c r="G49" s="1" t="n">
        <f aca="false">RANK(E49,E:E)</f>
        <v>63</v>
      </c>
      <c r="H49" s="1" t="n">
        <f aca="false">RANK(F49,F:F)</f>
        <v>102</v>
      </c>
      <c r="I49" s="1" t="n">
        <f aca="false">ABS(F49-E49)</f>
        <v>2.97722405745113</v>
      </c>
      <c r="J49" s="1" t="n">
        <f aca="false">I49^2</f>
        <v>8.86386308826574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-0.7944235</v>
      </c>
      <c r="C50" s="1" t="n">
        <f aca="false">INDEX(paste_data_here!C:C,(ROW()-2)*5+2)</f>
        <v>-1.5476184</v>
      </c>
      <c r="D50" s="1" t="n">
        <f aca="false">INDEX(paste_data_here!D:D,(ROW()-2)*5+2)</f>
        <v>0.885130496502812</v>
      </c>
      <c r="E50" s="1" t="n">
        <f aca="false">INDEX(paste_data_here!E:E,(ROW()-2)*5+2)</f>
        <v>-9.074320056</v>
      </c>
      <c r="F50" s="1" t="n">
        <f aca="false">INDEX(paste_data_here!F:F,(ROW()-2)*5+2)</f>
        <v>-7.11752704678188</v>
      </c>
      <c r="G50" s="1" t="n">
        <f aca="false">RANK(E50,E:E)</f>
        <v>121</v>
      </c>
      <c r="H50" s="1" t="n">
        <f aca="false">RANK(F50,F:F)</f>
        <v>111</v>
      </c>
      <c r="I50" s="1" t="n">
        <f aca="false">ABS(F50-E50)</f>
        <v>1.95679300921812</v>
      </c>
      <c r="J50" s="1" t="n">
        <f aca="false">I50^2</f>
        <v>3.8290388809249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-0.16269442</v>
      </c>
      <c r="C51" s="1" t="n">
        <f aca="false">INDEX(paste_data_here!C:C,(ROW()-2)*5+2)</f>
        <v>-0.9361991</v>
      </c>
      <c r="D51" s="1" t="n">
        <f aca="false">INDEX(paste_data_here!D:D,(ROW()-2)*5+2)</f>
        <v>1.40504543702561</v>
      </c>
      <c r="E51" s="1" t="n">
        <f aca="false">INDEX(paste_data_here!E:E,(ROW()-2)*5+2)</f>
        <v>-3.584322064</v>
      </c>
      <c r="F51" s="1" t="n">
        <f aca="false">INDEX(paste_data_here!F:F,(ROW()-2)*5+2)</f>
        <v>-2.14066945680675</v>
      </c>
      <c r="G51" s="1" t="n">
        <f aca="false">RANK(E51,E:E)</f>
        <v>73</v>
      </c>
      <c r="H51" s="1" t="n">
        <f aca="false">RANK(F51,F:F)</f>
        <v>65</v>
      </c>
      <c r="I51" s="1" t="n">
        <f aca="false">ABS(F51-E51)</f>
        <v>1.44365260719325</v>
      </c>
      <c r="J51" s="1" t="n">
        <f aca="false">I51^2</f>
        <v>2.08413285025586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0.17311367</v>
      </c>
      <c r="C52" s="1" t="n">
        <f aca="false">INDEX(paste_data_here!C:C,(ROW()-2)*5+2)</f>
        <v>-0.86855334</v>
      </c>
      <c r="D52" s="1" t="n">
        <f aca="false">INDEX(paste_data_here!D:D,(ROW()-2)*5+2)</f>
        <v>2.76471711451285</v>
      </c>
      <c r="E52" s="1" t="n">
        <f aca="false">INDEX(paste_data_here!E:E,(ROW()-2)*5+2)</f>
        <v>-8.063140607</v>
      </c>
      <c r="F52" s="1" t="n">
        <f aca="false">INDEX(paste_data_here!F:F,(ROW()-2)*5+2)</f>
        <v>-7.58116512501986</v>
      </c>
      <c r="G52" s="1" t="n">
        <f aca="false">RANK(E52,E:E)</f>
        <v>115</v>
      </c>
      <c r="H52" s="1" t="n">
        <f aca="false">RANK(F52,F:F)</f>
        <v>116</v>
      </c>
      <c r="I52" s="1" t="n">
        <f aca="false">ABS(F52-E52)</f>
        <v>0.481975481980138</v>
      </c>
      <c r="J52" s="1" t="n">
        <f aca="false">I52^2</f>
        <v>0.232300365229986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-0.003718879</v>
      </c>
      <c r="C53" s="1" t="n">
        <f aca="false">INDEX(paste_data_here!C:C,(ROW()-2)*5+2)</f>
        <v>-0.97297543</v>
      </c>
      <c r="D53" s="1" t="n">
        <f aca="false">INDEX(paste_data_here!D:D,(ROW()-2)*5+2)</f>
        <v>2.42963368753019</v>
      </c>
      <c r="E53" s="1" t="n">
        <f aca="false">INDEX(paste_data_here!E:E,(ROW()-2)*5+2)</f>
        <v>-10.44136009</v>
      </c>
      <c r="F53" s="1" t="n">
        <f aca="false">INDEX(paste_data_here!F:F,(ROW()-2)*5+2)</f>
        <v>-8.59298618545316</v>
      </c>
      <c r="G53" s="1" t="n">
        <f aca="false">RANK(E53,E:E)</f>
        <v>127</v>
      </c>
      <c r="H53" s="1" t="n">
        <f aca="false">RANK(F53,F:F)</f>
        <v>125</v>
      </c>
      <c r="I53" s="1" t="n">
        <f aca="false">ABS(F53-E53)</f>
        <v>1.84837390454684</v>
      </c>
      <c r="J53" s="1" t="n">
        <f aca="false">I53^2</f>
        <v>3.41648609100972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-0.20773876</v>
      </c>
      <c r="C54" s="1" t="n">
        <f aca="false">INDEX(paste_data_here!C:C,(ROW()-2)*5+2)</f>
        <v>-1.0990397</v>
      </c>
      <c r="D54" s="1" t="n">
        <f aca="false">INDEX(paste_data_here!D:D,(ROW()-2)*5+2)</f>
        <v>1.84356926615172</v>
      </c>
      <c r="E54" s="1" t="n">
        <f aca="false">INDEX(paste_data_here!E:E,(ROW()-2)*5+2)</f>
        <v>-8.545377096</v>
      </c>
      <c r="F54" s="1" t="n">
        <f aca="false">INDEX(paste_data_here!F:F,(ROW()-2)*5+2)</f>
        <v>-7.62253643155751</v>
      </c>
      <c r="G54" s="1" t="n">
        <f aca="false">RANK(E54,E:E)</f>
        <v>118</v>
      </c>
      <c r="H54" s="1" t="n">
        <f aca="false">RANK(F54,F:F)</f>
        <v>118</v>
      </c>
      <c r="I54" s="1" t="n">
        <f aca="false">ABS(F54-E54)</f>
        <v>0.922840664442486</v>
      </c>
      <c r="J54" s="1" t="n">
        <f aca="false">I54^2</f>
        <v>0.851634891948649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-0.32705313</v>
      </c>
      <c r="C55" s="1" t="n">
        <f aca="false">INDEX(paste_data_here!C:C,(ROW()-2)*5+2)</f>
        <v>-1.1725616</v>
      </c>
      <c r="D55" s="1" t="n">
        <f aca="false">INDEX(paste_data_here!D:D,(ROW()-2)*5+2)</f>
        <v>1.57838821966084</v>
      </c>
      <c r="E55" s="1" t="n">
        <f aca="false">INDEX(paste_data_here!E:E,(ROW()-2)*5+2)</f>
        <v>-7.823324583</v>
      </c>
      <c r="F55" s="1" t="n">
        <f aca="false">INDEX(paste_data_here!F:F,(ROW()-2)*5+2)</f>
        <v>-7.21575416428829</v>
      </c>
      <c r="G55" s="1" t="n">
        <f aca="false">RANK(E55,E:E)</f>
        <v>112</v>
      </c>
      <c r="H55" s="1" t="n">
        <f aca="false">RANK(F55,F:F)</f>
        <v>112</v>
      </c>
      <c r="I55" s="1" t="n">
        <f aca="false">ABS(F55-E55)</f>
        <v>0.607570418711713</v>
      </c>
      <c r="J55" s="1" t="n">
        <f aca="false">I55^2</f>
        <v>0.369141813693527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-0.8868682</v>
      </c>
      <c r="C56" s="1" t="n">
        <f aca="false">INDEX(paste_data_here!C:C,(ROW()-2)*5+2)</f>
        <v>-1.5090668</v>
      </c>
      <c r="D56" s="1" t="n">
        <f aca="false">INDEX(paste_data_here!D:D,(ROW()-2)*5+2)</f>
        <v>0.785632006300335</v>
      </c>
      <c r="E56" s="1" t="n">
        <f aca="false">INDEX(paste_data_here!E:E,(ROW()-2)*5+2)</f>
        <v>-7.063572508</v>
      </c>
      <c r="F56" s="1" t="n">
        <f aca="false">INDEX(paste_data_here!F:F,(ROW()-2)*5+2)</f>
        <v>-6.45148802315363</v>
      </c>
      <c r="G56" s="1" t="n">
        <f aca="false">RANK(E56,E:E)</f>
        <v>106</v>
      </c>
      <c r="H56" s="1" t="n">
        <f aca="false">RANK(F56,F:F)</f>
        <v>107</v>
      </c>
      <c r="I56" s="1" t="n">
        <f aca="false">ABS(F56-E56)</f>
        <v>0.612084484846372</v>
      </c>
      <c r="J56" s="1" t="n">
        <f aca="false">I56^2</f>
        <v>0.374647416589649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-0.22193919</v>
      </c>
      <c r="C57" s="1" t="n">
        <f aca="false">INDEX(paste_data_here!C:C,(ROW()-2)*5+2)</f>
        <v>-1.1437626</v>
      </c>
      <c r="D57" s="1" t="n">
        <f aca="false">INDEX(paste_data_here!D:D,(ROW()-2)*5+2)</f>
        <v>0.903769522685261</v>
      </c>
      <c r="E57" s="1" t="n">
        <f aca="false">INDEX(paste_data_here!E:E,(ROW()-2)*5+2)</f>
        <v>-1.676065694</v>
      </c>
      <c r="F57" s="1" t="n">
        <f aca="false">INDEX(paste_data_here!F:F,(ROW()-2)*5+2)</f>
        <v>-0.527149956341548</v>
      </c>
      <c r="G57" s="1" t="n">
        <f aca="false">RANK(E57,E:E)</f>
        <v>50</v>
      </c>
      <c r="H57" s="1" t="n">
        <f aca="false">RANK(F57,F:F)</f>
        <v>42</v>
      </c>
      <c r="I57" s="1" t="n">
        <f aca="false">ABS(F57-E57)</f>
        <v>1.14891573765845</v>
      </c>
      <c r="J57" s="1" t="n">
        <f aca="false">I57^2</f>
        <v>1.32000737223927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-0.19966365</v>
      </c>
      <c r="C58" s="1" t="n">
        <f aca="false">INDEX(paste_data_here!C:C,(ROW()-2)*5+2)</f>
        <v>-1.1192526</v>
      </c>
      <c r="D58" s="1" t="n">
        <f aca="false">INDEX(paste_data_here!D:D,(ROW()-2)*5+2)</f>
        <v>0.702342728778229</v>
      </c>
      <c r="E58" s="1" t="n">
        <f aca="false">INDEX(paste_data_here!E:E,(ROW()-2)*5+2)</f>
        <v>3.139920147</v>
      </c>
      <c r="F58" s="1" t="n">
        <f aca="false">INDEX(paste_data_here!F:F,(ROW()-2)*5+2)</f>
        <v>1.43027221510076</v>
      </c>
      <c r="G58" s="1" t="n">
        <f aca="false">RANK(E58,E:E)</f>
        <v>12</v>
      </c>
      <c r="H58" s="1" t="n">
        <f aca="false">RANK(F58,F:F)</f>
        <v>26</v>
      </c>
      <c r="I58" s="1" t="n">
        <f aca="false">ABS(F58-E58)</f>
        <v>1.70964793189924</v>
      </c>
      <c r="J58" s="1" t="n">
        <f aca="false">I58^2</f>
        <v>2.92289605104734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0.01996537</v>
      </c>
      <c r="C59" s="1" t="n">
        <f aca="false">INDEX(paste_data_here!C:C,(ROW()-2)*5+2)</f>
        <v>-0.9252942</v>
      </c>
      <c r="D59" s="1" t="n">
        <f aca="false">INDEX(paste_data_here!D:D,(ROW()-2)*5+2)</f>
        <v>1.2516261599382</v>
      </c>
      <c r="E59" s="1" t="n">
        <f aca="false">INDEX(paste_data_here!E:E,(ROW()-2)*5+2)</f>
        <v>0.180690748</v>
      </c>
      <c r="F59" s="1" t="n">
        <f aca="false">INDEX(paste_data_here!F:F,(ROW()-2)*5+2)</f>
        <v>0.324941946871947</v>
      </c>
      <c r="G59" s="1" t="n">
        <f aca="false">RANK(E59,E:E)</f>
        <v>36</v>
      </c>
      <c r="H59" s="1" t="n">
        <f aca="false">RANK(F59,F:F)</f>
        <v>35</v>
      </c>
      <c r="I59" s="1" t="n">
        <f aca="false">ABS(F59-E59)</f>
        <v>0.144251198871947</v>
      </c>
      <c r="J59" s="1" t="n">
        <f aca="false">I59^2</f>
        <v>0.020808408375994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-0.4632194</v>
      </c>
      <c r="C60" s="1" t="n">
        <f aca="false">INDEX(paste_data_here!C:C,(ROW()-2)*5+2)</f>
        <v>-1.1622556</v>
      </c>
      <c r="D60" s="1" t="n">
        <f aca="false">INDEX(paste_data_here!D:D,(ROW()-2)*5+2)</f>
        <v>0.936159797277191</v>
      </c>
      <c r="E60" s="1" t="n">
        <f aca="false">INDEX(paste_data_here!E:E,(ROW()-2)*5+2)</f>
        <v>-4.143649515</v>
      </c>
      <c r="F60" s="1" t="n">
        <f aca="false">INDEX(paste_data_here!F:F,(ROW()-2)*5+2)</f>
        <v>-2.67144791622492</v>
      </c>
      <c r="G60" s="1" t="n">
        <f aca="false">RANK(E60,E:E)</f>
        <v>79</v>
      </c>
      <c r="H60" s="1" t="n">
        <f aca="false">RANK(F60,F:F)</f>
        <v>70</v>
      </c>
      <c r="I60" s="1" t="n">
        <f aca="false">ABS(F60-E60)</f>
        <v>1.47220159877508</v>
      </c>
      <c r="J60" s="1" t="n">
        <f aca="false">I60^2</f>
        <v>2.16737754743591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0.38254857</v>
      </c>
      <c r="C61" s="1" t="n">
        <f aca="false">INDEX(paste_data_here!C:C,(ROW()-2)*5+2)</f>
        <v>-0.7291176</v>
      </c>
      <c r="D61" s="1" t="n">
        <f aca="false">INDEX(paste_data_here!D:D,(ROW()-2)*5+2)</f>
        <v>2.17600812948167</v>
      </c>
      <c r="E61" s="1" t="n">
        <f aca="false">INDEX(paste_data_here!E:E,(ROW()-2)*5+2)</f>
        <v>0.462586639</v>
      </c>
      <c r="F61" s="1" t="n">
        <f aca="false">INDEX(paste_data_here!F:F,(ROW()-2)*5+2)</f>
        <v>-0.152747733585947</v>
      </c>
      <c r="G61" s="1" t="n">
        <f aca="false">RANK(E61,E:E)</f>
        <v>33</v>
      </c>
      <c r="H61" s="1" t="n">
        <f aca="false">RANK(F61,F:F)</f>
        <v>41</v>
      </c>
      <c r="I61" s="1" t="n">
        <f aca="false">ABS(F61-E61)</f>
        <v>0.615334372585947</v>
      </c>
      <c r="J61" s="1" t="n">
        <f aca="false">I61^2</f>
        <v>0.378636390085741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0.30346864</v>
      </c>
      <c r="C62" s="1" t="n">
        <f aca="false">INDEX(paste_data_here!C:C,(ROW()-2)*5+2)</f>
        <v>-0.80241567</v>
      </c>
      <c r="D62" s="1" t="n">
        <f aca="false">INDEX(paste_data_here!D:D,(ROW()-2)*5+2)</f>
        <v>1.34809804033984</v>
      </c>
      <c r="E62" s="1" t="n">
        <f aca="false">INDEX(paste_data_here!E:E,(ROW()-2)*5+2)</f>
        <v>1.445137304</v>
      </c>
      <c r="F62" s="1" t="n">
        <f aca="false">INDEX(paste_data_here!F:F,(ROW()-2)*5+2)</f>
        <v>2.93526015303352</v>
      </c>
      <c r="G62" s="1" t="n">
        <f aca="false">RANK(E62,E:E)</f>
        <v>18</v>
      </c>
      <c r="H62" s="1" t="n">
        <f aca="false">RANK(F62,F:F)</f>
        <v>13</v>
      </c>
      <c r="I62" s="1" t="n">
        <f aca="false">ABS(F62-E62)</f>
        <v>1.49012284903352</v>
      </c>
      <c r="J62" s="1" t="n">
        <f aca="false">I62^2</f>
        <v>2.22046610521178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0.042448808</v>
      </c>
      <c r="C63" s="1" t="n">
        <f aca="false">INDEX(paste_data_here!C:C,(ROW()-2)*5+2)</f>
        <v>-1.0146284</v>
      </c>
      <c r="D63" s="1" t="n">
        <f aca="false">INDEX(paste_data_here!D:D,(ROW()-2)*5+2)</f>
        <v>1.47143218864696</v>
      </c>
      <c r="E63" s="1" t="n">
        <f aca="false">INDEX(paste_data_here!E:E,(ROW()-2)*5+2)</f>
        <v>-3.259334325</v>
      </c>
      <c r="F63" s="1" t="n">
        <f aca="false">INDEX(paste_data_here!F:F,(ROW()-2)*5+2)</f>
        <v>-1.94056686609905</v>
      </c>
      <c r="G63" s="1" t="n">
        <f aca="false">RANK(E63,E:E)</f>
        <v>68</v>
      </c>
      <c r="H63" s="1" t="n">
        <f aca="false">RANK(F63,F:F)</f>
        <v>63</v>
      </c>
      <c r="I63" s="1" t="n">
        <f aca="false">ABS(F63-E63)</f>
        <v>1.31876745890095</v>
      </c>
      <c r="J63" s="1" t="n">
        <f aca="false">I63^2</f>
        <v>1.73914761065607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0.22349373</v>
      </c>
      <c r="C64" s="1" t="n">
        <f aca="false">INDEX(paste_data_here!C:C,(ROW()-2)*5+2)</f>
        <v>-0.8550505</v>
      </c>
      <c r="D64" s="1" t="n">
        <f aca="false">INDEX(paste_data_here!D:D,(ROW()-2)*5+2)</f>
        <v>1.48415151030266</v>
      </c>
      <c r="E64" s="1" t="n">
        <f aca="false">INDEX(paste_data_here!E:E,(ROW()-2)*5+2)</f>
        <v>0.284341305</v>
      </c>
      <c r="F64" s="1" t="n">
        <f aca="false">INDEX(paste_data_here!F:F,(ROW()-2)*5+2)</f>
        <v>0.996768427797669</v>
      </c>
      <c r="G64" s="1" t="n">
        <f aca="false">RANK(E64,E:E)</f>
        <v>35</v>
      </c>
      <c r="H64" s="1" t="n">
        <f aca="false">RANK(F64,F:F)</f>
        <v>29</v>
      </c>
      <c r="I64" s="1" t="n">
        <f aca="false">ABS(F64-E64)</f>
        <v>0.712427122797669</v>
      </c>
      <c r="J64" s="1" t="n">
        <f aca="false">I64^2</f>
        <v>0.507552405297765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-0.025307786</v>
      </c>
      <c r="C65" s="1" t="n">
        <f aca="false">INDEX(paste_data_here!C:C,(ROW()-2)*5+2)</f>
        <v>-0.9852955</v>
      </c>
      <c r="D65" s="1" t="n">
        <f aca="false">INDEX(paste_data_here!D:D,(ROW()-2)*5+2)</f>
        <v>0.958422229559231</v>
      </c>
      <c r="E65" s="1" t="n">
        <f aca="false">INDEX(paste_data_here!E:E,(ROW()-2)*5+2)</f>
        <v>1.22205865</v>
      </c>
      <c r="F65" s="1" t="n">
        <f aca="false">INDEX(paste_data_here!F:F,(ROW()-2)*5+2)</f>
        <v>1.54723315358397</v>
      </c>
      <c r="G65" s="1" t="n">
        <f aca="false">RANK(E65,E:E)</f>
        <v>23</v>
      </c>
      <c r="H65" s="1" t="n">
        <f aca="false">RANK(F65,F:F)</f>
        <v>24</v>
      </c>
      <c r="I65" s="1" t="n">
        <f aca="false">ABS(F65-E65)</f>
        <v>0.325174503583966</v>
      </c>
      <c r="J65" s="1" t="n">
        <f aca="false">I65^2</f>
        <v>0.105738457781079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0.4714589</v>
      </c>
      <c r="C66" s="1" t="n">
        <f aca="false">INDEX(paste_data_here!C:C,(ROW()-2)*5+2)</f>
        <v>-0.7326881</v>
      </c>
      <c r="D66" s="1" t="n">
        <f aca="false">INDEX(paste_data_here!D:D,(ROW()-2)*5+2)</f>
        <v>2.37659200893978</v>
      </c>
      <c r="E66" s="1" t="n">
        <f aca="false">INDEX(paste_data_here!E:E,(ROW()-2)*5+2)</f>
        <v>-0.16938877</v>
      </c>
      <c r="F66" s="1" t="n">
        <f aca="false">INDEX(paste_data_here!F:F,(ROW()-2)*5+2)</f>
        <v>-0.630178696236444</v>
      </c>
      <c r="G66" s="1" t="n">
        <f aca="false">RANK(E66,E:E)</f>
        <v>37</v>
      </c>
      <c r="H66" s="1" t="n">
        <f aca="false">RANK(F66,F:F)</f>
        <v>43</v>
      </c>
      <c r="I66" s="1" t="n">
        <f aca="false">ABS(F66-E66)</f>
        <v>0.460789926236444</v>
      </c>
      <c r="J66" s="1" t="n">
        <f aca="false">I66^2</f>
        <v>0.212327356120987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0.3531204</v>
      </c>
      <c r="C67" s="1" t="n">
        <f aca="false">INDEX(paste_data_here!C:C,(ROW()-2)*5+2)</f>
        <v>-0.79297173</v>
      </c>
      <c r="D67" s="1" t="n">
        <f aca="false">INDEX(paste_data_here!D:D,(ROW()-2)*5+2)</f>
        <v>2.2466625376545</v>
      </c>
      <c r="E67" s="1" t="n">
        <f aca="false">INDEX(paste_data_here!E:E,(ROW()-2)*5+2)</f>
        <v>-2.981428105</v>
      </c>
      <c r="F67" s="1" t="n">
        <f aca="false">INDEX(paste_data_here!F:F,(ROW()-2)*5+2)</f>
        <v>-1.78035635150917</v>
      </c>
      <c r="G67" s="1" t="n">
        <f aca="false">RANK(E67,E:E)</f>
        <v>65</v>
      </c>
      <c r="H67" s="1" t="n">
        <f aca="false">RANK(F67,F:F)</f>
        <v>60</v>
      </c>
      <c r="I67" s="1" t="n">
        <f aca="false">ABS(F67-E67)</f>
        <v>1.20107175349083</v>
      </c>
      <c r="J67" s="1" t="n">
        <f aca="false">I67^2</f>
        <v>1.44257335703355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0.46127647</v>
      </c>
      <c r="C68" s="1" t="n">
        <f aca="false">INDEX(paste_data_here!C:C,(ROW()-2)*5+2)</f>
        <v>-0.7187161</v>
      </c>
      <c r="D68" s="1" t="n">
        <f aca="false">INDEX(paste_data_here!D:D,(ROW()-2)*5+2)</f>
        <v>2.24418848723001</v>
      </c>
      <c r="E68" s="1" t="n">
        <f aca="false">INDEX(paste_data_here!E:E,(ROW()-2)*5+2)</f>
        <v>-0.348337938</v>
      </c>
      <c r="F68" s="1" t="n">
        <f aca="false">INDEX(paste_data_here!F:F,(ROW()-2)*5+2)</f>
        <v>0.227018970334777</v>
      </c>
      <c r="G68" s="1" t="n">
        <f aca="false">RANK(E68,E:E)</f>
        <v>39</v>
      </c>
      <c r="H68" s="1" t="n">
        <f aca="false">RANK(F68,F:F)</f>
        <v>36</v>
      </c>
      <c r="I68" s="1" t="n">
        <f aca="false">ABS(F68-E68)</f>
        <v>0.575356908334777</v>
      </c>
      <c r="J68" s="1" t="n">
        <f aca="false">I68^2</f>
        <v>0.331035571968553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0.29176122</v>
      </c>
      <c r="C69" s="1" t="n">
        <f aca="false">INDEX(paste_data_here!C:C,(ROW()-2)*5+2)</f>
        <v>-0.8423048</v>
      </c>
      <c r="D69" s="1" t="n">
        <f aca="false">INDEX(paste_data_here!D:D,(ROW()-2)*5+2)</f>
        <v>2.39898634768139</v>
      </c>
      <c r="E69" s="1" t="n">
        <f aca="false">INDEX(paste_data_here!E:E,(ROW()-2)*5+2)</f>
        <v>-5.079318345</v>
      </c>
      <c r="F69" s="1" t="n">
        <f aca="false">INDEX(paste_data_here!F:F,(ROW()-2)*5+2)</f>
        <v>-3.95988703775208</v>
      </c>
      <c r="G69" s="1" t="n">
        <f aca="false">RANK(E69,E:E)</f>
        <v>88</v>
      </c>
      <c r="H69" s="1" t="n">
        <f aca="false">RANK(F69,F:F)</f>
        <v>87</v>
      </c>
      <c r="I69" s="1" t="n">
        <f aca="false">ABS(F69-E69)</f>
        <v>1.11943130724792</v>
      </c>
      <c r="J69" s="1" t="n">
        <f aca="false">I69^2</f>
        <v>1.25312645164679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0.1334142</v>
      </c>
      <c r="C70" s="1" t="n">
        <f aca="false">INDEX(paste_data_here!C:C,(ROW()-2)*5+2)</f>
        <v>-0.8878513</v>
      </c>
      <c r="D70" s="1" t="n">
        <f aca="false">INDEX(paste_data_here!D:D,(ROW()-2)*5+2)</f>
        <v>1.80602257502161</v>
      </c>
      <c r="E70" s="1" t="n">
        <f aca="false">INDEX(paste_data_here!E:E,(ROW()-2)*5+2)</f>
        <v>-0.469375762</v>
      </c>
      <c r="F70" s="1" t="n">
        <f aca="false">INDEX(paste_data_here!F:F,(ROW()-2)*5+2)</f>
        <v>-2.08241700395593</v>
      </c>
      <c r="G70" s="1" t="n">
        <f aca="false">RANK(E70,E:E)</f>
        <v>40</v>
      </c>
      <c r="H70" s="1" t="n">
        <f aca="false">RANK(F70,F:F)</f>
        <v>64</v>
      </c>
      <c r="I70" s="1" t="n">
        <f aca="false">ABS(F70-E70)</f>
        <v>1.61304124195593</v>
      </c>
      <c r="J70" s="1" t="n">
        <f aca="false">I70^2</f>
        <v>2.60190204825071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0.0558603</v>
      </c>
      <c r="C71" s="1" t="n">
        <f aca="false">INDEX(paste_data_here!C:C,(ROW()-2)*5+2)</f>
        <v>-1.0354321</v>
      </c>
      <c r="D71" s="1" t="n">
        <f aca="false">INDEX(paste_data_here!D:D,(ROW()-2)*5+2)</f>
        <v>1.30751347910138</v>
      </c>
      <c r="E71" s="1" t="n">
        <f aca="false">INDEX(paste_data_here!E:E,(ROW()-2)*5+2)</f>
        <v>-0.186058509</v>
      </c>
      <c r="F71" s="1" t="n">
        <f aca="false">INDEX(paste_data_here!F:F,(ROW()-2)*5+2)</f>
        <v>-0.834275776149205</v>
      </c>
      <c r="G71" s="1" t="n">
        <f aca="false">RANK(E71,E:E)</f>
        <v>38</v>
      </c>
      <c r="H71" s="1" t="n">
        <f aca="false">RANK(F71,F:F)</f>
        <v>47</v>
      </c>
      <c r="I71" s="1" t="n">
        <f aca="false">ABS(F71-E71)</f>
        <v>0.648217267149205</v>
      </c>
      <c r="J71" s="1" t="n">
        <f aca="false">I71^2</f>
        <v>0.420185625430384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0.32342333</v>
      </c>
      <c r="C72" s="1" t="n">
        <f aca="false">INDEX(paste_data_here!C:C,(ROW()-2)*5+2)</f>
        <v>-0.81096005</v>
      </c>
      <c r="D72" s="1" t="n">
        <f aca="false">INDEX(paste_data_here!D:D,(ROW()-2)*5+2)</f>
        <v>2.05250025071562</v>
      </c>
      <c r="E72" s="1" t="n">
        <f aca="false">INDEX(paste_data_here!E:E,(ROW()-2)*5+2)</f>
        <v>-0.912307268</v>
      </c>
      <c r="F72" s="1" t="n">
        <f aca="false">INDEX(paste_data_here!F:F,(ROW()-2)*5+2)</f>
        <v>-1.1468203048327</v>
      </c>
      <c r="G72" s="1" t="n">
        <f aca="false">RANK(E72,E:E)</f>
        <v>46</v>
      </c>
      <c r="H72" s="1" t="n">
        <f aca="false">RANK(F72,F:F)</f>
        <v>52</v>
      </c>
      <c r="I72" s="1" t="n">
        <f aca="false">ABS(F72-E72)</f>
        <v>0.234513036832698</v>
      </c>
      <c r="J72" s="1" t="n">
        <f aca="false">I72^2</f>
        <v>0.0549963644444943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0.20324059</v>
      </c>
      <c r="C73" s="1" t="n">
        <f aca="false">INDEX(paste_data_here!C:C,(ROW()-2)*5+2)</f>
        <v>-0.8887982</v>
      </c>
      <c r="D73" s="1" t="n">
        <f aca="false">INDEX(paste_data_here!D:D,(ROW()-2)*5+2)</f>
        <v>1.80602257502161</v>
      </c>
      <c r="E73" s="1" t="n">
        <f aca="false">INDEX(paste_data_here!E:E,(ROW()-2)*5+2)</f>
        <v>-3.046348441</v>
      </c>
      <c r="F73" s="1" t="n">
        <f aca="false">INDEX(paste_data_here!F:F,(ROW()-2)*5+2)</f>
        <v>-1.58836386380222</v>
      </c>
      <c r="G73" s="1" t="n">
        <f aca="false">RANK(E73,E:E)</f>
        <v>66</v>
      </c>
      <c r="H73" s="1" t="n">
        <f aca="false">RANK(F73,F:F)</f>
        <v>58</v>
      </c>
      <c r="I73" s="1" t="n">
        <f aca="false">ABS(F73-E73)</f>
        <v>1.45798457719778</v>
      </c>
      <c r="J73" s="1" t="n">
        <f aca="false">I73^2</f>
        <v>2.12571902734659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0.27467108</v>
      </c>
      <c r="C74" s="1" t="n">
        <f aca="false">INDEX(paste_data_here!C:C,(ROW()-2)*5+2)</f>
        <v>-0.85603637</v>
      </c>
      <c r="D74" s="1" t="n">
        <f aca="false">INDEX(paste_data_here!D:D,(ROW()-2)*5+2)</f>
        <v>2.69029532916565</v>
      </c>
      <c r="E74" s="1" t="n">
        <f aca="false">INDEX(paste_data_here!E:E,(ROW()-2)*5+2)</f>
        <v>-5.797789466</v>
      </c>
      <c r="F74" s="1" t="n">
        <f aca="false">INDEX(paste_data_here!F:F,(ROW()-2)*5+2)</f>
        <v>-6.13148325011555</v>
      </c>
      <c r="G74" s="1" t="n">
        <f aca="false">RANK(E74,E:E)</f>
        <v>97</v>
      </c>
      <c r="H74" s="1" t="n">
        <f aca="false">RANK(F74,F:F)</f>
        <v>104</v>
      </c>
      <c r="I74" s="1" t="n">
        <f aca="false">ABS(F74-E74)</f>
        <v>0.333693784115554</v>
      </c>
      <c r="J74" s="1" t="n">
        <f aca="false">I74^2</f>
        <v>0.111351541557358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0.2760213</v>
      </c>
      <c r="C75" s="1" t="n">
        <f aca="false">INDEX(paste_data_here!C:C,(ROW()-2)*5+2)</f>
        <v>-0.84531707</v>
      </c>
      <c r="D75" s="1" t="n">
        <f aca="false">INDEX(paste_data_here!D:D,(ROW()-2)*5+2)</f>
        <v>2.72889727197227</v>
      </c>
      <c r="E75" s="1" t="n">
        <f aca="false">INDEX(paste_data_here!E:E,(ROW()-2)*5+2)</f>
        <v>-6.863725356</v>
      </c>
      <c r="F75" s="1" t="n">
        <f aca="false">INDEX(paste_data_here!F:F,(ROW()-2)*5+2)</f>
        <v>-6.14919948165923</v>
      </c>
      <c r="G75" s="1" t="n">
        <f aca="false">RANK(E75,E:E)</f>
        <v>104</v>
      </c>
      <c r="H75" s="1" t="n">
        <f aca="false">RANK(F75,F:F)</f>
        <v>105</v>
      </c>
      <c r="I75" s="1" t="n">
        <f aca="false">ABS(F75-E75)</f>
        <v>0.714525874340769</v>
      </c>
      <c r="J75" s="1" t="n">
        <f aca="false">I75^2</f>
        <v>0.51054722510244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0.03954636</v>
      </c>
      <c r="C76" s="1" t="n">
        <f aca="false">INDEX(paste_data_here!C:C,(ROW()-2)*5+2)</f>
        <v>-0.9791786</v>
      </c>
      <c r="D76" s="1" t="n">
        <f aca="false">INDEX(paste_data_here!D:D,(ROW()-2)*5+2)</f>
        <v>2.7188868585837</v>
      </c>
      <c r="E76" s="1" t="n">
        <f aca="false">INDEX(paste_data_here!E:E,(ROW()-2)*5+2)</f>
        <v>-11.68719175</v>
      </c>
      <c r="F76" s="1" t="n">
        <f aca="false">INDEX(paste_data_here!F:F,(ROW()-2)*5+2)</f>
        <v>-10.4427893385577</v>
      </c>
      <c r="G76" s="1" t="n">
        <f aca="false">RANK(E76,E:E)</f>
        <v>132</v>
      </c>
      <c r="H76" s="1" t="n">
        <f aca="false">RANK(F76,F:F)</f>
        <v>132</v>
      </c>
      <c r="I76" s="1" t="n">
        <f aca="false">ABS(F76-E76)</f>
        <v>1.24440241144228</v>
      </c>
      <c r="J76" s="1" t="n">
        <f aca="false">I76^2</f>
        <v>1.54853736160336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-0.19225338</v>
      </c>
      <c r="C77" s="1" t="n">
        <f aca="false">INDEX(paste_data_here!C:C,(ROW()-2)*5+2)</f>
        <v>-1.1181573</v>
      </c>
      <c r="D77" s="1" t="n">
        <f aca="false">INDEX(paste_data_here!D:D,(ROW()-2)*5+2)</f>
        <v>2.16405209581454</v>
      </c>
      <c r="E77" s="1" t="n">
        <f aca="false">INDEX(paste_data_here!E:E,(ROW()-2)*5+2)</f>
        <v>-11.72511046</v>
      </c>
      <c r="F77" s="1" t="n">
        <f aca="false">INDEX(paste_data_here!F:F,(ROW()-2)*5+2)</f>
        <v>-10.3649968060599</v>
      </c>
      <c r="G77" s="1" t="n">
        <f aca="false">RANK(E77,E:E)</f>
        <v>133</v>
      </c>
      <c r="H77" s="1" t="n">
        <f aca="false">RANK(F77,F:F)</f>
        <v>131</v>
      </c>
      <c r="I77" s="1" t="n">
        <f aca="false">ABS(F77-E77)</f>
        <v>1.36011365394011</v>
      </c>
      <c r="J77" s="1" t="n">
        <f aca="false">I77^2</f>
        <v>1.84990915163433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0.17269054</v>
      </c>
      <c r="C78" s="1" t="n">
        <f aca="false">INDEX(paste_data_here!C:C,(ROW()-2)*5+2)</f>
        <v>-0.91997206</v>
      </c>
      <c r="D78" s="1" t="n">
        <f aca="false">INDEX(paste_data_here!D:D,(ROW()-2)*5+2)</f>
        <v>3.11844358921636</v>
      </c>
      <c r="E78" s="1" t="n">
        <f aca="false">INDEX(paste_data_here!E:E,(ROW()-2)*5+2)</f>
        <v>-10.95910722</v>
      </c>
      <c r="F78" s="1" t="n">
        <f aca="false">INDEX(paste_data_here!F:F,(ROW()-2)*5+2)</f>
        <v>-10.9756080311477</v>
      </c>
      <c r="G78" s="1" t="n">
        <f aca="false">RANK(E78,E:E)</f>
        <v>130</v>
      </c>
      <c r="H78" s="1" t="n">
        <f aca="false">RANK(F78,F:F)</f>
        <v>134</v>
      </c>
      <c r="I78" s="1" t="n">
        <f aca="false">ABS(F78-E78)</f>
        <v>0.0165008111477469</v>
      </c>
      <c r="J78" s="1" t="n">
        <f aca="false">I78^2</f>
        <v>0.000272276768533609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-0.020396356</v>
      </c>
      <c r="C79" s="1" t="n">
        <f aca="false">INDEX(paste_data_here!C:C,(ROW()-2)*5+2)</f>
        <v>-0.9758632</v>
      </c>
      <c r="D79" s="1" t="n">
        <f aca="false">INDEX(paste_data_here!D:D,(ROW()-2)*5+2)</f>
        <v>1.32503853914666</v>
      </c>
      <c r="E79" s="1" t="n">
        <f aca="false">INDEX(paste_data_here!E:E,(ROW()-2)*5+2)</f>
        <v>-1.387033318</v>
      </c>
      <c r="F79" s="1" t="n">
        <f aca="false">INDEX(paste_data_here!F:F,(ROW()-2)*5+2)</f>
        <v>-0.946492457332361</v>
      </c>
      <c r="G79" s="1" t="n">
        <f aca="false">RANK(E79,E:E)</f>
        <v>47</v>
      </c>
      <c r="H79" s="1" t="n">
        <f aca="false">RANK(F79,F:F)</f>
        <v>49</v>
      </c>
      <c r="I79" s="1" t="n">
        <f aca="false">ABS(F79-E79)</f>
        <v>0.440540860667639</v>
      </c>
      <c r="J79" s="1" t="n">
        <f aca="false">I79^2</f>
        <v>0.194076249917784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0.27312487</v>
      </c>
      <c r="C80" s="1" t="n">
        <f aca="false">INDEX(paste_data_here!C:C,(ROW()-2)*5+2)</f>
        <v>-0.8561203</v>
      </c>
      <c r="D80" s="1" t="n">
        <f aca="false">INDEX(paste_data_here!D:D,(ROW()-2)*5+2)</f>
        <v>3.04070966484184</v>
      </c>
      <c r="E80" s="1" t="n">
        <f aca="false">INDEX(paste_data_here!E:E,(ROW()-2)*5+2)</f>
        <v>-8.807554306</v>
      </c>
      <c r="F80" s="1" t="n">
        <f aca="false">INDEX(paste_data_here!F:F,(ROW()-2)*5+2)</f>
        <v>-8.32023852778905</v>
      </c>
      <c r="G80" s="1" t="n">
        <f aca="false">RANK(E80,E:E)</f>
        <v>120</v>
      </c>
      <c r="H80" s="1" t="n">
        <f aca="false">RANK(F80,F:F)</f>
        <v>123</v>
      </c>
      <c r="I80" s="1" t="n">
        <f aca="false">ABS(F80-E80)</f>
        <v>0.487315778210952</v>
      </c>
      <c r="J80" s="1" t="n">
        <f aca="false">I80^2</f>
        <v>0.237476667693346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0.39277634</v>
      </c>
      <c r="C81" s="1" t="n">
        <f aca="false">INDEX(paste_data_here!C:C,(ROW()-2)*5+2)</f>
        <v>-0.7750229</v>
      </c>
      <c r="D81" s="1" t="n">
        <f aca="false">INDEX(paste_data_here!D:D,(ROW()-2)*5+2)</f>
        <v>2.97691600118166</v>
      </c>
      <c r="E81" s="1" t="n">
        <f aca="false">INDEX(paste_data_here!E:E,(ROW()-2)*5+2)</f>
        <v>-5.449405013</v>
      </c>
      <c r="F81" s="1" t="n">
        <f aca="false">INDEX(paste_data_here!F:F,(ROW()-2)*5+2)</f>
        <v>-5.3052273989147</v>
      </c>
      <c r="G81" s="1" t="n">
        <f aca="false">RANK(E81,E:E)</f>
        <v>92</v>
      </c>
      <c r="H81" s="1" t="n">
        <f aca="false">RANK(F81,F:F)</f>
        <v>97</v>
      </c>
      <c r="I81" s="1" t="n">
        <f aca="false">ABS(F81-E81)</f>
        <v>0.144177614085299</v>
      </c>
      <c r="J81" s="1" t="n">
        <f aca="false">I81^2</f>
        <v>0.0207871844033294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0.15572923</v>
      </c>
      <c r="C82" s="1" t="n">
        <f aca="false">INDEX(paste_data_here!C:C,(ROW()-2)*5+2)</f>
        <v>-0.88968253</v>
      </c>
      <c r="D82" s="1" t="n">
        <f aca="false">INDEX(paste_data_here!D:D,(ROW()-2)*5+2)</f>
        <v>1.96270573267553</v>
      </c>
      <c r="E82" s="1" t="n">
        <f aca="false">INDEX(paste_data_here!E:E,(ROW()-2)*5+2)</f>
        <v>-4.932820479</v>
      </c>
      <c r="F82" s="1" t="n">
        <f aca="false">INDEX(paste_data_here!F:F,(ROW()-2)*5+2)</f>
        <v>-2.95561950789412</v>
      </c>
      <c r="G82" s="1" t="n">
        <f aca="false">RANK(E82,E:E)</f>
        <v>86</v>
      </c>
      <c r="H82" s="1" t="n">
        <f aca="false">RANK(F82,F:F)</f>
        <v>72</v>
      </c>
      <c r="I82" s="1" t="n">
        <f aca="false">ABS(F82-E82)</f>
        <v>1.97720097110588</v>
      </c>
      <c r="J82" s="1" t="n">
        <f aca="false">I82^2</f>
        <v>3.90932368014203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-1.0429616</v>
      </c>
      <c r="C83" s="1" t="n">
        <f aca="false">INDEX(paste_data_here!C:C,(ROW()-2)*5+2)</f>
        <v>-1.6453463</v>
      </c>
      <c r="D83" s="1" t="n">
        <f aca="false">INDEX(paste_data_here!D:D,(ROW()-2)*5+2)</f>
        <v>0.59724062696735</v>
      </c>
      <c r="E83" s="1" t="n">
        <f aca="false">INDEX(paste_data_here!E:E,(ROW()-2)*5+2)</f>
        <v>-7.723452995</v>
      </c>
      <c r="F83" s="1" t="n">
        <f aca="false">INDEX(paste_data_here!F:F,(ROW()-2)*5+2)</f>
        <v>-6.11197018585171</v>
      </c>
      <c r="G83" s="1" t="n">
        <f aca="false">RANK(E83,E:E)</f>
        <v>111</v>
      </c>
      <c r="H83" s="1" t="n">
        <f aca="false">RANK(F83,F:F)</f>
        <v>103</v>
      </c>
      <c r="I83" s="1" t="n">
        <f aca="false">ABS(F83-E83)</f>
        <v>1.61148280914829</v>
      </c>
      <c r="J83" s="1" t="n">
        <f aca="false">I83^2</f>
        <v>2.59687684418045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0.114329174</v>
      </c>
      <c r="C84" s="1" t="n">
        <f aca="false">INDEX(paste_data_here!C:C,(ROW()-2)*5+2)</f>
        <v>-1.1226491</v>
      </c>
      <c r="D84" s="1" t="n">
        <f aca="false">INDEX(paste_data_here!D:D,(ROW()-2)*5+2)</f>
        <v>2.17960821065853</v>
      </c>
      <c r="E84" s="1" t="n">
        <f aca="false">INDEX(paste_data_here!E:E,(ROW()-2)*5+2)</f>
        <v>-7.146642833</v>
      </c>
      <c r="F84" s="1" t="n">
        <f aca="false">INDEX(paste_data_here!F:F,(ROW()-2)*5+2)</f>
        <v>-8.33849905341126</v>
      </c>
      <c r="G84" s="1" t="n">
        <f aca="false">RANK(E84,E:E)</f>
        <v>107</v>
      </c>
      <c r="H84" s="1" t="n">
        <f aca="false">RANK(F84,F:F)</f>
        <v>124</v>
      </c>
      <c r="I84" s="1" t="n">
        <f aca="false">ABS(F84-E84)</f>
        <v>1.19185622041126</v>
      </c>
      <c r="J84" s="1" t="n">
        <f aca="false">I84^2</f>
        <v>1.420521250133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0.101071835</v>
      </c>
      <c r="C85" s="1" t="n">
        <f aca="false">INDEX(paste_data_here!C:C,(ROW()-2)*5+2)</f>
        <v>-1.052308</v>
      </c>
      <c r="D85" s="1" t="n">
        <f aca="false">INDEX(paste_data_here!D:D,(ROW()-2)*5+2)</f>
        <v>1.61817169044977</v>
      </c>
      <c r="E85" s="1" t="n">
        <f aca="false">INDEX(paste_data_here!E:E,(ROW()-2)*5+2)</f>
        <v>-2.140946021</v>
      </c>
      <c r="F85" s="1" t="n">
        <f aca="false">INDEX(paste_data_here!F:F,(ROW()-2)*5+2)</f>
        <v>-3.03748805064653</v>
      </c>
      <c r="G85" s="1" t="n">
        <f aca="false">RANK(E85,E:E)</f>
        <v>54</v>
      </c>
      <c r="H85" s="1" t="n">
        <f aca="false">RANK(F85,F:F)</f>
        <v>73</v>
      </c>
      <c r="I85" s="1" t="n">
        <f aca="false">ABS(F85-E85)</f>
        <v>0.896542029646525</v>
      </c>
      <c r="J85" s="1" t="n">
        <f aca="false">I85^2</f>
        <v>0.80378761092271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-0.90539545</v>
      </c>
      <c r="C86" s="1" t="n">
        <f aca="false">INDEX(paste_data_here!C:C,(ROW()-2)*5+2)</f>
        <v>-1.636915</v>
      </c>
      <c r="D86" s="1" t="n">
        <f aca="false">INDEX(paste_data_here!D:D,(ROW()-2)*5+2)</f>
        <v>0.809334149330049</v>
      </c>
      <c r="E86" s="1" t="n">
        <f aca="false">INDEX(paste_data_here!E:E,(ROW()-2)*5+2)</f>
        <v>-7.968063771</v>
      </c>
      <c r="F86" s="1" t="n">
        <f aca="false">INDEX(paste_data_here!F:F,(ROW()-2)*5+2)</f>
        <v>-7.59578767328447</v>
      </c>
      <c r="G86" s="1" t="n">
        <f aca="false">RANK(E86,E:E)</f>
        <v>114</v>
      </c>
      <c r="H86" s="1" t="n">
        <f aca="false">RANK(F86,F:F)</f>
        <v>117</v>
      </c>
      <c r="I86" s="1" t="n">
        <f aca="false">ABS(F86-E86)</f>
        <v>0.372276097715534</v>
      </c>
      <c r="J86" s="1" t="n">
        <f aca="false">I86^2</f>
        <v>0.138589492930306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0.6175486</v>
      </c>
      <c r="C87" s="1" t="n">
        <f aca="false">INDEX(paste_data_here!C:C,(ROW()-2)*5+2)</f>
        <v>-0.6425192</v>
      </c>
      <c r="D87" s="1" t="n">
        <f aca="false">INDEX(paste_data_here!D:D,(ROW()-2)*5+2)</f>
        <v>1.00493534270893</v>
      </c>
      <c r="E87" s="1" t="n">
        <f aca="false">INDEX(paste_data_here!E:E,(ROW()-2)*5+2)</f>
        <v>7.886686807</v>
      </c>
      <c r="F87" s="1" t="n">
        <f aca="false">INDEX(paste_data_here!F:F,(ROW()-2)*5+2)</f>
        <v>8.37597906726516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0.48929226026516</v>
      </c>
      <c r="J87" s="1" t="n">
        <f aca="false">I87^2</f>
        <v>0.239406915955389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0.24420947</v>
      </c>
      <c r="C88" s="1" t="n">
        <f aca="false">INDEX(paste_data_here!C:C,(ROW()-2)*5+2)</f>
        <v>-0.87700427</v>
      </c>
      <c r="D88" s="1" t="n">
        <f aca="false">INDEX(paste_data_here!D:D,(ROW()-2)*5+2)</f>
        <v>1.86208925479749</v>
      </c>
      <c r="E88" s="1" t="n">
        <f aca="false">INDEX(paste_data_here!E:E,(ROW()-2)*5+2)</f>
        <v>-1.763974337</v>
      </c>
      <c r="F88" s="1" t="n">
        <f aca="false">INDEX(paste_data_here!F:F,(ROW()-2)*5+2)</f>
        <v>-1.49336101293994</v>
      </c>
      <c r="G88" s="1" t="n">
        <f aca="false">RANK(E88,E:E)</f>
        <v>53</v>
      </c>
      <c r="H88" s="1" t="n">
        <f aca="false">RANK(F88,F:F)</f>
        <v>57</v>
      </c>
      <c r="I88" s="1" t="n">
        <f aca="false">ABS(F88-E88)</f>
        <v>0.270613324060059</v>
      </c>
      <c r="J88" s="1" t="n">
        <f aca="false">I88^2</f>
        <v>0.0732315711588346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-0.34076273</v>
      </c>
      <c r="C89" s="1" t="n">
        <f aca="false">INDEX(paste_data_here!C:C,(ROW()-2)*5+2)</f>
        <v>-1.1919324</v>
      </c>
      <c r="D89" s="1" t="n">
        <f aca="false">INDEX(paste_data_here!D:D,(ROW()-2)*5+2)</f>
        <v>1.54908809517649</v>
      </c>
      <c r="E89" s="1" t="n">
        <f aca="false">INDEX(paste_data_here!E:E,(ROW()-2)*5+2)</f>
        <v>-7.640926372</v>
      </c>
      <c r="F89" s="1" t="n">
        <f aca="false">INDEX(paste_data_here!F:F,(ROW()-2)*5+2)</f>
        <v>-7.28364649266779</v>
      </c>
      <c r="G89" s="1" t="n">
        <f aca="false">RANK(E89,E:E)</f>
        <v>110</v>
      </c>
      <c r="H89" s="1" t="n">
        <f aca="false">RANK(F89,F:F)</f>
        <v>114</v>
      </c>
      <c r="I89" s="1" t="n">
        <f aca="false">ABS(F89-E89)</f>
        <v>0.357279879332208</v>
      </c>
      <c r="J89" s="1" t="n">
        <f aca="false">I89^2</f>
        <v>0.127648912175637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0.46394396</v>
      </c>
      <c r="C90" s="1" t="n">
        <f aca="false">INDEX(paste_data_here!C:C,(ROW()-2)*5+2)</f>
        <v>-0.7114813</v>
      </c>
      <c r="D90" s="1" t="n">
        <f aca="false">INDEX(paste_data_here!D:D,(ROW()-2)*5+2)</f>
        <v>3.45461202725969</v>
      </c>
      <c r="E90" s="1" t="n">
        <f aca="false">INDEX(paste_data_here!E:E,(ROW()-2)*5+2)</f>
        <v>-5.759015278</v>
      </c>
      <c r="F90" s="1" t="n">
        <f aca="false">INDEX(paste_data_here!F:F,(ROW()-2)*5+2)</f>
        <v>-5.8821825616547</v>
      </c>
      <c r="G90" s="1" t="n">
        <f aca="false">RANK(E90,E:E)</f>
        <v>96</v>
      </c>
      <c r="H90" s="1" t="n">
        <f aca="false">RANK(F90,F:F)</f>
        <v>101</v>
      </c>
      <c r="I90" s="1" t="n">
        <f aca="false">ABS(F90-E90)</f>
        <v>0.123167283654702</v>
      </c>
      <c r="J90" s="1" t="n">
        <f aca="false">I90^2</f>
        <v>0.0151701797628778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0.38546133</v>
      </c>
      <c r="C91" s="1" t="n">
        <f aca="false">INDEX(paste_data_here!C:C,(ROW()-2)*5+2)</f>
        <v>-0.74396497</v>
      </c>
      <c r="D91" s="1" t="n">
        <f aca="false">INDEX(paste_data_here!D:D,(ROW()-2)*5+2)</f>
        <v>1.96270573267553</v>
      </c>
      <c r="E91" s="1" t="n">
        <f aca="false">INDEX(paste_data_here!E:E,(ROW()-2)*5+2)</f>
        <v>0.545093292</v>
      </c>
      <c r="F91" s="1" t="n">
        <f aca="false">INDEX(paste_data_here!F:F,(ROW()-2)*5+2)</f>
        <v>0.785034743204014</v>
      </c>
      <c r="G91" s="1" t="n">
        <f aca="false">RANK(E91,E:E)</f>
        <v>32</v>
      </c>
      <c r="H91" s="1" t="n">
        <f aca="false">RANK(F91,F:F)</f>
        <v>30</v>
      </c>
      <c r="I91" s="1" t="n">
        <f aca="false">ABS(F91-E91)</f>
        <v>0.239941451204014</v>
      </c>
      <c r="J91" s="1" t="n">
        <f aca="false">I91^2</f>
        <v>0.0575719000058884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-0.20813978</v>
      </c>
      <c r="C92" s="1" t="n">
        <f aca="false">INDEX(paste_data_here!C:C,(ROW()-2)*5+2)</f>
        <v>-1.0541157</v>
      </c>
      <c r="D92" s="1" t="n">
        <f aca="false">INDEX(paste_data_here!D:D,(ROW()-2)*5+2)</f>
        <v>1.90913884116992</v>
      </c>
      <c r="E92" s="1" t="n">
        <f aca="false">INDEX(paste_data_here!E:E,(ROW()-2)*5+2)</f>
        <v>-6.540565404</v>
      </c>
      <c r="F92" s="1" t="n">
        <f aca="false">INDEX(paste_data_here!F:F,(ROW()-2)*5+2)</f>
        <v>-7.52605902118978</v>
      </c>
      <c r="G92" s="1" t="n">
        <f aca="false">RANK(E92,E:E)</f>
        <v>103</v>
      </c>
      <c r="H92" s="1" t="n">
        <f aca="false">RANK(F92,F:F)</f>
        <v>115</v>
      </c>
      <c r="I92" s="1" t="n">
        <f aca="false">ABS(F92-E92)</f>
        <v>0.985493617189785</v>
      </c>
      <c r="J92" s="1" t="n">
        <f aca="false">I92^2</f>
        <v>0.971197669521806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0.45912305</v>
      </c>
      <c r="C93" s="1" t="n">
        <f aca="false">INDEX(paste_data_here!C:C,(ROW()-2)*5+2)</f>
        <v>-0.70219755</v>
      </c>
      <c r="D93" s="1" t="n">
        <f aca="false">INDEX(paste_data_here!D:D,(ROW()-2)*5+2)</f>
        <v>2.70831423412662</v>
      </c>
      <c r="E93" s="1" t="n">
        <f aca="false">INDEX(paste_data_here!E:E,(ROW()-2)*5+2)</f>
        <v>-2.377093878</v>
      </c>
      <c r="F93" s="1" t="n">
        <f aca="false">INDEX(paste_data_here!F:F,(ROW()-2)*5+2)</f>
        <v>-1.88356116866557</v>
      </c>
      <c r="G93" s="1" t="n">
        <f aca="false">RANK(E93,E:E)</f>
        <v>57</v>
      </c>
      <c r="H93" s="1" t="n">
        <f aca="false">RANK(F93,F:F)</f>
        <v>61</v>
      </c>
      <c r="I93" s="1" t="n">
        <f aca="false">ABS(F93-E93)</f>
        <v>0.493532709334426</v>
      </c>
      <c r="J93" s="1" t="n">
        <f aca="false">I93^2</f>
        <v>0.243574535182979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0.24897844</v>
      </c>
      <c r="C94" s="1" t="n">
        <f aca="false">INDEX(paste_data_here!C:C,(ROW()-2)*5+2)</f>
        <v>-0.85674113</v>
      </c>
      <c r="D94" s="1" t="n">
        <f aca="false">INDEX(paste_data_here!D:D,(ROW()-2)*5+2)</f>
        <v>3.06902853395627</v>
      </c>
      <c r="E94" s="1" t="n">
        <f aca="false">INDEX(paste_data_here!E:E,(ROW()-2)*5+2)</f>
        <v>-9.993337365</v>
      </c>
      <c r="F94" s="1" t="n">
        <f aca="false">INDEX(paste_data_here!F:F,(ROW()-2)*5+2)</f>
        <v>-8.68504070806336</v>
      </c>
      <c r="G94" s="1" t="n">
        <f aca="false">RANK(E94,E:E)</f>
        <v>124</v>
      </c>
      <c r="H94" s="1" t="n">
        <f aca="false">RANK(F94,F:F)</f>
        <v>127</v>
      </c>
      <c r="I94" s="1" t="n">
        <f aca="false">ABS(F94-E94)</f>
        <v>1.30829665693664</v>
      </c>
      <c r="J94" s="1" t="n">
        <f aca="false">I94^2</f>
        <v>1.71164014255159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0.053977173</v>
      </c>
      <c r="C95" s="1" t="n">
        <f aca="false">INDEX(paste_data_here!C:C,(ROW()-2)*5+2)</f>
        <v>-0.9099738</v>
      </c>
      <c r="D95" s="1" t="n">
        <f aca="false">INDEX(paste_data_here!D:D,(ROW()-2)*5+2)</f>
        <v>1.04079057478743</v>
      </c>
      <c r="E95" s="1" t="n">
        <f aca="false">INDEX(paste_data_here!E:E,(ROW()-2)*5+2)</f>
        <v>0.891789992</v>
      </c>
      <c r="F95" s="1" t="n">
        <f aca="false">INDEX(paste_data_here!F:F,(ROW()-2)*5+2)</f>
        <v>2.10225317612097</v>
      </c>
      <c r="G95" s="1" t="n">
        <f aca="false">RANK(E95,E:E)</f>
        <v>29</v>
      </c>
      <c r="H95" s="1" t="n">
        <f aca="false">RANK(F95,F:F)</f>
        <v>19</v>
      </c>
      <c r="I95" s="1" t="n">
        <f aca="false">ABS(F95-E95)</f>
        <v>1.21046318412097</v>
      </c>
      <c r="J95" s="1" t="n">
        <f aca="false">I95^2</f>
        <v>1.46522112011227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-0.3720443</v>
      </c>
      <c r="C96" s="1" t="n">
        <f aca="false">INDEX(paste_data_here!C:C,(ROW()-2)*5+2)</f>
        <v>-1.3799207</v>
      </c>
      <c r="D96" s="1" t="n">
        <f aca="false">INDEX(paste_data_here!D:D,(ROW()-2)*5+2)</f>
        <v>1.28147401795281</v>
      </c>
      <c r="E96" s="1" t="n">
        <f aca="false">INDEX(paste_data_here!E:E,(ROW()-2)*5+2)</f>
        <v>-6.161671915</v>
      </c>
      <c r="F96" s="1" t="n">
        <f aca="false">INDEX(paste_data_here!F:F,(ROW()-2)*5+2)</f>
        <v>-6.94424415876437</v>
      </c>
      <c r="G96" s="1" t="n">
        <f aca="false">RANK(E96,E:E)</f>
        <v>101</v>
      </c>
      <c r="H96" s="1" t="n">
        <f aca="false">RANK(F96,F:F)</f>
        <v>110</v>
      </c>
      <c r="I96" s="1" t="n">
        <f aca="false">ABS(F96-E96)</f>
        <v>0.78257224376437</v>
      </c>
      <c r="J96" s="1" t="n">
        <f aca="false">I96^2</f>
        <v>0.6124193167104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-1.7421671</v>
      </c>
      <c r="C97" s="1" t="n">
        <f aca="false">INDEX(paste_data_here!C:C,(ROW()-2)*5+2)</f>
        <v>-2.119639</v>
      </c>
      <c r="D97" s="1" t="n">
        <f aca="false">INDEX(paste_data_here!D:D,(ROW()-2)*5+2)</f>
        <v>1.35680306236334</v>
      </c>
      <c r="E97" s="1" t="n">
        <f aca="false">INDEX(paste_data_here!E:E,(ROW()-2)*5+2)</f>
        <v>-41.09170706</v>
      </c>
      <c r="F97" s="1" t="n">
        <f aca="false">INDEX(paste_data_here!F:F,(ROW()-2)*5+2)</f>
        <v>-24.9153817431822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16.1763253168178</v>
      </c>
      <c r="J97" s="1" t="n">
        <f aca="false">I97^2</f>
        <v>261.67350075552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-1.4701182</v>
      </c>
      <c r="C98" s="1" t="n">
        <f aca="false">INDEX(paste_data_here!C:C,(ROW()-2)*5+2)</f>
        <v>-1.972155</v>
      </c>
      <c r="D98" s="1" t="n">
        <f aca="false">INDEX(paste_data_here!D:D,(ROW()-2)*5+2)</f>
        <v>0.784848610619758</v>
      </c>
      <c r="E98" s="1" t="n">
        <f aca="false">INDEX(paste_data_here!E:E,(ROW()-2)*5+2)</f>
        <v>-15.26788292</v>
      </c>
      <c r="F98" s="1" t="n">
        <f aca="false">INDEX(paste_data_here!F:F,(ROW()-2)*5+2)</f>
        <v>-13.309439869205</v>
      </c>
      <c r="G98" s="1" t="n">
        <f aca="false">RANK(E98,E:E)</f>
        <v>136</v>
      </c>
      <c r="H98" s="1" t="n">
        <f aca="false">RANK(F98,F:F)</f>
        <v>136</v>
      </c>
      <c r="I98" s="1" t="n">
        <f aca="false">ABS(F98-E98)</f>
        <v>1.95844305079502</v>
      </c>
      <c r="J98" s="1" t="n">
        <f aca="false">I98^2</f>
        <v>3.83549918320731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0.040596526</v>
      </c>
      <c r="C99" s="1" t="n">
        <f aca="false">INDEX(paste_data_here!C:C,(ROW()-2)*5+2)</f>
        <v>-0.9525105</v>
      </c>
      <c r="D99" s="1" t="n">
        <f aca="false">INDEX(paste_data_here!D:D,(ROW()-2)*5+2)</f>
        <v>1.95533907863199</v>
      </c>
      <c r="E99" s="1" t="n">
        <f aca="false">INDEX(paste_data_here!E:E,(ROW()-2)*5+2)</f>
        <v>-4.531808867</v>
      </c>
      <c r="F99" s="1" t="n">
        <f aca="false">INDEX(paste_data_here!F:F,(ROW()-2)*5+2)</f>
        <v>-4.63419179857165</v>
      </c>
      <c r="G99" s="1" t="n">
        <f aca="false">RANK(E99,E:E)</f>
        <v>83</v>
      </c>
      <c r="H99" s="1" t="n">
        <f aca="false">RANK(F99,F:F)</f>
        <v>91</v>
      </c>
      <c r="I99" s="1" t="n">
        <f aca="false">ABS(F99-E99)</f>
        <v>0.102382931571646</v>
      </c>
      <c r="J99" s="1" t="n">
        <f aca="false">I99^2</f>
        <v>0.0104822646772044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-0.71124226</v>
      </c>
      <c r="C100" s="1" t="n">
        <f aca="false">INDEX(paste_data_here!C:C,(ROW()-2)*5+2)</f>
        <v>-1.5176052</v>
      </c>
      <c r="D100" s="1" t="n">
        <f aca="false">INDEX(paste_data_here!D:D,(ROW()-2)*5+2)</f>
        <v>0.750220752061332</v>
      </c>
      <c r="E100" s="1" t="n">
        <f aca="false">INDEX(paste_data_here!E:E,(ROW()-2)*5+2)</f>
        <v>-6.143108994</v>
      </c>
      <c r="F100" s="1" t="n">
        <f aca="false">INDEX(paste_data_here!F:F,(ROW()-2)*5+2)</f>
        <v>-4.83652893951971</v>
      </c>
      <c r="G100" s="1" t="n">
        <f aca="false">RANK(E100,E:E)</f>
        <v>100</v>
      </c>
      <c r="H100" s="1" t="n">
        <f aca="false">RANK(F100,F:F)</f>
        <v>94</v>
      </c>
      <c r="I100" s="1" t="n">
        <f aca="false">ABS(F100-E100)</f>
        <v>1.30658005448029</v>
      </c>
      <c r="J100" s="1" t="n">
        <f aca="false">I100^2</f>
        <v>1.70715143876572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-0.2113773</v>
      </c>
      <c r="C101" s="1" t="n">
        <f aca="false">INDEX(paste_data_here!C:C,(ROW()-2)*5+2)</f>
        <v>-1.2260028</v>
      </c>
      <c r="D101" s="1" t="n">
        <f aca="false">INDEX(paste_data_here!D:D,(ROW()-2)*5+2)</f>
        <v>1.1617994695909</v>
      </c>
      <c r="E101" s="1" t="n">
        <f aca="false">INDEX(paste_data_here!E:E,(ROW()-2)*5+2)</f>
        <v>-5.559629209</v>
      </c>
      <c r="F101" s="1" t="n">
        <f aca="false">INDEX(paste_data_here!F:F,(ROW()-2)*5+2)</f>
        <v>-3.2841185218036</v>
      </c>
      <c r="G101" s="1" t="n">
        <f aca="false">RANK(E101,E:E)</f>
        <v>94</v>
      </c>
      <c r="H101" s="1" t="n">
        <f aca="false">RANK(F101,F:F)</f>
        <v>75</v>
      </c>
      <c r="I101" s="1" t="n">
        <f aca="false">ABS(F101-E101)</f>
        <v>2.2755106871964</v>
      </c>
      <c r="J101" s="1" t="n">
        <f aca="false">I101^2</f>
        <v>5.17794888754504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-0.009080898</v>
      </c>
      <c r="C102" s="1" t="n">
        <f aca="false">INDEX(paste_data_here!C:C,(ROW()-2)*5+2)</f>
        <v>-0.98199236</v>
      </c>
      <c r="D102" s="1" t="n">
        <f aca="false">INDEX(paste_data_here!D:D,(ROW()-2)*5+2)</f>
        <v>0.98062031722685</v>
      </c>
      <c r="E102" s="1" t="n">
        <f aca="false">INDEX(paste_data_here!E:E,(ROW()-2)*5+2)</f>
        <v>1.250907059</v>
      </c>
      <c r="F102" s="1" t="n">
        <f aca="false">INDEX(paste_data_here!F:F,(ROW()-2)*5+2)</f>
        <v>1.52978468258064</v>
      </c>
      <c r="G102" s="1" t="n">
        <f aca="false">RANK(E102,E:E)</f>
        <v>22</v>
      </c>
      <c r="H102" s="1" t="n">
        <f aca="false">RANK(F102,F:F)</f>
        <v>25</v>
      </c>
      <c r="I102" s="1" t="n">
        <f aca="false">ABS(F102-E102)</f>
        <v>0.278877623580639</v>
      </c>
      <c r="J102" s="1" t="n">
        <f aca="false">I102^2</f>
        <v>0.0777727289339843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0.07893053</v>
      </c>
      <c r="C103" s="1" t="n">
        <f aca="false">INDEX(paste_data_here!C:C,(ROW()-2)*5+2)</f>
        <v>-0.93840283</v>
      </c>
      <c r="D103" s="1" t="n">
        <f aca="false">INDEX(paste_data_here!D:D,(ROW()-2)*5+2)</f>
        <v>1.44608684502646</v>
      </c>
      <c r="E103" s="1" t="n">
        <f aca="false">INDEX(paste_data_here!E:E,(ROW()-2)*5+2)</f>
        <v>-0.842614869</v>
      </c>
      <c r="F103" s="1" t="n">
        <f aca="false">INDEX(paste_data_here!F:F,(ROW()-2)*5+2)</f>
        <v>-0.68994176201182</v>
      </c>
      <c r="G103" s="1" t="n">
        <f aca="false">RANK(E103,E:E)</f>
        <v>45</v>
      </c>
      <c r="H103" s="1" t="n">
        <f aca="false">RANK(F103,F:F)</f>
        <v>44</v>
      </c>
      <c r="I103" s="1" t="n">
        <f aca="false">ABS(F103-E103)</f>
        <v>0.15267310698818</v>
      </c>
      <c r="J103" s="1" t="n">
        <f aca="false">I103^2</f>
        <v>0.0233090775974243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-0.80985045</v>
      </c>
      <c r="C104" s="1" t="n">
        <f aca="false">INDEX(paste_data_here!C:C,(ROW()-2)*5+2)</f>
        <v>-1.5697047</v>
      </c>
      <c r="D104" s="1" t="n">
        <f aca="false">INDEX(paste_data_here!D:D,(ROW()-2)*5+2)</f>
        <v>0.680802564793066</v>
      </c>
      <c r="E104" s="1" t="n">
        <f aca="false">INDEX(paste_data_here!E:E,(ROW()-2)*5+2)</f>
        <v>-7.215811186</v>
      </c>
      <c r="F104" s="1" t="n">
        <f aca="false">INDEX(paste_data_here!F:F,(ROW()-2)*5+2)</f>
        <v>-5.04489748731264</v>
      </c>
      <c r="G104" s="1" t="n">
        <f aca="false">RANK(E104,E:E)</f>
        <v>109</v>
      </c>
      <c r="H104" s="1" t="n">
        <f aca="false">RANK(F104,F:F)</f>
        <v>95</v>
      </c>
      <c r="I104" s="1" t="n">
        <f aca="false">ABS(F104-E104)</f>
        <v>2.17091369868736</v>
      </c>
      <c r="J104" s="1" t="n">
        <f aca="false">I104^2</f>
        <v>4.71286628714842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-0.037574377</v>
      </c>
      <c r="C105" s="1" t="n">
        <f aca="false">INDEX(paste_data_here!C:C,(ROW()-2)*5+2)</f>
        <v>-1.0011598</v>
      </c>
      <c r="D105" s="1" t="n">
        <f aca="false">INDEX(paste_data_here!D:D,(ROW()-2)*5+2)</f>
        <v>1.08746052793478</v>
      </c>
      <c r="E105" s="1" t="n">
        <f aca="false">INDEX(paste_data_here!E:E,(ROW()-2)*5+2)</f>
        <v>0.331438232</v>
      </c>
      <c r="F105" s="1" t="n">
        <f aca="false">INDEX(paste_data_here!F:F,(ROW()-2)*5+2)</f>
        <v>0.410970180559003</v>
      </c>
      <c r="G105" s="1" t="n">
        <f aca="false">RANK(E105,E:E)</f>
        <v>34</v>
      </c>
      <c r="H105" s="1" t="n">
        <f aca="false">RANK(F105,F:F)</f>
        <v>33</v>
      </c>
      <c r="I105" s="1" t="n">
        <f aca="false">ABS(F105-E105)</f>
        <v>0.0795319485590031</v>
      </c>
      <c r="J105" s="1" t="n">
        <f aca="false">I105^2</f>
        <v>0.00632533084159192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-0.5809162</v>
      </c>
      <c r="C106" s="1" t="n">
        <f aca="false">INDEX(paste_data_here!C:C,(ROW()-2)*5+2)</f>
        <v>-1.2978532</v>
      </c>
      <c r="D106" s="1" t="n">
        <f aca="false">INDEX(paste_data_here!D:D,(ROW()-2)*5+2)</f>
        <v>0.817890374432702</v>
      </c>
      <c r="E106" s="1" t="n">
        <f aca="false">INDEX(paste_data_here!E:E,(ROW()-2)*5+2)</f>
        <v>-4.450916619</v>
      </c>
      <c r="F106" s="1" t="n">
        <f aca="false">INDEX(paste_data_here!F:F,(ROW()-2)*5+2)</f>
        <v>-3.33250485142412</v>
      </c>
      <c r="G106" s="1" t="n">
        <f aca="false">RANK(E106,E:E)</f>
        <v>82</v>
      </c>
      <c r="H106" s="1" t="n">
        <f aca="false">RANK(F106,F:F)</f>
        <v>77</v>
      </c>
      <c r="I106" s="1" t="n">
        <f aca="false">ABS(F106-E106)</f>
        <v>1.11841176757588</v>
      </c>
      <c r="J106" s="1" t="n">
        <f aca="false">I106^2</f>
        <v>1.25084488185221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-0.25666067</v>
      </c>
      <c r="C107" s="1" t="n">
        <f aca="false">INDEX(paste_data_here!C:C,(ROW()-2)*5+2)</f>
        <v>-1.1218307</v>
      </c>
      <c r="D107" s="1" t="n">
        <f aca="false">INDEX(paste_data_here!D:D,(ROW()-2)*5+2)</f>
        <v>0.566015794204123</v>
      </c>
      <c r="E107" s="1" t="n">
        <f aca="false">INDEX(paste_data_here!E:E,(ROW()-2)*5+2)</f>
        <v>1.579853623</v>
      </c>
      <c r="F107" s="1" t="n">
        <f aca="false">INDEX(paste_data_here!F:F,(ROW()-2)*5+2)</f>
        <v>2.11299076582278</v>
      </c>
      <c r="G107" s="1" t="n">
        <f aca="false">RANK(E107,E:E)</f>
        <v>17</v>
      </c>
      <c r="H107" s="1" t="n">
        <f aca="false">RANK(F107,F:F)</f>
        <v>17</v>
      </c>
      <c r="I107" s="1" t="n">
        <f aca="false">ABS(F107-E107)</f>
        <v>0.533137142822775</v>
      </c>
      <c r="J107" s="1" t="n">
        <f aca="false">I107^2</f>
        <v>0.284235213057232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-0.751932</v>
      </c>
      <c r="C108" s="1" t="n">
        <f aca="false">INDEX(paste_data_here!C:C,(ROW()-2)*5+2)</f>
        <v>-1.4296829</v>
      </c>
      <c r="D108" s="1" t="n">
        <f aca="false">INDEX(paste_data_here!D:D,(ROW()-2)*5+2)</f>
        <v>0.81332110250112</v>
      </c>
      <c r="E108" s="1" t="n">
        <f aca="false">INDEX(paste_data_here!E:E,(ROW()-2)*5+2)</f>
        <v>-7.011461149</v>
      </c>
      <c r="F108" s="1" t="n">
        <f aca="false">INDEX(paste_data_here!F:F,(ROW()-2)*5+2)</f>
        <v>-5.30755955734886</v>
      </c>
      <c r="G108" s="1" t="n">
        <f aca="false">RANK(E108,E:E)</f>
        <v>105</v>
      </c>
      <c r="H108" s="1" t="n">
        <f aca="false">RANK(F108,F:F)</f>
        <v>98</v>
      </c>
      <c r="I108" s="1" t="n">
        <f aca="false">ABS(F108-E108)</f>
        <v>1.70390159165114</v>
      </c>
      <c r="J108" s="1" t="n">
        <f aca="false">I108^2</f>
        <v>2.90328063403128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0.22623053</v>
      </c>
      <c r="C109" s="1" t="n">
        <f aca="false">INDEX(paste_data_here!C:C,(ROW()-2)*5+2)</f>
        <v>-0.8720667</v>
      </c>
      <c r="D109" s="1" t="n">
        <f aca="false">INDEX(paste_data_here!D:D,(ROW()-2)*5+2)</f>
        <v>1.81307233183913</v>
      </c>
      <c r="E109" s="1" t="n">
        <f aca="false">INDEX(paste_data_here!E:E,(ROW()-2)*5+2)</f>
        <v>-2.650435082</v>
      </c>
      <c r="F109" s="1" t="n">
        <f aca="false">INDEX(paste_data_here!F:F,(ROW()-2)*5+2)</f>
        <v>-1.24703691382211</v>
      </c>
      <c r="G109" s="1" t="n">
        <f aca="false">RANK(E109,E:E)</f>
        <v>58</v>
      </c>
      <c r="H109" s="1" t="n">
        <f aca="false">RANK(F109,F:F)</f>
        <v>54</v>
      </c>
      <c r="I109" s="1" t="n">
        <f aca="false">ABS(F109-E109)</f>
        <v>1.40339816817789</v>
      </c>
      <c r="J109" s="1" t="n">
        <f aca="false">I109^2</f>
        <v>1.96952641844506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-0.09650871</v>
      </c>
      <c r="C110" s="1" t="n">
        <f aca="false">INDEX(paste_data_here!C:C,(ROW()-2)*5+2)</f>
        <v>-1.0413117</v>
      </c>
      <c r="D110" s="1" t="n">
        <f aca="false">INDEX(paste_data_here!D:D,(ROW()-2)*5+2)</f>
        <v>1.73258767519811</v>
      </c>
      <c r="E110" s="1" t="n">
        <f aca="false">INDEX(paste_data_here!E:E,(ROW()-2)*5+2)</f>
        <v>-5.240884159</v>
      </c>
      <c r="F110" s="1" t="n">
        <f aca="false">INDEX(paste_data_here!F:F,(ROW()-2)*5+2)</f>
        <v>-5.2056482963621</v>
      </c>
      <c r="G110" s="1" t="n">
        <f aca="false">RANK(E110,E:E)</f>
        <v>91</v>
      </c>
      <c r="H110" s="1" t="n">
        <f aca="false">RANK(F110,F:F)</f>
        <v>96</v>
      </c>
      <c r="I110" s="1" t="n">
        <f aca="false">ABS(F110-E110)</f>
        <v>0.035235862637899</v>
      </c>
      <c r="J110" s="1" t="n">
        <f aca="false">I110^2</f>
        <v>0.00124156601583689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0.4621185</v>
      </c>
      <c r="C111" s="1" t="n">
        <f aca="false">INDEX(paste_data_here!C:C,(ROW()-2)*5+2)</f>
        <v>-0.74480826</v>
      </c>
      <c r="D111" s="1" t="n">
        <f aca="false">INDEX(paste_data_here!D:D,(ROW()-2)*5+2)</f>
        <v>2.89184839937849</v>
      </c>
      <c r="E111" s="1" t="n">
        <f aca="false">INDEX(paste_data_here!E:E,(ROW()-2)*5+2)</f>
        <v>-3.511502767</v>
      </c>
      <c r="F111" s="1" t="n">
        <f aca="false">INDEX(paste_data_here!F:F,(ROW()-2)*5+2)</f>
        <v>-3.69034480256586</v>
      </c>
      <c r="G111" s="1" t="n">
        <f aca="false">RANK(E111,E:E)</f>
        <v>71</v>
      </c>
      <c r="H111" s="1" t="n">
        <f aca="false">RANK(F111,F:F)</f>
        <v>80</v>
      </c>
      <c r="I111" s="1" t="n">
        <f aca="false">ABS(F111-E111)</f>
        <v>0.17884203556586</v>
      </c>
      <c r="J111" s="1" t="n">
        <f aca="false">I111^2</f>
        <v>0.0319844736853405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0.3711841</v>
      </c>
      <c r="C112" s="1" t="n">
        <f aca="false">INDEX(paste_data_here!C:C,(ROW()-2)*5+2)</f>
        <v>-0.79846805</v>
      </c>
      <c r="D112" s="1" t="n">
        <f aca="false">INDEX(paste_data_here!D:D,(ROW()-2)*5+2)</f>
        <v>2.51153472999616</v>
      </c>
      <c r="E112" s="1" t="n">
        <f aca="false">INDEX(paste_data_here!E:E,(ROW()-2)*5+2)</f>
        <v>-3.515056751</v>
      </c>
      <c r="F112" s="1" t="n">
        <f aca="false">INDEX(paste_data_here!F:F,(ROW()-2)*5+2)</f>
        <v>-3.27287214502843</v>
      </c>
      <c r="G112" s="1" t="n">
        <f aca="false">RANK(E112,E:E)</f>
        <v>72</v>
      </c>
      <c r="H112" s="1" t="n">
        <f aca="false">RANK(F112,F:F)</f>
        <v>74</v>
      </c>
      <c r="I112" s="1" t="n">
        <f aca="false">ABS(F112-E112)</f>
        <v>0.242184605971568</v>
      </c>
      <c r="J112" s="1" t="n">
        <f aca="false">I112^2</f>
        <v>0.0586533833696039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-1.0022539</v>
      </c>
      <c r="C113" s="1" t="n">
        <f aca="false">INDEX(paste_data_here!C:C,(ROW()-2)*5+2)</f>
        <v>-1.6600939</v>
      </c>
      <c r="D113" s="1" t="n">
        <f aca="false">INDEX(paste_data_here!D:D,(ROW()-2)*5+2)</f>
        <v>0.776700169510998</v>
      </c>
      <c r="E113" s="1" t="n">
        <f aca="false">INDEX(paste_data_here!E:E,(ROW()-2)*5+2)</f>
        <v>-7.947028395</v>
      </c>
      <c r="F113" s="1" t="n">
        <f aca="false">INDEX(paste_data_here!F:F,(ROW()-2)*5+2)</f>
        <v>-8.04143507607983</v>
      </c>
      <c r="G113" s="1" t="n">
        <f aca="false">RANK(E113,E:E)</f>
        <v>113</v>
      </c>
      <c r="H113" s="1" t="n">
        <f aca="false">RANK(F113,F:F)</f>
        <v>121</v>
      </c>
      <c r="I113" s="1" t="n">
        <f aca="false">ABS(F113-E113)</f>
        <v>0.0944066810798283</v>
      </c>
      <c r="J113" s="1" t="n">
        <f aca="false">I113^2</f>
        <v>0.00891262143250841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0.1458922</v>
      </c>
      <c r="C114" s="1" t="n">
        <f aca="false">INDEX(paste_data_here!C:C,(ROW()-2)*5+2)</f>
        <v>-0.9158924</v>
      </c>
      <c r="D114" s="1" t="n">
        <f aca="false">INDEX(paste_data_here!D:D,(ROW()-2)*5+2)</f>
        <v>2.06271656687034</v>
      </c>
      <c r="E114" s="1" t="n">
        <f aca="false">INDEX(paste_data_here!E:E,(ROW()-2)*5+2)</f>
        <v>-5.660019987</v>
      </c>
      <c r="F114" s="1" t="n">
        <f aca="false">INDEX(paste_data_here!F:F,(ROW()-2)*5+2)</f>
        <v>-4.06446008095976</v>
      </c>
      <c r="G114" s="1" t="n">
        <f aca="false">RANK(E114,E:E)</f>
        <v>95</v>
      </c>
      <c r="H114" s="1" t="n">
        <f aca="false">RANK(F114,F:F)</f>
        <v>88</v>
      </c>
      <c r="I114" s="1" t="n">
        <f aca="false">ABS(F114-E114)</f>
        <v>1.59555990604024</v>
      </c>
      <c r="J114" s="1" t="n">
        <f aca="false">I114^2</f>
        <v>2.54581141376313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0.39198178</v>
      </c>
      <c r="C115" s="1" t="n">
        <f aca="false">INDEX(paste_data_here!C:C,(ROW()-2)*5+2)</f>
        <v>-0.78728575</v>
      </c>
      <c r="D115" s="1" t="n">
        <f aca="false">INDEX(paste_data_here!D:D,(ROW()-2)*5+2)</f>
        <v>3.14832361953818</v>
      </c>
      <c r="E115" s="1" t="n">
        <f aca="false">INDEX(paste_data_here!E:E,(ROW()-2)*5+2)</f>
        <v>-7.178712453</v>
      </c>
      <c r="F115" s="1" t="n">
        <f aca="false">INDEX(paste_data_here!F:F,(ROW()-2)*5+2)</f>
        <v>-6.55454831315703</v>
      </c>
      <c r="G115" s="1" t="n">
        <f aca="false">RANK(E115,E:E)</f>
        <v>108</v>
      </c>
      <c r="H115" s="1" t="n">
        <f aca="false">RANK(F115,F:F)</f>
        <v>108</v>
      </c>
      <c r="I115" s="1" t="n">
        <f aca="false">ABS(F115-E115)</f>
        <v>0.624164139842972</v>
      </c>
      <c r="J115" s="1" t="n">
        <f aca="false">I115^2</f>
        <v>0.389580873465917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0.032517362</v>
      </c>
      <c r="C116" s="1" t="n">
        <f aca="false">INDEX(paste_data_here!C:C,(ROW()-2)*5+2)</f>
        <v>-1.0661123</v>
      </c>
      <c r="D116" s="1" t="n">
        <f aca="false">INDEX(paste_data_here!D:D,(ROW()-2)*5+2)</f>
        <v>2.17600812948167</v>
      </c>
      <c r="E116" s="1" t="n">
        <f aca="false">INDEX(paste_data_here!E:E,(ROW()-2)*5+2)</f>
        <v>-10.40325996</v>
      </c>
      <c r="F116" s="1" t="n">
        <f aca="false">INDEX(paste_data_here!F:F,(ROW()-2)*5+2)</f>
        <v>-8.01026534691698</v>
      </c>
      <c r="G116" s="1" t="n">
        <f aca="false">RANK(E116,E:E)</f>
        <v>126</v>
      </c>
      <c r="H116" s="1" t="n">
        <f aca="false">RANK(F116,F:F)</f>
        <v>120</v>
      </c>
      <c r="I116" s="1" t="n">
        <f aca="false">ABS(F116-E116)</f>
        <v>2.39299461308302</v>
      </c>
      <c r="J116" s="1" t="n">
        <f aca="false">I116^2</f>
        <v>5.72642321824436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-0.07847528</v>
      </c>
      <c r="C117" s="1" t="n">
        <f aca="false">INDEX(paste_data_here!C:C,(ROW()-2)*5+2)</f>
        <v>-0.9832118</v>
      </c>
      <c r="D117" s="1" t="n">
        <f aca="false">INDEX(paste_data_here!D:D,(ROW()-2)*5+2)</f>
        <v>1.32534980621892</v>
      </c>
      <c r="E117" s="1" t="n">
        <f aca="false">INDEX(paste_data_here!E:E,(ROW()-2)*5+2)</f>
        <v>-2.795951504</v>
      </c>
      <c r="F117" s="1" t="n">
        <f aca="false">INDEX(paste_data_here!F:F,(ROW()-2)*5+2)</f>
        <v>-1.4405882198355</v>
      </c>
      <c r="G117" s="1" t="n">
        <f aca="false">RANK(E117,E:E)</f>
        <v>61</v>
      </c>
      <c r="H117" s="1" t="n">
        <f aca="false">RANK(F117,F:F)</f>
        <v>56</v>
      </c>
      <c r="I117" s="1" t="n">
        <f aca="false">ABS(F117-E117)</f>
        <v>1.3553632841645</v>
      </c>
      <c r="J117" s="1" t="n">
        <f aca="false">I117^2</f>
        <v>1.83700963206119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0.44504237</v>
      </c>
      <c r="C118" s="1" t="n">
        <f aca="false">INDEX(paste_data_here!C:C,(ROW()-2)*5+2)</f>
        <v>-0.75505996</v>
      </c>
      <c r="D118" s="1" t="n">
        <f aca="false">INDEX(paste_data_here!D:D,(ROW()-2)*5+2)</f>
        <v>2.80513116252309</v>
      </c>
      <c r="E118" s="1" t="n">
        <f aca="false">INDEX(paste_data_here!E:E,(ROW()-2)*5+2)</f>
        <v>-4.248162488</v>
      </c>
      <c r="F118" s="1" t="n">
        <f aca="false">INDEX(paste_data_here!F:F,(ROW()-2)*5+2)</f>
        <v>-3.55431882476893</v>
      </c>
      <c r="G118" s="1" t="n">
        <f aca="false">RANK(E118,E:E)</f>
        <v>80</v>
      </c>
      <c r="H118" s="1" t="n">
        <f aca="false">RANK(F118,F:F)</f>
        <v>78</v>
      </c>
      <c r="I118" s="1" t="n">
        <f aca="false">ABS(F118-E118)</f>
        <v>0.693843663231069</v>
      </c>
      <c r="J118" s="1" t="n">
        <f aca="false">I118^2</f>
        <v>0.48141902900591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-0.00011603162</v>
      </c>
      <c r="C119" s="1" t="n">
        <f aca="false">INDEX(paste_data_here!C:C,(ROW()-2)*5+2)</f>
        <v>-0.9438293</v>
      </c>
      <c r="D119" s="1" t="n">
        <f aca="false">INDEX(paste_data_here!D:D,(ROW()-2)*5+2)</f>
        <v>1.68056827166932</v>
      </c>
      <c r="E119" s="1" t="n">
        <f aca="false">INDEX(paste_data_here!E:E,(ROW()-2)*5+2)</f>
        <v>-3.167296823</v>
      </c>
      <c r="F119" s="1" t="n">
        <f aca="false">INDEX(paste_data_here!F:F,(ROW()-2)*5+2)</f>
        <v>-2.92537294406359</v>
      </c>
      <c r="G119" s="1" t="n">
        <f aca="false">RANK(E119,E:E)</f>
        <v>67</v>
      </c>
      <c r="H119" s="1" t="n">
        <f aca="false">RANK(F119,F:F)</f>
        <v>71</v>
      </c>
      <c r="I119" s="1" t="n">
        <f aca="false">ABS(F119-E119)</f>
        <v>0.241923878936412</v>
      </c>
      <c r="J119" s="1" t="n">
        <f aca="false">I119^2</f>
        <v>0.0585271631996399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0.3893266</v>
      </c>
      <c r="C120" s="1" t="n">
        <f aca="false">INDEX(paste_data_here!C:C,(ROW()-2)*5+2)</f>
        <v>-0.72486806</v>
      </c>
      <c r="D120" s="1" t="n">
        <f aca="false">INDEX(paste_data_here!D:D,(ROW()-2)*5+2)</f>
        <v>1.39124512584763</v>
      </c>
      <c r="E120" s="1" t="n">
        <f aca="false">INDEX(paste_data_here!E:E,(ROW()-2)*5+2)</f>
        <v>3.416780749</v>
      </c>
      <c r="F120" s="1" t="n">
        <f aca="false">INDEX(paste_data_here!F:F,(ROW()-2)*5+2)</f>
        <v>4.08939872726078</v>
      </c>
      <c r="G120" s="1" t="n">
        <f aca="false">RANK(E120,E:E)</f>
        <v>9</v>
      </c>
      <c r="H120" s="1" t="n">
        <f aca="false">RANK(F120,F:F)</f>
        <v>7</v>
      </c>
      <c r="I120" s="1" t="n">
        <f aca="false">ABS(F120-E120)</f>
        <v>0.672617978260777</v>
      </c>
      <c r="J120" s="1" t="n">
        <f aca="false">I120^2</f>
        <v>0.452414944679615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0.6580026</v>
      </c>
      <c r="C121" s="1" t="n">
        <f aca="false">INDEX(paste_data_here!C:C,(ROW()-2)*5+2)</f>
        <v>-0.6135673</v>
      </c>
      <c r="D121" s="1" t="n">
        <f aca="false">INDEX(paste_data_here!D:D,(ROW()-2)*5+2)</f>
        <v>2.62971085314973</v>
      </c>
      <c r="E121" s="1" t="n">
        <f aca="false">INDEX(paste_data_here!E:E,(ROW()-2)*5+2)</f>
        <v>1.422538567</v>
      </c>
      <c r="F121" s="1" t="n">
        <f aca="false">INDEX(paste_data_here!F:F,(ROW()-2)*5+2)</f>
        <v>1.64975485561843</v>
      </c>
      <c r="G121" s="1" t="n">
        <f aca="false">RANK(E121,E:E)</f>
        <v>19</v>
      </c>
      <c r="H121" s="1" t="n">
        <f aca="false">RANK(F121,F:F)</f>
        <v>23</v>
      </c>
      <c r="I121" s="1" t="n">
        <f aca="false">ABS(F121-E121)</f>
        <v>0.22721628861843</v>
      </c>
      <c r="J121" s="1" t="n">
        <f aca="false">I121^2</f>
        <v>0.0516272418135337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0.22506028</v>
      </c>
      <c r="C122" s="1" t="n">
        <f aca="false">INDEX(paste_data_here!C:C,(ROW()-2)*5+2)</f>
        <v>-0.8238936</v>
      </c>
      <c r="D122" s="1" t="n">
        <f aca="false">INDEX(paste_data_here!D:D,(ROW()-2)*5+2)</f>
        <v>0.77059064837171</v>
      </c>
      <c r="E122" s="1" t="n">
        <f aca="false">INDEX(paste_data_here!E:E,(ROW()-2)*5+2)</f>
        <v>1.002167455</v>
      </c>
      <c r="F122" s="1" t="n">
        <f aca="false">INDEX(paste_data_here!F:F,(ROW()-2)*5+2)</f>
        <v>5.60760112726255</v>
      </c>
      <c r="G122" s="1" t="n">
        <f aca="false">RANK(E122,E:E)</f>
        <v>27</v>
      </c>
      <c r="H122" s="1" t="n">
        <f aca="false">RANK(F122,F:F)</f>
        <v>5</v>
      </c>
      <c r="I122" s="1" t="n">
        <f aca="false">ABS(F122-E122)</f>
        <v>4.60543367226255</v>
      </c>
      <c r="J122" s="1" t="n">
        <f aca="false">I122^2</f>
        <v>21.2100193096097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-0.81160784</v>
      </c>
      <c r="C123" s="1" t="n">
        <f aca="false">INDEX(paste_data_here!C:C,(ROW()-2)*5+2)</f>
        <v>-1.5432173</v>
      </c>
      <c r="D123" s="1" t="n">
        <f aca="false">INDEX(paste_data_here!D:D,(ROW()-2)*5+2)</f>
        <v>0.536135763882298</v>
      </c>
      <c r="E123" s="1" t="n">
        <f aca="false">INDEX(paste_data_here!E:E,(ROW()-2)*5+2)</f>
        <v>-3.825771113</v>
      </c>
      <c r="F123" s="1" t="n">
        <f aca="false">INDEX(paste_data_here!F:F,(ROW()-2)*5+2)</f>
        <v>-3.30758314851113</v>
      </c>
      <c r="G123" s="1" t="n">
        <f aca="false">RANK(E123,E:E)</f>
        <v>75</v>
      </c>
      <c r="H123" s="1" t="n">
        <f aca="false">RANK(F123,F:F)</f>
        <v>76</v>
      </c>
      <c r="I123" s="1" t="n">
        <f aca="false">ABS(F123-E123)</f>
        <v>0.518187964488867</v>
      </c>
      <c r="J123" s="1" t="n">
        <f aca="false">I123^2</f>
        <v>0.268518766541115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-0.18218872</v>
      </c>
      <c r="C124" s="1" t="n">
        <f aca="false">INDEX(paste_data_here!C:C,(ROW()-2)*5+2)</f>
        <v>-1.0135789</v>
      </c>
      <c r="D124" s="1" t="n">
        <f aca="false">INDEX(paste_data_here!D:D,(ROW()-2)*5+2)</f>
        <v>1.11978484929693</v>
      </c>
      <c r="E124" s="1" t="n">
        <f aca="false">INDEX(paste_data_here!E:E,(ROW()-2)*5+2)</f>
        <v>-0.474740554</v>
      </c>
      <c r="F124" s="1" t="n">
        <f aca="false">INDEX(paste_data_here!F:F,(ROW()-2)*5+2)</f>
        <v>-0.973519710185258</v>
      </c>
      <c r="G124" s="1" t="n">
        <f aca="false">RANK(E124,E:E)</f>
        <v>41</v>
      </c>
      <c r="H124" s="1" t="n">
        <f aca="false">RANK(F124,F:F)</f>
        <v>51</v>
      </c>
      <c r="I124" s="1" t="n">
        <f aca="false">ABS(F124-E124)</f>
        <v>0.498779156185258</v>
      </c>
      <c r="J124" s="1" t="n">
        <f aca="false">I124^2</f>
        <v>0.248780646644878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0.4516514</v>
      </c>
      <c r="C125" s="1" t="n">
        <f aca="false">INDEX(paste_data_here!C:C,(ROW()-2)*5+2)</f>
        <v>-0.7283574</v>
      </c>
      <c r="D125" s="1" t="n">
        <f aca="false">INDEX(paste_data_here!D:D,(ROW()-2)*5+2)</f>
        <v>0.542078793331772</v>
      </c>
      <c r="E125" s="1" t="n">
        <f aca="false">INDEX(paste_data_here!E:E,(ROW()-2)*5+2)</f>
        <v>3.9165888</v>
      </c>
      <c r="F125" s="1" t="n">
        <f aca="false">INDEX(paste_data_here!F:F,(ROW()-2)*5+2)</f>
        <v>8.99224441876517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5.07565561876517</v>
      </c>
      <c r="J125" s="1" t="n">
        <f aca="false">I125^2</f>
        <v>25.7622799603024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0.41565633</v>
      </c>
      <c r="C126" s="1" t="n">
        <f aca="false">INDEX(paste_data_here!C:C,(ROW()-2)*5+2)</f>
        <v>-0.723205</v>
      </c>
      <c r="D126" s="1" t="n">
        <f aca="false">INDEX(paste_data_here!D:D,(ROW()-2)*5+2)</f>
        <v>2.47049975645674</v>
      </c>
      <c r="E126" s="1" t="n">
        <f aca="false">INDEX(paste_data_here!E:E,(ROW()-2)*5+2)</f>
        <v>-1.716463972</v>
      </c>
      <c r="F126" s="1" t="n">
        <f aca="false">INDEX(paste_data_here!F:F,(ROW()-2)*5+2)</f>
        <v>-1.36404348646338</v>
      </c>
      <c r="G126" s="1" t="n">
        <f aca="false">RANK(E126,E:E)</f>
        <v>51</v>
      </c>
      <c r="H126" s="1" t="n">
        <f aca="false">RANK(F126,F:F)</f>
        <v>55</v>
      </c>
      <c r="I126" s="1" t="n">
        <f aca="false">ABS(F126-E126)</f>
        <v>0.352420485536621</v>
      </c>
      <c r="J126" s="1" t="n">
        <f aca="false">I126^2</f>
        <v>0.124200198625868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0.4067852</v>
      </c>
      <c r="C127" s="1" t="n">
        <f aca="false">INDEX(paste_data_here!C:C,(ROW()-2)*5+2)</f>
        <v>-0.74673706</v>
      </c>
      <c r="D127" s="1" t="n">
        <f aca="false">INDEX(paste_data_here!D:D,(ROW()-2)*5+2)</f>
        <v>2.80607139820132</v>
      </c>
      <c r="E127" s="1" t="n">
        <f aca="false">INDEX(paste_data_here!E:E,(ROW()-2)*5+2)</f>
        <v>-5.459454673</v>
      </c>
      <c r="F127" s="1" t="n">
        <f aca="false">INDEX(paste_data_here!F:F,(ROW()-2)*5+2)</f>
        <v>-3.66755728575966</v>
      </c>
      <c r="G127" s="1" t="n">
        <f aca="false">RANK(E127,E:E)</f>
        <v>93</v>
      </c>
      <c r="H127" s="1" t="n">
        <f aca="false">RANK(F127,F:F)</f>
        <v>79</v>
      </c>
      <c r="I127" s="1" t="n">
        <f aca="false">ABS(F127-E127)</f>
        <v>1.79189738724034</v>
      </c>
      <c r="J127" s="1" t="n">
        <f aca="false">I127^2</f>
        <v>3.21089624639876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0.20703706</v>
      </c>
      <c r="C128" s="1" t="n">
        <f aca="false">INDEX(paste_data_here!C:C,(ROW()-2)*5+2)</f>
        <v>-0.85197157</v>
      </c>
      <c r="D128" s="1" t="n">
        <f aca="false">INDEX(paste_data_here!D:D,(ROW()-2)*5+2)</f>
        <v>1.04079057478743</v>
      </c>
      <c r="E128" s="1" t="n">
        <f aca="false">INDEX(paste_data_here!E:E,(ROW()-2)*5+2)</f>
        <v>1.08078993</v>
      </c>
      <c r="F128" s="1" t="n">
        <f aca="false">INDEX(paste_data_here!F:F,(ROW()-2)*5+2)</f>
        <v>3.65026524695562</v>
      </c>
      <c r="G128" s="1" t="n">
        <f aca="false">RANK(E128,E:E)</f>
        <v>25</v>
      </c>
      <c r="H128" s="1" t="n">
        <f aca="false">RANK(F128,F:F)</f>
        <v>8</v>
      </c>
      <c r="I128" s="1" t="n">
        <f aca="false">ABS(F128-E128)</f>
        <v>2.56947531695562</v>
      </c>
      <c r="J128" s="1" t="n">
        <f aca="false">I128^2</f>
        <v>6.60220340444418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0.3073811</v>
      </c>
      <c r="C129" s="1" t="n">
        <f aca="false">INDEX(paste_data_here!C:C,(ROW()-2)*5+2)</f>
        <v>-0.77887505</v>
      </c>
      <c r="D129" s="1" t="n">
        <f aca="false">INDEX(paste_data_here!D:D,(ROW()-2)*5+2)</f>
        <v>1.54029862084656</v>
      </c>
      <c r="E129" s="1" t="n">
        <f aca="false">INDEX(paste_data_here!E:E,(ROW()-2)*5+2)</f>
        <v>3.511984977</v>
      </c>
      <c r="F129" s="1" t="n">
        <f aca="false">INDEX(paste_data_here!F:F,(ROW()-2)*5+2)</f>
        <v>2.10802602339196</v>
      </c>
      <c r="G129" s="1" t="n">
        <f aca="false">RANK(E129,E:E)</f>
        <v>6</v>
      </c>
      <c r="H129" s="1" t="n">
        <f aca="false">RANK(F129,F:F)</f>
        <v>18</v>
      </c>
      <c r="I129" s="1" t="n">
        <f aca="false">ABS(F129-E129)</f>
        <v>1.40395895360804</v>
      </c>
      <c r="J129" s="1" t="n">
        <f aca="false">I129^2</f>
        <v>1.97110074341619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-0.6299403</v>
      </c>
      <c r="C130" s="1" t="n">
        <f aca="false">INDEX(paste_data_here!C:C,(ROW()-2)*5+2)</f>
        <v>-1.3739735</v>
      </c>
      <c r="D130" s="1" t="n">
        <f aca="false">INDEX(paste_data_here!D:D,(ROW()-2)*5+2)</f>
        <v>1.07799221792271</v>
      </c>
      <c r="E130" s="1" t="n">
        <f aca="false">INDEX(paste_data_here!E:E,(ROW()-2)*5+2)</f>
        <v>-6.049125415</v>
      </c>
      <c r="F130" s="1" t="n">
        <f aca="false">INDEX(paste_data_here!F:F,(ROW()-2)*5+2)</f>
        <v>-6.73170130043229</v>
      </c>
      <c r="G130" s="1" t="n">
        <f aca="false">RANK(E130,E:E)</f>
        <v>99</v>
      </c>
      <c r="H130" s="1" t="n">
        <f aca="false">RANK(F130,F:F)</f>
        <v>109</v>
      </c>
      <c r="I130" s="1" t="n">
        <f aca="false">ABS(F130-E130)</f>
        <v>0.68257588543229</v>
      </c>
      <c r="J130" s="1" t="n">
        <f aca="false">I130^2</f>
        <v>0.465909839373675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-0.10129526</v>
      </c>
      <c r="C131" s="1" t="n">
        <f aca="false">INDEX(paste_data_here!C:C,(ROW()-2)*5+2)</f>
        <v>-1.0813798</v>
      </c>
      <c r="D131" s="1" t="n">
        <f aca="false">INDEX(paste_data_here!D:D,(ROW()-2)*5+2)</f>
        <v>1.78601461716735</v>
      </c>
      <c r="E131" s="1" t="n">
        <f aca="false">INDEX(paste_data_here!E:E,(ROW()-2)*5+2)</f>
        <v>-12.92327278</v>
      </c>
      <c r="F131" s="1" t="n">
        <f aca="false">INDEX(paste_data_here!F:F,(ROW()-2)*5+2)</f>
        <v>-6.16293133754927</v>
      </c>
      <c r="G131" s="1" t="n">
        <f aca="false">RANK(E131,E:E)</f>
        <v>135</v>
      </c>
      <c r="H131" s="1" t="n">
        <f aca="false">RANK(F131,F:F)</f>
        <v>106</v>
      </c>
      <c r="I131" s="1" t="n">
        <f aca="false">ABS(F131-E131)</f>
        <v>6.76034144245073</v>
      </c>
      <c r="J131" s="1" t="n">
        <f aca="false">I131^2</f>
        <v>45.7022164185168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0.26192415</v>
      </c>
      <c r="C132" s="1" t="n">
        <f aca="false">INDEX(paste_data_here!C:C,(ROW()-2)*5+2)</f>
        <v>-0.7988305</v>
      </c>
      <c r="D132" s="1" t="n">
        <f aca="false">INDEX(paste_data_here!D:D,(ROW()-2)*5+2)</f>
        <v>1.25866546075588</v>
      </c>
      <c r="E132" s="1" t="n">
        <f aca="false">INDEX(paste_data_here!E:E,(ROW()-2)*5+2)</f>
        <v>3.022149587</v>
      </c>
      <c r="F132" s="1" t="n">
        <f aca="false">INDEX(paste_data_here!F:F,(ROW()-2)*5+2)</f>
        <v>3.18716086435105</v>
      </c>
      <c r="G132" s="1" t="n">
        <f aca="false">RANK(E132,E:E)</f>
        <v>13</v>
      </c>
      <c r="H132" s="1" t="n">
        <f aca="false">RANK(F132,F:F)</f>
        <v>12</v>
      </c>
      <c r="I132" s="1" t="n">
        <f aca="false">ABS(F132-E132)</f>
        <v>0.16501127735105</v>
      </c>
      <c r="J132" s="1" t="n">
        <f aca="false">I132^2</f>
        <v>0.0272287216530251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-0.3752577</v>
      </c>
      <c r="C133" s="1" t="n">
        <f aca="false">INDEX(paste_data_here!C:C,(ROW()-2)*5+2)</f>
        <v>-1.2800726</v>
      </c>
      <c r="D133" s="1" t="n">
        <f aca="false">INDEX(paste_data_here!D:D,(ROW()-2)*5+2)</f>
        <v>0.870260456110082</v>
      </c>
      <c r="E133" s="1" t="n">
        <f aca="false">INDEX(paste_data_here!E:E,(ROW()-2)*5+2)</f>
        <v>-3.348831442</v>
      </c>
      <c r="F133" s="1" t="n">
        <f aca="false">INDEX(paste_data_here!F:F,(ROW()-2)*5+2)</f>
        <v>-2.22159627908759</v>
      </c>
      <c r="G133" s="1" t="n">
        <f aca="false">RANK(E133,E:E)</f>
        <v>69</v>
      </c>
      <c r="H133" s="1" t="n">
        <f aca="false">RANK(F133,F:F)</f>
        <v>68</v>
      </c>
      <c r="I133" s="1" t="n">
        <f aca="false">ABS(F133-E133)</f>
        <v>1.12723516291241</v>
      </c>
      <c r="J133" s="1" t="n">
        <f aca="false">I133^2</f>
        <v>1.27065911250617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-0.9220505</v>
      </c>
      <c r="C134" s="1" t="n">
        <f aca="false">INDEX(paste_data_here!C:C,(ROW()-2)*5+2)</f>
        <v>-1.5481384</v>
      </c>
      <c r="D134" s="1" t="n">
        <f aca="false">INDEX(paste_data_here!D:D,(ROW()-2)*5+2)</f>
        <v>0.542551726247767</v>
      </c>
      <c r="E134" s="1" t="n">
        <f aca="false">INDEX(paste_data_here!E:E,(ROW()-2)*5+2)</f>
        <v>-4.569524786</v>
      </c>
      <c r="F134" s="1" t="n">
        <f aca="false">INDEX(paste_data_here!F:F,(ROW()-2)*5+2)</f>
        <v>-4.19981306873411</v>
      </c>
      <c r="G134" s="1" t="n">
        <f aca="false">RANK(E134,E:E)</f>
        <v>84</v>
      </c>
      <c r="H134" s="1" t="n">
        <f aca="false">RANK(F134,F:F)</f>
        <v>89</v>
      </c>
      <c r="I134" s="1" t="n">
        <f aca="false">ABS(F134-E134)</f>
        <v>0.369711717265887</v>
      </c>
      <c r="J134" s="1" t="n">
        <f aca="false">I134^2</f>
        <v>0.136686753883691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0.09696305</v>
      </c>
      <c r="C135" s="1" t="n">
        <f aca="false">INDEX(paste_data_here!C:C,(ROW()-2)*5+2)</f>
        <v>-0.9512104</v>
      </c>
      <c r="D135" s="1" t="n">
        <f aca="false">INDEX(paste_data_here!D:D,(ROW()-2)*5+2)</f>
        <v>1.88809493502348</v>
      </c>
      <c r="E135" s="1" t="n">
        <f aca="false">INDEX(paste_data_here!E:E,(ROW()-2)*5+2)</f>
        <v>-9.089050687</v>
      </c>
      <c r="F135" s="1" t="n">
        <f aca="false">INDEX(paste_data_here!F:F,(ROW()-2)*5+2)</f>
        <v>-3.74299070206443</v>
      </c>
      <c r="G135" s="1" t="n">
        <f aca="false">RANK(E135,E:E)</f>
        <v>122</v>
      </c>
      <c r="H135" s="1" t="n">
        <f aca="false">RANK(F135,F:F)</f>
        <v>81</v>
      </c>
      <c r="I135" s="1" t="n">
        <f aca="false">ABS(F135-E135)</f>
        <v>5.34605998493557</v>
      </c>
      <c r="J135" s="1" t="n">
        <f aca="false">I135^2</f>
        <v>28.5803573625293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-0.009339083</v>
      </c>
      <c r="C136" s="1" t="n">
        <f aca="false">INDEX(paste_data_here!C:C,(ROW()-2)*5+2)</f>
        <v>-1.0628263</v>
      </c>
      <c r="D136" s="1" t="n">
        <f aca="false">INDEX(paste_data_here!D:D,(ROW()-2)*5+2)</f>
        <v>0.496242907248861</v>
      </c>
      <c r="E136" s="1" t="n">
        <f aca="false">INDEX(paste_data_here!E:E,(ROW()-2)*5+2)</f>
        <v>4.33728662</v>
      </c>
      <c r="F136" s="1" t="n">
        <f aca="false">INDEX(paste_data_here!F:F,(ROW()-2)*5+2)</f>
        <v>4.6869330380075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0.349646418007502</v>
      </c>
      <c r="J136" s="1" t="n">
        <f aca="false">I136^2</f>
        <v>0.122252617625477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-0.08601414</v>
      </c>
      <c r="C137" s="1" t="n">
        <f aca="false">INDEX(paste_data_here!C:C,(ROW()-2)*5+2)</f>
        <v>-1.2033752</v>
      </c>
      <c r="D137" s="1" t="n">
        <f aca="false">INDEX(paste_data_here!D:D,(ROW()-2)*5+2)</f>
        <v>0.528157031694074</v>
      </c>
      <c r="E137" s="1" t="n">
        <f aca="false">INDEX(paste_data_here!E:E,(ROW()-2)*5+2)</f>
        <v>3.50869086</v>
      </c>
      <c r="F137" s="1" t="n">
        <f aca="false">INDEX(paste_data_here!F:F,(ROW()-2)*5+2)</f>
        <v>3.34637332266881</v>
      </c>
      <c r="G137" s="1" t="n">
        <f aca="false">RANK(E137,E:E)</f>
        <v>7</v>
      </c>
      <c r="H137" s="1" t="n">
        <f aca="false">RANK(F137,F:F)</f>
        <v>11</v>
      </c>
      <c r="I137" s="1" t="n">
        <f aca="false">ABS(F137-E137)</f>
        <v>0.16231753733119</v>
      </c>
      <c r="J137" s="1" t="n">
        <f aca="false">I137^2</f>
        <v>0.0263469829252621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-0.13129824</v>
      </c>
      <c r="C138" s="1" t="n">
        <f aca="false">INDEX(paste_data_here!C:C,(ROW()-2)*5+2)</f>
        <v>-1.1761831</v>
      </c>
      <c r="D138" s="1" t="n">
        <f aca="false">INDEX(paste_data_here!D:D,(ROW()-2)*5+2)</f>
        <v>1.14767743534082</v>
      </c>
      <c r="E138" s="1" t="n">
        <f aca="false">INDEX(paste_data_here!E:E,(ROW()-2)*5+2)</f>
        <v>-3.939605257</v>
      </c>
      <c r="F138" s="1" t="n">
        <f aca="false">INDEX(paste_data_here!F:F,(ROW()-2)*5+2)</f>
        <v>-2.16301150078672</v>
      </c>
      <c r="G138" s="1" t="n">
        <f aca="false">RANK(E138,E:E)</f>
        <v>77</v>
      </c>
      <c r="H138" s="1" t="n">
        <f aca="false">RANK(F138,F:F)</f>
        <v>66</v>
      </c>
      <c r="I138" s="1" t="n">
        <f aca="false">ABS(F138-E138)</f>
        <v>1.77659375621328</v>
      </c>
      <c r="J138" s="1" t="n">
        <f aca="false">I138^2</f>
        <v>3.15628537461601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0.13490406</v>
      </c>
      <c r="C139" s="1" t="n">
        <f aca="false">INDEX(paste_data_here!C:C,(ROW()-2)*5+2)</f>
        <v>-1.0214401</v>
      </c>
      <c r="D139" s="1" t="n">
        <f aca="false">INDEX(paste_data_here!D:D,(ROW()-2)*5+2)</f>
        <v>2.05930549799834</v>
      </c>
      <c r="E139" s="1" t="n">
        <f aca="false">INDEX(paste_data_here!E:E,(ROW()-2)*5+2)</f>
        <v>-4.428300845</v>
      </c>
      <c r="F139" s="1" t="n">
        <f aca="false">INDEX(paste_data_here!F:F,(ROW()-2)*5+2)</f>
        <v>-5.69799231298132</v>
      </c>
      <c r="G139" s="1" t="n">
        <f aca="false">RANK(E139,E:E)</f>
        <v>81</v>
      </c>
      <c r="H139" s="1" t="n">
        <f aca="false">RANK(F139,F:F)</f>
        <v>99</v>
      </c>
      <c r="I139" s="1" t="n">
        <f aca="false">ABS(F139-E139)</f>
        <v>1.26969146798132</v>
      </c>
      <c r="J139" s="1" t="n">
        <f aca="false">I139^2</f>
        <v>1.61211642386457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-0.60297185</v>
      </c>
      <c r="C140" s="1" t="n">
        <f aca="false">INDEX(paste_data_here!C:C,(ROW()-2)*5+2)</f>
        <v>-1.4620969</v>
      </c>
      <c r="D140" s="1" t="n">
        <f aca="false">INDEX(paste_data_here!D:D,(ROW()-2)*5+2)</f>
        <v>0.829374279491518</v>
      </c>
      <c r="E140" s="1" t="n">
        <f aca="false">INDEX(paste_data_here!E:E,(ROW()-2)*5+2)</f>
        <v>-5.11547672</v>
      </c>
      <c r="F140" s="1" t="n">
        <f aca="false">INDEX(paste_data_here!F:F,(ROW()-2)*5+2)</f>
        <v>-4.58859117963227</v>
      </c>
      <c r="G140" s="1" t="n">
        <f aca="false">RANK(E140,E:E)</f>
        <v>89</v>
      </c>
      <c r="H140" s="1" t="n">
        <f aca="false">RANK(F140,F:F)</f>
        <v>90</v>
      </c>
      <c r="I140" s="1" t="n">
        <f aca="false">ABS(F140-E140)</f>
        <v>0.526885540367735</v>
      </c>
      <c r="J140" s="1" t="n">
        <f aca="false">I140^2</f>
        <v>0.2776083726486</v>
      </c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0.49279112</v>
      </c>
      <c r="C2" s="1" t="n">
        <f aca="false">INDEX(paste_data_here!C:C,(ROW()-2)*5+3)</f>
        <v>-0.69075257</v>
      </c>
      <c r="D2" s="1" t="n">
        <f aca="false">INDEX(paste_data_here!D:D,(ROW()-2)*5+3)</f>
        <v>0.357753993630203</v>
      </c>
      <c r="E2" s="1" t="n">
        <f aca="false">INDEX(paste_data_here!E:E,(ROW()-2)*5+3)</f>
        <v>11.15316957</v>
      </c>
      <c r="F2" s="1" t="n">
        <f aca="false">INDEX(paste_data_here!F:F,(ROW()-2)*5+3)</f>
        <v>10.3619703328272</v>
      </c>
      <c r="G2" s="1" t="n">
        <f aca="false">RANK(E2,E:E)</f>
        <v>1</v>
      </c>
      <c r="H2" s="1" t="n">
        <f aca="false">RANK(F2,F:F)</f>
        <v>5</v>
      </c>
      <c r="I2" s="1" t="n">
        <f aca="false">ABS(F2-E2)</f>
        <v>0.791199237172815</v>
      </c>
      <c r="J2" s="1" t="n">
        <f aca="false">I2^2</f>
        <v>0.625996232902845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0.58373237</v>
      </c>
      <c r="C3" s="1" t="n">
        <f aca="false">INDEX(paste_data_here!C:C,(ROW()-2)*5+3)</f>
        <v>-0.63709605</v>
      </c>
      <c r="D3" s="1" t="n">
        <f aca="false">INDEX(paste_data_here!D:D,(ROW()-2)*5+3)</f>
        <v>1.04145010708525</v>
      </c>
      <c r="E3" s="1" t="n">
        <f aca="false">INDEX(paste_data_here!E:E,(ROW()-2)*5+3)</f>
        <v>8.895470282</v>
      </c>
      <c r="F3" s="1" t="n">
        <f aca="false">INDEX(paste_data_here!F:F,(ROW()-2)*5+3)</f>
        <v>8.00150421988274</v>
      </c>
      <c r="G3" s="1" t="n">
        <f aca="false">RANK(E3,E:E)</f>
        <v>14</v>
      </c>
      <c r="H3" s="1" t="n">
        <f aca="false">RANK(F3,F:F)</f>
        <v>25</v>
      </c>
      <c r="I3" s="1" t="n">
        <f aca="false">ABS(F3-E3)</f>
        <v>0.893966062117265</v>
      </c>
      <c r="J3" s="1" t="n">
        <f aca="false">I3^2</f>
        <v>0.79917532021745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0.48761004</v>
      </c>
      <c r="C4" s="1" t="n">
        <f aca="false">INDEX(paste_data_here!C:C,(ROW()-2)*5+3)</f>
        <v>-0.70463574</v>
      </c>
      <c r="D4" s="1" t="n">
        <f aca="false">INDEX(paste_data_here!D:D,(ROW()-2)*5+3)</f>
        <v>0.265096944556057</v>
      </c>
      <c r="E4" s="1" t="n">
        <f aca="false">INDEX(paste_data_here!E:E,(ROW()-2)*5+3)</f>
        <v>8.400737705</v>
      </c>
      <c r="F4" s="1" t="n">
        <f aca="false">INDEX(paste_data_here!F:F,(ROW()-2)*5+3)</f>
        <v>10.7619173056494</v>
      </c>
      <c r="G4" s="1" t="n">
        <f aca="false">RANK(E4,E:E)</f>
        <v>22</v>
      </c>
      <c r="H4" s="1" t="n">
        <f aca="false">RANK(F4,F:F)</f>
        <v>4</v>
      </c>
      <c r="I4" s="1" t="n">
        <f aca="false">ABS(F4-E4)</f>
        <v>2.36117960064941</v>
      </c>
      <c r="J4" s="1" t="n">
        <f aca="false">I4^2</f>
        <v>5.57516910652292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-0.5763023</v>
      </c>
      <c r="C5" s="1" t="n">
        <f aca="false">INDEX(paste_data_here!C:C,(ROW()-2)*5+3)</f>
        <v>-1.3804709</v>
      </c>
      <c r="D5" s="1" t="n">
        <f aca="false">INDEX(paste_data_here!D:D,(ROW()-2)*5+3)</f>
        <v>-0.140378686295669</v>
      </c>
      <c r="E5" s="1" t="n">
        <f aca="false">INDEX(paste_data_here!E:E,(ROW()-2)*5+3)</f>
        <v>7.028880946</v>
      </c>
      <c r="F5" s="1" t="n">
        <f aca="false">INDEX(paste_data_here!F:F,(ROW()-2)*5+3)</f>
        <v>5.80568881430485</v>
      </c>
      <c r="G5" s="1" t="n">
        <f aca="false">RANK(E5,E:E)</f>
        <v>60</v>
      </c>
      <c r="H5" s="1" t="n">
        <f aca="false">RANK(F5,F:F)</f>
        <v>86</v>
      </c>
      <c r="I5" s="1" t="n">
        <f aca="false">ABS(F5-E5)</f>
        <v>1.22319213169515</v>
      </c>
      <c r="J5" s="1" t="n">
        <f aca="false">I5^2</f>
        <v>1.49619899104093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-0.21667325</v>
      </c>
      <c r="C6" s="1" t="n">
        <f aca="false">INDEX(paste_data_here!C:C,(ROW()-2)*5+3)</f>
        <v>-1.0961134</v>
      </c>
      <c r="D6" s="1" t="n">
        <f aca="false">INDEX(paste_data_here!D:D,(ROW()-2)*5+3)</f>
        <v>0.0957129643230808</v>
      </c>
      <c r="E6" s="1" t="n">
        <f aca="false">INDEX(paste_data_here!E:E,(ROW()-2)*5+3)</f>
        <v>6.216318258</v>
      </c>
      <c r="F6" s="1" t="n">
        <f aca="false">INDEX(paste_data_here!F:F,(ROW()-2)*5+3)</f>
        <v>6.24760552965639</v>
      </c>
      <c r="G6" s="1" t="n">
        <f aca="false">RANK(E6,E:E)</f>
        <v>86</v>
      </c>
      <c r="H6" s="1" t="n">
        <f aca="false">RANK(F6,F:F)</f>
        <v>75</v>
      </c>
      <c r="I6" s="1" t="n">
        <f aca="false">ABS(F6-E6)</f>
        <v>0.0312872716563852</v>
      </c>
      <c r="J6" s="1" t="n">
        <f aca="false">I6^2</f>
        <v>0.000978893367700447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0.27461532</v>
      </c>
      <c r="C7" s="1" t="n">
        <f aca="false">INDEX(paste_data_here!C:C,(ROW()-2)*5+3)</f>
        <v>-0.800047</v>
      </c>
      <c r="D7" s="1" t="n">
        <f aca="false">INDEX(paste_data_here!D:D,(ROW()-2)*5+3)</f>
        <v>0.535076490667389</v>
      </c>
      <c r="E7" s="1" t="n">
        <f aca="false">INDEX(paste_data_here!E:E,(ROW()-2)*5+3)</f>
        <v>8.05970044</v>
      </c>
      <c r="F7" s="1" t="n">
        <f aca="false">INDEX(paste_data_here!F:F,(ROW()-2)*5+3)</f>
        <v>7.46695438529854</v>
      </c>
      <c r="G7" s="1" t="n">
        <f aca="false">RANK(E7,E:E)</f>
        <v>32</v>
      </c>
      <c r="H7" s="1" t="n">
        <f aca="false">RANK(F7,F:F)</f>
        <v>38</v>
      </c>
      <c r="I7" s="1" t="n">
        <f aca="false">ABS(F7-E7)</f>
        <v>0.592746054701466</v>
      </c>
      <c r="J7" s="1" t="n">
        <f aca="false">I7^2</f>
        <v>0.351347885364153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0.4841082</v>
      </c>
      <c r="C8" s="1" t="n">
        <f aca="false">INDEX(paste_data_here!C:C,(ROW()-2)*5+3)</f>
        <v>-0.7187158</v>
      </c>
      <c r="D8" s="1" t="n">
        <f aca="false">INDEX(paste_data_here!D:D,(ROW()-2)*5+3)</f>
        <v>1.32968100307715</v>
      </c>
      <c r="E8" s="1" t="n">
        <f aca="false">INDEX(paste_data_here!E:E,(ROW()-2)*5+3)</f>
        <v>5.662244654</v>
      </c>
      <c r="F8" s="1" t="n">
        <f aca="false">INDEX(paste_data_here!F:F,(ROW()-2)*5+3)</f>
        <v>5.15986724392554</v>
      </c>
      <c r="G8" s="1" t="n">
        <f aca="false">RANK(E8,E:E)</f>
        <v>102</v>
      </c>
      <c r="H8" s="1" t="n">
        <f aca="false">RANK(F8,F:F)</f>
        <v>102</v>
      </c>
      <c r="I8" s="1" t="n">
        <f aca="false">ABS(F8-E8)</f>
        <v>0.502377410074465</v>
      </c>
      <c r="J8" s="1" t="n">
        <f aca="false">I8^2</f>
        <v>0.252383062153127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0.5764663</v>
      </c>
      <c r="C9" s="1" t="n">
        <f aca="false">INDEX(paste_data_here!C:C,(ROW()-2)*5+3)</f>
        <v>-0.63160175</v>
      </c>
      <c r="D9" s="1" t="n">
        <f aca="false">INDEX(paste_data_here!D:D,(ROW()-2)*5+3)</f>
        <v>1.09286064970008</v>
      </c>
      <c r="E9" s="1" t="n">
        <f aca="false">INDEX(paste_data_here!E:E,(ROW()-2)*5+3)</f>
        <v>8.811534885</v>
      </c>
      <c r="F9" s="1" t="n">
        <f aca="false">INDEX(paste_data_here!F:F,(ROW()-2)*5+3)</f>
        <v>7.7547903611754</v>
      </c>
      <c r="G9" s="1" t="n">
        <f aca="false">RANK(E9,E:E)</f>
        <v>15</v>
      </c>
      <c r="H9" s="1" t="n">
        <f aca="false">RANK(F9,F:F)</f>
        <v>32</v>
      </c>
      <c r="I9" s="1" t="n">
        <f aca="false">ABS(F9-E9)</f>
        <v>1.0567445238246</v>
      </c>
      <c r="J9" s="1" t="n">
        <f aca="false">I9^2</f>
        <v>1.11670898863329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-0.73322433</v>
      </c>
      <c r="C10" s="1" t="n">
        <f aca="false">INDEX(paste_data_here!C:C,(ROW()-2)*5+3)</f>
        <v>-1.353687</v>
      </c>
      <c r="D10" s="1" t="n">
        <f aca="false">INDEX(paste_data_here!D:D,(ROW()-2)*5+3)</f>
        <v>-0.375647530157509</v>
      </c>
      <c r="E10" s="1" t="n">
        <f aca="false">INDEX(paste_data_here!E:E,(ROW()-2)*5+3)</f>
        <v>6.417424523</v>
      </c>
      <c r="F10" s="1" t="n">
        <f aca="false">INDEX(paste_data_here!F:F,(ROW()-2)*5+3)</f>
        <v>6.95021458243298</v>
      </c>
      <c r="G10" s="1" t="n">
        <f aca="false">RANK(E10,E:E)</f>
        <v>79</v>
      </c>
      <c r="H10" s="1" t="n">
        <f aca="false">RANK(F10,F:F)</f>
        <v>54</v>
      </c>
      <c r="I10" s="1" t="n">
        <f aca="false">ABS(F10-E10)</f>
        <v>0.532790059432981</v>
      </c>
      <c r="J10" s="1" t="n">
        <f aca="false">I10^2</f>
        <v>0.283865247430599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0.40385374</v>
      </c>
      <c r="C11" s="1" t="n">
        <f aca="false">INDEX(paste_data_here!C:C,(ROW()-2)*5+3)</f>
        <v>-0.7291718</v>
      </c>
      <c r="D11" s="1" t="n">
        <f aca="false">INDEX(paste_data_here!D:D,(ROW()-2)*5+3)</f>
        <v>0.638030286664282</v>
      </c>
      <c r="E11" s="1" t="n">
        <f aca="false">INDEX(paste_data_here!E:E,(ROW()-2)*5+3)</f>
        <v>7.885010054</v>
      </c>
      <c r="F11" s="1" t="n">
        <f aca="false">INDEX(paste_data_here!F:F,(ROW()-2)*5+3)</f>
        <v>8.1348988198718</v>
      </c>
      <c r="G11" s="1" t="n">
        <f aca="false">RANK(E11,E:E)</f>
        <v>37</v>
      </c>
      <c r="H11" s="1" t="n">
        <f aca="false">RANK(F11,F:F)</f>
        <v>20</v>
      </c>
      <c r="I11" s="1" t="n">
        <f aca="false">ABS(F11-E11)</f>
        <v>0.249888765871798</v>
      </c>
      <c r="J11" s="1" t="n">
        <f aca="false">I11^2</f>
        <v>0.0624443953089304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0.5085847</v>
      </c>
      <c r="C12" s="1" t="n">
        <f aca="false">INDEX(paste_data_here!C:C,(ROW()-2)*5+3)</f>
        <v>-0.68971825</v>
      </c>
      <c r="D12" s="1" t="n">
        <f aca="false">INDEX(paste_data_here!D:D,(ROW()-2)*5+3)</f>
        <v>0.865149080802002</v>
      </c>
      <c r="E12" s="1" t="n">
        <f aca="false">INDEX(paste_data_here!E:E,(ROW()-2)*5+3)</f>
        <v>9.242418169</v>
      </c>
      <c r="F12" s="1" t="n">
        <f aca="false">INDEX(paste_data_here!F:F,(ROW()-2)*5+3)</f>
        <v>7.94091897177106</v>
      </c>
      <c r="G12" s="1" t="n">
        <f aca="false">RANK(E12,E:E)</f>
        <v>8</v>
      </c>
      <c r="H12" s="1" t="n">
        <f aca="false">RANK(F12,F:F)</f>
        <v>26</v>
      </c>
      <c r="I12" s="1" t="n">
        <f aca="false">ABS(F12-E12)</f>
        <v>1.30149919722894</v>
      </c>
      <c r="J12" s="1" t="n">
        <f aca="false">I12^2</f>
        <v>1.69390016038759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0.5336628</v>
      </c>
      <c r="C13" s="1" t="n">
        <f aca="false">INDEX(paste_data_here!C:C,(ROW()-2)*5+3)</f>
        <v>-0.7092126</v>
      </c>
      <c r="D13" s="1" t="n">
        <f aca="false">INDEX(paste_data_here!D:D,(ROW()-2)*5+3)</f>
        <v>1.54468853216544</v>
      </c>
      <c r="E13" s="1" t="n">
        <f aca="false">INDEX(paste_data_here!E:E,(ROW()-2)*5+3)</f>
        <v>5.509801878</v>
      </c>
      <c r="F13" s="1" t="n">
        <f aca="false">INDEX(paste_data_here!F:F,(ROW()-2)*5+3)</f>
        <v>4.50494822262619</v>
      </c>
      <c r="G13" s="1" t="n">
        <f aca="false">RANK(E13,E:E)</f>
        <v>105</v>
      </c>
      <c r="H13" s="1" t="n">
        <f aca="false">RANK(F13,F:F)</f>
        <v>117</v>
      </c>
      <c r="I13" s="1" t="n">
        <f aca="false">ABS(F13-E13)</f>
        <v>1.00485365537381</v>
      </c>
      <c r="J13" s="1" t="n">
        <f aca="false">I13^2</f>
        <v>1.00973086871811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0.41306457</v>
      </c>
      <c r="C14" s="1" t="n">
        <f aca="false">INDEX(paste_data_here!C:C,(ROW()-2)*5+3)</f>
        <v>-0.76975393</v>
      </c>
      <c r="D14" s="1" t="n">
        <f aca="false">INDEX(paste_data_here!D:D,(ROW()-2)*5+3)</f>
        <v>1.24722337969643</v>
      </c>
      <c r="E14" s="1" t="n">
        <f aca="false">INDEX(paste_data_here!E:E,(ROW()-2)*5+3)</f>
        <v>5.035146542</v>
      </c>
      <c r="F14" s="1" t="n">
        <f aca="false">INDEX(paste_data_here!F:F,(ROW()-2)*5+3)</f>
        <v>4.61272358171093</v>
      </c>
      <c r="G14" s="1" t="n">
        <f aca="false">RANK(E14,E:E)</f>
        <v>118</v>
      </c>
      <c r="H14" s="1" t="n">
        <f aca="false">RANK(F14,F:F)</f>
        <v>110</v>
      </c>
      <c r="I14" s="1" t="n">
        <f aca="false">ABS(F14-E14)</f>
        <v>0.422422960289072</v>
      </c>
      <c r="J14" s="1" t="n">
        <f aca="false">I14^2</f>
        <v>0.178441157379383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0.036471207</v>
      </c>
      <c r="C15" s="1" t="n">
        <f aca="false">INDEX(paste_data_here!C:C,(ROW()-2)*5+3)</f>
        <v>-0.96519357</v>
      </c>
      <c r="D15" s="1" t="n">
        <f aca="false">INDEX(paste_data_here!D:D,(ROW()-2)*5+3)</f>
        <v>0.430233375929556</v>
      </c>
      <c r="E15" s="1" t="n">
        <f aca="false">INDEX(paste_data_here!E:E,(ROW()-2)*5+3)</f>
        <v>5.819770863</v>
      </c>
      <c r="F15" s="1" t="n">
        <f aca="false">INDEX(paste_data_here!F:F,(ROW()-2)*5+3)</f>
        <v>5.83271618821129</v>
      </c>
      <c r="G15" s="1" t="n">
        <f aca="false">RANK(E15,E:E)</f>
        <v>98</v>
      </c>
      <c r="H15" s="1" t="n">
        <f aca="false">RANK(F15,F:F)</f>
        <v>84</v>
      </c>
      <c r="I15" s="1" t="n">
        <f aca="false">ABS(F15-E15)</f>
        <v>0.0129453252112883</v>
      </c>
      <c r="J15" s="1" t="n">
        <f aca="false">I15^2</f>
        <v>0.000167581444826017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0.10721463</v>
      </c>
      <c r="C16" s="1" t="n">
        <f aca="false">INDEX(paste_data_here!C:C,(ROW()-2)*5+3)</f>
        <v>-0.91675466</v>
      </c>
      <c r="D16" s="1" t="n">
        <f aca="false">INDEX(paste_data_here!D:D,(ROW()-2)*5+3)</f>
        <v>0.537006829100024</v>
      </c>
      <c r="E16" s="1" t="n">
        <f aca="false">INDEX(paste_data_here!E:E,(ROW()-2)*5+3)</f>
        <v>6.263360075</v>
      </c>
      <c r="F16" s="1" t="n">
        <f aca="false">INDEX(paste_data_here!F:F,(ROW()-2)*5+3)</f>
        <v>5.787010127465</v>
      </c>
      <c r="G16" s="1" t="n">
        <f aca="false">RANK(E16,E:E)</f>
        <v>83</v>
      </c>
      <c r="H16" s="1" t="n">
        <f aca="false">RANK(F16,F:F)</f>
        <v>87</v>
      </c>
      <c r="I16" s="1" t="n">
        <f aca="false">ABS(F16-E16)</f>
        <v>0.476349947534996</v>
      </c>
      <c r="J16" s="1" t="n">
        <f aca="false">I16^2</f>
        <v>0.226909272516594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-0.007315483</v>
      </c>
      <c r="C17" s="1" t="n">
        <f aca="false">INDEX(paste_data_here!C:C,(ROW()-2)*5+3)</f>
        <v>-1.0167545</v>
      </c>
      <c r="D17" s="1" t="n">
        <f aca="false">INDEX(paste_data_here!D:D,(ROW()-2)*5+3)</f>
        <v>0.483503477901152</v>
      </c>
      <c r="E17" s="1" t="n">
        <f aca="false">INDEX(paste_data_here!E:E,(ROW()-2)*5+3)</f>
        <v>6.17358169</v>
      </c>
      <c r="F17" s="1" t="n">
        <f aca="false">INDEX(paste_data_here!F:F,(ROW()-2)*5+3)</f>
        <v>4.96138455944005</v>
      </c>
      <c r="G17" s="1" t="n">
        <f aca="false">RANK(E17,E:E)</f>
        <v>89</v>
      </c>
      <c r="H17" s="1" t="n">
        <f aca="false">RANK(F17,F:F)</f>
        <v>103</v>
      </c>
      <c r="I17" s="1" t="n">
        <f aca="false">ABS(F17-E17)</f>
        <v>1.21219713055995</v>
      </c>
      <c r="J17" s="1" t="n">
        <f aca="false">I17^2</f>
        <v>1.46942188333777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0.23052916</v>
      </c>
      <c r="C18" s="1" t="n">
        <f aca="false">INDEX(paste_data_here!C:C,(ROW()-2)*5+3)</f>
        <v>-0.8441573</v>
      </c>
      <c r="D18" s="1" t="n">
        <f aca="false">INDEX(paste_data_here!D:D,(ROW()-2)*5+3)</f>
        <v>0.542504272094632</v>
      </c>
      <c r="E18" s="1" t="n">
        <f aca="false">INDEX(paste_data_here!E:E,(ROW()-2)*5+3)</f>
        <v>6.917923037</v>
      </c>
      <c r="F18" s="1" t="n">
        <f aca="false">INDEX(paste_data_here!F:F,(ROW()-2)*5+3)</f>
        <v>6.93052513973088</v>
      </c>
      <c r="G18" s="1" t="n">
        <f aca="false">RANK(E18,E:E)</f>
        <v>65</v>
      </c>
      <c r="H18" s="1" t="n">
        <f aca="false">RANK(F18,F:F)</f>
        <v>55</v>
      </c>
      <c r="I18" s="1" t="n">
        <f aca="false">ABS(F18-E18)</f>
        <v>0.0126021027308747</v>
      </c>
      <c r="J18" s="1" t="n">
        <f aca="false">I18^2</f>
        <v>0.00015881299323952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0.05319092</v>
      </c>
      <c r="C19" s="1" t="n">
        <f aca="false">INDEX(paste_data_here!C:C,(ROW()-2)*5+3)</f>
        <v>-0.9615857</v>
      </c>
      <c r="D19" s="1" t="n">
        <f aca="false">INDEX(paste_data_here!D:D,(ROW()-2)*5+3)</f>
        <v>0.263090196893797</v>
      </c>
      <c r="E19" s="1" t="n">
        <f aca="false">INDEX(paste_data_here!E:E,(ROW()-2)*5+3)</f>
        <v>7.582430973</v>
      </c>
      <c r="F19" s="1" t="n">
        <f aca="false">INDEX(paste_data_here!F:F,(ROW()-2)*5+3)</f>
        <v>7.13097817126052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0.451452801739483</v>
      </c>
      <c r="J19" s="1" t="n">
        <f aca="false">I19^2</f>
        <v>0.203809632198429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0.5171015</v>
      </c>
      <c r="C20" s="1" t="n">
        <f aca="false">INDEX(paste_data_here!C:C,(ROW()-2)*5+3)</f>
        <v>-0.6745865</v>
      </c>
      <c r="D20" s="1" t="n">
        <f aca="false">INDEX(paste_data_here!D:D,(ROW()-2)*5+3)</f>
        <v>0.883936099597619</v>
      </c>
      <c r="E20" s="1" t="n">
        <f aca="false">INDEX(paste_data_here!E:E,(ROW()-2)*5+3)</f>
        <v>8.649723867</v>
      </c>
      <c r="F20" s="1" t="n">
        <f aca="false">INDEX(paste_data_here!F:F,(ROW()-2)*5+3)</f>
        <v>8.00572203329405</v>
      </c>
      <c r="G20" s="1" t="n">
        <f aca="false">RANK(E20,E:E)</f>
        <v>18</v>
      </c>
      <c r="H20" s="1" t="n">
        <f aca="false">RANK(F20,F:F)</f>
        <v>24</v>
      </c>
      <c r="I20" s="1" t="n">
        <f aca="false">ABS(F20-E20)</f>
        <v>0.64400183370595</v>
      </c>
      <c r="J20" s="1" t="n">
        <f aca="false">I20^2</f>
        <v>0.414738361816626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-1.2391611</v>
      </c>
      <c r="C21" s="1" t="n">
        <f aca="false">INDEX(paste_data_here!C:C,(ROW()-2)*5+3)</f>
        <v>-1.8188509</v>
      </c>
      <c r="D21" s="1" t="n">
        <f aca="false">INDEX(paste_data_here!D:D,(ROW()-2)*5+3)</f>
        <v>-0.086943701249619</v>
      </c>
      <c r="E21" s="1" t="n">
        <f aca="false">INDEX(paste_data_here!E:E,(ROW()-2)*5+3)</f>
        <v>2.136072725</v>
      </c>
      <c r="F21" s="1" t="n">
        <f aca="false">INDEX(paste_data_here!F:F,(ROW()-2)*5+3)</f>
        <v>0.739336753536906</v>
      </c>
      <c r="G21" s="1" t="n">
        <f aca="false">RANK(E21,E:E)</f>
        <v>136</v>
      </c>
      <c r="H21" s="1" t="n">
        <f aca="false">RANK(F21,F:F)</f>
        <v>137</v>
      </c>
      <c r="I21" s="1" t="n">
        <f aca="false">ABS(F21-E21)</f>
        <v>1.39673597146309</v>
      </c>
      <c r="J21" s="1" t="n">
        <f aca="false">I21^2</f>
        <v>1.95087137397895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-0.0007201396</v>
      </c>
      <c r="C22" s="1" t="n">
        <f aca="false">INDEX(paste_data_here!C:C,(ROW()-2)*5+3)</f>
        <v>-0.94416815</v>
      </c>
      <c r="D22" s="1" t="n">
        <f aca="false">INDEX(paste_data_here!D:D,(ROW()-2)*5+3)</f>
        <v>0.185420617133698</v>
      </c>
      <c r="E22" s="1" t="n">
        <f aca="false">INDEX(paste_data_here!E:E,(ROW()-2)*5+3)</f>
        <v>6.982435097</v>
      </c>
      <c r="F22" s="1" t="n">
        <f aca="false">INDEX(paste_data_here!F:F,(ROW()-2)*5+3)</f>
        <v>7.30508465870921</v>
      </c>
      <c r="G22" s="1" t="n">
        <f aca="false">RANK(E22,E:E)</f>
        <v>62</v>
      </c>
      <c r="H22" s="1" t="n">
        <f aca="false">RANK(F22,F:F)</f>
        <v>43</v>
      </c>
      <c r="I22" s="1" t="n">
        <f aca="false">ABS(F22-E22)</f>
        <v>0.322649561709206</v>
      </c>
      <c r="J22" s="1" t="n">
        <f aca="false">I22^2</f>
        <v>0.104102739671143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0.07773228</v>
      </c>
      <c r="C23" s="1" t="n">
        <f aca="false">INDEX(paste_data_here!C:C,(ROW()-2)*5+3)</f>
        <v>-0.9247506</v>
      </c>
      <c r="D23" s="1" t="n">
        <f aca="false">INDEX(paste_data_here!D:D,(ROW()-2)*5+3)</f>
        <v>0.539434229679062</v>
      </c>
      <c r="E23" s="1" t="n">
        <f aca="false">INDEX(paste_data_here!E:E,(ROW()-2)*5+3)</f>
        <v>6.000394541</v>
      </c>
      <c r="F23" s="1" t="n">
        <f aca="false">INDEX(paste_data_here!F:F,(ROW()-2)*5+3)</f>
        <v>5.52574697607311</v>
      </c>
      <c r="G23" s="1" t="n">
        <f aca="false">RANK(E23,E:E)</f>
        <v>93</v>
      </c>
      <c r="H23" s="1" t="n">
        <f aca="false">RANK(F23,F:F)</f>
        <v>92</v>
      </c>
      <c r="I23" s="1" t="n">
        <f aca="false">ABS(F23-E23)</f>
        <v>0.474647564926894</v>
      </c>
      <c r="J23" s="1" t="n">
        <f aca="false">I23^2</f>
        <v>0.22529031089103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-0.20820233</v>
      </c>
      <c r="C24" s="1" t="n">
        <f aca="false">INDEX(paste_data_here!C:C,(ROW()-2)*5+3)</f>
        <v>-1.0580294</v>
      </c>
      <c r="D24" s="1" t="n">
        <f aca="false">INDEX(paste_data_here!D:D,(ROW()-2)*5+3)</f>
        <v>-0.046327772011624</v>
      </c>
      <c r="E24" s="1" t="n">
        <f aca="false">INDEX(paste_data_here!E:E,(ROW()-2)*5+3)</f>
        <v>7.394737103</v>
      </c>
      <c r="F24" s="1" t="n">
        <f aca="false">INDEX(paste_data_here!F:F,(ROW()-2)*5+3)</f>
        <v>7.4255018093043</v>
      </c>
      <c r="G24" s="1" t="n">
        <f aca="false">RANK(E24,E:E)</f>
        <v>50</v>
      </c>
      <c r="H24" s="1" t="n">
        <f aca="false">RANK(F24,F:F)</f>
        <v>39</v>
      </c>
      <c r="I24" s="1" t="n">
        <f aca="false">ABS(F24-E24)</f>
        <v>0.0307647063043</v>
      </c>
      <c r="J24" s="1" t="n">
        <f aca="false">I24^2</f>
        <v>0.000946467153989833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0.009733293</v>
      </c>
      <c r="C25" s="1" t="n">
        <f aca="false">INDEX(paste_data_here!C:C,(ROW()-2)*5+3)</f>
        <v>-0.9243379</v>
      </c>
      <c r="D25" s="1" t="n">
        <f aca="false">INDEX(paste_data_here!D:D,(ROW()-2)*5+3)</f>
        <v>0.0696598299439542</v>
      </c>
      <c r="E25" s="1" t="n">
        <f aca="false">INDEX(paste_data_here!E:E,(ROW()-2)*5+3)</f>
        <v>8.274935906</v>
      </c>
      <c r="F25" s="1" t="n">
        <f aca="false">INDEX(paste_data_here!F:F,(ROW()-2)*5+3)</f>
        <v>8.18366874857667</v>
      </c>
      <c r="G25" s="1" t="n">
        <f aca="false">RANK(E25,E:E)</f>
        <v>25</v>
      </c>
      <c r="H25" s="1" t="n">
        <f aca="false">RANK(F25,F:F)</f>
        <v>18</v>
      </c>
      <c r="I25" s="1" t="n">
        <f aca="false">ABS(F25-E25)</f>
        <v>0.0912671574233261</v>
      </c>
      <c r="J25" s="1" t="n">
        <f aca="false">I25^2</f>
        <v>0.0083296940241342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-0.20066285</v>
      </c>
      <c r="C26" s="1" t="n">
        <f aca="false">INDEX(paste_data_here!C:C,(ROW()-2)*5+3)</f>
        <v>-1.0560259</v>
      </c>
      <c r="D26" s="1" t="n">
        <f aca="false">INDEX(paste_data_here!D:D,(ROW()-2)*5+3)</f>
        <v>-0.0384013198226176</v>
      </c>
      <c r="E26" s="1" t="n">
        <f aca="false">INDEX(paste_data_here!E:E,(ROW()-2)*5+3)</f>
        <v>7.696415902</v>
      </c>
      <c r="F26" s="1" t="n">
        <f aca="false">INDEX(paste_data_here!F:F,(ROW()-2)*5+3)</f>
        <v>7.41880085366596</v>
      </c>
      <c r="G26" s="1" t="n">
        <f aca="false">RANK(E26,E:E)</f>
        <v>41</v>
      </c>
      <c r="H26" s="1" t="n">
        <f aca="false">RANK(F26,F:F)</f>
        <v>40</v>
      </c>
      <c r="I26" s="1" t="n">
        <f aca="false">ABS(F26-E26)</f>
        <v>0.27761504833404</v>
      </c>
      <c r="J26" s="1" t="n">
        <f aca="false">I26^2</f>
        <v>0.0770701150615113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-0.1622929</v>
      </c>
      <c r="C27" s="1" t="n">
        <f aca="false">INDEX(paste_data_here!C:C,(ROW()-2)*5+3)</f>
        <v>-1.0484354</v>
      </c>
      <c r="D27" s="1" t="n">
        <f aca="false">INDEX(paste_data_here!D:D,(ROW()-2)*5+3)</f>
        <v>-0.051798672852783</v>
      </c>
      <c r="E27" s="1" t="n">
        <f aca="false">INDEX(paste_data_here!E:E,(ROW()-2)*5+3)</f>
        <v>8.080298766</v>
      </c>
      <c r="F27" s="1" t="n">
        <f aca="false">INDEX(paste_data_here!F:F,(ROW()-2)*5+3)</f>
        <v>7.79686595623507</v>
      </c>
      <c r="G27" s="1" t="n">
        <f aca="false">RANK(E27,E:E)</f>
        <v>30</v>
      </c>
      <c r="H27" s="1" t="n">
        <f aca="false">RANK(F27,F:F)</f>
        <v>30</v>
      </c>
      <c r="I27" s="1" t="n">
        <f aca="false">ABS(F27-E27)</f>
        <v>0.283432809764927</v>
      </c>
      <c r="J27" s="1" t="n">
        <f aca="false">I27^2</f>
        <v>0.0803341576512411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0.11576365</v>
      </c>
      <c r="C28" s="1" t="n">
        <f aca="false">INDEX(paste_data_here!C:C,(ROW()-2)*5+3)</f>
        <v>-0.8818721</v>
      </c>
      <c r="D28" s="1" t="n">
        <f aca="false">INDEX(paste_data_here!D:D,(ROW()-2)*5+3)</f>
        <v>0.125582538645062</v>
      </c>
      <c r="E28" s="1" t="n">
        <f aca="false">INDEX(paste_data_here!E:E,(ROW()-2)*5+3)</f>
        <v>9.05241574</v>
      </c>
      <c r="F28" s="1" t="n">
        <f aca="false">INDEX(paste_data_here!F:F,(ROW()-2)*5+3)</f>
        <v>8.61647373849401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0.435942001505991</v>
      </c>
      <c r="J28" s="1" t="n">
        <f aca="false">I28^2</f>
        <v>0.190045428677049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-0.3089947</v>
      </c>
      <c r="C29" s="1" t="n">
        <f aca="false">INDEX(paste_data_here!C:C,(ROW()-2)*5+3)</f>
        <v>-1.1714342</v>
      </c>
      <c r="D29" s="1" t="n">
        <f aca="false">INDEX(paste_data_here!D:D,(ROW()-2)*5+3)</f>
        <v>0.318834349289886</v>
      </c>
      <c r="E29" s="1" t="n">
        <f aca="false">INDEX(paste_data_here!E:E,(ROW()-2)*5+3)</f>
        <v>4.446953579</v>
      </c>
      <c r="F29" s="1" t="n">
        <f aca="false">INDEX(paste_data_here!F:F,(ROW()-2)*5+3)</f>
        <v>3.62994760632863</v>
      </c>
      <c r="G29" s="1" t="n">
        <f aca="false">RANK(E29,E:E)</f>
        <v>124</v>
      </c>
      <c r="H29" s="1" t="n">
        <f aca="false">RANK(F29,F:F)</f>
        <v>131</v>
      </c>
      <c r="I29" s="1" t="n">
        <f aca="false">ABS(F29-E29)</f>
        <v>0.817005972671371</v>
      </c>
      <c r="J29" s="1" t="n">
        <f aca="false">I29^2</f>
        <v>0.667498759380693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0.28213432</v>
      </c>
      <c r="C30" s="1" t="n">
        <f aca="false">INDEX(paste_data_here!C:C,(ROW()-2)*5+3)</f>
        <v>-0.8156044</v>
      </c>
      <c r="D30" s="1" t="n">
        <f aca="false">INDEX(paste_data_here!D:D,(ROW()-2)*5+3)</f>
        <v>1.08864768607085</v>
      </c>
      <c r="E30" s="1" t="n">
        <f aca="false">INDEX(paste_data_here!E:E,(ROW()-2)*5+3)</f>
        <v>5.133377976</v>
      </c>
      <c r="F30" s="1" t="n">
        <f aca="false">INDEX(paste_data_here!F:F,(ROW()-2)*5+3)</f>
        <v>4.1863799754544</v>
      </c>
      <c r="G30" s="1" t="n">
        <f aca="false">RANK(E30,E:E)</f>
        <v>116</v>
      </c>
      <c r="H30" s="1" t="n">
        <f aca="false">RANK(F30,F:F)</f>
        <v>120</v>
      </c>
      <c r="I30" s="1" t="n">
        <f aca="false">ABS(F30-E30)</f>
        <v>0.946998000545599</v>
      </c>
      <c r="J30" s="1" t="n">
        <f aca="false">I30^2</f>
        <v>0.896805213037362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-0.4304695</v>
      </c>
      <c r="C31" s="1" t="n">
        <f aca="false">INDEX(paste_data_here!C:C,(ROW()-2)*5+3)</f>
        <v>-1.1439358</v>
      </c>
      <c r="D31" s="1" t="n">
        <f aca="false">INDEX(paste_data_here!D:D,(ROW()-2)*5+3)</f>
        <v>-0.145252790838072</v>
      </c>
      <c r="E31" s="1" t="n">
        <f aca="false">INDEX(paste_data_here!E:E,(ROW()-2)*5+3)</f>
        <v>6.975267001</v>
      </c>
      <c r="F31" s="1" t="n">
        <f aca="false">INDEX(paste_data_here!F:F,(ROW()-2)*5+3)</f>
        <v>6.66303241136781</v>
      </c>
      <c r="G31" s="1" t="n">
        <f aca="false">RANK(E31,E:E)</f>
        <v>63</v>
      </c>
      <c r="H31" s="1" t="n">
        <f aca="false">RANK(F31,F:F)</f>
        <v>66</v>
      </c>
      <c r="I31" s="1" t="n">
        <f aca="false">ABS(F31-E31)</f>
        <v>0.312234589632186</v>
      </c>
      <c r="J31" s="1" t="n">
        <f aca="false">I31^2</f>
        <v>0.0974904389627795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-0.114017785</v>
      </c>
      <c r="C32" s="1" t="n">
        <f aca="false">INDEX(paste_data_here!C:C,(ROW()-2)*5+3)</f>
        <v>-0.99114203</v>
      </c>
      <c r="D32" s="1" t="n">
        <f aca="false">INDEX(paste_data_here!D:D,(ROW()-2)*5+3)</f>
        <v>-0.0736935365249423</v>
      </c>
      <c r="E32" s="1" t="n">
        <f aca="false">INDEX(paste_data_here!E:E,(ROW()-2)*5+3)</f>
        <v>9.079349199</v>
      </c>
      <c r="F32" s="1" t="n">
        <f aca="false">INDEX(paste_data_here!F:F,(ROW()-2)*5+3)</f>
        <v>8.28288301714456</v>
      </c>
      <c r="G32" s="1" t="n">
        <f aca="false">RANK(E32,E:E)</f>
        <v>10</v>
      </c>
      <c r="H32" s="1" t="n">
        <f aca="false">RANK(F32,F:F)</f>
        <v>16</v>
      </c>
      <c r="I32" s="1" t="n">
        <f aca="false">ABS(F32-E32)</f>
        <v>0.796466181855442</v>
      </c>
      <c r="J32" s="1" t="n">
        <f aca="false">I32^2</f>
        <v>0.634358378839385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-0.09188487</v>
      </c>
      <c r="C33" s="1" t="n">
        <f aca="false">INDEX(paste_data_here!C:C,(ROW()-2)*5+3)</f>
        <v>-1.0289832</v>
      </c>
      <c r="D33" s="1" t="n">
        <f aca="false">INDEX(paste_data_here!D:D,(ROW()-2)*5+3)</f>
        <v>0.429363115019509</v>
      </c>
      <c r="E33" s="1" t="n">
        <f aca="false">INDEX(paste_data_here!E:E,(ROW()-2)*5+3)</f>
        <v>5.36529321</v>
      </c>
      <c r="F33" s="1" t="n">
        <f aca="false">INDEX(paste_data_here!F:F,(ROW()-2)*5+3)</f>
        <v>4.70917675814682</v>
      </c>
      <c r="G33" s="1" t="n">
        <f aca="false">RANK(E33,E:E)</f>
        <v>108</v>
      </c>
      <c r="H33" s="1" t="n">
        <f aca="false">RANK(F33,F:F)</f>
        <v>108</v>
      </c>
      <c r="I33" s="1" t="n">
        <f aca="false">ABS(F33-E33)</f>
        <v>0.656116451853179</v>
      </c>
      <c r="J33" s="1" t="n">
        <f aca="false">I33^2</f>
        <v>0.430488798392405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0.050672438</v>
      </c>
      <c r="C34" s="1" t="n">
        <f aca="false">INDEX(paste_data_here!C:C,(ROW()-2)*5+3)</f>
        <v>-0.9391634</v>
      </c>
      <c r="D34" s="1" t="n">
        <f aca="false">INDEX(paste_data_here!D:D,(ROW()-2)*5+3)</f>
        <v>0.0227131949545975</v>
      </c>
      <c r="E34" s="1" t="n">
        <f aca="false">INDEX(paste_data_here!E:E,(ROW()-2)*5+3)</f>
        <v>9.154103774</v>
      </c>
      <c r="F34" s="1" t="n">
        <f aca="false">INDEX(paste_data_here!F:F,(ROW()-2)*5+3)</f>
        <v>8.79290595106927</v>
      </c>
      <c r="G34" s="1" t="n">
        <f aca="false">RANK(E34,E:E)</f>
        <v>9</v>
      </c>
      <c r="H34" s="1" t="n">
        <f aca="false">RANK(F34,F:F)</f>
        <v>12</v>
      </c>
      <c r="I34" s="1" t="n">
        <f aca="false">ABS(F34-E34)</f>
        <v>0.361197822930732</v>
      </c>
      <c r="J34" s="1" t="n">
        <f aca="false">I34^2</f>
        <v>0.130463867289901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-1.3628849</v>
      </c>
      <c r="C35" s="1" t="n">
        <f aca="false">INDEX(paste_data_here!C:C,(ROW()-2)*5+3)</f>
        <v>-1.7527866</v>
      </c>
      <c r="D35" s="1" t="n">
        <f aca="false">INDEX(paste_data_here!D:D,(ROW()-2)*5+3)</f>
        <v>-0.332387037266804</v>
      </c>
      <c r="E35" s="1" t="n">
        <f aca="false">INDEX(paste_data_here!E:E,(ROW()-2)*5+3)</f>
        <v>4.16645236</v>
      </c>
      <c r="F35" s="1" t="n">
        <f aca="false">INDEX(paste_data_here!F:F,(ROW()-2)*5+3)</f>
        <v>2.92064516455329</v>
      </c>
      <c r="G35" s="1" t="n">
        <f aca="false">RANK(E35,E:E)</f>
        <v>128</v>
      </c>
      <c r="H35" s="1" t="n">
        <f aca="false">RANK(F35,F:F)</f>
        <v>134</v>
      </c>
      <c r="I35" s="1" t="n">
        <f aca="false">ABS(F35-E35)</f>
        <v>1.24580719544671</v>
      </c>
      <c r="J35" s="1" t="n">
        <f aca="false">I35^2</f>
        <v>1.5520355682268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-0.34830686</v>
      </c>
      <c r="C36" s="1" t="n">
        <f aca="false">INDEX(paste_data_here!C:C,(ROW()-2)*5+3)</f>
        <v>-1.0950165</v>
      </c>
      <c r="D36" s="1" t="n">
        <f aca="false">INDEX(paste_data_here!D:D,(ROW()-2)*5+3)</f>
        <v>-0.109750649831198</v>
      </c>
      <c r="E36" s="1" t="n">
        <f aca="false">INDEX(paste_data_here!E:E,(ROW()-2)*5+3)</f>
        <v>7.064719621</v>
      </c>
      <c r="F36" s="1" t="n">
        <f aca="false">INDEX(paste_data_here!F:F,(ROW()-2)*5+3)</f>
        <v>6.92546026645029</v>
      </c>
      <c r="G36" s="1" t="n">
        <f aca="false">RANK(E36,E:E)</f>
        <v>57</v>
      </c>
      <c r="H36" s="1" t="n">
        <f aca="false">RANK(F36,F:F)</f>
        <v>56</v>
      </c>
      <c r="I36" s="1" t="n">
        <f aca="false">ABS(F36-E36)</f>
        <v>0.139259354549711</v>
      </c>
      <c r="J36" s="1" t="n">
        <f aca="false">I36^2</f>
        <v>0.019393167829602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-0.1396291</v>
      </c>
      <c r="C37" s="1" t="n">
        <f aca="false">INDEX(paste_data_here!C:C,(ROW()-2)*5+3)</f>
        <v>-1.0069823</v>
      </c>
      <c r="D37" s="1" t="n">
        <f aca="false">INDEX(paste_data_here!D:D,(ROW()-2)*5+3)</f>
        <v>-0.199011911879269</v>
      </c>
      <c r="E37" s="1" t="n">
        <f aca="false">INDEX(paste_data_here!E:E,(ROW()-2)*5+3)</f>
        <v>8.992666127</v>
      </c>
      <c r="F37" s="1" t="n">
        <f aca="false">INDEX(paste_data_here!F:F,(ROW()-2)*5+3)</f>
        <v>9.02088013340572</v>
      </c>
      <c r="G37" s="1" t="n">
        <f aca="false">RANK(E37,E:E)</f>
        <v>12</v>
      </c>
      <c r="H37" s="1" t="n">
        <f aca="false">RANK(F37,F:F)</f>
        <v>11</v>
      </c>
      <c r="I37" s="1" t="n">
        <f aca="false">ABS(F37-E37)</f>
        <v>0.0282140064057224</v>
      </c>
      <c r="J37" s="1" t="n">
        <f aca="false">I37^2</f>
        <v>0.000796030157462142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-0.13434628</v>
      </c>
      <c r="C38" s="1" t="n">
        <f aca="false">INDEX(paste_data_here!C:C,(ROW()-2)*5+3)</f>
        <v>-1.0394158</v>
      </c>
      <c r="D38" s="1" t="n">
        <f aca="false">INDEX(paste_data_here!D:D,(ROW()-2)*5+3)</f>
        <v>0.167618070938724</v>
      </c>
      <c r="E38" s="1" t="n">
        <f aca="false">INDEX(paste_data_here!E:E,(ROW()-2)*5+3)</f>
        <v>6.602844099</v>
      </c>
      <c r="F38" s="1" t="n">
        <f aca="false">INDEX(paste_data_here!F:F,(ROW()-2)*5+3)</f>
        <v>6.34199981171337</v>
      </c>
      <c r="G38" s="1" t="n">
        <f aca="false">RANK(E38,E:E)</f>
        <v>73</v>
      </c>
      <c r="H38" s="1" t="n">
        <f aca="false">RANK(F38,F:F)</f>
        <v>71</v>
      </c>
      <c r="I38" s="1" t="n">
        <f aca="false">ABS(F38-E38)</f>
        <v>0.260844287286634</v>
      </c>
      <c r="J38" s="1" t="n">
        <f aca="false">I38^2</f>
        <v>0.0680397422100721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-0.4410565</v>
      </c>
      <c r="C39" s="1" t="n">
        <f aca="false">INDEX(paste_data_here!C:C,(ROW()-2)*5+3)</f>
        <v>-1.2685786</v>
      </c>
      <c r="D39" s="1" t="n">
        <f aca="false">INDEX(paste_data_here!D:D,(ROW()-2)*5+3)</f>
        <v>-0.185717510232177</v>
      </c>
      <c r="E39" s="1" t="n">
        <f aca="false">INDEX(paste_data_here!E:E,(ROW()-2)*5+3)</f>
        <v>7.161229653</v>
      </c>
      <c r="F39" s="1" t="n">
        <f aca="false">INDEX(paste_data_here!F:F,(ROW()-2)*5+3)</f>
        <v>7.08987935956696</v>
      </c>
      <c r="G39" s="1" t="n">
        <f aca="false">RANK(E39,E:E)</f>
        <v>54</v>
      </c>
      <c r="H39" s="1" t="n">
        <f aca="false">RANK(F39,F:F)</f>
        <v>49</v>
      </c>
      <c r="I39" s="1" t="n">
        <f aca="false">ABS(F39-E39)</f>
        <v>0.071350293433043</v>
      </c>
      <c r="J39" s="1" t="n">
        <f aca="false">I39^2</f>
        <v>0.00509086437298134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0.3446168</v>
      </c>
      <c r="C40" s="1" t="n">
        <f aca="false">INDEX(paste_data_here!C:C,(ROW()-2)*5+3)</f>
        <v>-0.77963454</v>
      </c>
      <c r="D40" s="1" t="n">
        <f aca="false">INDEX(paste_data_here!D:D,(ROW()-2)*5+3)</f>
        <v>1.09937152037182</v>
      </c>
      <c r="E40" s="1" t="n">
        <f aca="false">INDEX(paste_data_here!E:E,(ROW()-2)*5+3)</f>
        <v>5.704249329</v>
      </c>
      <c r="F40" s="1" t="n">
        <f aca="false">INDEX(paste_data_here!F:F,(ROW()-2)*5+3)</f>
        <v>4.8629501039514</v>
      </c>
      <c r="G40" s="1" t="n">
        <f aca="false">RANK(E40,E:E)</f>
        <v>101</v>
      </c>
      <c r="H40" s="1" t="n">
        <f aca="false">RANK(F40,F:F)</f>
        <v>107</v>
      </c>
      <c r="I40" s="1" t="n">
        <f aca="false">ABS(F40-E40)</f>
        <v>0.841299225048602</v>
      </c>
      <c r="J40" s="1" t="n">
        <f aca="false">I40^2</f>
        <v>0.707784386067379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-0.023333315</v>
      </c>
      <c r="C41" s="1" t="n">
        <f aca="false">INDEX(paste_data_here!C:C,(ROW()-2)*5+3)</f>
        <v>-1.0826364</v>
      </c>
      <c r="D41" s="1" t="n">
        <f aca="false">INDEX(paste_data_here!D:D,(ROW()-2)*5+3)</f>
        <v>0.0375261295020284</v>
      </c>
      <c r="E41" s="1" t="n">
        <f aca="false">INDEX(paste_data_here!E:E,(ROW()-2)*5+3)</f>
        <v>7.908464369</v>
      </c>
      <c r="F41" s="1" t="n">
        <f aca="false">INDEX(paste_data_here!F:F,(ROW()-2)*5+3)</f>
        <v>8.11618211432953</v>
      </c>
      <c r="G41" s="1" t="n">
        <f aca="false">RANK(E41,E:E)</f>
        <v>35</v>
      </c>
      <c r="H41" s="1" t="n">
        <f aca="false">RANK(F41,F:F)</f>
        <v>21</v>
      </c>
      <c r="I41" s="1" t="n">
        <f aca="false">ABS(F41-E41)</f>
        <v>0.207717745329533</v>
      </c>
      <c r="J41" s="1" t="n">
        <f aca="false">I41^2</f>
        <v>0.0431466617247847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-0.047205593</v>
      </c>
      <c r="C42" s="1" t="n">
        <f aca="false">INDEX(paste_data_here!C:C,(ROW()-2)*5+3)</f>
        <v>-0.9760993</v>
      </c>
      <c r="D42" s="1" t="n">
        <f aca="false">INDEX(paste_data_here!D:D,(ROW()-2)*5+3)</f>
        <v>0.359504971450139</v>
      </c>
      <c r="E42" s="1" t="n">
        <f aca="false">INDEX(paste_data_here!E:E,(ROW()-2)*5+3)</f>
        <v>6.291049874</v>
      </c>
      <c r="F42" s="1" t="n">
        <f aca="false">INDEX(paste_data_here!F:F,(ROW()-2)*5+3)</f>
        <v>5.6925077780489</v>
      </c>
      <c r="G42" s="1" t="n">
        <f aca="false">RANK(E42,E:E)</f>
        <v>81</v>
      </c>
      <c r="H42" s="1" t="n">
        <f aca="false">RANK(F42,F:F)</f>
        <v>90</v>
      </c>
      <c r="I42" s="1" t="n">
        <f aca="false">ABS(F42-E42)</f>
        <v>0.598542095951103</v>
      </c>
      <c r="J42" s="1" t="n">
        <f aca="false">I42^2</f>
        <v>0.35825264062554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0.34377608</v>
      </c>
      <c r="C43" s="1" t="n">
        <f aca="false">INDEX(paste_data_here!C:C,(ROW()-2)*5+3)</f>
        <v>-0.7490232</v>
      </c>
      <c r="D43" s="1" t="n">
        <f aca="false">INDEX(paste_data_here!D:D,(ROW()-2)*5+3)</f>
        <v>0.447423843979848</v>
      </c>
      <c r="E43" s="1" t="n">
        <f aca="false">INDEX(paste_data_here!E:E,(ROW()-2)*5+3)</f>
        <v>8.914525331</v>
      </c>
      <c r="F43" s="1" t="n">
        <f aca="false">INDEX(paste_data_here!F:F,(ROW()-2)*5+3)</f>
        <v>8.64279756424038</v>
      </c>
      <c r="G43" s="1" t="n">
        <f aca="false">RANK(E43,E:E)</f>
        <v>13</v>
      </c>
      <c r="H43" s="1" t="n">
        <f aca="false">RANK(F43,F:F)</f>
        <v>13</v>
      </c>
      <c r="I43" s="1" t="n">
        <f aca="false">ABS(F43-E43)</f>
        <v>0.271727766759625</v>
      </c>
      <c r="J43" s="1" t="n">
        <f aca="false">I43^2</f>
        <v>0.0738359792281731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-0.4306401</v>
      </c>
      <c r="C44" s="1" t="n">
        <f aca="false">INDEX(paste_data_here!C:C,(ROW()-2)*5+3)</f>
        <v>-1.1471492</v>
      </c>
      <c r="D44" s="1" t="n">
        <f aca="false">INDEX(paste_data_here!D:D,(ROW()-2)*5+3)</f>
        <v>-0.279815878669358</v>
      </c>
      <c r="E44" s="1" t="n">
        <f aca="false">INDEX(paste_data_here!E:E,(ROW()-2)*5+3)</f>
        <v>7.417856775</v>
      </c>
      <c r="F44" s="1" t="n">
        <f aca="false">INDEX(paste_data_here!F:F,(ROW()-2)*5+3)</f>
        <v>7.78479536387376</v>
      </c>
      <c r="G44" s="1" t="n">
        <f aca="false">RANK(E44,E:E)</f>
        <v>49</v>
      </c>
      <c r="H44" s="1" t="n">
        <f aca="false">RANK(F44,F:F)</f>
        <v>31</v>
      </c>
      <c r="I44" s="1" t="n">
        <f aca="false">ABS(F44-E44)</f>
        <v>0.366938588873759</v>
      </c>
      <c r="J44" s="1" t="n">
        <f aca="false">I44^2</f>
        <v>0.134643928004665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-2.129279</v>
      </c>
      <c r="C45" s="1" t="n">
        <f aca="false">INDEX(paste_data_here!C:C,(ROW()-2)*5+3)</f>
        <v>-2.217613</v>
      </c>
      <c r="D45" s="1" t="n">
        <f aca="false">INDEX(paste_data_here!D:D,(ROW()-2)*5+3)</f>
        <v>-0.33568872029429</v>
      </c>
      <c r="E45" s="1" t="n">
        <f aca="false">INDEX(paste_data_here!E:E,(ROW()-2)*5+3)</f>
        <v>-2.211188071</v>
      </c>
      <c r="F45" s="1" t="n">
        <f aca="false">INDEX(paste_data_here!F:F,(ROW()-2)*5+3)</f>
        <v>-1.46435282043255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0.746835250567453</v>
      </c>
      <c r="J45" s="1" t="n">
        <f aca="false">I45^2</f>
        <v>0.557762891490151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-0.20823172</v>
      </c>
      <c r="C46" s="1" t="n">
        <f aca="false">INDEX(paste_data_here!C:C,(ROW()-2)*5+3)</f>
        <v>-1.057782</v>
      </c>
      <c r="D46" s="1" t="n">
        <f aca="false">INDEX(paste_data_here!D:D,(ROW()-2)*5+3)</f>
        <v>0.239992088931962</v>
      </c>
      <c r="E46" s="1" t="n">
        <f aca="false">INDEX(paste_data_here!E:E,(ROW()-2)*5+3)</f>
        <v>5.200978785</v>
      </c>
      <c r="F46" s="1" t="n">
        <f aca="false">INDEX(paste_data_here!F:F,(ROW()-2)*5+3)</f>
        <v>5.22850692468313</v>
      </c>
      <c r="G46" s="1" t="n">
        <f aca="false">RANK(E46,E:E)</f>
        <v>114</v>
      </c>
      <c r="H46" s="1" t="n">
        <f aca="false">RANK(F46,F:F)</f>
        <v>100</v>
      </c>
      <c r="I46" s="1" t="n">
        <f aca="false">ABS(F46-E46)</f>
        <v>0.0275281396831328</v>
      </c>
      <c r="J46" s="1" t="n">
        <f aca="false">I46^2</f>
        <v>0.000757798474414073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-0.1891711</v>
      </c>
      <c r="C47" s="1" t="n">
        <f aca="false">INDEX(paste_data_here!C:C,(ROW()-2)*5+3)</f>
        <v>-1.0982624</v>
      </c>
      <c r="D47" s="1" t="n">
        <f aca="false">INDEX(paste_data_here!D:D,(ROW()-2)*5+3)</f>
        <v>0.0271602121187796</v>
      </c>
      <c r="E47" s="1" t="n">
        <f aca="false">INDEX(paste_data_here!E:E,(ROW()-2)*5+3)</f>
        <v>6.069155454</v>
      </c>
      <c r="F47" s="1" t="n">
        <f aca="false">INDEX(paste_data_here!F:F,(ROW()-2)*5+3)</f>
        <v>6.99166605633067</v>
      </c>
      <c r="G47" s="1" t="n">
        <f aca="false">RANK(E47,E:E)</f>
        <v>92</v>
      </c>
      <c r="H47" s="1" t="n">
        <f aca="false">RANK(F47,F:F)</f>
        <v>52</v>
      </c>
      <c r="I47" s="1" t="n">
        <f aca="false">ABS(F47-E47)</f>
        <v>0.922510602330672</v>
      </c>
      <c r="J47" s="1" t="n">
        <f aca="false">I47^2</f>
        <v>0.8510258114125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0.060210604</v>
      </c>
      <c r="C48" s="1" t="n">
        <f aca="false">INDEX(paste_data_here!C:C,(ROW()-2)*5+3)</f>
        <v>-0.9050127</v>
      </c>
      <c r="D48" s="1" t="n">
        <f aca="false">INDEX(paste_data_here!D:D,(ROW()-2)*5+3)</f>
        <v>0.447754414436437</v>
      </c>
      <c r="E48" s="1" t="n">
        <f aca="false">INDEX(paste_data_here!E:E,(ROW()-2)*5+3)</f>
        <v>6.897209568</v>
      </c>
      <c r="F48" s="1" t="n">
        <f aca="false">INDEX(paste_data_here!F:F,(ROW()-2)*5+3)</f>
        <v>6.07768520206117</v>
      </c>
      <c r="G48" s="1" t="n">
        <f aca="false">RANK(E48,E:E)</f>
        <v>66</v>
      </c>
      <c r="H48" s="1" t="n">
        <f aca="false">RANK(F48,F:F)</f>
        <v>80</v>
      </c>
      <c r="I48" s="1" t="n">
        <f aca="false">ABS(F48-E48)</f>
        <v>0.819524365938832</v>
      </c>
      <c r="J48" s="1" t="n">
        <f aca="false">I48^2</f>
        <v>0.671620186367444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0.019244079</v>
      </c>
      <c r="C49" s="1" t="n">
        <f aca="false">INDEX(paste_data_here!C:C,(ROW()-2)*5+3)</f>
        <v>-0.9986346</v>
      </c>
      <c r="D49" s="1" t="n">
        <f aca="false">INDEX(paste_data_here!D:D,(ROW()-2)*5+3)</f>
        <v>0.476727185694923</v>
      </c>
      <c r="E49" s="1" t="n">
        <f aca="false">INDEX(paste_data_here!E:E,(ROW()-2)*5+3)</f>
        <v>7.103921587</v>
      </c>
      <c r="F49" s="1" t="n">
        <f aca="false">INDEX(paste_data_here!F:F,(ROW()-2)*5+3)</f>
        <v>5.26664980421722</v>
      </c>
      <c r="G49" s="1" t="n">
        <f aca="false">RANK(E49,E:E)</f>
        <v>55</v>
      </c>
      <c r="H49" s="1" t="n">
        <f aca="false">RANK(F49,F:F)</f>
        <v>99</v>
      </c>
      <c r="I49" s="1" t="n">
        <f aca="false">ABS(F49-E49)</f>
        <v>1.83727178278278</v>
      </c>
      <c r="J49" s="1" t="n">
        <f aca="false">I49^2</f>
        <v>3.37556760380982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-0.7944236</v>
      </c>
      <c r="C50" s="1" t="n">
        <f aca="false">INDEX(paste_data_here!C:C,(ROW()-2)*5+3)</f>
        <v>-1.5476185</v>
      </c>
      <c r="D50" s="1" t="n">
        <f aca="false">INDEX(paste_data_here!D:D,(ROW()-2)*5+3)</f>
        <v>-0.105856192043358</v>
      </c>
      <c r="E50" s="1" t="n">
        <f aca="false">INDEX(paste_data_here!E:E,(ROW()-2)*5+3)</f>
        <v>4.139582373</v>
      </c>
      <c r="F50" s="1" t="n">
        <f aca="false">INDEX(paste_data_here!F:F,(ROW()-2)*5+3)</f>
        <v>4.00630705923669</v>
      </c>
      <c r="G50" s="1" t="n">
        <f aca="false">RANK(E50,E:E)</f>
        <v>129</v>
      </c>
      <c r="H50" s="1" t="n">
        <f aca="false">RANK(F50,F:F)</f>
        <v>126</v>
      </c>
      <c r="I50" s="1" t="n">
        <f aca="false">ABS(F50-E50)</f>
        <v>0.133275313763308</v>
      </c>
      <c r="J50" s="1" t="n">
        <f aca="false">I50^2</f>
        <v>0.0177623092587082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-0.16269448</v>
      </c>
      <c r="C51" s="1" t="n">
        <f aca="false">INDEX(paste_data_here!C:C,(ROW()-2)*5+3)</f>
        <v>-0.936199</v>
      </c>
      <c r="D51" s="1" t="n">
        <f aca="false">INDEX(paste_data_here!D:D,(ROW()-2)*5+3)</f>
        <v>0.182807421480519</v>
      </c>
      <c r="E51" s="1" t="n">
        <f aca="false">INDEX(paste_data_here!E:E,(ROW()-2)*5+3)</f>
        <v>6.471295039</v>
      </c>
      <c r="F51" s="1" t="n">
        <f aca="false">INDEX(paste_data_here!F:F,(ROW()-2)*5+3)</f>
        <v>6.15873279718674</v>
      </c>
      <c r="G51" s="1" t="n">
        <f aca="false">RANK(E51,E:E)</f>
        <v>78</v>
      </c>
      <c r="H51" s="1" t="n">
        <f aca="false">RANK(F51,F:F)</f>
        <v>78</v>
      </c>
      <c r="I51" s="1" t="n">
        <f aca="false">ABS(F51-E51)</f>
        <v>0.31256224181326</v>
      </c>
      <c r="J51" s="1" t="n">
        <f aca="false">I51^2</f>
        <v>0.0976951550073307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0.17311372</v>
      </c>
      <c r="C52" s="1" t="n">
        <f aca="false">INDEX(paste_data_here!C:C,(ROW()-2)*5+3)</f>
        <v>-0.8685532</v>
      </c>
      <c r="D52" s="1" t="n">
        <f aca="false">INDEX(paste_data_here!D:D,(ROW()-2)*5+3)</f>
        <v>0.740139559596897</v>
      </c>
      <c r="E52" s="1" t="n">
        <f aca="false">INDEX(paste_data_here!E:E,(ROW()-2)*5+3)</f>
        <v>5.860224588</v>
      </c>
      <c r="F52" s="1" t="n">
        <f aca="false">INDEX(paste_data_here!F:F,(ROW()-2)*5+3)</f>
        <v>5.17305105448051</v>
      </c>
      <c r="G52" s="1" t="n">
        <f aca="false">RANK(E52,E:E)</f>
        <v>97</v>
      </c>
      <c r="H52" s="1" t="n">
        <f aca="false">RANK(F52,F:F)</f>
        <v>101</v>
      </c>
      <c r="I52" s="1" t="n">
        <f aca="false">ABS(F52-E52)</f>
        <v>0.68717353351949</v>
      </c>
      <c r="J52" s="1" t="n">
        <f aca="false">I52^2</f>
        <v>0.472207465169661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-0.0037189238</v>
      </c>
      <c r="C53" s="1" t="n">
        <f aca="false">INDEX(paste_data_here!C:C,(ROW()-2)*5+3)</f>
        <v>-0.9729754</v>
      </c>
      <c r="D53" s="1" t="n">
        <f aca="false">INDEX(paste_data_here!D:D,(ROW()-2)*5+3)</f>
        <v>0.552113335950752</v>
      </c>
      <c r="E53" s="1" t="n">
        <f aca="false">INDEX(paste_data_here!E:E,(ROW()-2)*5+3)</f>
        <v>4.684968957</v>
      </c>
      <c r="F53" s="1" t="n">
        <f aca="false">INDEX(paste_data_here!F:F,(ROW()-2)*5+3)</f>
        <v>4.65681444139446</v>
      </c>
      <c r="G53" s="1" t="n">
        <f aca="false">RANK(E53,E:E)</f>
        <v>122</v>
      </c>
      <c r="H53" s="1" t="n">
        <f aca="false">RANK(F53,F:F)</f>
        <v>109</v>
      </c>
      <c r="I53" s="1" t="n">
        <f aca="false">ABS(F53-E53)</f>
        <v>0.0281545156055385</v>
      </c>
      <c r="J53" s="1" t="n">
        <f aca="false">I53^2</f>
        <v>0.000792676748982511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-0.20773865</v>
      </c>
      <c r="C54" s="1" t="n">
        <f aca="false">INDEX(paste_data_here!C:C,(ROW()-2)*5+3)</f>
        <v>-1.0990396</v>
      </c>
      <c r="D54" s="1" t="n">
        <f aca="false">INDEX(paste_data_here!D:D,(ROW()-2)*5+3)</f>
        <v>0.309089357435802</v>
      </c>
      <c r="E54" s="1" t="n">
        <f aca="false">INDEX(paste_data_here!E:E,(ROW()-2)*5+3)</f>
        <v>5.219544738</v>
      </c>
      <c r="F54" s="1" t="n">
        <f aca="false">INDEX(paste_data_here!F:F,(ROW()-2)*5+3)</f>
        <v>4.60946284340599</v>
      </c>
      <c r="G54" s="1" t="n">
        <f aca="false">RANK(E54,E:E)</f>
        <v>112</v>
      </c>
      <c r="H54" s="1" t="n">
        <f aca="false">RANK(F54,F:F)</f>
        <v>111</v>
      </c>
      <c r="I54" s="1" t="n">
        <f aca="false">ABS(F54-E54)</f>
        <v>0.610081894594011</v>
      </c>
      <c r="J54" s="1" t="n">
        <f aca="false">I54^2</f>
        <v>0.372199918111417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-0.32705316</v>
      </c>
      <c r="C55" s="1" t="n">
        <f aca="false">INDEX(paste_data_here!C:C,(ROW()-2)*5+3)</f>
        <v>-1.1725616</v>
      </c>
      <c r="D55" s="1" t="n">
        <f aca="false">INDEX(paste_data_here!D:D,(ROW()-2)*5+3)</f>
        <v>0.196201557279963</v>
      </c>
      <c r="E55" s="1" t="n">
        <f aca="false">INDEX(paste_data_here!E:E,(ROW()-2)*5+3)</f>
        <v>5.208595275</v>
      </c>
      <c r="F55" s="1" t="n">
        <f aca="false">INDEX(paste_data_here!F:F,(ROW()-2)*5+3)</f>
        <v>4.53931478109015</v>
      </c>
      <c r="G55" s="1" t="n">
        <f aca="false">RANK(E55,E:E)</f>
        <v>113</v>
      </c>
      <c r="H55" s="1" t="n">
        <f aca="false">RANK(F55,F:F)</f>
        <v>115</v>
      </c>
      <c r="I55" s="1" t="n">
        <f aca="false">ABS(F55-E55)</f>
        <v>0.66928049390985</v>
      </c>
      <c r="J55" s="1" t="n">
        <f aca="false">I55^2</f>
        <v>0.447936379528213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-0.8868682</v>
      </c>
      <c r="C56" s="1" t="n">
        <f aca="false">INDEX(paste_data_here!C:C,(ROW()-2)*5+3)</f>
        <v>-1.5090668</v>
      </c>
      <c r="D56" s="1" t="n">
        <f aca="false">INDEX(paste_data_here!D:D,(ROW()-2)*5+3)</f>
        <v>-0.163710847792461</v>
      </c>
      <c r="E56" s="1" t="n">
        <f aca="false">INDEX(paste_data_here!E:E,(ROW()-2)*5+3)</f>
        <v>4.743040843</v>
      </c>
      <c r="F56" s="1" t="n">
        <f aca="false">INDEX(paste_data_here!F:F,(ROW()-2)*5+3)</f>
        <v>3.93944088937675</v>
      </c>
      <c r="G56" s="1" t="n">
        <f aca="false">RANK(E56,E:E)</f>
        <v>120</v>
      </c>
      <c r="H56" s="1" t="n">
        <f aca="false">RANK(F56,F:F)</f>
        <v>127</v>
      </c>
      <c r="I56" s="1" t="n">
        <f aca="false">ABS(F56-E56)</f>
        <v>0.803599953623247</v>
      </c>
      <c r="J56" s="1" t="n">
        <f aca="false">I56^2</f>
        <v>0.645772885463285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-0.22193918</v>
      </c>
      <c r="C57" s="1" t="n">
        <f aca="false">INDEX(paste_data_here!C:C,(ROW()-2)*5+3)</f>
        <v>-1.1437627</v>
      </c>
      <c r="D57" s="1" t="n">
        <f aca="false">INDEX(paste_data_here!D:D,(ROW()-2)*5+3)</f>
        <v>-0.0512895460911757</v>
      </c>
      <c r="E57" s="1" t="n">
        <f aca="false">INDEX(paste_data_here!E:E,(ROW()-2)*5+3)</f>
        <v>7.541405999</v>
      </c>
      <c r="F57" s="1" t="n">
        <f aca="false">INDEX(paste_data_here!F:F,(ROW()-2)*5+3)</f>
        <v>7.39583723101984</v>
      </c>
      <c r="G57" s="1" t="n">
        <f aca="false">RANK(E57,E:E)</f>
        <v>46</v>
      </c>
      <c r="H57" s="1" t="n">
        <f aca="false">RANK(F57,F:F)</f>
        <v>42</v>
      </c>
      <c r="I57" s="1" t="n">
        <f aca="false">ABS(F57-E57)</f>
        <v>0.14556876798016</v>
      </c>
      <c r="J57" s="1" t="n">
        <f aca="false">I57^2</f>
        <v>0.0211902662112617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-0.19966377</v>
      </c>
      <c r="C58" s="1" t="n">
        <f aca="false">INDEX(paste_data_here!C:C,(ROW()-2)*5+3)</f>
        <v>-1.1192526</v>
      </c>
      <c r="D58" s="1" t="n">
        <f aca="false">INDEX(paste_data_here!D:D,(ROW()-2)*5+3)</f>
        <v>-0.0547778285004824</v>
      </c>
      <c r="E58" s="1" t="n">
        <f aca="false">INDEX(paste_data_here!E:E,(ROW()-2)*5+3)</f>
        <v>8.738669424</v>
      </c>
      <c r="F58" s="1" t="n">
        <f aca="false">INDEX(paste_data_here!F:F,(ROW()-2)*5+3)</f>
        <v>7.57660275317259</v>
      </c>
      <c r="G58" s="1" t="n">
        <f aca="false">RANK(E58,E:E)</f>
        <v>16</v>
      </c>
      <c r="H58" s="1" t="n">
        <f aca="false">RANK(F58,F:F)</f>
        <v>36</v>
      </c>
      <c r="I58" s="1" t="n">
        <f aca="false">ABS(F58-E58)</f>
        <v>1.16206667082741</v>
      </c>
      <c r="J58" s="1" t="n">
        <f aca="false">I58^2</f>
        <v>1.35039894744791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0.019965325</v>
      </c>
      <c r="C59" s="1" t="n">
        <f aca="false">INDEX(paste_data_here!C:C,(ROW()-2)*5+3)</f>
        <v>-0.92529434</v>
      </c>
      <c r="D59" s="1" t="n">
        <f aca="false">INDEX(paste_data_here!D:D,(ROW()-2)*5+3)</f>
        <v>0.171259976114962</v>
      </c>
      <c r="E59" s="1" t="n">
        <f aca="false">INDEX(paste_data_here!E:E,(ROW()-2)*5+3)</f>
        <v>7.859556986</v>
      </c>
      <c r="F59" s="1" t="n">
        <f aca="false">INDEX(paste_data_here!F:F,(ROW()-2)*5+3)</f>
        <v>7.57553641507264</v>
      </c>
      <c r="G59" s="1" t="n">
        <f aca="false">RANK(E59,E:E)</f>
        <v>39</v>
      </c>
      <c r="H59" s="1" t="n">
        <f aca="false">RANK(F59,F:F)</f>
        <v>37</v>
      </c>
      <c r="I59" s="1" t="n">
        <f aca="false">ABS(F59-E59)</f>
        <v>0.28402057092736</v>
      </c>
      <c r="J59" s="1" t="n">
        <f aca="false">I59^2</f>
        <v>0.0806676847099033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-0.46321967</v>
      </c>
      <c r="C60" s="1" t="n">
        <f aca="false">INDEX(paste_data_here!C:C,(ROW()-2)*5+3)</f>
        <v>-1.1622555</v>
      </c>
      <c r="D60" s="1" t="n">
        <f aca="false">INDEX(paste_data_here!D:D,(ROW()-2)*5+3)</f>
        <v>-0.127218604031182</v>
      </c>
      <c r="E60" s="1" t="n">
        <f aca="false">INDEX(paste_data_here!E:E,(ROW()-2)*5+3)</f>
        <v>6.258822658</v>
      </c>
      <c r="F60" s="1" t="n">
        <f aca="false">INDEX(paste_data_here!F:F,(ROW()-2)*5+3)</f>
        <v>6.29276588999853</v>
      </c>
      <c r="G60" s="1" t="n">
        <f aca="false">RANK(E60,E:E)</f>
        <v>84</v>
      </c>
      <c r="H60" s="1" t="n">
        <f aca="false">RANK(F60,F:F)</f>
        <v>73</v>
      </c>
      <c r="I60" s="1" t="n">
        <f aca="false">ABS(F60-E60)</f>
        <v>0.0339432319985296</v>
      </c>
      <c r="J60" s="1" t="n">
        <f aca="false">I60^2</f>
        <v>0.001152142998506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0.38254857</v>
      </c>
      <c r="C61" s="1" t="n">
        <f aca="false">INDEX(paste_data_here!C:C,(ROW()-2)*5+3)</f>
        <v>-0.72911763</v>
      </c>
      <c r="D61" s="1" t="n">
        <f aca="false">INDEX(paste_data_here!D:D,(ROW()-2)*5+3)</f>
        <v>0.710702702806898</v>
      </c>
      <c r="E61" s="1" t="n">
        <f aca="false">INDEX(paste_data_here!E:E,(ROW()-2)*5+3)</f>
        <v>8.351945404</v>
      </c>
      <c r="F61" s="1" t="n">
        <f aca="false">INDEX(paste_data_here!F:F,(ROW()-2)*5+3)</f>
        <v>7.59630389508145</v>
      </c>
      <c r="G61" s="1" t="n">
        <f aca="false">RANK(E61,E:E)</f>
        <v>24</v>
      </c>
      <c r="H61" s="1" t="n">
        <f aca="false">RANK(F61,F:F)</f>
        <v>35</v>
      </c>
      <c r="I61" s="1" t="n">
        <f aca="false">ABS(F61-E61)</f>
        <v>0.75564150891855</v>
      </c>
      <c r="J61" s="1" t="n">
        <f aca="false">I61^2</f>
        <v>0.570994090000703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0.3034687</v>
      </c>
      <c r="C62" s="1" t="n">
        <f aca="false">INDEX(paste_data_here!C:C,(ROW()-2)*5+3)</f>
        <v>-0.80241567</v>
      </c>
      <c r="D62" s="1" t="n">
        <f aca="false">INDEX(paste_data_here!D:D,(ROW()-2)*5+3)</f>
        <v>0.284081018733339</v>
      </c>
      <c r="E62" s="1" t="n">
        <f aca="false">INDEX(paste_data_here!E:E,(ROW()-2)*5+3)</f>
        <v>8.370000064</v>
      </c>
      <c r="F62" s="1" t="n">
        <f aca="false">INDEX(paste_data_here!F:F,(ROW()-2)*5+3)</f>
        <v>9.12782881686481</v>
      </c>
      <c r="G62" s="1" t="n">
        <f aca="false">RANK(E62,E:E)</f>
        <v>23</v>
      </c>
      <c r="H62" s="1" t="n">
        <f aca="false">RANK(F62,F:F)</f>
        <v>10</v>
      </c>
      <c r="I62" s="1" t="n">
        <f aca="false">ABS(F62-E62)</f>
        <v>0.75782875286481</v>
      </c>
      <c r="J62" s="1" t="n">
        <f aca="false">I62^2</f>
        <v>0.574304418668634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0.042448897</v>
      </c>
      <c r="C63" s="1" t="n">
        <f aca="false">INDEX(paste_data_here!C:C,(ROW()-2)*5+3)</f>
        <v>-1.0146284</v>
      </c>
      <c r="D63" s="1" t="n">
        <f aca="false">INDEX(paste_data_here!D:D,(ROW()-2)*5+3)</f>
        <v>0.24555146361795</v>
      </c>
      <c r="E63" s="1" t="n">
        <f aca="false">INDEX(paste_data_here!E:E,(ROW()-2)*5+3)</f>
        <v>6.927949313</v>
      </c>
      <c r="F63" s="1" t="n">
        <f aca="false">INDEX(paste_data_here!F:F,(ROW()-2)*5+3)</f>
        <v>7.0809192542347</v>
      </c>
      <c r="G63" s="1" t="n">
        <f aca="false">RANK(E63,E:E)</f>
        <v>64</v>
      </c>
      <c r="H63" s="1" t="n">
        <f aca="false">RANK(F63,F:F)</f>
        <v>50</v>
      </c>
      <c r="I63" s="1" t="n">
        <f aca="false">ABS(F63-E63)</f>
        <v>0.152969941234697</v>
      </c>
      <c r="J63" s="1" t="n">
        <f aca="false">I63^2</f>
        <v>0.0233998029213467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0.22349378</v>
      </c>
      <c r="C64" s="1" t="n">
        <f aca="false">INDEX(paste_data_here!C:C,(ROW()-2)*5+3)</f>
        <v>-0.8550506</v>
      </c>
      <c r="D64" s="1" t="n">
        <f aca="false">INDEX(paste_data_here!D:D,(ROW()-2)*5+3)</f>
        <v>0.38049016313592</v>
      </c>
      <c r="E64" s="1" t="n">
        <f aca="false">INDEX(paste_data_here!E:E,(ROW()-2)*5+3)</f>
        <v>7.981032702</v>
      </c>
      <c r="F64" s="1" t="n">
        <f aca="false">INDEX(paste_data_here!F:F,(ROW()-2)*5+3)</f>
        <v>7.84140552813449</v>
      </c>
      <c r="G64" s="1" t="n">
        <f aca="false">RANK(E64,E:E)</f>
        <v>34</v>
      </c>
      <c r="H64" s="1" t="n">
        <f aca="false">RANK(F64,F:F)</f>
        <v>28</v>
      </c>
      <c r="I64" s="1" t="n">
        <f aca="false">ABS(F64-E64)</f>
        <v>0.139627173865509</v>
      </c>
      <c r="J64" s="1" t="n">
        <f aca="false">I64^2</f>
        <v>0.019495747681669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-0.025307748</v>
      </c>
      <c r="C65" s="1" t="n">
        <f aca="false">INDEX(paste_data_here!C:C,(ROW()-2)*5+3)</f>
        <v>-0.9852955</v>
      </c>
      <c r="D65" s="1" t="n">
        <f aca="false">INDEX(paste_data_here!D:D,(ROW()-2)*5+3)</f>
        <v>0.0941703021923335</v>
      </c>
      <c r="E65" s="1" t="n">
        <f aca="false">INDEX(paste_data_here!E:E,(ROW()-2)*5+3)</f>
        <v>8.08498153</v>
      </c>
      <c r="F65" s="1" t="n">
        <f aca="false">INDEX(paste_data_here!F:F,(ROW()-2)*5+3)</f>
        <v>7.72355187034062</v>
      </c>
      <c r="G65" s="1" t="n">
        <f aca="false">RANK(E65,E:E)</f>
        <v>28</v>
      </c>
      <c r="H65" s="1" t="n">
        <f aca="false">RANK(F65,F:F)</f>
        <v>33</v>
      </c>
      <c r="I65" s="1" t="n">
        <f aca="false">ABS(F65-E65)</f>
        <v>0.361429659659383</v>
      </c>
      <c r="J65" s="1" t="n">
        <f aca="false">I65^2</f>
        <v>0.130631398881498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0.47145885</v>
      </c>
      <c r="C66" s="1" t="n">
        <f aca="false">INDEX(paste_data_here!C:C,(ROW()-2)*5+3)</f>
        <v>-0.7326882</v>
      </c>
      <c r="D66" s="1" t="n">
        <f aca="false">INDEX(paste_data_here!D:D,(ROW()-2)*5+3)</f>
        <v>0.902107018710154</v>
      </c>
      <c r="E66" s="1" t="n">
        <f aca="false">INDEX(paste_data_here!E:E,(ROW()-2)*5+3)</f>
        <v>8.135959502</v>
      </c>
      <c r="F66" s="1" t="n">
        <f aca="false">INDEX(paste_data_here!F:F,(ROW()-2)*5+3)</f>
        <v>7.2056017881969</v>
      </c>
      <c r="G66" s="1" t="n">
        <f aca="false">RANK(E66,E:E)</f>
        <v>27</v>
      </c>
      <c r="H66" s="1" t="n">
        <f aca="false">RANK(F66,F:F)</f>
        <v>45</v>
      </c>
      <c r="I66" s="1" t="n">
        <f aca="false">ABS(F66-E66)</f>
        <v>0.930357713803102</v>
      </c>
      <c r="J66" s="1" t="n">
        <f aca="false">I66^2</f>
        <v>0.865565475632934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0.3531204</v>
      </c>
      <c r="C67" s="1" t="n">
        <f aca="false">INDEX(paste_data_here!C:C,(ROW()-2)*5+3)</f>
        <v>-0.7929716</v>
      </c>
      <c r="D67" s="1" t="n">
        <f aca="false">INDEX(paste_data_here!D:D,(ROW()-2)*5+3)</f>
        <v>0.72810550808478</v>
      </c>
      <c r="E67" s="1" t="n">
        <f aca="false">INDEX(paste_data_here!E:E,(ROW()-2)*5+3)</f>
        <v>7.094298456</v>
      </c>
      <c r="F67" s="1" t="n">
        <f aca="false">INDEX(paste_data_here!F:F,(ROW()-2)*5+3)</f>
        <v>6.95361310382238</v>
      </c>
      <c r="G67" s="1" t="n">
        <f aca="false">RANK(E67,E:E)</f>
        <v>56</v>
      </c>
      <c r="H67" s="1" t="n">
        <f aca="false">RANK(F67,F:F)</f>
        <v>53</v>
      </c>
      <c r="I67" s="1" t="n">
        <f aca="false">ABS(F67-E67)</f>
        <v>0.140685352177618</v>
      </c>
      <c r="J67" s="1" t="n">
        <f aca="false">I67^2</f>
        <v>0.0197923683173404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0.46127635</v>
      </c>
      <c r="C68" s="1" t="n">
        <f aca="false">INDEX(paste_data_here!C:C,(ROW()-2)*5+3)</f>
        <v>-0.7187161</v>
      </c>
      <c r="D68" s="1" t="n">
        <f aca="false">INDEX(paste_data_here!D:D,(ROW()-2)*5+3)</f>
        <v>0.819092010107017</v>
      </c>
      <c r="E68" s="1" t="n">
        <f aca="false">INDEX(paste_data_here!E:E,(ROW()-2)*5+3)</f>
        <v>7.822680629</v>
      </c>
      <c r="F68" s="1" t="n">
        <f aca="false">INDEX(paste_data_here!F:F,(ROW()-2)*5+3)</f>
        <v>7.6559172641735</v>
      </c>
      <c r="G68" s="1" t="n">
        <f aca="false">RANK(E68,E:E)</f>
        <v>40</v>
      </c>
      <c r="H68" s="1" t="n">
        <f aca="false">RANK(F68,F:F)</f>
        <v>34</v>
      </c>
      <c r="I68" s="1" t="n">
        <f aca="false">ABS(F68-E68)</f>
        <v>0.166763364826502</v>
      </c>
      <c r="J68" s="1" t="n">
        <f aca="false">I68^2</f>
        <v>0.027810019848257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0.29176125</v>
      </c>
      <c r="C69" s="1" t="n">
        <f aca="false">INDEX(paste_data_here!C:C,(ROW()-2)*5+3)</f>
        <v>-0.8423049</v>
      </c>
      <c r="D69" s="1" t="n">
        <f aca="false">INDEX(paste_data_here!D:D,(ROW()-2)*5+3)</f>
        <v>0.753230471400882</v>
      </c>
      <c r="E69" s="1" t="n">
        <f aca="false">INDEX(paste_data_here!E:E,(ROW()-2)*5+3)</f>
        <v>6.07406857</v>
      </c>
      <c r="F69" s="1" t="n">
        <f aca="false">INDEX(paste_data_here!F:F,(ROW()-2)*5+3)</f>
        <v>6.09454398965532</v>
      </c>
      <c r="G69" s="1" t="n">
        <f aca="false">RANK(E69,E:E)</f>
        <v>91</v>
      </c>
      <c r="H69" s="1" t="n">
        <f aca="false">RANK(F69,F:F)</f>
        <v>79</v>
      </c>
      <c r="I69" s="1" t="n">
        <f aca="false">ABS(F69-E69)</f>
        <v>0.0204754196553187</v>
      </c>
      <c r="J69" s="1" t="n">
        <f aca="false">I69^2</f>
        <v>0.000419242810061413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0.13341424</v>
      </c>
      <c r="C70" s="1" t="n">
        <f aca="false">INDEX(paste_data_here!C:C,(ROW()-2)*5+3)</f>
        <v>-0.88785136</v>
      </c>
      <c r="D70" s="1" t="n">
        <f aca="false">INDEX(paste_data_here!D:D,(ROW()-2)*5+3)</f>
        <v>0.486790683390392</v>
      </c>
      <c r="E70" s="1" t="n">
        <f aca="false">INDEX(paste_data_here!E:E,(ROW()-2)*5+3)</f>
        <v>7.903133763</v>
      </c>
      <c r="F70" s="1" t="n">
        <f aca="false">INDEX(paste_data_here!F:F,(ROW()-2)*5+3)</f>
        <v>6.41299026809848</v>
      </c>
      <c r="G70" s="1" t="n">
        <f aca="false">RANK(E70,E:E)</f>
        <v>36</v>
      </c>
      <c r="H70" s="1" t="n">
        <f aca="false">RANK(F70,F:F)</f>
        <v>69</v>
      </c>
      <c r="I70" s="1" t="n">
        <f aca="false">ABS(F70-E70)</f>
        <v>1.49014349490152</v>
      </c>
      <c r="J70" s="1" t="n">
        <f aca="false">I70^2</f>
        <v>2.22052763539732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0.055860315</v>
      </c>
      <c r="C71" s="1" t="n">
        <f aca="false">INDEX(paste_data_here!C:C,(ROW()-2)*5+3)</f>
        <v>-1.035432</v>
      </c>
      <c r="D71" s="1" t="n">
        <f aca="false">INDEX(paste_data_here!D:D,(ROW()-2)*5+3)</f>
        <v>0.286997438381978</v>
      </c>
      <c r="E71" s="1" t="n">
        <f aca="false">INDEX(paste_data_here!E:E,(ROW()-2)*5+3)</f>
        <v>7.458566815</v>
      </c>
      <c r="F71" s="1" t="n">
        <f aca="false">INDEX(paste_data_here!F:F,(ROW()-2)*5+3)</f>
        <v>6.82987961438399</v>
      </c>
      <c r="G71" s="1" t="n">
        <f aca="false">RANK(E71,E:E)</f>
        <v>48</v>
      </c>
      <c r="H71" s="1" t="n">
        <f aca="false">RANK(F71,F:F)</f>
        <v>60</v>
      </c>
      <c r="I71" s="1" t="n">
        <f aca="false">ABS(F71-E71)</f>
        <v>0.628687200616011</v>
      </c>
      <c r="J71" s="1" t="n">
        <f aca="false">I71^2</f>
        <v>0.395247596218397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0.32342327</v>
      </c>
      <c r="C72" s="1" t="n">
        <f aca="false">INDEX(paste_data_here!C:C,(ROW()-2)*5+3)</f>
        <v>-0.81096005</v>
      </c>
      <c r="D72" s="1" t="n">
        <f aca="false">INDEX(paste_data_here!D:D,(ROW()-2)*5+3)</f>
        <v>0.693241183068356</v>
      </c>
      <c r="E72" s="1" t="n">
        <f aca="false">INDEX(paste_data_here!E:E,(ROW()-2)*5+3)</f>
        <v>7.591106154</v>
      </c>
      <c r="F72" s="1" t="n">
        <f aca="false">INDEX(paste_data_here!F:F,(ROW()-2)*5+3)</f>
        <v>6.84829071816427</v>
      </c>
      <c r="G72" s="1" t="n">
        <f aca="false">RANK(E72,E:E)</f>
        <v>44</v>
      </c>
      <c r="H72" s="1" t="n">
        <f aca="false">RANK(F72,F:F)</f>
        <v>59</v>
      </c>
      <c r="I72" s="1" t="n">
        <f aca="false">ABS(F72-E72)</f>
        <v>0.742815435835731</v>
      </c>
      <c r="J72" s="1" t="n">
        <f aca="false">I72^2</f>
        <v>0.551774771715828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0.20324065</v>
      </c>
      <c r="C73" s="1" t="n">
        <f aca="false">INDEX(paste_data_here!C:C,(ROW()-2)*5+3)</f>
        <v>-0.8887983</v>
      </c>
      <c r="D73" s="1" t="n">
        <f aca="false">INDEX(paste_data_here!D:D,(ROW()-2)*5+3)</f>
        <v>0.512337908238633</v>
      </c>
      <c r="E73" s="1" t="n">
        <f aca="false">INDEX(paste_data_here!E:E,(ROW()-2)*5+3)</f>
        <v>6.57876388</v>
      </c>
      <c r="F73" s="1" t="n">
        <f aca="false">INDEX(paste_data_here!F:F,(ROW()-2)*5+3)</f>
        <v>6.75141286389693</v>
      </c>
      <c r="G73" s="1" t="n">
        <f aca="false">RANK(E73,E:E)</f>
        <v>74</v>
      </c>
      <c r="H73" s="1" t="n">
        <f aca="false">RANK(F73,F:F)</f>
        <v>64</v>
      </c>
      <c r="I73" s="1" t="n">
        <f aca="false">ABS(F73-E73)</f>
        <v>0.172648983896931</v>
      </c>
      <c r="J73" s="1" t="n">
        <f aca="false">I73^2</f>
        <v>0.0298076716406426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0.27467102</v>
      </c>
      <c r="C74" s="1" t="n">
        <f aca="false">INDEX(paste_data_here!C:C,(ROW()-2)*5+3)</f>
        <v>-0.85603637</v>
      </c>
      <c r="D74" s="1" t="n">
        <f aca="false">INDEX(paste_data_here!D:D,(ROW()-2)*5+3)</f>
        <v>0.824626451254917</v>
      </c>
      <c r="E74" s="1" t="n">
        <f aca="false">INDEX(paste_data_here!E:E,(ROW()-2)*5+3)</f>
        <v>6.210511599</v>
      </c>
      <c r="F74" s="1" t="n">
        <f aca="false">INDEX(paste_data_here!F:F,(ROW()-2)*5+3)</f>
        <v>5.45227781117665</v>
      </c>
      <c r="G74" s="1" t="n">
        <f aca="false">RANK(E74,E:E)</f>
        <v>87</v>
      </c>
      <c r="H74" s="1" t="n">
        <f aca="false">RANK(F74,F:F)</f>
        <v>94</v>
      </c>
      <c r="I74" s="1" t="n">
        <f aca="false">ABS(F74-E74)</f>
        <v>0.758233787823349</v>
      </c>
      <c r="J74" s="1" t="n">
        <f aca="false">I74^2</f>
        <v>0.574918476996943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0.27602124</v>
      </c>
      <c r="C75" s="1" t="n">
        <f aca="false">INDEX(paste_data_here!C:C,(ROW()-2)*5+3)</f>
        <v>-0.8453171</v>
      </c>
      <c r="D75" s="1" t="n">
        <f aca="false">INDEX(paste_data_here!D:D,(ROW()-2)*5+3)</f>
        <v>0.844113217732365</v>
      </c>
      <c r="E75" s="1" t="n">
        <f aca="false">INDEX(paste_data_here!E:E,(ROW()-2)*5+3)</f>
        <v>5.877156769</v>
      </c>
      <c r="F75" s="1" t="n">
        <f aca="false">INDEX(paste_data_here!F:F,(ROW()-2)*5+3)</f>
        <v>5.40670751830394</v>
      </c>
      <c r="G75" s="1" t="n">
        <f aca="false">RANK(E75,E:E)</f>
        <v>96</v>
      </c>
      <c r="H75" s="1" t="n">
        <f aca="false">RANK(F75,F:F)</f>
        <v>96</v>
      </c>
      <c r="I75" s="1" t="n">
        <f aca="false">ABS(F75-E75)</f>
        <v>0.470449250696056</v>
      </c>
      <c r="J75" s="1" t="n">
        <f aca="false">I75^2</f>
        <v>0.221322497480481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0.039546374</v>
      </c>
      <c r="C76" s="1" t="n">
        <f aca="false">INDEX(paste_data_here!C:C,(ROW()-2)*5+3)</f>
        <v>-0.9791786</v>
      </c>
      <c r="D76" s="1" t="n">
        <f aca="false">INDEX(paste_data_here!D:D,(ROW()-2)*5+3)</f>
        <v>0.703666619219944</v>
      </c>
      <c r="E76" s="1" t="n">
        <f aca="false">INDEX(paste_data_here!E:E,(ROW()-2)*5+3)</f>
        <v>4.252776265</v>
      </c>
      <c r="F76" s="1" t="n">
        <f aca="false">INDEX(paste_data_here!F:F,(ROW()-2)*5+3)</f>
        <v>3.86943899043798</v>
      </c>
      <c r="G76" s="1" t="n">
        <f aca="false">RANK(E76,E:E)</f>
        <v>126</v>
      </c>
      <c r="H76" s="1" t="n">
        <f aca="false">RANK(F76,F:F)</f>
        <v>129</v>
      </c>
      <c r="I76" s="1" t="n">
        <f aca="false">ABS(F76-E76)</f>
        <v>0.383337274562024</v>
      </c>
      <c r="J76" s="1" t="n">
        <f aca="false">I76^2</f>
        <v>0.14694746606864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-0.19225335</v>
      </c>
      <c r="C77" s="1" t="n">
        <f aca="false">INDEX(paste_data_here!C:C,(ROW()-2)*5+3)</f>
        <v>-1.1181573</v>
      </c>
      <c r="D77" s="1" t="n">
        <f aca="false">INDEX(paste_data_here!D:D,(ROW()-2)*5+3)</f>
        <v>0.455604457395818</v>
      </c>
      <c r="E77" s="1" t="n">
        <f aca="false">INDEX(paste_data_here!E:E,(ROW()-2)*5+3)</f>
        <v>3.849274424</v>
      </c>
      <c r="F77" s="1" t="n">
        <f aca="false">INDEX(paste_data_here!F:F,(ROW()-2)*5+3)</f>
        <v>3.49066921495598</v>
      </c>
      <c r="G77" s="1" t="n">
        <f aca="false">RANK(E77,E:E)</f>
        <v>132</v>
      </c>
      <c r="H77" s="1" t="n">
        <f aca="false">RANK(F77,F:F)</f>
        <v>132</v>
      </c>
      <c r="I77" s="1" t="n">
        <f aca="false">ABS(F77-E77)</f>
        <v>0.358605209044017</v>
      </c>
      <c r="J77" s="1" t="n">
        <f aca="false">I77^2</f>
        <v>0.128597695953503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0.17269063</v>
      </c>
      <c r="C78" s="1" t="n">
        <f aca="false">INDEX(paste_data_here!C:C,(ROW()-2)*5+3)</f>
        <v>-0.9199723</v>
      </c>
      <c r="D78" s="1" t="n">
        <f aca="false">INDEX(paste_data_here!D:D,(ROW()-2)*5+3)</f>
        <v>0.867983461067254</v>
      </c>
      <c r="E78" s="1" t="n">
        <f aca="false">INDEX(paste_data_here!E:E,(ROW()-2)*5+3)</f>
        <v>4.740477785</v>
      </c>
      <c r="F78" s="1" t="n">
        <f aca="false">INDEX(paste_data_here!F:F,(ROW()-2)*5+3)</f>
        <v>4.04089331116129</v>
      </c>
      <c r="G78" s="1" t="n">
        <f aca="false">RANK(E78,E:E)</f>
        <v>121</v>
      </c>
      <c r="H78" s="1" t="n">
        <f aca="false">RANK(F78,F:F)</f>
        <v>124</v>
      </c>
      <c r="I78" s="1" t="n">
        <f aca="false">ABS(F78-E78)</f>
        <v>0.699584473838709</v>
      </c>
      <c r="J78" s="1" t="n">
        <f aca="false">I78^2</f>
        <v>0.489418436036183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-0.020396348</v>
      </c>
      <c r="C79" s="1" t="n">
        <f aca="false">INDEX(paste_data_here!C:C,(ROW()-2)*5+3)</f>
        <v>-0.9758632</v>
      </c>
      <c r="D79" s="1" t="n">
        <f aca="false">INDEX(paste_data_here!D:D,(ROW()-2)*5+3)</f>
        <v>0.265939054697293</v>
      </c>
      <c r="E79" s="1" t="n">
        <f aca="false">INDEX(paste_data_here!E:E,(ROW()-2)*5+3)</f>
        <v>7.033949948</v>
      </c>
      <c r="F79" s="1" t="n">
        <f aca="false">INDEX(paste_data_here!F:F,(ROW()-2)*5+3)</f>
        <v>6.54983456955901</v>
      </c>
      <c r="G79" s="1" t="n">
        <f aca="false">RANK(E79,E:E)</f>
        <v>59</v>
      </c>
      <c r="H79" s="1" t="n">
        <f aca="false">RANK(F79,F:F)</f>
        <v>67</v>
      </c>
      <c r="I79" s="1" t="n">
        <f aca="false">ABS(F79-E79)</f>
        <v>0.484115378440993</v>
      </c>
      <c r="J79" s="1" t="n">
        <f aca="false">I79^2</f>
        <v>0.234367699643066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0.2731249</v>
      </c>
      <c r="C80" s="1" t="n">
        <f aca="false">INDEX(paste_data_here!C:C,(ROW()-2)*5+3)</f>
        <v>-0.8561203</v>
      </c>
      <c r="D80" s="1" t="n">
        <f aca="false">INDEX(paste_data_here!D:D,(ROW()-2)*5+3)</f>
        <v>0.961807560585464</v>
      </c>
      <c r="E80" s="1" t="n">
        <f aca="false">INDEX(paste_data_here!E:E,(ROW()-2)*5+3)</f>
        <v>5.465042174</v>
      </c>
      <c r="F80" s="1" t="n">
        <f aca="false">INDEX(paste_data_here!F:F,(ROW()-2)*5+3)</f>
        <v>4.58873364309846</v>
      </c>
      <c r="G80" s="1" t="n">
        <f aca="false">RANK(E80,E:E)</f>
        <v>106</v>
      </c>
      <c r="H80" s="1" t="n">
        <f aca="false">RANK(F80,F:F)</f>
        <v>112</v>
      </c>
      <c r="I80" s="1" t="n">
        <f aca="false">ABS(F80-E80)</f>
        <v>0.876308530901537</v>
      </c>
      <c r="J80" s="1" t="n">
        <f aca="false">I80^2</f>
        <v>0.76791664133081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0.39277634</v>
      </c>
      <c r="C81" s="1" t="n">
        <f aca="false">INDEX(paste_data_here!C:C,(ROW()-2)*5+3)</f>
        <v>-0.7750229</v>
      </c>
      <c r="D81" s="1" t="n">
        <f aca="false">INDEX(paste_data_here!D:D,(ROW()-2)*5+3)</f>
        <v>1.01755734313532</v>
      </c>
      <c r="E81" s="1" t="n">
        <f aca="false">INDEX(paste_data_here!E:E,(ROW()-2)*5+3)</f>
        <v>6.17632834</v>
      </c>
      <c r="F81" s="1" t="n">
        <f aca="false">INDEX(paste_data_here!F:F,(ROW()-2)*5+3)</f>
        <v>5.70893051251127</v>
      </c>
      <c r="G81" s="1" t="n">
        <f aca="false">RANK(E81,E:E)</f>
        <v>88</v>
      </c>
      <c r="H81" s="1" t="n">
        <f aca="false">RANK(F81,F:F)</f>
        <v>89</v>
      </c>
      <c r="I81" s="1" t="n">
        <f aca="false">ABS(F81-E81)</f>
        <v>0.46739782748873</v>
      </c>
      <c r="J81" s="1" t="n">
        <f aca="false">I81^2</f>
        <v>0.218460729141185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0.15572925</v>
      </c>
      <c r="C82" s="1" t="n">
        <f aca="false">INDEX(paste_data_here!C:C,(ROW()-2)*5+3)</f>
        <v>-0.8896825</v>
      </c>
      <c r="D82" s="1" t="n">
        <f aca="false">INDEX(paste_data_here!D:D,(ROW()-2)*5+3)</f>
        <v>0.51236123316136</v>
      </c>
      <c r="E82" s="1" t="n">
        <f aca="false">INDEX(paste_data_here!E:E,(ROW()-2)*5+3)</f>
        <v>6.159788263</v>
      </c>
      <c r="F82" s="1" t="n">
        <f aca="false">INDEX(paste_data_here!F:F,(ROW()-2)*5+3)</f>
        <v>6.40337236760464</v>
      </c>
      <c r="G82" s="1" t="n">
        <f aca="false">RANK(E82,E:E)</f>
        <v>90</v>
      </c>
      <c r="H82" s="1" t="n">
        <f aca="false">RANK(F82,F:F)</f>
        <v>70</v>
      </c>
      <c r="I82" s="1" t="n">
        <f aca="false">ABS(F82-E82)</f>
        <v>0.243584104604643</v>
      </c>
      <c r="J82" s="1" t="n">
        <f aca="false">I82^2</f>
        <v>0.0593332160160459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-1.0429615</v>
      </c>
      <c r="C83" s="1" t="n">
        <f aca="false">INDEX(paste_data_here!C:C,(ROW()-2)*5+3)</f>
        <v>-1.6453463</v>
      </c>
      <c r="D83" s="1" t="n">
        <f aca="false">INDEX(paste_data_here!D:D,(ROW()-2)*5+3)</f>
        <v>-0.234523704578305</v>
      </c>
      <c r="E83" s="1" t="n">
        <f aca="false">INDEX(paste_data_here!E:E,(ROW()-2)*5+3)</f>
        <v>3.939106412</v>
      </c>
      <c r="F83" s="1" t="n">
        <f aca="false">INDEX(paste_data_here!F:F,(ROW()-2)*5+3)</f>
        <v>3.81417142329004</v>
      </c>
      <c r="G83" s="1" t="n">
        <f aca="false">RANK(E83,E:E)</f>
        <v>131</v>
      </c>
      <c r="H83" s="1" t="n">
        <f aca="false">RANK(F83,F:F)</f>
        <v>130</v>
      </c>
      <c r="I83" s="1" t="n">
        <f aca="false">ABS(F83-E83)</f>
        <v>0.124934988709965</v>
      </c>
      <c r="J83" s="1" t="n">
        <f aca="false">I83^2</f>
        <v>0.0156087514039591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0.114329144</v>
      </c>
      <c r="C84" s="1" t="n">
        <f aca="false">INDEX(paste_data_here!C:C,(ROW()-2)*5+3)</f>
        <v>-1.1226491</v>
      </c>
      <c r="D84" s="1" t="n">
        <f aca="false">INDEX(paste_data_here!D:D,(ROW()-2)*5+3)</f>
        <v>0.648318186202545</v>
      </c>
      <c r="E84" s="1" t="n">
        <f aca="false">INDEX(paste_data_here!E:E,(ROW()-2)*5+3)</f>
        <v>5.304879636</v>
      </c>
      <c r="F84" s="1" t="n">
        <f aca="false">INDEX(paste_data_here!F:F,(ROW()-2)*5+3)</f>
        <v>4.13029069090025</v>
      </c>
      <c r="G84" s="1" t="n">
        <f aca="false">RANK(E84,E:E)</f>
        <v>110</v>
      </c>
      <c r="H84" s="1" t="n">
        <f aca="false">RANK(F84,F:F)</f>
        <v>122</v>
      </c>
      <c r="I84" s="1" t="n">
        <f aca="false">ABS(F84-E84)</f>
        <v>1.17458894509975</v>
      </c>
      <c r="J84" s="1" t="n">
        <f aca="false">I84^2</f>
        <v>1.37965918995054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0.101071894</v>
      </c>
      <c r="C85" s="1" t="n">
        <f aca="false">INDEX(paste_data_here!C:C,(ROW()-2)*5+3)</f>
        <v>-1.052308</v>
      </c>
      <c r="D85" s="1" t="n">
        <f aca="false">INDEX(paste_data_here!D:D,(ROW()-2)*5+3)</f>
        <v>0.441376254531939</v>
      </c>
      <c r="E85" s="1" t="n">
        <f aca="false">INDEX(paste_data_here!E:E,(ROW()-2)*5+3)</f>
        <v>7.196776053</v>
      </c>
      <c r="F85" s="1" t="n">
        <f aca="false">INDEX(paste_data_here!F:F,(ROW()-2)*5+3)</f>
        <v>5.9443804301389</v>
      </c>
      <c r="G85" s="1" t="n">
        <f aca="false">RANK(E85,E:E)</f>
        <v>53</v>
      </c>
      <c r="H85" s="1" t="n">
        <f aca="false">RANK(F85,F:F)</f>
        <v>82</v>
      </c>
      <c r="I85" s="1" t="n">
        <f aca="false">ABS(F85-E85)</f>
        <v>1.2523956228611</v>
      </c>
      <c r="J85" s="1" t="n">
        <f aca="false">I85^2</f>
        <v>1.56849479616164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-0.9053955</v>
      </c>
      <c r="C86" s="1" t="n">
        <f aca="false">INDEX(paste_data_here!C:C,(ROW()-2)*5+3)</f>
        <v>-1.6369148</v>
      </c>
      <c r="D86" s="1" t="n">
        <f aca="false">INDEX(paste_data_here!D:D,(ROW()-2)*5+3)</f>
        <v>-0.117823486018013</v>
      </c>
      <c r="E86" s="1" t="n">
        <f aca="false">INDEX(paste_data_here!E:E,(ROW()-2)*5+3)</f>
        <v>3.729910956</v>
      </c>
      <c r="F86" s="1" t="n">
        <f aca="false">INDEX(paste_data_here!F:F,(ROW()-2)*5+3)</f>
        <v>3.41206250347899</v>
      </c>
      <c r="G86" s="1" t="n">
        <f aca="false">RANK(E86,E:E)</f>
        <v>133</v>
      </c>
      <c r="H86" s="1" t="n">
        <f aca="false">RANK(F86,F:F)</f>
        <v>133</v>
      </c>
      <c r="I86" s="1" t="n">
        <f aca="false">ABS(F86-E86)</f>
        <v>0.317848452521007</v>
      </c>
      <c r="J86" s="1" t="n">
        <f aca="false">I86^2</f>
        <v>0.101027638769999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0.61754864</v>
      </c>
      <c r="C87" s="1" t="n">
        <f aca="false">INDEX(paste_data_here!C:C,(ROW()-2)*5+3)</f>
        <v>-0.6425191</v>
      </c>
      <c r="D87" s="1" t="n">
        <f aca="false">INDEX(paste_data_here!D:D,(ROW()-2)*5+3)</f>
        <v>0.319233285899297</v>
      </c>
      <c r="E87" s="1" t="n">
        <f aca="false">INDEX(paste_data_here!E:E,(ROW()-2)*5+3)</f>
        <v>11.02937393</v>
      </c>
      <c r="F87" s="1" t="n">
        <f aca="false">INDEX(paste_data_here!F:F,(ROW()-2)*5+3)</f>
        <v>11.5715205258502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0.542146595850214</v>
      </c>
      <c r="J87" s="1" t="n">
        <f aca="false">I87^2</f>
        <v>0.293922931391976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0.24420947</v>
      </c>
      <c r="C88" s="1" t="n">
        <f aca="false">INDEX(paste_data_here!C:C,(ROW()-2)*5+3)</f>
        <v>-0.8770042</v>
      </c>
      <c r="D88" s="1" t="n">
        <f aca="false">INDEX(paste_data_here!D:D,(ROW()-2)*5+3)</f>
        <v>0.557122564183438</v>
      </c>
      <c r="E88" s="1" t="n">
        <f aca="false">INDEX(paste_data_here!E:E,(ROW()-2)*5+3)</f>
        <v>7.056330496</v>
      </c>
      <c r="F88" s="1" t="n">
        <f aca="false">INDEX(paste_data_here!F:F,(ROW()-2)*5+3)</f>
        <v>6.80751586925659</v>
      </c>
      <c r="G88" s="1" t="n">
        <f aca="false">RANK(E88,E:E)</f>
        <v>58</v>
      </c>
      <c r="H88" s="1" t="n">
        <f aca="false">RANK(F88,F:F)</f>
        <v>61</v>
      </c>
      <c r="I88" s="1" t="n">
        <f aca="false">ABS(F88-E88)</f>
        <v>0.248814626743411</v>
      </c>
      <c r="J88" s="1" t="n">
        <f aca="false">I88^2</f>
        <v>0.0619087184814631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-0.3407627</v>
      </c>
      <c r="C89" s="1" t="n">
        <f aca="false">INDEX(paste_data_here!C:C,(ROW()-2)*5+3)</f>
        <v>-1.1919324</v>
      </c>
      <c r="D89" s="1" t="n">
        <f aca="false">INDEX(paste_data_here!D:D,(ROW()-2)*5+3)</f>
        <v>0.240479499386202</v>
      </c>
      <c r="E89" s="1" t="n">
        <f aca="false">INDEX(paste_data_here!E:E,(ROW()-2)*5+3)</f>
        <v>4.589367939</v>
      </c>
      <c r="F89" s="1" t="n">
        <f aca="false">INDEX(paste_data_here!F:F,(ROW()-2)*5+3)</f>
        <v>4.02952122807442</v>
      </c>
      <c r="G89" s="1" t="n">
        <f aca="false">RANK(E89,E:E)</f>
        <v>123</v>
      </c>
      <c r="H89" s="1" t="n">
        <f aca="false">RANK(F89,F:F)</f>
        <v>125</v>
      </c>
      <c r="I89" s="1" t="n">
        <f aca="false">ABS(F89-E89)</f>
        <v>0.559846710925578</v>
      </c>
      <c r="J89" s="1" t="n">
        <f aca="false">I89^2</f>
        <v>0.313428339734188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0.4639439</v>
      </c>
      <c r="C90" s="1" t="n">
        <f aca="false">INDEX(paste_data_here!C:C,(ROW()-2)*5+3)</f>
        <v>-0.7114813</v>
      </c>
      <c r="D90" s="1" t="n">
        <f aca="false">INDEX(paste_data_here!D:D,(ROW()-2)*5+3)</f>
        <v>1.18482277693847</v>
      </c>
      <c r="E90" s="1" t="n">
        <f aca="false">INDEX(paste_data_here!E:E,(ROW()-2)*5+3)</f>
        <v>6.5217027</v>
      </c>
      <c r="F90" s="1" t="n">
        <f aca="false">INDEX(paste_data_here!F:F,(ROW()-2)*5+3)</f>
        <v>5.83091692563221</v>
      </c>
      <c r="G90" s="1" t="n">
        <f aca="false">RANK(E90,E:E)</f>
        <v>75</v>
      </c>
      <c r="H90" s="1" t="n">
        <f aca="false">RANK(F90,F:F)</f>
        <v>85</v>
      </c>
      <c r="I90" s="1" t="n">
        <f aca="false">ABS(F90-E90)</f>
        <v>0.690785774367794</v>
      </c>
      <c r="J90" s="1" t="n">
        <f aca="false">I90^2</f>
        <v>0.477184986068913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0.3854614</v>
      </c>
      <c r="C91" s="1" t="n">
        <f aca="false">INDEX(paste_data_here!C:C,(ROW()-2)*5+3)</f>
        <v>-0.743965</v>
      </c>
      <c r="D91" s="1" t="n">
        <f aca="false">INDEX(paste_data_here!D:D,(ROW()-2)*5+3)</f>
        <v>0.612819262426392</v>
      </c>
      <c r="E91" s="1" t="n">
        <f aca="false">INDEX(paste_data_here!E:E,(ROW()-2)*5+3)</f>
        <v>8.416588408</v>
      </c>
      <c r="F91" s="1" t="n">
        <f aca="false">INDEX(paste_data_here!F:F,(ROW()-2)*5+3)</f>
        <v>8.06907902336629</v>
      </c>
      <c r="G91" s="1" t="n">
        <f aca="false">RANK(E91,E:E)</f>
        <v>21</v>
      </c>
      <c r="H91" s="1" t="n">
        <f aca="false">RANK(F91,F:F)</f>
        <v>22</v>
      </c>
      <c r="I91" s="1" t="n">
        <f aca="false">ABS(F91-E91)</f>
        <v>0.347509384633707</v>
      </c>
      <c r="J91" s="1" t="n">
        <f aca="false">I91^2</f>
        <v>0.120762772408498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-0.20813966</v>
      </c>
      <c r="C92" s="1" t="n">
        <f aca="false">INDEX(paste_data_here!C:C,(ROW()-2)*5+3)</f>
        <v>-1.0541155</v>
      </c>
      <c r="D92" s="1" t="n">
        <f aca="false">INDEX(paste_data_here!D:D,(ROW()-2)*5+3)</f>
        <v>0.350059182053113</v>
      </c>
      <c r="E92" s="1" t="n">
        <f aca="false">INDEX(paste_data_here!E:E,(ROW()-2)*5+3)</f>
        <v>5.897708349</v>
      </c>
      <c r="F92" s="1" t="n">
        <f aca="false">INDEX(paste_data_here!F:F,(ROW()-2)*5+3)</f>
        <v>4.39402895792342</v>
      </c>
      <c r="G92" s="1" t="n">
        <f aca="false">RANK(E92,E:E)</f>
        <v>94</v>
      </c>
      <c r="H92" s="1" t="n">
        <f aca="false">RANK(F92,F:F)</f>
        <v>118</v>
      </c>
      <c r="I92" s="1" t="n">
        <f aca="false">ABS(F92-E92)</f>
        <v>1.50367939107658</v>
      </c>
      <c r="J92" s="1" t="n">
        <f aca="false">I92^2</f>
        <v>2.26105171114845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0.45912302</v>
      </c>
      <c r="C93" s="1" t="n">
        <f aca="false">INDEX(paste_data_here!C:C,(ROW()-2)*5+3)</f>
        <v>-0.7021976</v>
      </c>
      <c r="D93" s="1" t="n">
        <f aca="false">INDEX(paste_data_here!D:D,(ROW()-2)*5+3)</f>
        <v>0.921562417188071</v>
      </c>
      <c r="E93" s="1" t="n">
        <f aca="false">INDEX(paste_data_here!E:E,(ROW()-2)*5+3)</f>
        <v>7.619629624</v>
      </c>
      <c r="F93" s="1" t="n">
        <f aca="false">INDEX(paste_data_here!F:F,(ROW()-2)*5+3)</f>
        <v>7.21654248915421</v>
      </c>
      <c r="G93" s="1" t="n">
        <f aca="false">RANK(E93,E:E)</f>
        <v>43</v>
      </c>
      <c r="H93" s="1" t="n">
        <f aca="false">RANK(F93,F:F)</f>
        <v>44</v>
      </c>
      <c r="I93" s="1" t="n">
        <f aca="false">ABS(F93-E93)</f>
        <v>0.403087134845785</v>
      </c>
      <c r="J93" s="1" t="n">
        <f aca="false">I93^2</f>
        <v>0.162479238278184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0.24897844</v>
      </c>
      <c r="C94" s="1" t="n">
        <f aca="false">INDEX(paste_data_here!C:C,(ROW()-2)*5+3)</f>
        <v>-0.8567411</v>
      </c>
      <c r="D94" s="1" t="n">
        <f aca="false">INDEX(paste_data_here!D:D,(ROW()-2)*5+3)</f>
        <v>0.943897237161335</v>
      </c>
      <c r="E94" s="1" t="n">
        <f aca="false">INDEX(paste_data_here!E:E,(ROW()-2)*5+3)</f>
        <v>5.05265473</v>
      </c>
      <c r="F94" s="1" t="n">
        <f aca="false">INDEX(paste_data_here!F:F,(ROW()-2)*5+3)</f>
        <v>4.52056159863721</v>
      </c>
      <c r="G94" s="1" t="n">
        <f aca="false">RANK(E94,E:E)</f>
        <v>117</v>
      </c>
      <c r="H94" s="1" t="n">
        <f aca="false">RANK(F94,F:F)</f>
        <v>116</v>
      </c>
      <c r="I94" s="1" t="n">
        <f aca="false">ABS(F94-E94)</f>
        <v>0.532093131362794</v>
      </c>
      <c r="J94" s="1" t="n">
        <f aca="false">I94^2</f>
        <v>0.283123100443464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0.05397721</v>
      </c>
      <c r="C95" s="1" t="n">
        <f aca="false">INDEX(paste_data_here!C:C,(ROW()-2)*5+3)</f>
        <v>-0.90997386</v>
      </c>
      <c r="D95" s="1" t="n">
        <f aca="false">INDEX(paste_data_here!D:D,(ROW()-2)*5+3)</f>
        <v>0.120890207638399</v>
      </c>
      <c r="E95" s="1" t="n">
        <f aca="false">INDEX(paste_data_here!E:E,(ROW()-2)*5+3)</f>
        <v>7.878646174</v>
      </c>
      <c r="F95" s="1" t="n">
        <f aca="false">INDEX(paste_data_here!F:F,(ROW()-2)*5+3)</f>
        <v>8.17370452470665</v>
      </c>
      <c r="G95" s="1" t="n">
        <f aca="false">RANK(E95,E:E)</f>
        <v>38</v>
      </c>
      <c r="H95" s="1" t="n">
        <f aca="false">RANK(F95,F:F)</f>
        <v>19</v>
      </c>
      <c r="I95" s="1" t="n">
        <f aca="false">ABS(F95-E95)</f>
        <v>0.29505835070665</v>
      </c>
      <c r="J95" s="1" t="n">
        <f aca="false">I95^2</f>
        <v>0.0870594303217287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-0.37204432</v>
      </c>
      <c r="C96" s="1" t="n">
        <f aca="false">INDEX(paste_data_here!C:C,(ROW()-2)*5+3)</f>
        <v>-1.3799206</v>
      </c>
      <c r="D96" s="1" t="n">
        <f aca="false">INDEX(paste_data_here!D:D,(ROW()-2)*5+3)</f>
        <v>0.157073597250457</v>
      </c>
      <c r="E96" s="1" t="n">
        <f aca="false">INDEX(paste_data_here!E:E,(ROW()-2)*5+3)</f>
        <v>5.323012437</v>
      </c>
      <c r="F96" s="1" t="n">
        <f aca="false">INDEX(paste_data_here!F:F,(ROW()-2)*5+3)</f>
        <v>4.30952366819308</v>
      </c>
      <c r="G96" s="1" t="n">
        <f aca="false">RANK(E96,E:E)</f>
        <v>109</v>
      </c>
      <c r="H96" s="1" t="n">
        <f aca="false">RANK(F96,F:F)</f>
        <v>119</v>
      </c>
      <c r="I96" s="1" t="n">
        <f aca="false">ABS(F96-E96)</f>
        <v>1.01348876880692</v>
      </c>
      <c r="J96" s="1" t="n">
        <f aca="false">I96^2</f>
        <v>1.02715948449777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-1.7421671</v>
      </c>
      <c r="C97" s="1" t="n">
        <f aca="false">INDEX(paste_data_here!C:C,(ROW()-2)*5+3)</f>
        <v>-2.1196392</v>
      </c>
      <c r="D97" s="1" t="n">
        <f aca="false">INDEX(paste_data_here!D:D,(ROW()-2)*5+3)</f>
        <v>-0.0531804734474774</v>
      </c>
      <c r="E97" s="1" t="n">
        <f aca="false">INDEX(paste_data_here!E:E,(ROW()-2)*5+3)</f>
        <v>-5.50104462</v>
      </c>
      <c r="F97" s="1" t="n">
        <f aca="false">INDEX(paste_data_here!F:F,(ROW()-2)*5+3)</f>
        <v>-3.23840218366577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2.26264243633423</v>
      </c>
      <c r="J97" s="1" t="n">
        <f aca="false">I97^2</f>
        <v>5.11955079470052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-1.470118</v>
      </c>
      <c r="C98" s="1" t="n">
        <f aca="false">INDEX(paste_data_here!C:C,(ROW()-2)*5+3)</f>
        <v>-1.9721547</v>
      </c>
      <c r="D98" s="1" t="n">
        <f aca="false">INDEX(paste_data_here!D:D,(ROW()-2)*5+3)</f>
        <v>-0.210398495708773</v>
      </c>
      <c r="E98" s="1" t="n">
        <f aca="false">INDEX(paste_data_here!E:E,(ROW()-2)*5+3)</f>
        <v>1.419439913</v>
      </c>
      <c r="F98" s="1" t="n">
        <f aca="false">INDEX(paste_data_here!F:F,(ROW()-2)*5+3)</f>
        <v>0.926784439796172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0.492655473203828</v>
      </c>
      <c r="J98" s="1" t="n">
        <f aca="false">I98^2</f>
        <v>0.242709415277687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0.04059649</v>
      </c>
      <c r="C99" s="1" t="n">
        <f aca="false">INDEX(paste_data_here!C:C,(ROW()-2)*5+3)</f>
        <v>-0.9525105</v>
      </c>
      <c r="D99" s="1" t="n">
        <f aca="false">INDEX(paste_data_here!D:D,(ROW()-2)*5+3)</f>
        <v>0.438264388116996</v>
      </c>
      <c r="E99" s="1" t="n">
        <f aca="false">INDEX(paste_data_here!E:E,(ROW()-2)*5+3)</f>
        <v>6.251534326</v>
      </c>
      <c r="F99" s="1" t="n">
        <f aca="false">INDEX(paste_data_here!F:F,(ROW()-2)*5+3)</f>
        <v>5.84673161331813</v>
      </c>
      <c r="G99" s="1" t="n">
        <f aca="false">RANK(E99,E:E)</f>
        <v>85</v>
      </c>
      <c r="H99" s="1" t="n">
        <f aca="false">RANK(F99,F:F)</f>
        <v>83</v>
      </c>
      <c r="I99" s="1" t="n">
        <f aca="false">ABS(F99-E99)</f>
        <v>0.404802712681873</v>
      </c>
      <c r="J99" s="1" t="n">
        <f aca="false">I99^2</f>
        <v>0.163865236194603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-0.71124214</v>
      </c>
      <c r="C100" s="1" t="n">
        <f aca="false">INDEX(paste_data_here!C:C,(ROW()-2)*5+3)</f>
        <v>-1.5176053</v>
      </c>
      <c r="D100" s="1" t="n">
        <f aca="false">INDEX(paste_data_here!D:D,(ROW()-2)*5+3)</f>
        <v>-0.0636662326750852</v>
      </c>
      <c r="E100" s="1" t="n">
        <f aca="false">INDEX(paste_data_here!E:E,(ROW()-2)*5+3)</f>
        <v>4.429327266</v>
      </c>
      <c r="F100" s="1" t="n">
        <f aca="false">INDEX(paste_data_here!F:F,(ROW()-2)*5+3)</f>
        <v>4.1221872269992</v>
      </c>
      <c r="G100" s="1" t="n">
        <f aca="false">RANK(E100,E:E)</f>
        <v>125</v>
      </c>
      <c r="H100" s="1" t="n">
        <f aca="false">RANK(F100,F:F)</f>
        <v>123</v>
      </c>
      <c r="I100" s="1" t="n">
        <f aca="false">ABS(F100-E100)</f>
        <v>0.307140039000803</v>
      </c>
      <c r="J100" s="1" t="n">
        <f aca="false">I100^2</f>
        <v>0.0943350035574148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-0.21137726</v>
      </c>
      <c r="C101" s="1" t="n">
        <f aca="false">INDEX(paste_data_here!C:C,(ROW()-2)*5+3)</f>
        <v>-1.2260028</v>
      </c>
      <c r="D101" s="1" t="n">
        <f aca="false">INDEX(paste_data_here!D:D,(ROW()-2)*5+3)</f>
        <v>0.14324433099599</v>
      </c>
      <c r="E101" s="1" t="n">
        <f aca="false">INDEX(paste_data_here!E:E,(ROW()-2)*5+3)</f>
        <v>5.885144321</v>
      </c>
      <c r="F101" s="1" t="n">
        <f aca="false">INDEX(paste_data_here!F:F,(ROW()-2)*5+3)</f>
        <v>5.77318336769415</v>
      </c>
      <c r="G101" s="1" t="n">
        <f aca="false">RANK(E101,E:E)</f>
        <v>95</v>
      </c>
      <c r="H101" s="1" t="n">
        <f aca="false">RANK(F101,F:F)</f>
        <v>88</v>
      </c>
      <c r="I101" s="1" t="n">
        <f aca="false">ABS(F101-E101)</f>
        <v>0.111960953305851</v>
      </c>
      <c r="J101" s="1" t="n">
        <f aca="false">I101^2</f>
        <v>0.0125352550651549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-0.0090809725</v>
      </c>
      <c r="C102" s="1" t="n">
        <f aca="false">INDEX(paste_data_here!C:C,(ROW()-2)*5+3)</f>
        <v>-0.9819924</v>
      </c>
      <c r="D102" s="1" t="n">
        <f aca="false">INDEX(paste_data_here!D:D,(ROW()-2)*5+3)</f>
        <v>0.0926453348305521</v>
      </c>
      <c r="E102" s="1" t="n">
        <f aca="false">INDEX(paste_data_here!E:E,(ROW()-2)*5+3)</f>
        <v>8.081990264</v>
      </c>
      <c r="F102" s="1" t="n">
        <f aca="false">INDEX(paste_data_here!F:F,(ROW()-2)*5+3)</f>
        <v>7.85436371076176</v>
      </c>
      <c r="G102" s="1" t="n">
        <f aca="false">RANK(E102,E:E)</f>
        <v>29</v>
      </c>
      <c r="H102" s="1" t="n">
        <f aca="false">RANK(F102,F:F)</f>
        <v>27</v>
      </c>
      <c r="I102" s="1" t="n">
        <f aca="false">ABS(F102-E102)</f>
        <v>0.227626553238242</v>
      </c>
      <c r="J102" s="1" t="n">
        <f aca="false">I102^2</f>
        <v>0.0518138477391221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0.07893051</v>
      </c>
      <c r="C103" s="1" t="n">
        <f aca="false">INDEX(paste_data_here!C:C,(ROW()-2)*5+3)</f>
        <v>-0.9384027</v>
      </c>
      <c r="D103" s="1" t="n">
        <f aca="false">INDEX(paste_data_here!D:D,(ROW()-2)*5+3)</f>
        <v>0.350918182655636</v>
      </c>
      <c r="E103" s="1" t="n">
        <f aca="false">INDEX(paste_data_here!E:E,(ROW()-2)*5+3)</f>
        <v>7.267840465</v>
      </c>
      <c r="F103" s="1" t="n">
        <f aca="false">INDEX(paste_data_here!F:F,(ROW()-2)*5+3)</f>
        <v>6.76412282199176</v>
      </c>
      <c r="G103" s="1" t="n">
        <f aca="false">RANK(E103,E:E)</f>
        <v>51</v>
      </c>
      <c r="H103" s="1" t="n">
        <f aca="false">RANK(F103,F:F)</f>
        <v>63</v>
      </c>
      <c r="I103" s="1" t="n">
        <f aca="false">ABS(F103-E103)</f>
        <v>0.503717643008245</v>
      </c>
      <c r="J103" s="1" t="n">
        <f aca="false">I103^2</f>
        <v>0.253731463877782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-0.80985045</v>
      </c>
      <c r="C104" s="1" t="n">
        <f aca="false">INDEX(paste_data_here!C:C,(ROW()-2)*5+3)</f>
        <v>-1.5697045</v>
      </c>
      <c r="D104" s="1" t="n">
        <f aca="false">INDEX(paste_data_here!D:D,(ROW()-2)*5+3)</f>
        <v>-0.127354532029147</v>
      </c>
      <c r="E104" s="1" t="n">
        <f aca="false">INDEX(paste_data_here!E:E,(ROW()-2)*5+3)</f>
        <v>3.97357673</v>
      </c>
      <c r="F104" s="1" t="n">
        <f aca="false">INDEX(paste_data_here!F:F,(ROW()-2)*5+3)</f>
        <v>4.15613500477257</v>
      </c>
      <c r="G104" s="1" t="n">
        <f aca="false">RANK(E104,E:E)</f>
        <v>130</v>
      </c>
      <c r="H104" s="1" t="n">
        <f aca="false">RANK(F104,F:F)</f>
        <v>121</v>
      </c>
      <c r="I104" s="1" t="n">
        <f aca="false">ABS(F104-E104)</f>
        <v>0.182558274772574</v>
      </c>
      <c r="J104" s="1" t="n">
        <f aca="false">I104^2</f>
        <v>0.0333275236879387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-0.037574302</v>
      </c>
      <c r="C105" s="1" t="n">
        <f aca="false">INDEX(paste_data_here!C:C,(ROW()-2)*5+3)</f>
        <v>-1.0011598</v>
      </c>
      <c r="D105" s="1" t="n">
        <f aca="false">INDEX(paste_data_here!D:D,(ROW()-2)*5+3)</f>
        <v>0.170746827814953</v>
      </c>
      <c r="E105" s="1" t="n">
        <f aca="false">INDEX(paste_data_here!E:E,(ROW()-2)*5+3)</f>
        <v>7.524750511</v>
      </c>
      <c r="F105" s="1" t="n">
        <f aca="false">INDEX(paste_data_here!F:F,(ROW()-2)*5+3)</f>
        <v>7.06768548877131</v>
      </c>
      <c r="G105" s="1" t="n">
        <f aca="false">RANK(E105,E:E)</f>
        <v>47</v>
      </c>
      <c r="H105" s="1" t="n">
        <f aca="false">RANK(F105,F:F)</f>
        <v>51</v>
      </c>
      <c r="I105" s="1" t="n">
        <f aca="false">ABS(F105-E105)</f>
        <v>0.457065022228691</v>
      </c>
      <c r="J105" s="1" t="n">
        <f aca="false">I105^2</f>
        <v>0.208908434544914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-0.58091635</v>
      </c>
      <c r="C106" s="1" t="n">
        <f aca="false">INDEX(paste_data_here!C:C,(ROW()-2)*5+3)</f>
        <v>-1.2978529</v>
      </c>
      <c r="D106" s="1" t="n">
        <f aca="false">INDEX(paste_data_here!D:D,(ROW()-2)*5+3)</f>
        <v>-0.111582058419161</v>
      </c>
      <c r="E106" s="1" t="n">
        <f aca="false">INDEX(paste_data_here!E:E,(ROW()-2)*5+3)</f>
        <v>5.715162381</v>
      </c>
      <c r="F106" s="1" t="n">
        <f aca="false">INDEX(paste_data_here!F:F,(ROW()-2)*5+3)</f>
        <v>5.41702753821628</v>
      </c>
      <c r="G106" s="1" t="n">
        <f aca="false">RANK(E106,E:E)</f>
        <v>100</v>
      </c>
      <c r="H106" s="1" t="n">
        <f aca="false">RANK(F106,F:F)</f>
        <v>95</v>
      </c>
      <c r="I106" s="1" t="n">
        <f aca="false">ABS(F106-E106)</f>
        <v>0.298134842783724</v>
      </c>
      <c r="J106" s="1" t="n">
        <f aca="false">I106^2</f>
        <v>0.0888843844816757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-0.2566606</v>
      </c>
      <c r="C107" s="1" t="n">
        <f aca="false">INDEX(paste_data_here!C:C,(ROW()-2)*5+3)</f>
        <v>-1.1218307</v>
      </c>
      <c r="D107" s="1" t="n">
        <f aca="false">INDEX(paste_data_here!D:D,(ROW()-2)*5+3)</f>
        <v>-0.136771366349683</v>
      </c>
      <c r="E107" s="1" t="n">
        <f aca="false">INDEX(paste_data_here!E:E,(ROW()-2)*5+3)</f>
        <v>8.058604696</v>
      </c>
      <c r="F107" s="1" t="n">
        <f aca="false">INDEX(paste_data_here!F:F,(ROW()-2)*5+3)</f>
        <v>7.83138379376018</v>
      </c>
      <c r="G107" s="1" t="n">
        <f aca="false">RANK(E107,E:E)</f>
        <v>33</v>
      </c>
      <c r="H107" s="1" t="n">
        <f aca="false">RANK(F107,F:F)</f>
        <v>29</v>
      </c>
      <c r="I107" s="1" t="n">
        <f aca="false">ABS(F107-E107)</f>
        <v>0.227220902239821</v>
      </c>
      <c r="J107" s="1" t="n">
        <f aca="false">I107^2</f>
        <v>0.0516293384146781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-0.75193197</v>
      </c>
      <c r="C108" s="1" t="n">
        <f aca="false">INDEX(paste_data_here!C:C,(ROW()-2)*5+3)</f>
        <v>-1.4296829</v>
      </c>
      <c r="D108" s="1" t="n">
        <f aca="false">INDEX(paste_data_here!D:D,(ROW()-2)*5+3)</f>
        <v>-0.0759013611072684</v>
      </c>
      <c r="E108" s="1" t="n">
        <f aca="false">INDEX(paste_data_here!E:E,(ROW()-2)*5+3)</f>
        <v>4.171881168</v>
      </c>
      <c r="F108" s="1" t="n">
        <f aca="false">INDEX(paste_data_here!F:F,(ROW()-2)*5+3)</f>
        <v>3.91333342726384</v>
      </c>
      <c r="G108" s="1" t="n">
        <f aca="false">RANK(E108,E:E)</f>
        <v>127</v>
      </c>
      <c r="H108" s="1" t="n">
        <f aca="false">RANK(F108,F:F)</f>
        <v>128</v>
      </c>
      <c r="I108" s="1" t="n">
        <f aca="false">ABS(F108-E108)</f>
        <v>0.25854774073616</v>
      </c>
      <c r="J108" s="1" t="n">
        <f aca="false">I108^2</f>
        <v>0.0668469342397724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0.22623056</v>
      </c>
      <c r="C109" s="1" t="n">
        <f aca="false">INDEX(paste_data_here!C:C,(ROW()-2)*5+3)</f>
        <v>-0.8720666</v>
      </c>
      <c r="D109" s="1" t="n">
        <f aca="false">INDEX(paste_data_here!D:D,(ROW()-2)*5+3)</f>
        <v>0.52266924039163</v>
      </c>
      <c r="E109" s="1" t="n">
        <f aca="false">INDEX(paste_data_here!E:E,(ROW()-2)*5+3)</f>
        <v>6.809851523</v>
      </c>
      <c r="F109" s="1" t="n">
        <f aca="false">INDEX(paste_data_here!F:F,(ROW()-2)*5+3)</f>
        <v>6.9149886972868</v>
      </c>
      <c r="G109" s="1" t="n">
        <f aca="false">RANK(E109,E:E)</f>
        <v>69</v>
      </c>
      <c r="H109" s="1" t="n">
        <f aca="false">RANK(F109,F:F)</f>
        <v>57</v>
      </c>
      <c r="I109" s="1" t="n">
        <f aca="false">ABS(F109-E109)</f>
        <v>0.105137174286795</v>
      </c>
      <c r="J109" s="1" t="n">
        <f aca="false">I109^2</f>
        <v>0.0110538254170119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-0.09650865</v>
      </c>
      <c r="C110" s="1" t="n">
        <f aca="false">INDEX(paste_data_here!C:C,(ROW()-2)*5+3)</f>
        <v>-1.0413116</v>
      </c>
      <c r="D110" s="1" t="n">
        <f aca="false">INDEX(paste_data_here!D:D,(ROW()-2)*5+3)</f>
        <v>0.39341619186545</v>
      </c>
      <c r="E110" s="1" t="n">
        <f aca="false">INDEX(paste_data_here!E:E,(ROW()-2)*5+3)</f>
        <v>5.406926318</v>
      </c>
      <c r="F110" s="1" t="n">
        <f aca="false">INDEX(paste_data_here!F:F,(ROW()-2)*5+3)</f>
        <v>4.90874402404176</v>
      </c>
      <c r="G110" s="1" t="n">
        <f aca="false">RANK(E110,E:E)</f>
        <v>107</v>
      </c>
      <c r="H110" s="1" t="n">
        <f aca="false">RANK(F110,F:F)</f>
        <v>106</v>
      </c>
      <c r="I110" s="1" t="n">
        <f aca="false">ABS(F110-E110)</f>
        <v>0.498182293958244</v>
      </c>
      <c r="J110" s="1" t="n">
        <f aca="false">I110^2</f>
        <v>0.248185598013499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0.46211863</v>
      </c>
      <c r="C111" s="1" t="n">
        <f aca="false">INDEX(paste_data_here!C:C,(ROW()-2)*5+3)</f>
        <v>-0.74480826</v>
      </c>
      <c r="D111" s="1" t="n">
        <f aca="false">INDEX(paste_data_here!D:D,(ROW()-2)*5+3)</f>
        <v>1.05011169649402</v>
      </c>
      <c r="E111" s="1" t="n">
        <f aca="false">INDEX(paste_data_here!E:E,(ROW()-2)*5+3)</f>
        <v>6.891979945</v>
      </c>
      <c r="F111" s="1" t="n">
        <f aca="false">INDEX(paste_data_here!F:F,(ROW()-2)*5+3)</f>
        <v>6.25900939186876</v>
      </c>
      <c r="G111" s="1" t="n">
        <f aca="false">RANK(E111,E:E)</f>
        <v>67</v>
      </c>
      <c r="H111" s="1" t="n">
        <f aca="false">RANK(F111,F:F)</f>
        <v>74</v>
      </c>
      <c r="I111" s="1" t="n">
        <f aca="false">ABS(F111-E111)</f>
        <v>0.632970553131238</v>
      </c>
      <c r="J111" s="1" t="n">
        <f aca="false">I111^2</f>
        <v>0.400651721131265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0.3711841</v>
      </c>
      <c r="C112" s="1" t="n">
        <f aca="false">INDEX(paste_data_here!C:C,(ROW()-2)*5+3)</f>
        <v>-0.79846805</v>
      </c>
      <c r="D112" s="1" t="n">
        <f aca="false">INDEX(paste_data_here!D:D,(ROW()-2)*5+3)</f>
        <v>0.873668307751363</v>
      </c>
      <c r="E112" s="1" t="n">
        <f aca="false">INDEX(paste_data_here!E:E,(ROW()-2)*5+3)</f>
        <v>6.703937107</v>
      </c>
      <c r="F112" s="1" t="n">
        <f aca="false">INDEX(paste_data_here!F:F,(ROW()-2)*5+3)</f>
        <v>6.21259765965655</v>
      </c>
      <c r="G112" s="1" t="n">
        <f aca="false">RANK(E112,E:E)</f>
        <v>70</v>
      </c>
      <c r="H112" s="1" t="n">
        <f aca="false">RANK(F112,F:F)</f>
        <v>76</v>
      </c>
      <c r="I112" s="1" t="n">
        <f aca="false">ABS(F112-E112)</f>
        <v>0.491339447343451</v>
      </c>
      <c r="J112" s="1" t="n">
        <f aca="false">I112^2</f>
        <v>0.241414452515768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-1.002254</v>
      </c>
      <c r="C113" s="1" t="n">
        <f aca="false">INDEX(paste_data_here!C:C,(ROW()-2)*5+3)</f>
        <v>-1.6600937</v>
      </c>
      <c r="D113" s="1" t="n">
        <f aca="false">INDEX(paste_data_here!D:D,(ROW()-2)*5+3)</f>
        <v>-0.0996123515214647</v>
      </c>
      <c r="E113" s="1" t="n">
        <f aca="false">INDEX(paste_data_here!E:E,(ROW()-2)*5+3)</f>
        <v>3.277150908</v>
      </c>
      <c r="F113" s="1" t="n">
        <f aca="false">INDEX(paste_data_here!F:F,(ROW()-2)*5+3)</f>
        <v>2.51007112322754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0.767079784772465</v>
      </c>
      <c r="J113" s="1" t="n">
        <f aca="false">I113^2</f>
        <v>0.588411396206571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0.14589214</v>
      </c>
      <c r="C114" s="1" t="n">
        <f aca="false">INDEX(paste_data_here!C:C,(ROW()-2)*5+3)</f>
        <v>-0.91589236</v>
      </c>
      <c r="D114" s="1" t="n">
        <f aca="false">INDEX(paste_data_here!D:D,(ROW()-2)*5+3)</f>
        <v>0.550804727354961</v>
      </c>
      <c r="E114" s="1" t="n">
        <f aca="false">INDEX(paste_data_here!E:E,(ROW()-2)*5+3)</f>
        <v>6.273574543</v>
      </c>
      <c r="F114" s="1" t="n">
        <f aca="false">INDEX(paste_data_here!F:F,(ROW()-2)*5+3)</f>
        <v>5.97923997981819</v>
      </c>
      <c r="G114" s="1" t="n">
        <f aca="false">RANK(E114,E:E)</f>
        <v>82</v>
      </c>
      <c r="H114" s="1" t="n">
        <f aca="false">RANK(F114,F:F)</f>
        <v>81</v>
      </c>
      <c r="I114" s="1" t="n">
        <f aca="false">ABS(F114-E114)</f>
        <v>0.294334563181809</v>
      </c>
      <c r="J114" s="1" t="n">
        <f aca="false">I114^2</f>
        <v>0.0866328350834262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0.39198184</v>
      </c>
      <c r="C115" s="1" t="n">
        <f aca="false">INDEX(paste_data_here!C:C,(ROW()-2)*5+3)</f>
        <v>-0.7872857</v>
      </c>
      <c r="D115" s="1" t="n">
        <f aca="false">INDEX(paste_data_here!D:D,(ROW()-2)*5+3)</f>
        <v>1.06586567102736</v>
      </c>
      <c r="E115" s="1" t="n">
        <f aca="false">INDEX(paste_data_here!E:E,(ROW()-2)*5+3)</f>
        <v>5.757604919</v>
      </c>
      <c r="F115" s="1" t="n">
        <f aca="false">INDEX(paste_data_here!F:F,(ROW()-2)*5+3)</f>
        <v>5.33681051815358</v>
      </c>
      <c r="G115" s="1" t="n">
        <f aca="false">RANK(E115,E:E)</f>
        <v>99</v>
      </c>
      <c r="H115" s="1" t="n">
        <f aca="false">RANK(F115,F:F)</f>
        <v>97</v>
      </c>
      <c r="I115" s="1" t="n">
        <f aca="false">ABS(F115-E115)</f>
        <v>0.420794400846424</v>
      </c>
      <c r="J115" s="1" t="n">
        <f aca="false">I115^2</f>
        <v>0.177067927783701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0.032517355</v>
      </c>
      <c r="C116" s="1" t="n">
        <f aca="false">INDEX(paste_data_here!C:C,(ROW()-2)*5+3)</f>
        <v>-1.0661122</v>
      </c>
      <c r="D116" s="1" t="n">
        <f aca="false">INDEX(paste_data_here!D:D,(ROW()-2)*5+3)</f>
        <v>0.546885336029032</v>
      </c>
      <c r="E116" s="1" t="n">
        <f aca="false">INDEX(paste_data_here!E:E,(ROW()-2)*5+3)</f>
        <v>5.199153098</v>
      </c>
      <c r="F116" s="1" t="n">
        <f aca="false">INDEX(paste_data_here!F:F,(ROW()-2)*5+3)</f>
        <v>4.58709664748817</v>
      </c>
      <c r="G116" s="1" t="n">
        <f aca="false">RANK(E116,E:E)</f>
        <v>115</v>
      </c>
      <c r="H116" s="1" t="n">
        <f aca="false">RANK(F116,F:F)</f>
        <v>113</v>
      </c>
      <c r="I116" s="1" t="n">
        <f aca="false">ABS(F116-E116)</f>
        <v>0.612056450511831</v>
      </c>
      <c r="J116" s="1" t="n">
        <f aca="false">I116^2</f>
        <v>0.374613098613142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-0.07847522</v>
      </c>
      <c r="C117" s="1" t="n">
        <f aca="false">INDEX(paste_data_here!C:C,(ROW()-2)*5+3)</f>
        <v>-0.9832117</v>
      </c>
      <c r="D117" s="1" t="n">
        <f aca="false">INDEX(paste_data_here!D:D,(ROW()-2)*5+3)</f>
        <v>0.114038310510226</v>
      </c>
      <c r="E117" s="1" t="n">
        <f aca="false">INDEX(paste_data_here!E:E,(ROW()-2)*5+3)</f>
        <v>7.206406657</v>
      </c>
      <c r="F117" s="1" t="n">
        <f aca="false">INDEX(paste_data_here!F:F,(ROW()-2)*5+3)</f>
        <v>7.19766181038742</v>
      </c>
      <c r="G117" s="1" t="n">
        <f aca="false">RANK(E117,E:E)</f>
        <v>52</v>
      </c>
      <c r="H117" s="1" t="n">
        <f aca="false">RANK(F117,F:F)</f>
        <v>46</v>
      </c>
      <c r="I117" s="1" t="n">
        <f aca="false">ABS(F117-E117)</f>
        <v>0.00874484661258368</v>
      </c>
      <c r="J117" s="1" t="n">
        <f aca="false">I117^2</f>
        <v>7.64723422776162E-005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0.44504246</v>
      </c>
      <c r="C118" s="1" t="n">
        <f aca="false">INDEX(paste_data_here!C:C,(ROW()-2)*5+3)</f>
        <v>-0.7550599</v>
      </c>
      <c r="D118" s="1" t="n">
        <f aca="false">INDEX(paste_data_here!D:D,(ROW()-2)*5+3)</f>
        <v>1.00235834090136</v>
      </c>
      <c r="E118" s="1" t="n">
        <f aca="false">INDEX(paste_data_here!E:E,(ROW()-2)*5+3)</f>
        <v>6.513828629</v>
      </c>
      <c r="F118" s="1" t="n">
        <f aca="false">INDEX(paste_data_here!F:F,(ROW()-2)*5+3)</f>
        <v>6.31859426769378</v>
      </c>
      <c r="G118" s="1" t="n">
        <f aca="false">RANK(E118,E:E)</f>
        <v>76</v>
      </c>
      <c r="H118" s="1" t="n">
        <f aca="false">RANK(F118,F:F)</f>
        <v>72</v>
      </c>
      <c r="I118" s="1" t="n">
        <f aca="false">ABS(F118-E118)</f>
        <v>0.195234361306223</v>
      </c>
      <c r="J118" s="1" t="n">
        <f aca="false">I118^2</f>
        <v>0.0381164558346489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-0.00011592731</v>
      </c>
      <c r="C119" s="1" t="n">
        <f aca="false">INDEX(paste_data_here!C:C,(ROW()-2)*5+3)</f>
        <v>-0.9438293</v>
      </c>
      <c r="D119" s="1" t="n">
        <f aca="false">INDEX(paste_data_here!D:D,(ROW()-2)*5+3)</f>
        <v>0.299477880656642</v>
      </c>
      <c r="E119" s="1" t="n">
        <f aca="false">INDEX(paste_data_here!E:E,(ROW()-2)*5+3)</f>
        <v>6.814343359</v>
      </c>
      <c r="F119" s="1" t="n">
        <f aca="false">INDEX(paste_data_here!F:F,(ROW()-2)*5+3)</f>
        <v>6.5291238116472</v>
      </c>
      <c r="G119" s="1" t="n">
        <f aca="false">RANK(E119,E:E)</f>
        <v>68</v>
      </c>
      <c r="H119" s="1" t="n">
        <f aca="false">RANK(F119,F:F)</f>
        <v>68</v>
      </c>
      <c r="I119" s="1" t="n">
        <f aca="false">ABS(F119-E119)</f>
        <v>0.285219547352805</v>
      </c>
      <c r="J119" s="1" t="n">
        <f aca="false">I119^2</f>
        <v>0.0813501901921387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0.38932657</v>
      </c>
      <c r="C120" s="1" t="n">
        <f aca="false">INDEX(paste_data_here!C:C,(ROW()-2)*5+3)</f>
        <v>-0.72486794</v>
      </c>
      <c r="D120" s="1" t="n">
        <f aca="false">INDEX(paste_data_here!D:D,(ROW()-2)*5+3)</f>
        <v>0.41294076080387</v>
      </c>
      <c r="E120" s="1" t="n">
        <f aca="false">INDEX(paste_data_here!E:E,(ROW()-2)*5+3)</f>
        <v>9.302526276</v>
      </c>
      <c r="F120" s="1" t="n">
        <f aca="false">INDEX(paste_data_here!F:F,(ROW()-2)*5+3)</f>
        <v>9.23286374522457</v>
      </c>
      <c r="G120" s="1" t="n">
        <f aca="false">RANK(E120,E:E)</f>
        <v>6</v>
      </c>
      <c r="H120" s="1" t="n">
        <f aca="false">RANK(F120,F:F)</f>
        <v>8</v>
      </c>
      <c r="I120" s="1" t="n">
        <f aca="false">ABS(F120-E120)</f>
        <v>0.0696625307754264</v>
      </c>
      <c r="J120" s="1" t="n">
        <f aca="false">I120^2</f>
        <v>0.00485286819403723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0.65800273</v>
      </c>
      <c r="C121" s="1" t="n">
        <f aca="false">INDEX(paste_data_here!C:C,(ROW()-2)*5+3)</f>
        <v>-0.61356735</v>
      </c>
      <c r="D121" s="1" t="n">
        <f aca="false">INDEX(paste_data_here!D:D,(ROW()-2)*5+3)</f>
        <v>1.15352394786866</v>
      </c>
      <c r="E121" s="1" t="n">
        <f aca="false">INDEX(paste_data_here!E:E,(ROW()-2)*5+3)</f>
        <v>8.543652576</v>
      </c>
      <c r="F121" s="1" t="n">
        <f aca="false">INDEX(paste_data_here!F:F,(ROW()-2)*5+3)</f>
        <v>8.21916554025582</v>
      </c>
      <c r="G121" s="1" t="n">
        <f aca="false">RANK(E121,E:E)</f>
        <v>19</v>
      </c>
      <c r="H121" s="1" t="n">
        <f aca="false">RANK(F121,F:F)</f>
        <v>17</v>
      </c>
      <c r="I121" s="1" t="n">
        <f aca="false">ABS(F121-E121)</f>
        <v>0.324487035744184</v>
      </c>
      <c r="J121" s="1" t="n">
        <f aca="false">I121^2</f>
        <v>0.105291836366047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0.22506022</v>
      </c>
      <c r="C122" s="1" t="n">
        <f aca="false">INDEX(paste_data_here!C:C,(ROW()-2)*5+3)</f>
        <v>-0.8238936</v>
      </c>
      <c r="D122" s="1" t="n">
        <f aca="false">INDEX(paste_data_here!D:D,(ROW()-2)*5+3)</f>
        <v>-0.111444521805835</v>
      </c>
      <c r="E122" s="1" t="n">
        <f aca="false">INDEX(paste_data_here!E:E,(ROW()-2)*5+3)</f>
        <v>8.446439065</v>
      </c>
      <c r="F122" s="1" t="n">
        <f aca="false">INDEX(paste_data_here!F:F,(ROW()-2)*5+3)</f>
        <v>10.8784409597767</v>
      </c>
      <c r="G122" s="1" t="n">
        <f aca="false">RANK(E122,E:E)</f>
        <v>20</v>
      </c>
      <c r="H122" s="1" t="n">
        <f aca="false">RANK(F122,F:F)</f>
        <v>3</v>
      </c>
      <c r="I122" s="1" t="n">
        <f aca="false">ABS(F122-E122)</f>
        <v>2.43200189477666</v>
      </c>
      <c r="J122" s="1" t="n">
        <f aca="false">I122^2</f>
        <v>5.91463321619727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-0.81160784</v>
      </c>
      <c r="C123" s="1" t="n">
        <f aca="false">INDEX(paste_data_here!C:C,(ROW()-2)*5+3)</f>
        <v>-1.5432173</v>
      </c>
      <c r="D123" s="1" t="n">
        <f aca="false">INDEX(paste_data_here!D:D,(ROW()-2)*5+3)</f>
        <v>-0.200843320467231</v>
      </c>
      <c r="E123" s="1" t="n">
        <f aca="false">INDEX(paste_data_here!E:E,(ROW()-2)*5+3)</f>
        <v>5.589206624</v>
      </c>
      <c r="F123" s="1" t="n">
        <f aca="false">INDEX(paste_data_here!F:F,(ROW()-2)*5+3)</f>
        <v>4.94148837754928</v>
      </c>
      <c r="G123" s="1" t="n">
        <f aca="false">RANK(E123,E:E)</f>
        <v>104</v>
      </c>
      <c r="H123" s="1" t="n">
        <f aca="false">RANK(F123,F:F)</f>
        <v>104</v>
      </c>
      <c r="I123" s="1" t="n">
        <f aca="false">ABS(F123-E123)</f>
        <v>0.64771824645072</v>
      </c>
      <c r="J123" s="1" t="n">
        <f aca="false">I123^2</f>
        <v>0.419538926785195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-0.1821888</v>
      </c>
      <c r="C124" s="1" t="n">
        <f aca="false">INDEX(paste_data_here!C:C,(ROW()-2)*5+3)</f>
        <v>-1.0135789</v>
      </c>
      <c r="D124" s="1" t="n">
        <f aca="false">INDEX(paste_data_here!D:D,(ROW()-2)*5+3)</f>
        <v>0.0195257236177094</v>
      </c>
      <c r="E124" s="1" t="n">
        <f aca="false">INDEX(paste_data_here!E:E,(ROW()-2)*5+3)</f>
        <v>8.068843418</v>
      </c>
      <c r="F124" s="1" t="n">
        <f aca="false">INDEX(paste_data_here!F:F,(ROW()-2)*5+3)</f>
        <v>7.11511704805199</v>
      </c>
      <c r="G124" s="1" t="n">
        <f aca="false">RANK(E124,E:E)</f>
        <v>31</v>
      </c>
      <c r="H124" s="1" t="n">
        <f aca="false">RANK(F124,F:F)</f>
        <v>48</v>
      </c>
      <c r="I124" s="1" t="n">
        <f aca="false">ABS(F124-E124)</f>
        <v>0.953726369948014</v>
      </c>
      <c r="J124" s="1" t="n">
        <f aca="false">I124^2</f>
        <v>0.909593988734216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0.45165133</v>
      </c>
      <c r="C125" s="1" t="n">
        <f aca="false">INDEX(paste_data_here!C:C,(ROW()-2)*5+3)</f>
        <v>-0.7283574</v>
      </c>
      <c r="D125" s="1" t="n">
        <f aca="false">INDEX(paste_data_here!D:D,(ROW()-2)*5+3)</f>
        <v>-0.209773548641207</v>
      </c>
      <c r="E125" s="1" t="n">
        <f aca="false">INDEX(paste_data_here!E:E,(ROW()-2)*5+3)</f>
        <v>9.60010778</v>
      </c>
      <c r="F125" s="1" t="n">
        <f aca="false">INDEX(paste_data_here!F:F,(ROW()-2)*5+3)</f>
        <v>12.9641586486006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3.36405086860063</v>
      </c>
      <c r="J125" s="1" t="n">
        <f aca="false">I125^2</f>
        <v>11.3168382465327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0.4156563</v>
      </c>
      <c r="C126" s="1" t="n">
        <f aca="false">INDEX(paste_data_here!C:C,(ROW()-2)*5+3)</f>
        <v>-0.72320503</v>
      </c>
      <c r="D126" s="1" t="n">
        <f aca="false">INDEX(paste_data_here!D:D,(ROW()-2)*5+3)</f>
        <v>0.796815904594413</v>
      </c>
      <c r="E126" s="1" t="n">
        <f aca="false">INDEX(paste_data_here!E:E,(ROW()-2)*5+3)</f>
        <v>7.639268014</v>
      </c>
      <c r="F126" s="1" t="n">
        <f aca="false">INDEX(paste_data_here!F:F,(ROW()-2)*5+3)</f>
        <v>7.41521123968427</v>
      </c>
      <c r="G126" s="1" t="n">
        <f aca="false">RANK(E126,E:E)</f>
        <v>42</v>
      </c>
      <c r="H126" s="1" t="n">
        <f aca="false">RANK(F126,F:F)</f>
        <v>41</v>
      </c>
      <c r="I126" s="1" t="n">
        <f aca="false">ABS(F126-E126)</f>
        <v>0.224056774315731</v>
      </c>
      <c r="J126" s="1" t="n">
        <f aca="false">I126^2</f>
        <v>0.0502014381167703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0.4067852</v>
      </c>
      <c r="C127" s="1" t="n">
        <f aca="false">INDEX(paste_data_here!C:C,(ROW()-2)*5+3)</f>
        <v>-0.74673706</v>
      </c>
      <c r="D127" s="1" t="n">
        <f aca="false">INDEX(paste_data_here!D:D,(ROW()-2)*5+3)</f>
        <v>0.861672058700218</v>
      </c>
      <c r="E127" s="1" t="n">
        <f aca="false">INDEX(paste_data_here!E:E,(ROW()-2)*5+3)</f>
        <v>6.700903407</v>
      </c>
      <c r="F127" s="1" t="n">
        <f aca="false">INDEX(paste_data_here!F:F,(ROW()-2)*5+3)</f>
        <v>6.86359744712392</v>
      </c>
      <c r="G127" s="1" t="n">
        <f aca="false">RANK(E127,E:E)</f>
        <v>71</v>
      </c>
      <c r="H127" s="1" t="n">
        <f aca="false">RANK(F127,F:F)</f>
        <v>58</v>
      </c>
      <c r="I127" s="1" t="n">
        <f aca="false">ABS(F127-E127)</f>
        <v>0.162694040123917</v>
      </c>
      <c r="J127" s="1" t="n">
        <f aca="false">I127^2</f>
        <v>0.0264693506918426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0.20703712</v>
      </c>
      <c r="C128" s="1" t="n">
        <f aca="false">INDEX(paste_data_here!C:C,(ROW()-2)*5+3)</f>
        <v>-0.85197157</v>
      </c>
      <c r="D128" s="1" t="n">
        <f aca="false">INDEX(paste_data_here!D:D,(ROW()-2)*5+3)</f>
        <v>0.0973746639905074</v>
      </c>
      <c r="E128" s="1" t="n">
        <f aca="false">INDEX(paste_data_here!E:E,(ROW()-2)*5+3)</f>
        <v>8.228904133</v>
      </c>
      <c r="F128" s="1" t="n">
        <f aca="false">INDEX(paste_data_here!F:F,(ROW()-2)*5+3)</f>
        <v>9.48003167545036</v>
      </c>
      <c r="G128" s="1" t="n">
        <f aca="false">RANK(E128,E:E)</f>
        <v>26</v>
      </c>
      <c r="H128" s="1" t="n">
        <f aca="false">RANK(F128,F:F)</f>
        <v>7</v>
      </c>
      <c r="I128" s="1" t="n">
        <f aca="false">ABS(F128-E128)</f>
        <v>1.25112754245036</v>
      </c>
      <c r="J128" s="1" t="n">
        <f aca="false">I128^2</f>
        <v>1.56532012747788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0.30738115</v>
      </c>
      <c r="C129" s="1" t="n">
        <f aca="false">INDEX(paste_data_here!C:C,(ROW()-2)*5+3)</f>
        <v>-0.77887505</v>
      </c>
      <c r="D129" s="1" t="n">
        <f aca="false">INDEX(paste_data_here!D:D,(ROW()-2)*5+3)</f>
        <v>0.486109434785208</v>
      </c>
      <c r="E129" s="1" t="n">
        <f aca="false">INDEX(paste_data_here!E:E,(ROW()-2)*5+3)</f>
        <v>9.289817054</v>
      </c>
      <c r="F129" s="1" t="n">
        <f aca="false">INDEX(paste_data_here!F:F,(ROW()-2)*5+3)</f>
        <v>8.06340219436149</v>
      </c>
      <c r="G129" s="1" t="n">
        <f aca="false">RANK(E129,E:E)</f>
        <v>7</v>
      </c>
      <c r="H129" s="1" t="n">
        <f aca="false">RANK(F129,F:F)</f>
        <v>23</v>
      </c>
      <c r="I129" s="1" t="n">
        <f aca="false">ABS(F129-E129)</f>
        <v>1.22641485963851</v>
      </c>
      <c r="J129" s="1" t="n">
        <f aca="false">I129^2</f>
        <v>1.50409340794215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-0.62994015</v>
      </c>
      <c r="C130" s="1" t="n">
        <f aca="false">INDEX(paste_data_here!C:C,(ROW()-2)*5+3)</f>
        <v>-1.3739734</v>
      </c>
      <c r="D130" s="1" t="n">
        <f aca="false">INDEX(paste_data_here!D:D,(ROW()-2)*5+3)</f>
        <v>-0.0914124347211686</v>
      </c>
      <c r="E130" s="1" t="n">
        <f aca="false">INDEX(paste_data_here!E:E,(ROW()-2)*5+3)</f>
        <v>5.593524122</v>
      </c>
      <c r="F130" s="1" t="n">
        <f aca="false">INDEX(paste_data_here!F:F,(ROW()-2)*5+3)</f>
        <v>4.92205777375119</v>
      </c>
      <c r="G130" s="1" t="n">
        <f aca="false">RANK(E130,E:E)</f>
        <v>103</v>
      </c>
      <c r="H130" s="1" t="n">
        <f aca="false">RANK(F130,F:F)</f>
        <v>105</v>
      </c>
      <c r="I130" s="1" t="n">
        <f aca="false">ABS(F130-E130)</f>
        <v>0.671466348248814</v>
      </c>
      <c r="J130" s="1" t="n">
        <f aca="false">I130^2</f>
        <v>0.450867056830597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-0.10129529</v>
      </c>
      <c r="C131" s="1" t="n">
        <f aca="false">INDEX(paste_data_here!C:C,(ROW()-2)*5+3)</f>
        <v>-1.0813798</v>
      </c>
      <c r="D131" s="1" t="n">
        <f aca="false">INDEX(paste_data_here!D:D,(ROW()-2)*5+3)</f>
        <v>0.323734995985737</v>
      </c>
      <c r="E131" s="1" t="n">
        <f aca="false">INDEX(paste_data_here!E:E,(ROW()-2)*5+3)</f>
        <v>3.655574087</v>
      </c>
      <c r="F131" s="1" t="n">
        <f aca="false">INDEX(paste_data_here!F:F,(ROW()-2)*5+3)</f>
        <v>5.30622560170145</v>
      </c>
      <c r="G131" s="1" t="n">
        <f aca="false">RANK(E131,E:E)</f>
        <v>134</v>
      </c>
      <c r="H131" s="1" t="n">
        <f aca="false">RANK(F131,F:F)</f>
        <v>98</v>
      </c>
      <c r="I131" s="1" t="n">
        <f aca="false">ABS(F131-E131)</f>
        <v>1.65065151470145</v>
      </c>
      <c r="J131" s="1" t="n">
        <f aca="false">I131^2</f>
        <v>2.7246504229862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0.26192412</v>
      </c>
      <c r="C132" s="1" t="n">
        <f aca="false">INDEX(paste_data_here!C:C,(ROW()-2)*5+3)</f>
        <v>-0.7988305</v>
      </c>
      <c r="D132" s="1" t="n">
        <f aca="false">INDEX(paste_data_here!D:D,(ROW()-2)*5+3)</f>
        <v>0.232014965359099</v>
      </c>
      <c r="E132" s="1" t="n">
        <f aca="false">INDEX(paste_data_here!E:E,(ROW()-2)*5+3)</f>
        <v>9.407575942</v>
      </c>
      <c r="F132" s="1" t="n">
        <f aca="false">INDEX(paste_data_here!F:F,(ROW()-2)*5+3)</f>
        <v>9.13555951993592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0.272016422064075</v>
      </c>
      <c r="J132" s="1" t="n">
        <f aca="false">I132^2</f>
        <v>0.073992933872541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-0.37525767</v>
      </c>
      <c r="C133" s="1" t="n">
        <f aca="false">INDEX(paste_data_here!C:C,(ROW()-2)*5+3)</f>
        <v>-1.2800726</v>
      </c>
      <c r="D133" s="1" t="n">
        <f aca="false">INDEX(paste_data_here!D:D,(ROW()-2)*5+3)</f>
        <v>-0.0946610334417568</v>
      </c>
      <c r="E133" s="1" t="n">
        <f aca="false">INDEX(paste_data_here!E:E,(ROW()-2)*5+3)</f>
        <v>6.983967301</v>
      </c>
      <c r="F133" s="1" t="n">
        <f aca="false">INDEX(paste_data_here!F:F,(ROW()-2)*5+3)</f>
        <v>6.73719490835901</v>
      </c>
      <c r="G133" s="1" t="n">
        <f aca="false">RANK(E133,E:E)</f>
        <v>61</v>
      </c>
      <c r="H133" s="1" t="n">
        <f aca="false">RANK(F133,F:F)</f>
        <v>65</v>
      </c>
      <c r="I133" s="1" t="n">
        <f aca="false">ABS(F133-E133)</f>
        <v>0.246772392640994</v>
      </c>
      <c r="J133" s="1" t="n">
        <f aca="false">I133^2</f>
        <v>0.0608966137697607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-0.9220507</v>
      </c>
      <c r="C134" s="1" t="n">
        <f aca="false">INDEX(paste_data_here!C:C,(ROW()-2)*5+3)</f>
        <v>-1.5481384</v>
      </c>
      <c r="D134" s="1" t="n">
        <f aca="false">INDEX(paste_data_here!D:D,(ROW()-2)*5+3)</f>
        <v>-0.23587655009651</v>
      </c>
      <c r="E134" s="1" t="n">
        <f aca="false">INDEX(paste_data_here!E:E,(ROW()-2)*5+3)</f>
        <v>5.298031119</v>
      </c>
      <c r="F134" s="1" t="n">
        <f aca="false">INDEX(paste_data_here!F:F,(ROW()-2)*5+3)</f>
        <v>4.54098601387474</v>
      </c>
      <c r="G134" s="1" t="n">
        <f aca="false">RANK(E134,E:E)</f>
        <v>111</v>
      </c>
      <c r="H134" s="1" t="n">
        <f aca="false">RANK(F134,F:F)</f>
        <v>114</v>
      </c>
      <c r="I134" s="1" t="n">
        <f aca="false">ABS(F134-E134)</f>
        <v>0.757045105125263</v>
      </c>
      <c r="J134" s="1" t="n">
        <f aca="false">I134^2</f>
        <v>0.57311729119412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0.09696305</v>
      </c>
      <c r="C135" s="1" t="n">
        <f aca="false">INDEX(paste_data_here!C:C,(ROW()-2)*5+3)</f>
        <v>-0.9512104</v>
      </c>
      <c r="D135" s="1" t="n">
        <f aca="false">INDEX(paste_data_here!D:D,(ROW()-2)*5+3)</f>
        <v>0.362393240329969</v>
      </c>
      <c r="E135" s="1" t="n">
        <f aca="false">INDEX(paste_data_here!E:E,(ROW()-2)*5+3)</f>
        <v>4.92718304</v>
      </c>
      <c r="F135" s="1" t="n">
        <f aca="false">INDEX(paste_data_here!F:F,(ROW()-2)*5+3)</f>
        <v>6.78314687576753</v>
      </c>
      <c r="G135" s="1" t="n">
        <f aca="false">RANK(E135,E:E)</f>
        <v>119</v>
      </c>
      <c r="H135" s="1" t="n">
        <f aca="false">RANK(F135,F:F)</f>
        <v>62</v>
      </c>
      <c r="I135" s="1" t="n">
        <f aca="false">ABS(F135-E135)</f>
        <v>1.85596383576753</v>
      </c>
      <c r="J135" s="1" t="n">
        <f aca="false">I135^2</f>
        <v>3.44460175967693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-0.009339083</v>
      </c>
      <c r="C136" s="1" t="n">
        <f aca="false">INDEX(paste_data_here!C:C,(ROW()-2)*5+3)</f>
        <v>-1.0628262</v>
      </c>
      <c r="D136" s="1" t="n">
        <f aca="false">INDEX(paste_data_here!D:D,(ROW()-2)*5+3)</f>
        <v>-0.12626952096847</v>
      </c>
      <c r="E136" s="1" t="n">
        <f aca="false">INDEX(paste_data_here!E:E,(ROW()-2)*5+3)</f>
        <v>9.782998518</v>
      </c>
      <c r="F136" s="1" t="n">
        <f aca="false">INDEX(paste_data_here!F:F,(ROW()-2)*5+3)</f>
        <v>9.48573838537196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0.29726013262804</v>
      </c>
      <c r="J136" s="1" t="n">
        <f aca="false">I136^2</f>
        <v>0.0883635864500398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-0.08601409</v>
      </c>
      <c r="C137" s="1" t="n">
        <f aca="false">INDEX(paste_data_here!C:C,(ROW()-2)*5+3)</f>
        <v>-1.2033752</v>
      </c>
      <c r="D137" s="1" t="n">
        <f aca="false">INDEX(paste_data_here!D:D,(ROW()-2)*5+3)</f>
        <v>-0.0482275467524087</v>
      </c>
      <c r="E137" s="1" t="n">
        <f aca="false">INDEX(paste_data_here!E:E,(ROW()-2)*5+3)</f>
        <v>8.657435418</v>
      </c>
      <c r="F137" s="1" t="n">
        <f aca="false">INDEX(paste_data_here!F:F,(ROW()-2)*5+3)</f>
        <v>8.37716419371233</v>
      </c>
      <c r="G137" s="1" t="n">
        <f aca="false">RANK(E137,E:E)</f>
        <v>17</v>
      </c>
      <c r="H137" s="1" t="n">
        <f aca="false">RANK(F137,F:F)</f>
        <v>15</v>
      </c>
      <c r="I137" s="1" t="n">
        <f aca="false">ABS(F137-E137)</f>
        <v>0.280271224287672</v>
      </c>
      <c r="J137" s="1" t="n">
        <f aca="false">I137^2</f>
        <v>0.0785519591637105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-0.13129826</v>
      </c>
      <c r="C138" s="1" t="n">
        <f aca="false">INDEX(paste_data_here!C:C,(ROW()-2)*5+3)</f>
        <v>-1.1761831</v>
      </c>
      <c r="D138" s="1" t="n">
        <f aca="false">INDEX(paste_data_here!D:D,(ROW()-2)*5+3)</f>
        <v>0.16805963585519</v>
      </c>
      <c r="E138" s="1" t="n">
        <f aca="false">INDEX(paste_data_here!E:E,(ROW()-2)*5+3)</f>
        <v>6.501596147</v>
      </c>
      <c r="F138" s="1" t="n">
        <f aca="false">INDEX(paste_data_here!F:F,(ROW()-2)*5+3)</f>
        <v>6.19406578247609</v>
      </c>
      <c r="G138" s="1" t="n">
        <f aca="false">RANK(E138,E:E)</f>
        <v>77</v>
      </c>
      <c r="H138" s="1" t="n">
        <f aca="false">RANK(F138,F:F)</f>
        <v>77</v>
      </c>
      <c r="I138" s="1" t="n">
        <f aca="false">ABS(F138-E138)</f>
        <v>0.307530364523909</v>
      </c>
      <c r="J138" s="1" t="n">
        <f aca="false">I138^2</f>
        <v>0.0945749251042082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0.13490398</v>
      </c>
      <c r="C139" s="1" t="n">
        <f aca="false">INDEX(paste_data_here!C:C,(ROW()-2)*5+3)</f>
        <v>-1.0214401</v>
      </c>
      <c r="D139" s="1" t="n">
        <f aca="false">INDEX(paste_data_here!D:D,(ROW()-2)*5+3)</f>
        <v>0.553066440551865</v>
      </c>
      <c r="E139" s="1" t="n">
        <f aca="false">INDEX(paste_data_here!E:E,(ROW()-2)*5+3)</f>
        <v>6.65957498</v>
      </c>
      <c r="F139" s="1" t="n">
        <f aca="false">INDEX(paste_data_here!F:F,(ROW()-2)*5+3)</f>
        <v>5.4611189863542</v>
      </c>
      <c r="G139" s="1" t="n">
        <f aca="false">RANK(E139,E:E)</f>
        <v>72</v>
      </c>
      <c r="H139" s="1" t="n">
        <f aca="false">RANK(F139,F:F)</f>
        <v>93</v>
      </c>
      <c r="I139" s="1" t="n">
        <f aca="false">ABS(F139-E139)</f>
        <v>1.1984559936458</v>
      </c>
      <c r="J139" s="1" t="n">
        <f aca="false">I139^2</f>
        <v>1.43629676870554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-0.6029719</v>
      </c>
      <c r="C140" s="1" t="n">
        <f aca="false">INDEX(paste_data_here!C:C,(ROW()-2)*5+3)</f>
        <v>-1.4620969</v>
      </c>
      <c r="D140" s="1" t="n">
        <f aca="false">INDEX(paste_data_here!D:D,(ROW()-2)*5+3)</f>
        <v>-0.133772103009977</v>
      </c>
      <c r="E140" s="1" t="n">
        <f aca="false">INDEX(paste_data_here!E:E,(ROW()-2)*5+3)</f>
        <v>6.321789657</v>
      </c>
      <c r="F140" s="1" t="n">
        <f aca="false">INDEX(paste_data_here!F:F,(ROW()-2)*5+3)</f>
        <v>5.62530083673337</v>
      </c>
      <c r="G140" s="1" t="n">
        <f aca="false">RANK(E140,E:E)</f>
        <v>80</v>
      </c>
      <c r="H140" s="1" t="n">
        <f aca="false">RANK(F140,F:F)</f>
        <v>91</v>
      </c>
      <c r="I140" s="1" t="n">
        <f aca="false">ABS(F140-E140)</f>
        <v>0.696488820266636</v>
      </c>
      <c r="J140" s="1" t="n">
        <f aca="false">I140^2</f>
        <v>0.48509667675641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0.49279112</v>
      </c>
      <c r="C2" s="1" t="n">
        <f aca="false">INDEX(paste_data_here!C:C,(ROW()-2)*5+4)</f>
        <v>-0.69075257</v>
      </c>
      <c r="D2" s="1" t="n">
        <f aca="false">INDEX(paste_data_here!D:D,(ROW()-2)*5+4)</f>
        <v>-0.084193773290795</v>
      </c>
      <c r="E2" s="1" t="n">
        <f aca="false">INDEX(paste_data_here!E:E,(ROW()-2)*5+4)</f>
        <v>12.97977677</v>
      </c>
      <c r="F2" s="1" t="n">
        <f aca="false">INDEX(paste_data_here!F:F,(ROW()-2)*5+4)</f>
        <v>12.5761674278638</v>
      </c>
      <c r="G2" s="1" t="n">
        <f aca="false">RANK(E2,E:E)</f>
        <v>1</v>
      </c>
      <c r="H2" s="1" t="n">
        <f aca="false">RANK(F2,F:F)</f>
        <v>6</v>
      </c>
      <c r="I2" s="1" t="n">
        <f aca="false">ABS(F2-E2)</f>
        <v>0.403609342136223</v>
      </c>
      <c r="J2" s="1" t="n">
        <f aca="false">I2^2</f>
        <v>0.162900501059635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0.5837324</v>
      </c>
      <c r="C3" s="1" t="n">
        <f aca="false">INDEX(paste_data_here!C:C,(ROW()-2)*5+4)</f>
        <v>-0.63709605</v>
      </c>
      <c r="D3" s="1" t="n">
        <f aca="false">INDEX(paste_data_here!D:D,(ROW()-2)*5+4)</f>
        <v>0.265001231942105</v>
      </c>
      <c r="E3" s="1" t="n">
        <f aca="false">INDEX(paste_data_here!E:E,(ROW()-2)*5+4)</f>
        <v>12.1500671</v>
      </c>
      <c r="F3" s="1" t="n">
        <f aca="false">INDEX(paste_data_here!F:F,(ROW()-2)*5+4)</f>
        <v>11.5894066751694</v>
      </c>
      <c r="G3" s="1" t="n">
        <f aca="false">RANK(E3,E:E)</f>
        <v>12</v>
      </c>
      <c r="H3" s="1" t="n">
        <f aca="false">RANK(F3,F:F)</f>
        <v>29</v>
      </c>
      <c r="I3" s="1" t="n">
        <f aca="false">ABS(F3-E3)</f>
        <v>0.560660424830596</v>
      </c>
      <c r="J3" s="1" t="n">
        <f aca="false">I3^2</f>
        <v>0.314340111971224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0.48761004</v>
      </c>
      <c r="C4" s="1" t="n">
        <f aca="false">INDEX(paste_data_here!C:C,(ROW()-2)*5+4)</f>
        <v>-0.7046358</v>
      </c>
      <c r="D4" s="1" t="n">
        <f aca="false">INDEX(paste_data_here!D:D,(ROW()-2)*5+4)</f>
        <v>-0.168019524035638</v>
      </c>
      <c r="E4" s="1" t="n">
        <f aca="false">INDEX(paste_data_here!E:E,(ROW()-2)*5+4)</f>
        <v>11.48702575</v>
      </c>
      <c r="F4" s="1" t="n">
        <f aca="false">INDEX(paste_data_here!F:F,(ROW()-2)*5+4)</f>
        <v>12.9754819143806</v>
      </c>
      <c r="G4" s="1" t="n">
        <f aca="false">RANK(E4,E:E)</f>
        <v>42</v>
      </c>
      <c r="H4" s="1" t="n">
        <f aca="false">RANK(F4,F:F)</f>
        <v>4</v>
      </c>
      <c r="I4" s="1" t="n">
        <f aca="false">ABS(F4-E4)</f>
        <v>1.48845616438057</v>
      </c>
      <c r="J4" s="1" t="n">
        <f aca="false">I4^2</f>
        <v>2.21550175328253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-0.5763024</v>
      </c>
      <c r="C5" s="1" t="n">
        <f aca="false">INDEX(paste_data_here!C:C,(ROW()-2)*5+4)</f>
        <v>-1.3804709</v>
      </c>
      <c r="D5" s="1" t="n">
        <f aca="false">INDEX(paste_data_here!D:D,(ROW()-2)*5+4)</f>
        <v>-0.601719920003205</v>
      </c>
      <c r="E5" s="1" t="n">
        <f aca="false">INDEX(paste_data_here!E:E,(ROW()-2)*5+4)</f>
        <v>11.08171858</v>
      </c>
      <c r="F5" s="1" t="n">
        <f aca="false">INDEX(paste_data_here!F:F,(ROW()-2)*5+4)</f>
        <v>10.4249475002754</v>
      </c>
      <c r="G5" s="1" t="n">
        <f aca="false">RANK(E5,E:E)</f>
        <v>71</v>
      </c>
      <c r="H5" s="1" t="n">
        <f aca="false">RANK(F5,F:F)</f>
        <v>103</v>
      </c>
      <c r="I5" s="1" t="n">
        <f aca="false">ABS(F5-E5)</f>
        <v>0.656771079724615</v>
      </c>
      <c r="J5" s="1" t="n">
        <f aca="false">I5^2</f>
        <v>0.431348251162637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-0.21667324</v>
      </c>
      <c r="C6" s="1" t="n">
        <f aca="false">INDEX(paste_data_here!C:C,(ROW()-2)*5+4)</f>
        <v>-1.0961134</v>
      </c>
      <c r="D6" s="1" t="n">
        <f aca="false">INDEX(paste_data_here!D:D,(ROW()-2)*5+4)</f>
        <v>-0.440001796270829</v>
      </c>
      <c r="E6" s="1" t="n">
        <f aca="false">INDEX(paste_data_here!E:E,(ROW()-2)*5+4)</f>
        <v>10.52296222</v>
      </c>
      <c r="F6" s="1" t="n">
        <f aca="false">INDEX(paste_data_here!F:F,(ROW()-2)*5+4)</f>
        <v>10.5066476050498</v>
      </c>
      <c r="G6" s="1" t="n">
        <f aca="false">RANK(E6,E:E)</f>
        <v>110</v>
      </c>
      <c r="H6" s="1" t="n">
        <f aca="false">RANK(F6,F:F)</f>
        <v>97</v>
      </c>
      <c r="I6" s="1" t="n">
        <f aca="false">ABS(F6-E6)</f>
        <v>0.0163146149501952</v>
      </c>
      <c r="J6" s="1" t="n">
        <f aca="false">I6^2</f>
        <v>0.000266166660973131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0.27461532</v>
      </c>
      <c r="C7" s="1" t="n">
        <f aca="false">INDEX(paste_data_here!C:C,(ROW()-2)*5+4)</f>
        <v>-0.800047</v>
      </c>
      <c r="D7" s="1" t="n">
        <f aca="false">INDEX(paste_data_here!D:D,(ROW()-2)*5+4)</f>
        <v>-0.122463537025459</v>
      </c>
      <c r="E7" s="1" t="n">
        <f aca="false">INDEX(paste_data_here!E:E,(ROW()-2)*5+4)</f>
        <v>11.63016396</v>
      </c>
      <c r="F7" s="1" t="n">
        <f aca="false">INDEX(paste_data_here!F:F,(ROW()-2)*5+4)</f>
        <v>11.2825340018351</v>
      </c>
      <c r="G7" s="1" t="n">
        <f aca="false">RANK(E7,E:E)</f>
        <v>35</v>
      </c>
      <c r="H7" s="1" t="n">
        <f aca="false">RANK(F7,F:F)</f>
        <v>47</v>
      </c>
      <c r="I7" s="1" t="n">
        <f aca="false">ABS(F7-E7)</f>
        <v>0.347629958164935</v>
      </c>
      <c r="J7" s="1" t="n">
        <f aca="false">I7^2</f>
        <v>0.120846587813755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0.48410815</v>
      </c>
      <c r="C8" s="1" t="n">
        <f aca="false">INDEX(paste_data_here!C:C,(ROW()-2)*5+4)</f>
        <v>-0.7187158</v>
      </c>
      <c r="D8" s="1" t="n">
        <f aca="false">INDEX(paste_data_here!D:D,(ROW()-2)*5+4)</f>
        <v>0.284546712880212</v>
      </c>
      <c r="E8" s="1" t="n">
        <f aca="false">INDEX(paste_data_here!E:E,(ROW()-2)*5+4)</f>
        <v>10.83904086</v>
      </c>
      <c r="F8" s="1" t="n">
        <f aca="false">INDEX(paste_data_here!F:F,(ROW()-2)*5+4)</f>
        <v>10.6080552241008</v>
      </c>
      <c r="G8" s="1" t="n">
        <f aca="false">RANK(E8,E:E)</f>
        <v>92</v>
      </c>
      <c r="H8" s="1" t="n">
        <f aca="false">RANK(F8,F:F)</f>
        <v>89</v>
      </c>
      <c r="I8" s="1" t="n">
        <f aca="false">ABS(F8-E8)</f>
        <v>0.230985635899204</v>
      </c>
      <c r="J8" s="1" t="n">
        <f aca="false">I8^2</f>
        <v>0.0533543639917596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0.5764664</v>
      </c>
      <c r="C9" s="1" t="n">
        <f aca="false">INDEX(paste_data_here!C:C,(ROW()-2)*5+4)</f>
        <v>-0.63160175</v>
      </c>
      <c r="D9" s="1" t="n">
        <f aca="false">INDEX(paste_data_here!D:D,(ROW()-2)*5+4)</f>
        <v>0.25111807707306</v>
      </c>
      <c r="E9" s="1" t="n">
        <f aca="false">INDEX(paste_data_here!E:E,(ROW()-2)*5+4)</f>
        <v>12.17573926</v>
      </c>
      <c r="F9" s="1" t="n">
        <f aca="false">INDEX(paste_data_here!F:F,(ROW()-2)*5+4)</f>
        <v>11.610865808851</v>
      </c>
      <c r="G9" s="1" t="n">
        <f aca="false">RANK(E9,E:E)</f>
        <v>10</v>
      </c>
      <c r="H9" s="1" t="n">
        <f aca="false">RANK(F9,F:F)</f>
        <v>25</v>
      </c>
      <c r="I9" s="1" t="n">
        <f aca="false">ABS(F9-E9)</f>
        <v>0.564873451149044</v>
      </c>
      <c r="J9" s="1" t="n">
        <f aca="false">I9^2</f>
        <v>0.319082015813031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-0.73322445</v>
      </c>
      <c r="C10" s="1" t="n">
        <f aca="false">INDEX(paste_data_here!C:C,(ROW()-2)*5+4)</f>
        <v>-1.3536869</v>
      </c>
      <c r="D10" s="1" t="n">
        <f aca="false">INDEX(paste_data_here!D:D,(ROW()-2)*5+4)</f>
        <v>-0.803880242514638</v>
      </c>
      <c r="E10" s="1" t="n">
        <f aca="false">INDEX(paste_data_here!E:E,(ROW()-2)*5+4)</f>
        <v>10.62515963</v>
      </c>
      <c r="F10" s="1" t="n">
        <f aca="false">INDEX(paste_data_here!F:F,(ROW()-2)*5+4)</f>
        <v>11.1547766813406</v>
      </c>
      <c r="G10" s="1" t="n">
        <f aca="false">RANK(E10,E:E)</f>
        <v>104</v>
      </c>
      <c r="H10" s="1" t="n">
        <f aca="false">RANK(F10,F:F)</f>
        <v>57</v>
      </c>
      <c r="I10" s="1" t="n">
        <f aca="false">ABS(F10-E10)</f>
        <v>0.529617051340637</v>
      </c>
      <c r="J10" s="1" t="n">
        <f aca="false">I10^2</f>
        <v>0.280494221070751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0.4038537</v>
      </c>
      <c r="C11" s="1" t="n">
        <f aca="false">INDEX(paste_data_here!C:C,(ROW()-2)*5+4)</f>
        <v>-0.72917193</v>
      </c>
      <c r="D11" s="1" t="n">
        <f aca="false">INDEX(paste_data_here!D:D,(ROW()-2)*5+4)</f>
        <v>-0.102114552714767</v>
      </c>
      <c r="E11" s="1" t="n">
        <f aca="false">INDEX(paste_data_here!E:E,(ROW()-2)*5+4)</f>
        <v>11.93311971</v>
      </c>
      <c r="F11" s="1" t="n">
        <f aca="false">INDEX(paste_data_here!F:F,(ROW()-2)*5+4)</f>
        <v>12.0493364857337</v>
      </c>
      <c r="G11" s="1" t="n">
        <f aca="false">RANK(E11,E:E)</f>
        <v>21</v>
      </c>
      <c r="H11" s="1" t="n">
        <f aca="false">RANK(F11,F:F)</f>
        <v>13</v>
      </c>
      <c r="I11" s="1" t="n">
        <f aca="false">ABS(F11-E11)</f>
        <v>0.116216775733653</v>
      </c>
      <c r="J11" s="1" t="n">
        <f aca="false">I11^2</f>
        <v>0.0135063389619262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0.50858474</v>
      </c>
      <c r="C12" s="1" t="n">
        <f aca="false">INDEX(paste_data_here!C:C,(ROW()-2)*5+4)</f>
        <v>-0.68971837</v>
      </c>
      <c r="D12" s="1" t="n">
        <f aca="false">INDEX(paste_data_here!D:D,(ROW()-2)*5+4)</f>
        <v>0.175020114520198</v>
      </c>
      <c r="E12" s="1" t="n">
        <f aca="false">INDEX(paste_data_here!E:E,(ROW()-2)*5+4)</f>
        <v>12.19248723</v>
      </c>
      <c r="F12" s="1" t="n">
        <f aca="false">INDEX(paste_data_here!F:F,(ROW()-2)*5+4)</f>
        <v>11.3933484366498</v>
      </c>
      <c r="G12" s="1" t="n">
        <f aca="false">RANK(E12,E:E)</f>
        <v>9</v>
      </c>
      <c r="H12" s="1" t="n">
        <f aca="false">RANK(F12,F:F)</f>
        <v>43</v>
      </c>
      <c r="I12" s="1" t="n">
        <f aca="false">ABS(F12-E12)</f>
        <v>0.799138793350199</v>
      </c>
      <c r="J12" s="1" t="n">
        <f aca="false">I12^2</f>
        <v>0.638622811037212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0.53366286</v>
      </c>
      <c r="C13" s="1" t="n">
        <f aca="false">INDEX(paste_data_here!C:C,(ROW()-2)*5+4)</f>
        <v>-0.70921266</v>
      </c>
      <c r="D13" s="1" t="n">
        <f aca="false">INDEX(paste_data_here!D:D,(ROW()-2)*5+4)</f>
        <v>0.399268334547054</v>
      </c>
      <c r="E13" s="1" t="n">
        <f aca="false">INDEX(paste_data_here!E:E,(ROW()-2)*5+4)</f>
        <v>10.84915297</v>
      </c>
      <c r="F13" s="1" t="n">
        <f aca="false">INDEX(paste_data_here!F:F,(ROW()-2)*5+4)</f>
        <v>10.3969670014596</v>
      </c>
      <c r="G13" s="1" t="n">
        <f aca="false">RANK(E13,E:E)</f>
        <v>90</v>
      </c>
      <c r="H13" s="1" t="n">
        <f aca="false">RANK(F13,F:F)</f>
        <v>104</v>
      </c>
      <c r="I13" s="1" t="n">
        <f aca="false">ABS(F13-E13)</f>
        <v>0.452185968540368</v>
      </c>
      <c r="J13" s="1" t="n">
        <f aca="false">I13^2</f>
        <v>0.204472150144791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0.41306457</v>
      </c>
      <c r="C14" s="1" t="n">
        <f aca="false">INDEX(paste_data_here!C:C,(ROW()-2)*5+4)</f>
        <v>-0.769754</v>
      </c>
      <c r="D14" s="1" t="n">
        <f aca="false">INDEX(paste_data_here!D:D,(ROW()-2)*5+4)</f>
        <v>0.200910778747911</v>
      </c>
      <c r="E14" s="1" t="n">
        <f aca="false">INDEX(paste_data_here!E:E,(ROW()-2)*5+4)</f>
        <v>10.62873371</v>
      </c>
      <c r="F14" s="1" t="n">
        <f aca="false">INDEX(paste_data_here!F:F,(ROW()-2)*5+4)</f>
        <v>10.4543823718423</v>
      </c>
      <c r="G14" s="1" t="n">
        <f aca="false">RANK(E14,E:E)</f>
        <v>102</v>
      </c>
      <c r="H14" s="1" t="n">
        <f aca="false">RANK(F14,F:F)</f>
        <v>102</v>
      </c>
      <c r="I14" s="1" t="n">
        <f aca="false">ABS(F14-E14)</f>
        <v>0.174351338157699</v>
      </c>
      <c r="J14" s="1" t="n">
        <f aca="false">I14^2</f>
        <v>0.0303983891173803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0.036471207</v>
      </c>
      <c r="C15" s="1" t="n">
        <f aca="false">INDEX(paste_data_here!C:C,(ROW()-2)*5+4)</f>
        <v>-0.96519357</v>
      </c>
      <c r="D15" s="1" t="n">
        <f aca="false">INDEX(paste_data_here!D:D,(ROW()-2)*5+4)</f>
        <v>-0.248993199746263</v>
      </c>
      <c r="E15" s="1" t="n">
        <f aca="false">INDEX(paste_data_here!E:E,(ROW()-2)*5+4)</f>
        <v>10.54933288</v>
      </c>
      <c r="F15" s="1" t="n">
        <f aca="false">INDEX(paste_data_here!F:F,(ROW()-2)*5+4)</f>
        <v>10.5877314299844</v>
      </c>
      <c r="G15" s="1" t="n">
        <f aca="false">RANK(E15,E:E)</f>
        <v>108</v>
      </c>
      <c r="H15" s="1" t="n">
        <f aca="false">RANK(F15,F:F)</f>
        <v>92</v>
      </c>
      <c r="I15" s="1" t="n">
        <f aca="false">ABS(F15-E15)</f>
        <v>0.0383985499844126</v>
      </c>
      <c r="J15" s="1" t="n">
        <f aca="false">I15^2</f>
        <v>0.00147444864090543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0.10721463</v>
      </c>
      <c r="C16" s="1" t="n">
        <f aca="false">INDEX(paste_data_here!C:C,(ROW()-2)*5+4)</f>
        <v>-0.91675466</v>
      </c>
      <c r="D16" s="1" t="n">
        <f aca="false">INDEX(paste_data_here!D:D,(ROW()-2)*5+4)</f>
        <v>-0.166350585599089</v>
      </c>
      <c r="E16" s="1" t="n">
        <f aca="false">INDEX(paste_data_here!E:E,(ROW()-2)*5+4)</f>
        <v>10.72996828</v>
      </c>
      <c r="F16" s="1" t="n">
        <f aca="false">INDEX(paste_data_here!F:F,(ROW()-2)*5+4)</f>
        <v>10.4638448212058</v>
      </c>
      <c r="G16" s="1" t="n">
        <f aca="false">RANK(E16,E:E)</f>
        <v>99</v>
      </c>
      <c r="H16" s="1" t="n">
        <f aca="false">RANK(F16,F:F)</f>
        <v>101</v>
      </c>
      <c r="I16" s="1" t="n">
        <f aca="false">ABS(F16-E16)</f>
        <v>0.266123458794226</v>
      </c>
      <c r="J16" s="1" t="n">
        <f aca="false">I16^2</f>
        <v>0.0708216953206021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-0.0073155425</v>
      </c>
      <c r="C17" s="1" t="n">
        <f aca="false">INDEX(paste_data_here!C:C,(ROW()-2)*5+4)</f>
        <v>-1.0167544</v>
      </c>
      <c r="D17" s="1" t="n">
        <f aca="false">INDEX(paste_data_here!D:D,(ROW()-2)*5+4)</f>
        <v>-0.184435443789836</v>
      </c>
      <c r="E17" s="1" t="n">
        <f aca="false">INDEX(paste_data_here!E:E,(ROW()-2)*5+4)</f>
        <v>10.70263294</v>
      </c>
      <c r="F17" s="1" t="n">
        <f aca="false">INDEX(paste_data_here!F:F,(ROW()-2)*5+4)</f>
        <v>9.88717155549483</v>
      </c>
      <c r="G17" s="1" t="n">
        <f aca="false">RANK(E17,E:E)</f>
        <v>101</v>
      </c>
      <c r="H17" s="1" t="n">
        <f aca="false">RANK(F17,F:F)</f>
        <v>119</v>
      </c>
      <c r="I17" s="1" t="n">
        <f aca="false">ABS(F17-E17)</f>
        <v>0.81546138450517</v>
      </c>
      <c r="J17" s="1" t="n">
        <f aca="false">I17^2</f>
        <v>0.664977269619089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0.23052913</v>
      </c>
      <c r="C18" s="1" t="n">
        <f aca="false">INDEX(paste_data_here!C:C,(ROW()-2)*5+4)</f>
        <v>-0.8441573</v>
      </c>
      <c r="D18" s="1" t="n">
        <f aca="false">INDEX(paste_data_here!D:D,(ROW()-2)*5+4)</f>
        <v>-0.133165655019058</v>
      </c>
      <c r="E18" s="1" t="n">
        <f aca="false">INDEX(paste_data_here!E:E,(ROW()-2)*5+4)</f>
        <v>11.24833963</v>
      </c>
      <c r="F18" s="1" t="n">
        <f aca="false">INDEX(paste_data_here!F:F,(ROW()-2)*5+4)</f>
        <v>11.0674798904421</v>
      </c>
      <c r="G18" s="1" t="n">
        <f aca="false">RANK(E18,E:E)</f>
        <v>62</v>
      </c>
      <c r="H18" s="1" t="n">
        <f aca="false">RANK(F18,F:F)</f>
        <v>61</v>
      </c>
      <c r="I18" s="1" t="n">
        <f aca="false">ABS(F18-E18)</f>
        <v>0.180859739557928</v>
      </c>
      <c r="J18" s="1" t="n">
        <f aca="false">I18^2</f>
        <v>0.0327102453929614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0.053190883</v>
      </c>
      <c r="C19" s="1" t="n">
        <f aca="false">INDEX(paste_data_here!C:C,(ROW()-2)*5+4)</f>
        <v>-0.9615857</v>
      </c>
      <c r="D19" s="1" t="n">
        <f aca="false">INDEX(paste_data_here!D:D,(ROW()-2)*5+4)</f>
        <v>-0.327469500109667</v>
      </c>
      <c r="E19" s="1" t="n">
        <f aca="false">INDEX(paste_data_here!E:E,(ROW()-2)*5+4)</f>
        <v>11.49561991</v>
      </c>
      <c r="F19" s="1" t="n">
        <f aca="false">INDEX(paste_data_here!F:F,(ROW()-2)*5+4)</f>
        <v>11.2498150851668</v>
      </c>
      <c r="G19" s="1" t="n">
        <f aca="false">RANK(E19,E:E)</f>
        <v>40</v>
      </c>
      <c r="H19" s="1" t="n">
        <f aca="false">RANK(F19,F:F)</f>
        <v>51</v>
      </c>
      <c r="I19" s="1" t="n">
        <f aca="false">ABS(F19-E19)</f>
        <v>0.245804824833218</v>
      </c>
      <c r="J19" s="1" t="n">
        <f aca="false">I19^2</f>
        <v>0.0604200119112891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0.5171015</v>
      </c>
      <c r="C20" s="1" t="n">
        <f aca="false">INDEX(paste_data_here!C:C,(ROW()-2)*5+4)</f>
        <v>-0.6745865</v>
      </c>
      <c r="D20" s="1" t="n">
        <f aca="false">INDEX(paste_data_here!D:D,(ROW()-2)*5+4)</f>
        <v>0.157073597250457</v>
      </c>
      <c r="E20" s="1" t="n">
        <f aca="false">INDEX(paste_data_here!E:E,(ROW()-2)*5+4)</f>
        <v>12.17216958</v>
      </c>
      <c r="F20" s="1" t="n">
        <f aca="false">INDEX(paste_data_here!F:F,(ROW()-2)*5+4)</f>
        <v>11.5621394957163</v>
      </c>
      <c r="G20" s="1" t="n">
        <f aca="false">RANK(E20,E:E)</f>
        <v>11</v>
      </c>
      <c r="H20" s="1" t="n">
        <f aca="false">RANK(F20,F:F)</f>
        <v>32</v>
      </c>
      <c r="I20" s="1" t="n">
        <f aca="false">ABS(F20-E20)</f>
        <v>0.610030084283693</v>
      </c>
      <c r="J20" s="1" t="n">
        <f aca="false">I20^2</f>
        <v>0.37213670373117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-1.2391611</v>
      </c>
      <c r="C21" s="1" t="n">
        <f aca="false">INDEX(paste_data_here!C:C,(ROW()-2)*5+4)</f>
        <v>-1.8188508</v>
      </c>
      <c r="D21" s="1" t="n">
        <f aca="false">INDEX(paste_data_here!D:D,(ROW()-2)*5+4)</f>
        <v>-0.661523413261589</v>
      </c>
      <c r="E21" s="1" t="n">
        <f aca="false">INDEX(paste_data_here!E:E,(ROW()-2)*5+4)</f>
        <v>9.039356191</v>
      </c>
      <c r="F21" s="1" t="n">
        <f aca="false">INDEX(paste_data_here!F:F,(ROW()-2)*5+4)</f>
        <v>8.31935380376455</v>
      </c>
      <c r="G21" s="1" t="n">
        <f aca="false">RANK(E21,E:E)</f>
        <v>135</v>
      </c>
      <c r="H21" s="1" t="n">
        <f aca="false">RANK(F21,F:F)</f>
        <v>135</v>
      </c>
      <c r="I21" s="1" t="n">
        <f aca="false">ABS(F21-E21)</f>
        <v>0.72000238723545</v>
      </c>
      <c r="J21" s="1" t="n">
        <f aca="false">I21^2</f>
        <v>0.518403437624747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-0.0007201843</v>
      </c>
      <c r="C22" s="1" t="n">
        <f aca="false">INDEX(paste_data_here!C:C,(ROW()-2)*5+4)</f>
        <v>-0.9441682</v>
      </c>
      <c r="D22" s="1" t="n">
        <f aca="false">INDEX(paste_data_here!D:D,(ROW()-2)*5+4)</f>
        <v>-0.410779689631461</v>
      </c>
      <c r="E22" s="1" t="n">
        <f aca="false">INDEX(paste_data_here!E:E,(ROW()-2)*5+4)</f>
        <v>11.14826831</v>
      </c>
      <c r="F22" s="1" t="n">
        <f aca="false">INDEX(paste_data_here!F:F,(ROW()-2)*5+4)</f>
        <v>11.3879433206669</v>
      </c>
      <c r="G22" s="1" t="n">
        <f aca="false">RANK(E22,E:E)</f>
        <v>67</v>
      </c>
      <c r="H22" s="1" t="n">
        <f aca="false">RANK(F22,F:F)</f>
        <v>44</v>
      </c>
      <c r="I22" s="1" t="n">
        <f aca="false">ABS(F22-E22)</f>
        <v>0.23967501066692</v>
      </c>
      <c r="J22" s="1" t="n">
        <f aca="false">I22^2</f>
        <v>0.0574441107381882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0.077732325</v>
      </c>
      <c r="C23" s="1" t="n">
        <f aca="false">INDEX(paste_data_here!C:C,(ROW()-2)*5+4)</f>
        <v>-0.9247507</v>
      </c>
      <c r="D23" s="1" t="n">
        <f aca="false">INDEX(paste_data_here!D:D,(ROW()-2)*5+4)</f>
        <v>-0.221199543547044</v>
      </c>
      <c r="E23" s="1" t="n">
        <f aca="false">INDEX(paste_data_here!E:E,(ROW()-2)*5+4)</f>
        <v>10.91307879</v>
      </c>
      <c r="F23" s="1" t="n">
        <f aca="false">INDEX(paste_data_here!F:F,(ROW()-2)*5+4)</f>
        <v>10.6275430048568</v>
      </c>
      <c r="G23" s="1" t="n">
        <f aca="false">RANK(E23,E:E)</f>
        <v>82</v>
      </c>
      <c r="H23" s="1" t="n">
        <f aca="false">RANK(F23,F:F)</f>
        <v>88</v>
      </c>
      <c r="I23" s="1" t="n">
        <f aca="false">ABS(F23-E23)</f>
        <v>0.285535785143182</v>
      </c>
      <c r="J23" s="1" t="n">
        <f aca="false">I23^2</f>
        <v>0.0815306845973333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-0.20820224</v>
      </c>
      <c r="C24" s="1" t="n">
        <f aca="false">INDEX(paste_data_here!C:C,(ROW()-2)*5+4)</f>
        <v>-1.0580294</v>
      </c>
      <c r="D24" s="1" t="n">
        <f aca="false">INDEX(paste_data_here!D:D,(ROW()-2)*5+4)</f>
        <v>-0.54483445500882</v>
      </c>
      <c r="E24" s="1" t="n">
        <f aca="false">INDEX(paste_data_here!E:E,(ROW()-2)*5+4)</f>
        <v>11.23080213</v>
      </c>
      <c r="F24" s="1" t="n">
        <f aca="false">INDEX(paste_data_here!F:F,(ROW()-2)*5+4)</f>
        <v>11.2510318631595</v>
      </c>
      <c r="G24" s="1" t="n">
        <f aca="false">RANK(E24,E:E)</f>
        <v>63</v>
      </c>
      <c r="H24" s="1" t="n">
        <f aca="false">RANK(F24,F:F)</f>
        <v>50</v>
      </c>
      <c r="I24" s="1" t="n">
        <f aca="false">ABS(F24-E24)</f>
        <v>0.0202297331594767</v>
      </c>
      <c r="J24" s="1" t="n">
        <f aca="false">I24^2</f>
        <v>0.000409242103703633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0.009733383</v>
      </c>
      <c r="C25" s="1" t="n">
        <f aca="false">INDEX(paste_data_here!C:C,(ROW()-2)*5+4)</f>
        <v>-0.9243378</v>
      </c>
      <c r="D25" s="1" t="n">
        <f aca="false">INDEX(paste_data_here!D:D,(ROW()-2)*5+4)</f>
        <v>-0.452244163472135</v>
      </c>
      <c r="E25" s="1" t="n">
        <f aca="false">INDEX(paste_data_here!E:E,(ROW()-2)*5+4)</f>
        <v>11.69498105</v>
      </c>
      <c r="F25" s="1" t="n">
        <f aca="false">INDEX(paste_data_here!F:F,(ROW()-2)*5+4)</f>
        <v>11.6826711787941</v>
      </c>
      <c r="G25" s="1" t="n">
        <f aca="false">RANK(E25,E:E)</f>
        <v>30</v>
      </c>
      <c r="H25" s="1" t="n">
        <f aca="false">RANK(F25,F:F)</f>
        <v>20</v>
      </c>
      <c r="I25" s="1" t="n">
        <f aca="false">ABS(F25-E25)</f>
        <v>0.0123098712058649</v>
      </c>
      <c r="J25" s="1" t="n">
        <f aca="false">I25^2</f>
        <v>0.000151532929104982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-0.2006629</v>
      </c>
      <c r="C26" s="1" t="n">
        <f aca="false">INDEX(paste_data_here!C:C,(ROW()-2)*5+4)</f>
        <v>-1.056026</v>
      </c>
      <c r="D26" s="1" t="n">
        <f aca="false">INDEX(paste_data_here!D:D,(ROW()-2)*5+4)</f>
        <v>-0.535411990534522</v>
      </c>
      <c r="E26" s="1" t="n">
        <f aca="false">INDEX(paste_data_here!E:E,(ROW()-2)*5+4)</f>
        <v>11.26549966</v>
      </c>
      <c r="F26" s="1" t="n">
        <f aca="false">INDEX(paste_data_here!F:F,(ROW()-2)*5+4)</f>
        <v>11.2256275755838</v>
      </c>
      <c r="G26" s="1" t="n">
        <f aca="false">RANK(E26,E:E)</f>
        <v>58</v>
      </c>
      <c r="H26" s="1" t="n">
        <f aca="false">RANK(F26,F:F)</f>
        <v>54</v>
      </c>
      <c r="I26" s="1" t="n">
        <f aca="false">ABS(F26-E26)</f>
        <v>0.0398720844162401</v>
      </c>
      <c r="J26" s="1" t="n">
        <f aca="false">I26^2</f>
        <v>0.00158978311569578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-0.16229291</v>
      </c>
      <c r="C27" s="1" t="n">
        <f aca="false">INDEX(paste_data_here!C:C,(ROW()-2)*5+4)</f>
        <v>-1.0484354</v>
      </c>
      <c r="D27" s="1" t="n">
        <f aca="false">INDEX(paste_data_here!D:D,(ROW()-2)*5+4)</f>
        <v>-0.562772124894078</v>
      </c>
      <c r="E27" s="1" t="n">
        <f aca="false">INDEX(paste_data_here!E:E,(ROW()-2)*5+4)</f>
        <v>11.84388896</v>
      </c>
      <c r="F27" s="1" t="n">
        <f aca="false">INDEX(paste_data_here!F:F,(ROW()-2)*5+4)</f>
        <v>11.6825083451688</v>
      </c>
      <c r="G27" s="1" t="n">
        <f aca="false">RANK(E27,E:E)</f>
        <v>24</v>
      </c>
      <c r="H27" s="1" t="n">
        <f aca="false">RANK(F27,F:F)</f>
        <v>21</v>
      </c>
      <c r="I27" s="1" t="n">
        <f aca="false">ABS(F27-E27)</f>
        <v>0.161380614831154</v>
      </c>
      <c r="J27" s="1" t="n">
        <f aca="false">I27^2</f>
        <v>0.0260437028432814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0.11576362</v>
      </c>
      <c r="C28" s="1" t="n">
        <f aca="false">INDEX(paste_data_here!C:C,(ROW()-2)*5+4)</f>
        <v>-0.8818721</v>
      </c>
      <c r="D28" s="1" t="n">
        <f aca="false">INDEX(paste_data_here!D:D,(ROW()-2)*5+4)</f>
        <v>-0.383964071571443</v>
      </c>
      <c r="E28" s="1" t="n">
        <f aca="false">INDEX(paste_data_here!E:E,(ROW()-2)*5+4)</f>
        <v>12.06848811</v>
      </c>
      <c r="F28" s="1" t="n">
        <f aca="false">INDEX(paste_data_here!F:F,(ROW()-2)*5+4)</f>
        <v>11.8756835129283</v>
      </c>
      <c r="G28" s="1" t="n">
        <f aca="false">RANK(E28,E:E)</f>
        <v>14</v>
      </c>
      <c r="H28" s="1" t="n">
        <f aca="false">RANK(F28,F:F)</f>
        <v>15</v>
      </c>
      <c r="I28" s="1" t="n">
        <f aca="false">ABS(F28-E28)</f>
        <v>0.192804597071687</v>
      </c>
      <c r="J28" s="1" t="n">
        <f aca="false">I28^2</f>
        <v>0.0371736126519756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-0.30899492</v>
      </c>
      <c r="C29" s="1" t="n">
        <f aca="false">INDEX(paste_data_here!C:C,(ROW()-2)*5+4)</f>
        <v>-1.1714343</v>
      </c>
      <c r="D29" s="1" t="n">
        <f aca="false">INDEX(paste_data_here!D:D,(ROW()-2)*5+4)</f>
        <v>-0.385776176775079</v>
      </c>
      <c r="E29" s="1" t="n">
        <f aca="false">INDEX(paste_data_here!E:E,(ROW()-2)*5+4)</f>
        <v>10.14234057</v>
      </c>
      <c r="F29" s="1" t="n">
        <f aca="false">INDEX(paste_data_here!F:F,(ROW()-2)*5+4)</f>
        <v>9.61667873354555</v>
      </c>
      <c r="G29" s="1" t="n">
        <f aca="false">RANK(E29,E:E)</f>
        <v>122</v>
      </c>
      <c r="H29" s="1" t="n">
        <f aca="false">RANK(F29,F:F)</f>
        <v>124</v>
      </c>
      <c r="I29" s="1" t="n">
        <f aca="false">ABS(F29-E29)</f>
        <v>0.525661836454448</v>
      </c>
      <c r="J29" s="1" t="n">
        <f aca="false">I29^2</f>
        <v>0.276320366304663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0.2821343</v>
      </c>
      <c r="C30" s="1" t="n">
        <f aca="false">INDEX(paste_data_here!C:C,(ROW()-2)*5+4)</f>
        <v>-0.81560445</v>
      </c>
      <c r="D30" s="1" t="n">
        <f aca="false">INDEX(paste_data_here!D:D,(ROW()-2)*5+4)</f>
        <v>0.0687027038044396</v>
      </c>
      <c r="E30" s="1" t="n">
        <f aca="false">INDEX(paste_data_here!E:E,(ROW()-2)*5+4)</f>
        <v>10.77239172</v>
      </c>
      <c r="F30" s="1" t="n">
        <f aca="false">INDEX(paste_data_here!F:F,(ROW()-2)*5+4)</f>
        <v>10.2200161230862</v>
      </c>
      <c r="G30" s="1" t="n">
        <f aca="false">RANK(E30,E:E)</f>
        <v>96</v>
      </c>
      <c r="H30" s="1" t="n">
        <f aca="false">RANK(F30,F:F)</f>
        <v>109</v>
      </c>
      <c r="I30" s="1" t="n">
        <f aca="false">ABS(F30-E30)</f>
        <v>0.552375596913828</v>
      </c>
      <c r="J30" s="1" t="n">
        <f aca="false">I30^2</f>
        <v>0.305118800065908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-0.43046954</v>
      </c>
      <c r="C31" s="1" t="n">
        <f aca="false">INDEX(paste_data_here!C:C,(ROW()-2)*5+4)</f>
        <v>-1.1439356</v>
      </c>
      <c r="D31" s="1" t="n">
        <f aca="false">INDEX(paste_data_here!D:D,(ROW()-2)*5+4)</f>
        <v>-0.661808138180402</v>
      </c>
      <c r="E31" s="1" t="n">
        <f aca="false">INDEX(paste_data_here!E:E,(ROW()-2)*5+4)</f>
        <v>11.22315419</v>
      </c>
      <c r="F31" s="1" t="n">
        <f aca="false">INDEX(paste_data_here!F:F,(ROW()-2)*5+4)</f>
        <v>10.9489242829143</v>
      </c>
      <c r="G31" s="1" t="n">
        <f aca="false">RANK(E31,E:E)</f>
        <v>64</v>
      </c>
      <c r="H31" s="1" t="n">
        <f aca="false">RANK(F31,F:F)</f>
        <v>67</v>
      </c>
      <c r="I31" s="1" t="n">
        <f aca="false">ABS(F31-E31)</f>
        <v>0.274229907085678</v>
      </c>
      <c r="J31" s="1" t="n">
        <f aca="false">I31^2</f>
        <v>0.0752020419402194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-0.114017785</v>
      </c>
      <c r="C32" s="1" t="n">
        <f aca="false">INDEX(paste_data_here!C:C,(ROW()-2)*5+4)</f>
        <v>-0.9911421</v>
      </c>
      <c r="D32" s="1" t="n">
        <f aca="false">INDEX(paste_data_here!D:D,(ROW()-2)*5+4)</f>
        <v>-0.537602924655562</v>
      </c>
      <c r="E32" s="1" t="n">
        <f aca="false">INDEX(paste_data_here!E:E,(ROW()-2)*5+4)</f>
        <v>12.05194745</v>
      </c>
      <c r="F32" s="1" t="n">
        <f aca="false">INDEX(paste_data_here!F:F,(ROW()-2)*5+4)</f>
        <v>11.6178528780388</v>
      </c>
      <c r="G32" s="1" t="n">
        <f aca="false">RANK(E32,E:E)</f>
        <v>15</v>
      </c>
      <c r="H32" s="1" t="n">
        <f aca="false">RANK(F32,F:F)</f>
        <v>24</v>
      </c>
      <c r="I32" s="1" t="n">
        <f aca="false">ABS(F32-E32)</f>
        <v>0.434094571961156</v>
      </c>
      <c r="J32" s="1" t="n">
        <f aca="false">I32^2</f>
        <v>0.188438097406139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-0.091884926</v>
      </c>
      <c r="C33" s="1" t="n">
        <f aca="false">INDEX(paste_data_here!C:C,(ROW()-2)*5+4)</f>
        <v>-1.0289831</v>
      </c>
      <c r="D33" s="1" t="n">
        <f aca="false">INDEX(paste_data_here!D:D,(ROW()-2)*5+4)</f>
        <v>-0.313629777855357</v>
      </c>
      <c r="E33" s="1" t="n">
        <f aca="false">INDEX(paste_data_here!E:E,(ROW()-2)*5+4)</f>
        <v>10.62149762</v>
      </c>
      <c r="F33" s="1" t="n">
        <f aca="false">INDEX(paste_data_here!F:F,(ROW()-2)*5+4)</f>
        <v>10.2543576428769</v>
      </c>
      <c r="G33" s="1" t="n">
        <f aca="false">RANK(E33,E:E)</f>
        <v>106</v>
      </c>
      <c r="H33" s="1" t="n">
        <f aca="false">RANK(F33,F:F)</f>
        <v>108</v>
      </c>
      <c r="I33" s="1" t="n">
        <f aca="false">ABS(F33-E33)</f>
        <v>0.367139977123053</v>
      </c>
      <c r="J33" s="1" t="n">
        <f aca="false">I33^2</f>
        <v>0.134791762801916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0.050672423</v>
      </c>
      <c r="C34" s="1" t="n">
        <f aca="false">INDEX(paste_data_here!C:C,(ROW()-2)*5+4)</f>
        <v>-0.9391633</v>
      </c>
      <c r="D34" s="1" t="n">
        <f aca="false">INDEX(paste_data_here!D:D,(ROW()-2)*5+4)</f>
        <v>-0.438825898442283</v>
      </c>
      <c r="E34" s="1" t="n">
        <f aca="false">INDEX(paste_data_here!E:E,(ROW()-2)*5+4)</f>
        <v>12.02908527</v>
      </c>
      <c r="F34" s="1" t="n">
        <f aca="false">INDEX(paste_data_here!F:F,(ROW()-2)*5+4)</f>
        <v>11.9368326832605</v>
      </c>
      <c r="G34" s="1" t="n">
        <f aca="false">RANK(E34,E:E)</f>
        <v>16</v>
      </c>
      <c r="H34" s="1" t="n">
        <f aca="false">RANK(F34,F:F)</f>
        <v>14</v>
      </c>
      <c r="I34" s="1" t="n">
        <f aca="false">ABS(F34-E34)</f>
        <v>0.0922525867395461</v>
      </c>
      <c r="J34" s="1" t="n">
        <f aca="false">I34^2</f>
        <v>0.00851053976013747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-1.3628848</v>
      </c>
      <c r="C35" s="1" t="n">
        <f aca="false">INDEX(paste_data_here!C:C,(ROW()-2)*5+4)</f>
        <v>-1.7527866</v>
      </c>
      <c r="D35" s="1" t="n">
        <f aca="false">INDEX(paste_data_here!D:D,(ROW()-2)*5+4)</f>
        <v>-0.794666093729528</v>
      </c>
      <c r="E35" s="1" t="n">
        <f aca="false">INDEX(paste_data_here!E:E,(ROW()-2)*5+4)</f>
        <v>9.58176427</v>
      </c>
      <c r="F35" s="1" t="n">
        <f aca="false">INDEX(paste_data_here!F:F,(ROW()-2)*5+4)</f>
        <v>8.79765123875119</v>
      </c>
      <c r="G35" s="1" t="n">
        <f aca="false">RANK(E35,E:E)</f>
        <v>130</v>
      </c>
      <c r="H35" s="1" t="n">
        <f aca="false">RANK(F35,F:F)</f>
        <v>134</v>
      </c>
      <c r="I35" s="1" t="n">
        <f aca="false">ABS(F35-E35)</f>
        <v>0.784113031248815</v>
      </c>
      <c r="J35" s="1" t="n">
        <f aca="false">I35^2</f>
        <v>0.614833245774205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-0.3483068</v>
      </c>
      <c r="C36" s="1" t="n">
        <f aca="false">INDEX(paste_data_here!C:C,(ROW()-2)*5+4)</f>
        <v>-1.0950165</v>
      </c>
      <c r="D36" s="1" t="n">
        <f aca="false">INDEX(paste_data_here!D:D,(ROW()-2)*5+4)</f>
        <v>-0.659704873596511</v>
      </c>
      <c r="E36" s="1" t="n">
        <f aca="false">INDEX(paste_data_here!E:E,(ROW()-2)*5+4)</f>
        <v>11.44605847</v>
      </c>
      <c r="F36" s="1" t="n">
        <f aca="false">INDEX(paste_data_here!F:F,(ROW()-2)*5+4)</f>
        <v>11.2933339651135</v>
      </c>
      <c r="G36" s="1" t="n">
        <f aca="false">RANK(E36,E:E)</f>
        <v>46</v>
      </c>
      <c r="H36" s="1" t="n">
        <f aca="false">RANK(F36,F:F)</f>
        <v>46</v>
      </c>
      <c r="I36" s="1" t="n">
        <f aca="false">ABS(F36-E36)</f>
        <v>0.152724504886546</v>
      </c>
      <c r="J36" s="1" t="n">
        <f aca="false">I36^2</f>
        <v>0.0233247743928406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-0.13962905</v>
      </c>
      <c r="C37" s="1" t="n">
        <f aca="false">INDEX(paste_data_here!C:C,(ROW()-2)*5+4)</f>
        <v>-1.0069822</v>
      </c>
      <c r="D37" s="1" t="n">
        <f aca="false">INDEX(paste_data_here!D:D,(ROW()-2)*5+4)</f>
        <v>-0.630907441412322</v>
      </c>
      <c r="E37" s="1" t="n">
        <f aca="false">INDEX(paste_data_here!E:E,(ROW()-2)*5+4)</f>
        <v>12.00367623</v>
      </c>
      <c r="F37" s="1" t="n">
        <f aca="false">INDEX(paste_data_here!F:F,(ROW()-2)*5+4)</f>
        <v>12.1753280128626</v>
      </c>
      <c r="G37" s="1" t="n">
        <f aca="false">RANK(E37,E:E)</f>
        <v>17</v>
      </c>
      <c r="H37" s="1" t="n">
        <f aca="false">RANK(F37,F:F)</f>
        <v>11</v>
      </c>
      <c r="I37" s="1" t="n">
        <f aca="false">ABS(F37-E37)</f>
        <v>0.171651782862565</v>
      </c>
      <c r="J37" s="1" t="n">
        <f aca="false">I37^2</f>
        <v>0.0294643345598971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-0.13434617</v>
      </c>
      <c r="C38" s="1" t="n">
        <f aca="false">INDEX(paste_data_here!C:C,(ROW()-2)*5+4)</f>
        <v>-1.0394158</v>
      </c>
      <c r="D38" s="1" t="n">
        <f aca="false">INDEX(paste_data_here!D:D,(ROW()-2)*5+4)</f>
        <v>-0.462639035931873</v>
      </c>
      <c r="E38" s="1" t="n">
        <f aca="false">INDEX(paste_data_here!E:E,(ROW()-2)*5+4)</f>
        <v>11.26879019</v>
      </c>
      <c r="F38" s="1" t="n">
        <f aca="false">INDEX(paste_data_here!F:F,(ROW()-2)*5+4)</f>
        <v>11.0934913703586</v>
      </c>
      <c r="G38" s="1" t="n">
        <f aca="false">RANK(E38,E:E)</f>
        <v>56</v>
      </c>
      <c r="H38" s="1" t="n">
        <f aca="false">RANK(F38,F:F)</f>
        <v>59</v>
      </c>
      <c r="I38" s="1" t="n">
        <f aca="false">ABS(F38-E38)</f>
        <v>0.17529881964143</v>
      </c>
      <c r="J38" s="1" t="n">
        <f aca="false">I38^2</f>
        <v>0.0307296761676786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-0.44105637</v>
      </c>
      <c r="C39" s="1" t="n">
        <f aca="false">INDEX(paste_data_here!C:C,(ROW()-2)*5+4)</f>
        <v>-1.2685786</v>
      </c>
      <c r="D39" s="1" t="n">
        <f aca="false">INDEX(paste_data_here!D:D,(ROW()-2)*5+4)</f>
        <v>-0.655268312432172</v>
      </c>
      <c r="E39" s="1" t="n">
        <f aca="false">INDEX(paste_data_here!E:E,(ROW()-2)*5+4)</f>
        <v>11.25731809</v>
      </c>
      <c r="F39" s="1" t="n">
        <f aca="false">INDEX(paste_data_here!F:F,(ROW()-2)*5+4)</f>
        <v>11.4102687003696</v>
      </c>
      <c r="G39" s="1" t="n">
        <f aca="false">RANK(E39,E:E)</f>
        <v>61</v>
      </c>
      <c r="H39" s="1" t="n">
        <f aca="false">RANK(F39,F:F)</f>
        <v>41</v>
      </c>
      <c r="I39" s="1" t="n">
        <f aca="false">ABS(F39-E39)</f>
        <v>0.152950610369617</v>
      </c>
      <c r="J39" s="1" t="n">
        <f aca="false">I39^2</f>
        <v>0.0233938892124383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0.34461674</v>
      </c>
      <c r="C40" s="1" t="n">
        <f aca="false">INDEX(paste_data_here!C:C,(ROW()-2)*5+4)</f>
        <v>-0.77963454</v>
      </c>
      <c r="D40" s="1" t="n">
        <f aca="false">INDEX(paste_data_here!D:D,(ROW()-2)*5+4)</f>
        <v>0.108468479824395</v>
      </c>
      <c r="E40" s="1" t="n">
        <f aca="false">INDEX(paste_data_here!E:E,(ROW()-2)*5+4)</f>
        <v>10.94376441</v>
      </c>
      <c r="F40" s="1" t="n">
        <f aca="false">INDEX(paste_data_here!F:F,(ROW()-2)*5+4)</f>
        <v>10.4662649009902</v>
      </c>
      <c r="G40" s="1" t="n">
        <f aca="false">RANK(E40,E:E)</f>
        <v>80</v>
      </c>
      <c r="H40" s="1" t="n">
        <f aca="false">RANK(F40,F:F)</f>
        <v>100</v>
      </c>
      <c r="I40" s="1" t="n">
        <f aca="false">ABS(F40-E40)</f>
        <v>0.477499509009833</v>
      </c>
      <c r="J40" s="1" t="n">
        <f aca="false">I40^2</f>
        <v>0.228005781104632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-0.023333348</v>
      </c>
      <c r="C41" s="1" t="n">
        <f aca="false">INDEX(paste_data_here!C:C,(ROW()-2)*5+4)</f>
        <v>-1.0826364</v>
      </c>
      <c r="D41" s="1" t="n">
        <f aca="false">INDEX(paste_data_here!D:D,(ROW()-2)*5+4)</f>
        <v>-0.413448382514578</v>
      </c>
      <c r="E41" s="1" t="n">
        <f aca="false">INDEX(paste_data_here!E:E,(ROW()-2)*5+4)</f>
        <v>11.52238424</v>
      </c>
      <c r="F41" s="1" t="n">
        <f aca="false">INDEX(paste_data_here!F:F,(ROW()-2)*5+4)</f>
        <v>11.6574388700156</v>
      </c>
      <c r="G41" s="1" t="n">
        <f aca="false">RANK(E41,E:E)</f>
        <v>39</v>
      </c>
      <c r="H41" s="1" t="n">
        <f aca="false">RANK(F41,F:F)</f>
        <v>23</v>
      </c>
      <c r="I41" s="1" t="n">
        <f aca="false">ABS(F41-E41)</f>
        <v>0.135054630015569</v>
      </c>
      <c r="J41" s="1" t="n">
        <f aca="false">I41^2</f>
        <v>0.0182397530886422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-0.04720564</v>
      </c>
      <c r="C42" s="1" t="n">
        <f aca="false">INDEX(paste_data_here!C:C,(ROW()-2)*5+4)</f>
        <v>-0.9760993</v>
      </c>
      <c r="D42" s="1" t="n">
        <f aca="false">INDEX(paste_data_here!D:D,(ROW()-2)*5+4)</f>
        <v>-0.327026326577842</v>
      </c>
      <c r="E42" s="1" t="n">
        <f aca="false">INDEX(paste_data_here!E:E,(ROW()-2)*5+4)</f>
        <v>10.88580667</v>
      </c>
      <c r="F42" s="1" t="n">
        <f aca="false">INDEX(paste_data_here!F:F,(ROW()-2)*5+4)</f>
        <v>10.5529651122195</v>
      </c>
      <c r="G42" s="1" t="n">
        <f aca="false">RANK(E42,E:E)</f>
        <v>86</v>
      </c>
      <c r="H42" s="1" t="n">
        <f aca="false">RANK(F42,F:F)</f>
        <v>96</v>
      </c>
      <c r="I42" s="1" t="n">
        <f aca="false">ABS(F42-E42)</f>
        <v>0.332841557780485</v>
      </c>
      <c r="J42" s="1" t="n">
        <f aca="false">I42^2</f>
        <v>0.11078350258574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0.34377605</v>
      </c>
      <c r="C43" s="1" t="n">
        <f aca="false">INDEX(paste_data_here!C:C,(ROW()-2)*5+4)</f>
        <v>-0.74902314</v>
      </c>
      <c r="D43" s="1" t="n">
        <f aca="false">INDEX(paste_data_here!D:D,(ROW()-2)*5+4)</f>
        <v>-0.194769188865874</v>
      </c>
      <c r="E43" s="1" t="n">
        <f aca="false">INDEX(paste_data_here!E:E,(ROW()-2)*5+4)</f>
        <v>12.36583747</v>
      </c>
      <c r="F43" s="1" t="n">
        <f aca="false">INDEX(paste_data_here!F:F,(ROW()-2)*5+4)</f>
        <v>12.1316583869305</v>
      </c>
      <c r="G43" s="1" t="n">
        <f aca="false">RANK(E43,E:E)</f>
        <v>6</v>
      </c>
      <c r="H43" s="1" t="n">
        <f aca="false">RANK(F43,F:F)</f>
        <v>12</v>
      </c>
      <c r="I43" s="1" t="n">
        <f aca="false">ABS(F43-E43)</f>
        <v>0.234179083069527</v>
      </c>
      <c r="J43" s="1" t="n">
        <f aca="false">I43^2</f>
        <v>0.0548398429472846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-0.43064025</v>
      </c>
      <c r="C44" s="1" t="n">
        <f aca="false">INDEX(paste_data_here!C:C,(ROW()-2)*5+4)</f>
        <v>-1.1471493</v>
      </c>
      <c r="D44" s="1" t="n">
        <f aca="false">INDEX(paste_data_here!D:D,(ROW()-2)*5+4)</f>
        <v>-0.757578662284853</v>
      </c>
      <c r="E44" s="1" t="n">
        <f aca="false">INDEX(paste_data_here!E:E,(ROW()-2)*5+4)</f>
        <v>11.46859049</v>
      </c>
      <c r="F44" s="1" t="n">
        <f aca="false">INDEX(paste_data_here!F:F,(ROW()-2)*5+4)</f>
        <v>11.7599587860987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0.291368296098739</v>
      </c>
      <c r="J44" s="1" t="n">
        <f aca="false">I44^2</f>
        <v>0.0848954839714823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-2.1292787</v>
      </c>
      <c r="C45" s="1" t="n">
        <f aca="false">INDEX(paste_data_here!C:C,(ROW()-2)*5+4)</f>
        <v>-2.217613</v>
      </c>
      <c r="D45" s="1" t="n">
        <f aca="false">INDEX(paste_data_here!D:D,(ROW()-2)*5+4)</f>
        <v>-0.830152148582796</v>
      </c>
      <c r="E45" s="1" t="n">
        <f aca="false">INDEX(paste_data_here!E:E,(ROW()-2)*5+4)</f>
        <v>6.775299979</v>
      </c>
      <c r="F45" s="1" t="n">
        <f aca="false">INDEX(paste_data_here!F:F,(ROW()-2)*5+4)</f>
        <v>6.48886499566053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0.286434983339468</v>
      </c>
      <c r="J45" s="1" t="n">
        <f aca="false">I45^2</f>
        <v>0.0820449996806815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-0.2082316</v>
      </c>
      <c r="C46" s="1" t="n">
        <f aca="false">INDEX(paste_data_here!C:C,(ROW()-2)*5+4)</f>
        <v>-1.0577819</v>
      </c>
      <c r="D46" s="1" t="n">
        <f aca="false">INDEX(paste_data_here!D:D,(ROW()-2)*5+4)</f>
        <v>-0.459902781203613</v>
      </c>
      <c r="E46" s="1" t="n">
        <f aca="false">INDEX(paste_data_here!E:E,(ROW()-2)*5+4)</f>
        <v>10.62690059</v>
      </c>
      <c r="F46" s="1" t="n">
        <f aca="false">INDEX(paste_data_here!F:F,(ROW()-2)*5+4)</f>
        <v>10.5982295128342</v>
      </c>
      <c r="G46" s="1" t="n">
        <f aca="false">RANK(E46,E:E)</f>
        <v>103</v>
      </c>
      <c r="H46" s="1" t="n">
        <f aca="false">RANK(F46,F:F)</f>
        <v>90</v>
      </c>
      <c r="I46" s="1" t="n">
        <f aca="false">ABS(F46-E46)</f>
        <v>0.0286710771657699</v>
      </c>
      <c r="J46" s="1" t="n">
        <f aca="false">I46^2</f>
        <v>0.000822030665845532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-0.18917112</v>
      </c>
      <c r="C47" s="1" t="n">
        <f aca="false">INDEX(paste_data_here!C:C,(ROW()-2)*5+4)</f>
        <v>-1.0982624</v>
      </c>
      <c r="D47" s="1" t="n">
        <f aca="false">INDEX(paste_data_here!D:D,(ROW()-2)*5+4)</f>
        <v>-0.585135095636151</v>
      </c>
      <c r="E47" s="1" t="n">
        <f aca="false">INDEX(paste_data_here!E:E,(ROW()-2)*5+4)</f>
        <v>11.00794958</v>
      </c>
      <c r="F47" s="1" t="n">
        <f aca="false">INDEX(paste_data_here!F:F,(ROW()-2)*5+4)</f>
        <v>11.8690827139516</v>
      </c>
      <c r="G47" s="1" t="n">
        <f aca="false">RANK(E47,E:E)</f>
        <v>76</v>
      </c>
      <c r="H47" s="1" t="n">
        <f aca="false">RANK(F47,F:F)</f>
        <v>16</v>
      </c>
      <c r="I47" s="1" t="n">
        <f aca="false">ABS(F47-E47)</f>
        <v>0.86113313395159</v>
      </c>
      <c r="J47" s="1" t="n">
        <f aca="false">I47^2</f>
        <v>0.741550274389287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0.06021059</v>
      </c>
      <c r="C48" s="1" t="n">
        <f aca="false">INDEX(paste_data_here!C:C,(ROW()-2)*5+4)</f>
        <v>-0.9050127</v>
      </c>
      <c r="D48" s="1" t="n">
        <f aca="false">INDEX(paste_data_here!D:D,(ROW()-2)*5+4)</f>
        <v>-0.25856285252605</v>
      </c>
      <c r="E48" s="1" t="n">
        <f aca="false">INDEX(paste_data_here!E:E,(ROW()-2)*5+4)</f>
        <v>11.26448934</v>
      </c>
      <c r="F48" s="1" t="n">
        <f aca="false">INDEX(paste_data_here!F:F,(ROW()-2)*5+4)</f>
        <v>10.7140469165584</v>
      </c>
      <c r="G48" s="1" t="n">
        <f aca="false">RANK(E48,E:E)</f>
        <v>59</v>
      </c>
      <c r="H48" s="1" t="n">
        <f aca="false">RANK(F48,F:F)</f>
        <v>81</v>
      </c>
      <c r="I48" s="1" t="n">
        <f aca="false">ABS(F48-E48)</f>
        <v>0.550442423441584</v>
      </c>
      <c r="J48" s="1" t="n">
        <f aca="false">I48^2</f>
        <v>0.302986861524244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0.019243944</v>
      </c>
      <c r="C49" s="1" t="n">
        <f aca="false">INDEX(paste_data_here!C:C,(ROW()-2)*5+4)</f>
        <v>-0.9986346</v>
      </c>
      <c r="D49" s="1" t="n">
        <f aca="false">INDEX(paste_data_here!D:D,(ROW()-2)*5+4)</f>
        <v>-0.241754430623883</v>
      </c>
      <c r="E49" s="1" t="n">
        <f aca="false">INDEX(paste_data_here!E:E,(ROW()-2)*5+4)</f>
        <v>11.2954118</v>
      </c>
      <c r="F49" s="1" t="n">
        <f aca="false">INDEX(paste_data_here!F:F,(ROW()-2)*5+4)</f>
        <v>10.4707423505935</v>
      </c>
      <c r="G49" s="1" t="n">
        <f aca="false">RANK(E49,E:E)</f>
        <v>54</v>
      </c>
      <c r="H49" s="1" t="n">
        <f aca="false">RANK(F49,F:F)</f>
        <v>98</v>
      </c>
      <c r="I49" s="1" t="n">
        <f aca="false">ABS(F49-E49)</f>
        <v>0.824669449406466</v>
      </c>
      <c r="J49" s="1" t="n">
        <f aca="false">I49^2</f>
        <v>0.680079700784364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-0.7944236</v>
      </c>
      <c r="C50" s="1" t="n">
        <f aca="false">INDEX(paste_data_here!C:C,(ROW()-2)*5+4)</f>
        <v>-1.5476185</v>
      </c>
      <c r="D50" s="1" t="n">
        <f aca="false">INDEX(paste_data_here!D:D,(ROW()-2)*5+4)</f>
        <v>-0.616812753623367</v>
      </c>
      <c r="E50" s="1" t="n">
        <f aca="false">INDEX(paste_data_here!E:E,(ROW()-2)*5+4)</f>
        <v>9.993050118</v>
      </c>
      <c r="F50" s="1" t="n">
        <f aca="false">INDEX(paste_data_here!F:F,(ROW()-2)*5+4)</f>
        <v>9.74179956455754</v>
      </c>
      <c r="G50" s="1" t="n">
        <f aca="false">RANK(E50,E:E)</f>
        <v>124</v>
      </c>
      <c r="H50" s="1" t="n">
        <f aca="false">RANK(F50,F:F)</f>
        <v>122</v>
      </c>
      <c r="I50" s="1" t="n">
        <f aca="false">ABS(F50-E50)</f>
        <v>0.251250553442461</v>
      </c>
      <c r="J50" s="1" t="n">
        <f aca="false">I50^2</f>
        <v>0.0631268406051427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-0.16269445</v>
      </c>
      <c r="C51" s="1" t="n">
        <f aca="false">INDEX(paste_data_here!C:C,(ROW()-2)*5+4)</f>
        <v>-0.936199</v>
      </c>
      <c r="D51" s="1" t="n">
        <f aca="false">INDEX(paste_data_here!D:D,(ROW()-2)*5+4)</f>
        <v>-0.42248719222539</v>
      </c>
      <c r="E51" s="1" t="n">
        <f aca="false">INDEX(paste_data_here!E:E,(ROW()-2)*5+4)</f>
        <v>10.89482832</v>
      </c>
      <c r="F51" s="1" t="n">
        <f aca="false">INDEX(paste_data_here!F:F,(ROW()-2)*5+4)</f>
        <v>10.2688842815481</v>
      </c>
      <c r="G51" s="1" t="n">
        <f aca="false">RANK(E51,E:E)</f>
        <v>84</v>
      </c>
      <c r="H51" s="1" t="n">
        <f aca="false">RANK(F51,F:F)</f>
        <v>107</v>
      </c>
      <c r="I51" s="1" t="n">
        <f aca="false">ABS(F51-E51)</f>
        <v>0.625944038451948</v>
      </c>
      <c r="J51" s="1" t="n">
        <f aca="false">I51^2</f>
        <v>0.391805939273534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0.17311364</v>
      </c>
      <c r="C52" s="1" t="n">
        <f aca="false">INDEX(paste_data_here!C:C,(ROW()-2)*5+4)</f>
        <v>-0.8685532</v>
      </c>
      <c r="D52" s="1" t="n">
        <f aca="false">INDEX(paste_data_here!D:D,(ROW()-2)*5+4)</f>
        <v>-0.114124474996477</v>
      </c>
      <c r="E52" s="1" t="n">
        <f aca="false">INDEX(paste_data_here!E:E,(ROW()-2)*5+4)</f>
        <v>10.90051294</v>
      </c>
      <c r="F52" s="1" t="n">
        <f aca="false">INDEX(paste_data_here!F:F,(ROW()-2)*5+4)</f>
        <v>10.5546499279429</v>
      </c>
      <c r="G52" s="1" t="n">
        <f aca="false">RANK(E52,E:E)</f>
        <v>83</v>
      </c>
      <c r="H52" s="1" t="n">
        <f aca="false">RANK(F52,F:F)</f>
        <v>95</v>
      </c>
      <c r="I52" s="1" t="n">
        <f aca="false">ABS(F52-E52)</f>
        <v>0.345863012057061</v>
      </c>
      <c r="J52" s="1" t="n">
        <f aca="false">I52^2</f>
        <v>0.119621223109183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-0.003718894</v>
      </c>
      <c r="C53" s="1" t="n">
        <f aca="false">INDEX(paste_data_here!C:C,(ROW()-2)*5+4)</f>
        <v>-0.97297543</v>
      </c>
      <c r="D53" s="1" t="n">
        <f aca="false">INDEX(paste_data_here!D:D,(ROW()-2)*5+4)</f>
        <v>-0.244535726582238</v>
      </c>
      <c r="E53" s="1" t="n">
        <f aca="false">INDEX(paste_data_here!E:E,(ROW()-2)*5+4)</f>
        <v>10.33744782</v>
      </c>
      <c r="F53" s="1" t="n">
        <f aca="false">INDEX(paste_data_here!F:F,(ROW()-2)*5+4)</f>
        <v>10.2788262521622</v>
      </c>
      <c r="G53" s="1" t="n">
        <f aca="false">RANK(E53,E:E)</f>
        <v>117</v>
      </c>
      <c r="H53" s="1" t="n">
        <f aca="false">RANK(F53,F:F)</f>
        <v>106</v>
      </c>
      <c r="I53" s="1" t="n">
        <f aca="false">ABS(F53-E53)</f>
        <v>0.0586215678377542</v>
      </c>
      <c r="J53" s="1" t="n">
        <f aca="false">I53^2</f>
        <v>0.00343648821575642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-0.20773864</v>
      </c>
      <c r="C54" s="1" t="n">
        <f aca="false">INDEX(paste_data_here!C:C,(ROW()-2)*5+4)</f>
        <v>-1.0990396</v>
      </c>
      <c r="D54" s="1" t="n">
        <f aca="false">INDEX(paste_data_here!D:D,(ROW()-2)*5+4)</f>
        <v>-0.383483899886326</v>
      </c>
      <c r="E54" s="1" t="n">
        <f aca="false">INDEX(paste_data_here!E:E,(ROW()-2)*5+4)</f>
        <v>10.49498089</v>
      </c>
      <c r="F54" s="1" t="n">
        <f aca="false">INDEX(paste_data_here!F:F,(ROW()-2)*5+4)</f>
        <v>10.1302612363732</v>
      </c>
      <c r="G54" s="1" t="n">
        <f aca="false">RANK(E54,E:E)</f>
        <v>111</v>
      </c>
      <c r="H54" s="1" t="n">
        <f aca="false">RANK(F54,F:F)</f>
        <v>114</v>
      </c>
      <c r="I54" s="1" t="n">
        <f aca="false">ABS(F54-E54)</f>
        <v>0.364719653626787</v>
      </c>
      <c r="J54" s="1" t="n">
        <f aca="false">I54^2</f>
        <v>0.133020425741644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-0.32705313</v>
      </c>
      <c r="C55" s="1" t="n">
        <f aca="false">INDEX(paste_data_here!C:C,(ROW()-2)*5+4)</f>
        <v>-1.1725616</v>
      </c>
      <c r="D55" s="1" t="n">
        <f aca="false">INDEX(paste_data_here!D:D,(ROW()-2)*5+4)</f>
        <v>-0.447806798000116</v>
      </c>
      <c r="E55" s="1" t="n">
        <f aca="false">INDEX(paste_data_here!E:E,(ROW()-2)*5+4)</f>
        <v>10.39653501</v>
      </c>
      <c r="F55" s="1" t="n">
        <f aca="false">INDEX(paste_data_here!F:F,(ROW()-2)*5+4)</f>
        <v>10.0164064537603</v>
      </c>
      <c r="G55" s="1" t="n">
        <f aca="false">RANK(E55,E:E)</f>
        <v>115</v>
      </c>
      <c r="H55" s="1" t="n">
        <f aca="false">RANK(F55,F:F)</f>
        <v>117</v>
      </c>
      <c r="I55" s="1" t="n">
        <f aca="false">ABS(F55-E55)</f>
        <v>0.380128556239665</v>
      </c>
      <c r="J55" s="1" t="n">
        <f aca="false">I55^2</f>
        <v>0.144497719268852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-0.88686806</v>
      </c>
      <c r="C56" s="1" t="n">
        <f aca="false">INDEX(paste_data_here!C:C,(ROW()-2)*5+4)</f>
        <v>-1.5090667</v>
      </c>
      <c r="D56" s="1" t="n">
        <f aca="false">INDEX(paste_data_here!D:D,(ROW()-2)*5+4)</f>
        <v>-0.656780410871069</v>
      </c>
      <c r="E56" s="1" t="n">
        <f aca="false">INDEX(paste_data_here!E:E,(ROW()-2)*5+4)</f>
        <v>9.842692203</v>
      </c>
      <c r="F56" s="1" t="n">
        <f aca="false">INDEX(paste_data_here!F:F,(ROW()-2)*5+4)</f>
        <v>9.33628068076529</v>
      </c>
      <c r="G56" s="1" t="n">
        <f aca="false">RANK(E56,E:E)</f>
        <v>126</v>
      </c>
      <c r="H56" s="1" t="n">
        <f aca="false">RANK(F56,F:F)</f>
        <v>129</v>
      </c>
      <c r="I56" s="1" t="n">
        <f aca="false">ABS(F56-E56)</f>
        <v>0.506411522234709</v>
      </c>
      <c r="J56" s="1" t="n">
        <f aca="false">I56^2</f>
        <v>0.256452629852075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-0.22193922</v>
      </c>
      <c r="C57" s="1" t="n">
        <f aca="false">INDEX(paste_data_here!C:C,(ROW()-2)*5+4)</f>
        <v>-1.1437625</v>
      </c>
      <c r="D57" s="1" t="n">
        <f aca="false">INDEX(paste_data_here!D:D,(ROW()-2)*5+4)</f>
        <v>-0.558601789571907</v>
      </c>
      <c r="E57" s="1" t="n">
        <f aca="false">INDEX(paste_data_here!E:E,(ROW()-2)*5+4)</f>
        <v>11.70325687</v>
      </c>
      <c r="F57" s="1" t="n">
        <f aca="false">INDEX(paste_data_here!F:F,(ROW()-2)*5+4)</f>
        <v>11.604401686626</v>
      </c>
      <c r="G57" s="1" t="n">
        <f aca="false">RANK(E57,E:E)</f>
        <v>29</v>
      </c>
      <c r="H57" s="1" t="n">
        <f aca="false">RANK(F57,F:F)</f>
        <v>26</v>
      </c>
      <c r="I57" s="1" t="n">
        <f aca="false">ABS(F57-E57)</f>
        <v>0.0988551833740292</v>
      </c>
      <c r="J57" s="1" t="n">
        <f aca="false">I57^2</f>
        <v>0.00977234727991294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-0.19966377</v>
      </c>
      <c r="C58" s="1" t="n">
        <f aca="false">INDEX(paste_data_here!C:C,(ROW()-2)*5+4)</f>
        <v>-1.1192526</v>
      </c>
      <c r="D58" s="1" t="n">
        <f aca="false">INDEX(paste_data_here!D:D,(ROW()-2)*5+4)</f>
        <v>-0.499933978758056</v>
      </c>
      <c r="E58" s="1" t="n">
        <f aca="false">INDEX(paste_data_here!E:E,(ROW()-2)*5+4)</f>
        <v>11.78260416</v>
      </c>
      <c r="F58" s="1" t="n">
        <f aca="false">INDEX(paste_data_here!F:F,(ROW()-2)*5+4)</f>
        <v>11.1903960938573</v>
      </c>
      <c r="G58" s="1" t="n">
        <f aca="false">RANK(E58,E:E)</f>
        <v>26</v>
      </c>
      <c r="H58" s="1" t="n">
        <f aca="false">RANK(F58,F:F)</f>
        <v>56</v>
      </c>
      <c r="I58" s="1" t="n">
        <f aca="false">ABS(F58-E58)</f>
        <v>0.592208066142694</v>
      </c>
      <c r="J58" s="1" t="n">
        <f aca="false">I58^2</f>
        <v>0.35071039360447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0.019965362</v>
      </c>
      <c r="C59" s="1" t="n">
        <f aca="false">INDEX(paste_data_here!C:C,(ROW()-2)*5+4)</f>
        <v>-0.9252943</v>
      </c>
      <c r="D59" s="1" t="n">
        <f aca="false">INDEX(paste_data_here!D:D,(ROW()-2)*5+4)</f>
        <v>-0.395773721240767</v>
      </c>
      <c r="E59" s="1" t="n">
        <f aca="false">INDEX(paste_data_here!E:E,(ROW()-2)*5+4)</f>
        <v>11.46106999</v>
      </c>
      <c r="F59" s="1" t="n">
        <f aca="false">INDEX(paste_data_here!F:F,(ROW()-2)*5+4)</f>
        <v>11.3810354417101</v>
      </c>
      <c r="G59" s="1" t="n">
        <f aca="false">RANK(E59,E:E)</f>
        <v>44</v>
      </c>
      <c r="H59" s="1" t="n">
        <f aca="false">RANK(F59,F:F)</f>
        <v>45</v>
      </c>
      <c r="I59" s="1" t="n">
        <f aca="false">ABS(F59-E59)</f>
        <v>0.0800345482899463</v>
      </c>
      <c r="J59" s="1" t="n">
        <f aca="false">I59^2</f>
        <v>0.00640552891997574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-0.46321958</v>
      </c>
      <c r="C60" s="1" t="n">
        <f aca="false">INDEX(paste_data_here!C:C,(ROW()-2)*5+4)</f>
        <v>-1.1622556</v>
      </c>
      <c r="D60" s="1" t="n">
        <f aca="false">INDEX(paste_data_here!D:D,(ROW()-2)*5+4)</f>
        <v>-0.654056220758013</v>
      </c>
      <c r="E60" s="1" t="n">
        <f aca="false">INDEX(paste_data_here!E:E,(ROW()-2)*5+4)</f>
        <v>10.81670854</v>
      </c>
      <c r="F60" s="1" t="n">
        <f aca="false">INDEX(paste_data_here!F:F,(ROW()-2)*5+4)</f>
        <v>10.7339760032533</v>
      </c>
      <c r="G60" s="1" t="n">
        <f aca="false">RANK(E60,E:E)</f>
        <v>94</v>
      </c>
      <c r="H60" s="1" t="n">
        <f aca="false">RANK(F60,F:F)</f>
        <v>80</v>
      </c>
      <c r="I60" s="1" t="n">
        <f aca="false">ABS(F60-E60)</f>
        <v>0.0827325367466809</v>
      </c>
      <c r="J60" s="1" t="n">
        <f aca="false">I60^2</f>
        <v>0.00684467263654091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0.38254857</v>
      </c>
      <c r="C61" s="1" t="n">
        <f aca="false">INDEX(paste_data_here!C:C,(ROW()-2)*5+4)</f>
        <v>-0.7291176</v>
      </c>
      <c r="D61" s="1" t="n">
        <f aca="false">INDEX(paste_data_here!D:D,(ROW()-2)*5+4)</f>
        <v>-0.0214006683848679</v>
      </c>
      <c r="E61" s="1" t="n">
        <f aca="false">INDEX(paste_data_here!E:E,(ROW()-2)*5+4)</f>
        <v>11.94153111</v>
      </c>
      <c r="F61" s="1" t="n">
        <f aca="false">INDEX(paste_data_here!F:F,(ROW()-2)*5+4)</f>
        <v>11.4679248264089</v>
      </c>
      <c r="G61" s="1" t="n">
        <f aca="false">RANK(E61,E:E)</f>
        <v>19</v>
      </c>
      <c r="H61" s="1" t="n">
        <f aca="false">RANK(F61,F:F)</f>
        <v>37</v>
      </c>
      <c r="I61" s="1" t="n">
        <f aca="false">ABS(F61-E61)</f>
        <v>0.473606283591115</v>
      </c>
      <c r="J61" s="1" t="n">
        <f aca="false">I61^2</f>
        <v>0.224302911856988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0.30346867</v>
      </c>
      <c r="C62" s="1" t="n">
        <f aca="false">INDEX(paste_data_here!C:C,(ROW()-2)*5+4)</f>
        <v>-0.80241567</v>
      </c>
      <c r="D62" s="1" t="n">
        <f aca="false">INDEX(paste_data_here!D:D,(ROW()-2)*5+4)</f>
        <v>-0.290644272968759</v>
      </c>
      <c r="E62" s="1" t="n">
        <f aca="false">INDEX(paste_data_here!E:E,(ROW()-2)*5+4)</f>
        <v>11.81657057</v>
      </c>
      <c r="F62" s="1" t="n">
        <f aca="false">INDEX(paste_data_here!F:F,(ROW()-2)*5+4)</f>
        <v>12.4727239433525</v>
      </c>
      <c r="G62" s="1" t="n">
        <f aca="false">RANK(E62,E:E)</f>
        <v>25</v>
      </c>
      <c r="H62" s="1" t="n">
        <f aca="false">RANK(F62,F:F)</f>
        <v>8</v>
      </c>
      <c r="I62" s="1" t="n">
        <f aca="false">ABS(F62-E62)</f>
        <v>0.656153373352549</v>
      </c>
      <c r="J62" s="1" t="n">
        <f aca="false">I62^2</f>
        <v>0.430537249361929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0.042448867</v>
      </c>
      <c r="C63" s="1" t="n">
        <f aca="false">INDEX(paste_data_here!C:C,(ROW()-2)*5+4)</f>
        <v>-1.0146283</v>
      </c>
      <c r="D63" s="1" t="n">
        <f aca="false">INDEX(paste_data_here!D:D,(ROW()-2)*5+4)</f>
        <v>-0.368549514879175</v>
      </c>
      <c r="E63" s="1" t="n">
        <f aca="false">INDEX(paste_data_here!E:E,(ROW()-2)*5+4)</f>
        <v>11.28423811</v>
      </c>
      <c r="F63" s="1" t="n">
        <f aca="false">INDEX(paste_data_here!F:F,(ROW()-2)*5+4)</f>
        <v>11.6002026967665</v>
      </c>
      <c r="G63" s="1" t="n">
        <f aca="false">RANK(E63,E:E)</f>
        <v>55</v>
      </c>
      <c r="H63" s="1" t="n">
        <f aca="false">RANK(F63,F:F)</f>
        <v>28</v>
      </c>
      <c r="I63" s="1" t="n">
        <f aca="false">ABS(F63-E63)</f>
        <v>0.315964586766537</v>
      </c>
      <c r="J63" s="1" t="n">
        <f aca="false">I63^2</f>
        <v>0.0998336200905484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0.22349378</v>
      </c>
      <c r="C64" s="1" t="n">
        <f aca="false">INDEX(paste_data_here!C:C,(ROW()-2)*5+4)</f>
        <v>-0.85505056</v>
      </c>
      <c r="D64" s="1" t="n">
        <f aca="false">INDEX(paste_data_here!D:D,(ROW()-2)*5+4)</f>
        <v>-0.215994064240372</v>
      </c>
      <c r="E64" s="1" t="n">
        <f aca="false">INDEX(paste_data_here!E:E,(ROW()-2)*5+4)</f>
        <v>11.56961137</v>
      </c>
      <c r="F64" s="1" t="n">
        <f aca="false">INDEX(paste_data_here!F:F,(ROW()-2)*5+4)</f>
        <v>11.5406547947362</v>
      </c>
      <c r="G64" s="1" t="n">
        <f aca="false">RANK(E64,E:E)</f>
        <v>36</v>
      </c>
      <c r="H64" s="1" t="n">
        <f aca="false">RANK(F64,F:F)</f>
        <v>33</v>
      </c>
      <c r="I64" s="1" t="n">
        <f aca="false">ABS(F64-E64)</f>
        <v>0.0289565752638481</v>
      </c>
      <c r="J64" s="1" t="n">
        <f aca="false">I64^2</f>
        <v>0.000838483251010899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-0.025307763</v>
      </c>
      <c r="C65" s="1" t="n">
        <f aca="false">INDEX(paste_data_here!C:C,(ROW()-2)*5+4)</f>
        <v>-0.9852956</v>
      </c>
      <c r="D65" s="1" t="n">
        <f aca="false">INDEX(paste_data_here!D:D,(ROW()-2)*5+4)</f>
        <v>-0.400148350713725</v>
      </c>
      <c r="E65" s="1" t="n">
        <f aca="false">INDEX(paste_data_here!E:E,(ROW()-2)*5+4)</f>
        <v>11.45849064</v>
      </c>
      <c r="F65" s="1" t="n">
        <f aca="false">INDEX(paste_data_here!F:F,(ROW()-2)*5+4)</f>
        <v>11.2561671551569</v>
      </c>
      <c r="G65" s="1" t="n">
        <f aca="false">RANK(E65,E:E)</f>
        <v>45</v>
      </c>
      <c r="H65" s="1" t="n">
        <f aca="false">RANK(F65,F:F)</f>
        <v>48</v>
      </c>
      <c r="I65" s="1" t="n">
        <f aca="false">ABS(F65-E65)</f>
        <v>0.202323484843141</v>
      </c>
      <c r="J65" s="1" t="n">
        <f aca="false">I65^2</f>
        <v>0.0409347925190729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0.47145897</v>
      </c>
      <c r="C66" s="1" t="n">
        <f aca="false">INDEX(paste_data_here!C:C,(ROW()-2)*5+4)</f>
        <v>-0.7326882</v>
      </c>
      <c r="D66" s="1" t="n">
        <f aca="false">INDEX(paste_data_here!D:D,(ROW()-2)*5+4)</f>
        <v>0.144368753132999</v>
      </c>
      <c r="E66" s="1" t="n">
        <f aca="false">INDEX(paste_data_here!E:E,(ROW()-2)*5+4)</f>
        <v>11.88992138</v>
      </c>
      <c r="F66" s="1" t="n">
        <f aca="false">INDEX(paste_data_here!F:F,(ROW()-2)*5+4)</f>
        <v>11.2324136020622</v>
      </c>
      <c r="G66" s="1" t="n">
        <f aca="false">RANK(E66,E:E)</f>
        <v>23</v>
      </c>
      <c r="H66" s="1" t="n">
        <f aca="false">RANK(F66,F:F)</f>
        <v>53</v>
      </c>
      <c r="I66" s="1" t="n">
        <f aca="false">ABS(F66-E66)</f>
        <v>0.657507777937795</v>
      </c>
      <c r="J66" s="1" t="n">
        <f aca="false">I66^2</f>
        <v>0.432316478048697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0.3531204</v>
      </c>
      <c r="C67" s="1" t="n">
        <f aca="false">INDEX(paste_data_here!C:C,(ROW()-2)*5+4)</f>
        <v>-0.79297173</v>
      </c>
      <c r="D67" s="1" t="n">
        <f aca="false">INDEX(paste_data_here!D:D,(ROW()-2)*5+4)</f>
        <v>-0.0193038382624181</v>
      </c>
      <c r="E67" s="1" t="n">
        <f aca="false">INDEX(paste_data_here!E:E,(ROW()-2)*5+4)</f>
        <v>11.40538441</v>
      </c>
      <c r="F67" s="1" t="n">
        <f aca="false">INDEX(paste_data_here!F:F,(ROW()-2)*5+4)</f>
        <v>11.2523313731112</v>
      </c>
      <c r="G67" s="1" t="n">
        <f aca="false">RANK(E67,E:E)</f>
        <v>47</v>
      </c>
      <c r="H67" s="1" t="n">
        <f aca="false">RANK(F67,F:F)</f>
        <v>49</v>
      </c>
      <c r="I67" s="1" t="n">
        <f aca="false">ABS(F67-E67)</f>
        <v>0.153053036888766</v>
      </c>
      <c r="J67" s="1" t="n">
        <f aca="false">I67^2</f>
        <v>0.0234252321008739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0.4612764</v>
      </c>
      <c r="C68" s="1" t="n">
        <f aca="false">INDEX(paste_data_here!C:C,(ROW()-2)*5+4)</f>
        <v>-0.718716</v>
      </c>
      <c r="D68" s="1" t="n">
        <f aca="false">INDEX(paste_data_here!D:D,(ROW()-2)*5+4)</f>
        <v>0.08421458172602</v>
      </c>
      <c r="E68" s="1" t="n">
        <f aca="false">INDEX(paste_data_here!E:E,(ROW()-2)*5+4)</f>
        <v>11.6546148</v>
      </c>
      <c r="F68" s="1" t="n">
        <f aca="false">INDEX(paste_data_here!F:F,(ROW()-2)*5+4)</f>
        <v>11.4867673188881</v>
      </c>
      <c r="G68" s="1" t="n">
        <f aca="false">RANK(E68,E:E)</f>
        <v>33</v>
      </c>
      <c r="H68" s="1" t="n">
        <f aca="false">RANK(F68,F:F)</f>
        <v>35</v>
      </c>
      <c r="I68" s="1" t="n">
        <f aca="false">ABS(F68-E68)</f>
        <v>0.167847481111938</v>
      </c>
      <c r="J68" s="1" t="n">
        <f aca="false">I68^2</f>
        <v>0.0281727769156224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0.29176125</v>
      </c>
      <c r="C69" s="1" t="n">
        <f aca="false">INDEX(paste_data_here!C:C,(ROW()-2)*5+4)</f>
        <v>-0.84230494</v>
      </c>
      <c r="D69" s="1" t="n">
        <f aca="false">INDEX(paste_data_here!D:D,(ROW()-2)*5+4)</f>
        <v>-0.0272214430669417</v>
      </c>
      <c r="E69" s="1" t="n">
        <f aca="false">INDEX(paste_data_here!E:E,(ROW()-2)*5+4)</f>
        <v>10.82015089</v>
      </c>
      <c r="F69" s="1" t="n">
        <f aca="false">INDEX(paste_data_here!F:F,(ROW()-2)*5+4)</f>
        <v>10.8625665490685</v>
      </c>
      <c r="G69" s="1" t="n">
        <f aca="false">RANK(E69,E:E)</f>
        <v>93</v>
      </c>
      <c r="H69" s="1" t="n">
        <f aca="false">RANK(F69,F:F)</f>
        <v>71</v>
      </c>
      <c r="I69" s="1" t="n">
        <f aca="false">ABS(F69-E69)</f>
        <v>0.0424156590685101</v>
      </c>
      <c r="J69" s="1" t="n">
        <f aca="false">I69^2</f>
        <v>0.00179908813421608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0.1334142</v>
      </c>
      <c r="C70" s="1" t="n">
        <f aca="false">INDEX(paste_data_here!C:C,(ROW()-2)*5+4)</f>
        <v>-0.88785136</v>
      </c>
      <c r="D70" s="1" t="n">
        <f aca="false">INDEX(paste_data_here!D:D,(ROW()-2)*5+4)</f>
        <v>-0.180710694922531</v>
      </c>
      <c r="E70" s="1" t="n">
        <f aca="false">INDEX(paste_data_here!E:E,(ROW()-2)*5+4)</f>
        <v>11.72496511</v>
      </c>
      <c r="F70" s="1" t="n">
        <f aca="false">INDEX(paste_data_here!F:F,(ROW()-2)*5+4)</f>
        <v>10.7114733836346</v>
      </c>
      <c r="G70" s="1" t="n">
        <f aca="false">RANK(E70,E:E)</f>
        <v>28</v>
      </c>
      <c r="H70" s="1" t="n">
        <f aca="false">RANK(F70,F:F)</f>
        <v>82</v>
      </c>
      <c r="I70" s="1" t="n">
        <f aca="false">ABS(F70-E70)</f>
        <v>1.01349172636539</v>
      </c>
      <c r="J70" s="1" t="n">
        <f aca="false">I70^2</f>
        <v>1.0271654794111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0.055860233</v>
      </c>
      <c r="C71" s="1" t="n">
        <f aca="false">INDEX(paste_data_here!C:C,(ROW()-2)*5+4)</f>
        <v>-1.0354322</v>
      </c>
      <c r="D71" s="1" t="n">
        <f aca="false">INDEX(paste_data_here!D:D,(ROW()-2)*5+4)</f>
        <v>-0.275087353817083</v>
      </c>
      <c r="E71" s="1" t="n">
        <f aca="false">INDEX(paste_data_here!E:E,(ROW()-2)*5+4)</f>
        <v>11.22000602</v>
      </c>
      <c r="F71" s="1" t="n">
        <f aca="false">INDEX(paste_data_here!F:F,(ROW()-2)*5+4)</f>
        <v>11.0511796471638</v>
      </c>
      <c r="G71" s="1" t="n">
        <f aca="false">RANK(E71,E:E)</f>
        <v>65</v>
      </c>
      <c r="H71" s="1" t="n">
        <f aca="false">RANK(F71,F:F)</f>
        <v>62</v>
      </c>
      <c r="I71" s="1" t="n">
        <f aca="false">ABS(F71-E71)</f>
        <v>0.168826372836179</v>
      </c>
      <c r="J71" s="1" t="n">
        <f aca="false">I71^2</f>
        <v>0.0285023441650205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0.32342333</v>
      </c>
      <c r="C72" s="1" t="n">
        <f aca="false">INDEX(paste_data_here!C:C,(ROW()-2)*5+4)</f>
        <v>-0.8109601</v>
      </c>
      <c r="D72" s="1" t="n">
        <f aca="false">INDEX(paste_data_here!D:D,(ROW()-2)*5+4)</f>
        <v>-0.0093642039497101</v>
      </c>
      <c r="E72" s="1" t="n">
        <f aca="false">INDEX(paste_data_here!E:E,(ROW()-2)*5+4)</f>
        <v>11.48996096</v>
      </c>
      <c r="F72" s="1" t="n">
        <f aca="false">INDEX(paste_data_here!F:F,(ROW()-2)*5+4)</f>
        <v>10.9809900027805</v>
      </c>
      <c r="G72" s="1" t="n">
        <f aca="false">RANK(E72,E:E)</f>
        <v>41</v>
      </c>
      <c r="H72" s="1" t="n">
        <f aca="false">RANK(F72,F:F)</f>
        <v>65</v>
      </c>
      <c r="I72" s="1" t="n">
        <f aca="false">ABS(F72-E72)</f>
        <v>0.50897095721948</v>
      </c>
      <c r="J72" s="1" t="n">
        <f aca="false">I72^2</f>
        <v>0.259051435292914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0.20324066</v>
      </c>
      <c r="C73" s="1" t="n">
        <f aca="false">INDEX(paste_data_here!C:C,(ROW()-2)*5+4)</f>
        <v>-0.8887983</v>
      </c>
      <c r="D73" s="1" t="n">
        <f aca="false">INDEX(paste_data_here!D:D,(ROW()-2)*5+4)</f>
        <v>-0.151601191358399</v>
      </c>
      <c r="E73" s="1" t="n">
        <f aca="false">INDEX(paste_data_here!E:E,(ROW()-2)*5+4)</f>
        <v>10.94959944</v>
      </c>
      <c r="F73" s="1" t="n">
        <f aca="false">INDEX(paste_data_here!F:F,(ROW()-2)*5+4)</f>
        <v>11.0315165616576</v>
      </c>
      <c r="G73" s="1" t="n">
        <f aca="false">RANK(E73,E:E)</f>
        <v>79</v>
      </c>
      <c r="H73" s="1" t="n">
        <f aca="false">RANK(F73,F:F)</f>
        <v>64</v>
      </c>
      <c r="I73" s="1" t="n">
        <f aca="false">ABS(F73-E73)</f>
        <v>0.0819171216575505</v>
      </c>
      <c r="J73" s="1" t="n">
        <f aca="false">I73^2</f>
        <v>0.00671041482065793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0.27467105</v>
      </c>
      <c r="C74" s="1" t="n">
        <f aca="false">INDEX(paste_data_here!C:C,(ROW()-2)*5+4)</f>
        <v>-0.85603637</v>
      </c>
      <c r="D74" s="1" t="n">
        <f aca="false">INDEX(paste_data_here!D:D,(ROW()-2)*5+4)</f>
        <v>-0.012989218664662</v>
      </c>
      <c r="E74" s="1" t="n">
        <f aca="false">INDEX(paste_data_here!E:E,(ROW()-2)*5+4)</f>
        <v>10.89220328</v>
      </c>
      <c r="F74" s="1" t="n">
        <f aca="false">INDEX(paste_data_here!F:F,(ROW()-2)*5+4)</f>
        <v>10.6529544515469</v>
      </c>
      <c r="G74" s="1" t="n">
        <f aca="false">RANK(E74,E:E)</f>
        <v>85</v>
      </c>
      <c r="H74" s="1" t="n">
        <f aca="false">RANK(F74,F:F)</f>
        <v>85</v>
      </c>
      <c r="I74" s="1" t="n">
        <f aca="false">ABS(F74-E74)</f>
        <v>0.239248828453052</v>
      </c>
      <c r="J74" s="1" t="n">
        <f aca="false">I74^2</f>
        <v>0.0572400019161578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0.2760212</v>
      </c>
      <c r="C75" s="1" t="n">
        <f aca="false">INDEX(paste_data_here!C:C,(ROW()-2)*5+4)</f>
        <v>-0.8453171</v>
      </c>
      <c r="D75" s="1" t="n">
        <f aca="false">INDEX(paste_data_here!D:D,(ROW()-2)*5+4)</f>
        <v>-0.000310916700653</v>
      </c>
      <c r="E75" s="1" t="n">
        <f aca="false">INDEX(paste_data_here!E:E,(ROW()-2)*5+4)</f>
        <v>10.75285866</v>
      </c>
      <c r="F75" s="1" t="n">
        <f aca="false">INDEX(paste_data_here!F:F,(ROW()-2)*5+4)</f>
        <v>10.5840046554219</v>
      </c>
      <c r="G75" s="1" t="n">
        <f aca="false">RANK(E75,E:E)</f>
        <v>98</v>
      </c>
      <c r="H75" s="1" t="n">
        <f aca="false">RANK(F75,F:F)</f>
        <v>93</v>
      </c>
      <c r="I75" s="1" t="n">
        <f aca="false">ABS(F75-E75)</f>
        <v>0.168854004578053</v>
      </c>
      <c r="J75" s="1" t="n">
        <f aca="false">I75^2</f>
        <v>0.0285116748620452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0.03954644</v>
      </c>
      <c r="C76" s="1" t="n">
        <f aca="false">INDEX(paste_data_here!C:C,(ROW()-2)*5+4)</f>
        <v>-0.9791785</v>
      </c>
      <c r="D76" s="1" t="n">
        <f aca="false">INDEX(paste_data_here!D:D,(ROW()-2)*5+4)</f>
        <v>-0.142824585951353</v>
      </c>
      <c r="E76" s="1" t="n">
        <f aca="false">INDEX(paste_data_here!E:E,(ROW()-2)*5+4)</f>
        <v>10.07722615</v>
      </c>
      <c r="F76" s="1" t="n">
        <f aca="false">INDEX(paste_data_here!F:F,(ROW()-2)*5+4)</f>
        <v>9.88127622799011</v>
      </c>
      <c r="G76" s="1" t="n">
        <f aca="false">RANK(E76,E:E)</f>
        <v>123</v>
      </c>
      <c r="H76" s="1" t="n">
        <f aca="false">RANK(F76,F:F)</f>
        <v>120</v>
      </c>
      <c r="I76" s="1" t="n">
        <f aca="false">ABS(F76-E76)</f>
        <v>0.195949922009889</v>
      </c>
      <c r="J76" s="1" t="n">
        <f aca="false">I76^2</f>
        <v>0.0383963719356818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-0.19225341</v>
      </c>
      <c r="C77" s="1" t="n">
        <f aca="false">INDEX(paste_data_here!C:C,(ROW()-2)*5+4)</f>
        <v>-1.1181573</v>
      </c>
      <c r="D77" s="1" t="n">
        <f aca="false">INDEX(paste_data_here!D:D,(ROW()-2)*5+4)</f>
        <v>-0.293978128303455</v>
      </c>
      <c r="E77" s="1" t="n">
        <f aca="false">INDEX(paste_data_here!E:E,(ROW()-2)*5+4)</f>
        <v>9.787820448</v>
      </c>
      <c r="F77" s="1" t="n">
        <f aca="false">INDEX(paste_data_here!F:F,(ROW()-2)*5+4)</f>
        <v>9.56985175615277</v>
      </c>
      <c r="G77" s="1" t="n">
        <f aca="false">RANK(E77,E:E)</f>
        <v>128</v>
      </c>
      <c r="H77" s="1" t="n">
        <f aca="false">RANK(F77,F:F)</f>
        <v>125</v>
      </c>
      <c r="I77" s="1" t="n">
        <f aca="false">ABS(F77-E77)</f>
        <v>0.217968691847231</v>
      </c>
      <c r="J77" s="1" t="n">
        <f aca="false">I77^2</f>
        <v>0.0475103506255932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0.17269048</v>
      </c>
      <c r="C78" s="1" t="n">
        <f aca="false">INDEX(paste_data_here!C:C,(ROW()-2)*5+4)</f>
        <v>-0.91997224</v>
      </c>
      <c r="D78" s="1" t="n">
        <f aca="false">INDEX(paste_data_here!D:D,(ROW()-2)*5+4)</f>
        <v>-0.0469567406175908</v>
      </c>
      <c r="E78" s="1" t="n">
        <f aca="false">INDEX(paste_data_here!E:E,(ROW()-2)*5+4)</f>
        <v>10.36887398</v>
      </c>
      <c r="F78" s="1" t="n">
        <f aca="false">INDEX(paste_data_here!F:F,(ROW()-2)*5+4)</f>
        <v>10.1459571022883</v>
      </c>
      <c r="G78" s="1" t="n">
        <f aca="false">RANK(E78,E:E)</f>
        <v>116</v>
      </c>
      <c r="H78" s="1" t="n">
        <f aca="false">RANK(F78,F:F)</f>
        <v>113</v>
      </c>
      <c r="I78" s="1" t="n">
        <f aca="false">ABS(F78-E78)</f>
        <v>0.222916877711718</v>
      </c>
      <c r="J78" s="1" t="n">
        <f aca="false">I78^2</f>
        <v>0.0496919343687411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-0.020396303</v>
      </c>
      <c r="C79" s="1" t="n">
        <f aca="false">INDEX(paste_data_here!C:C,(ROW()-2)*5+4)</f>
        <v>-0.97586316</v>
      </c>
      <c r="D79" s="1" t="n">
        <f aca="false">INDEX(paste_data_here!D:D,(ROW()-2)*5+4)</f>
        <v>-0.305432273978101</v>
      </c>
      <c r="E79" s="1" t="n">
        <f aca="false">INDEX(paste_data_here!E:E,(ROW()-2)*5+4)</f>
        <v>10.97686095</v>
      </c>
      <c r="F79" s="1" t="n">
        <f aca="false">INDEX(paste_data_here!F:F,(ROW()-2)*5+4)</f>
        <v>10.5940123027222</v>
      </c>
      <c r="G79" s="1" t="n">
        <f aca="false">RANK(E79,E:E)</f>
        <v>78</v>
      </c>
      <c r="H79" s="1" t="n">
        <f aca="false">RANK(F79,F:F)</f>
        <v>91</v>
      </c>
      <c r="I79" s="1" t="n">
        <f aca="false">ABS(F79-E79)</f>
        <v>0.382848647277774</v>
      </c>
      <c r="J79" s="1" t="n">
        <f aca="false">I79^2</f>
        <v>0.146573086722421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0.27312493</v>
      </c>
      <c r="C80" s="1" t="n">
        <f aca="false">INDEX(paste_data_here!C:C,(ROW()-2)*5+4)</f>
        <v>-0.85612035</v>
      </c>
      <c r="D80" s="1" t="n">
        <f aca="false">INDEX(paste_data_here!D:D,(ROW()-2)*5+4)</f>
        <v>0.0612990516076052</v>
      </c>
      <c r="E80" s="1" t="n">
        <f aca="false">INDEX(paste_data_here!E:E,(ROW()-2)*5+4)</f>
        <v>10.61736474</v>
      </c>
      <c r="F80" s="1" t="n">
        <f aca="false">INDEX(paste_data_here!F:F,(ROW()-2)*5+4)</f>
        <v>10.1804541326959</v>
      </c>
      <c r="G80" s="1" t="n">
        <f aca="false">RANK(E80,E:E)</f>
        <v>107</v>
      </c>
      <c r="H80" s="1" t="n">
        <f aca="false">RANK(F80,F:F)</f>
        <v>110</v>
      </c>
      <c r="I80" s="1" t="n">
        <f aca="false">ABS(F80-E80)</f>
        <v>0.436910607304133</v>
      </c>
      <c r="J80" s="1" t="n">
        <f aca="false">I80^2</f>
        <v>0.190890878774867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0.39277637</v>
      </c>
      <c r="C81" s="1" t="n">
        <f aca="false">INDEX(paste_data_here!C:C,(ROW()-2)*5+4)</f>
        <v>-0.7750229</v>
      </c>
      <c r="D81" s="1" t="n">
        <f aca="false">INDEX(paste_data_here!D:D,(ROW()-2)*5+4)</f>
        <v>0.131799837013507</v>
      </c>
      <c r="E81" s="1" t="n">
        <f aca="false">INDEX(paste_data_here!E:E,(ROW()-2)*5+4)</f>
        <v>10.87535701</v>
      </c>
      <c r="F81" s="1" t="n">
        <f aca="false">INDEX(paste_data_here!F:F,(ROW()-2)*5+4)</f>
        <v>10.6880462195487</v>
      </c>
      <c r="G81" s="1" t="n">
        <f aca="false">RANK(E81,E:E)</f>
        <v>89</v>
      </c>
      <c r="H81" s="1" t="n">
        <f aca="false">RANK(F81,F:F)</f>
        <v>84</v>
      </c>
      <c r="I81" s="1" t="n">
        <f aca="false">ABS(F81-E81)</f>
        <v>0.187310790451253</v>
      </c>
      <c r="J81" s="1" t="n">
        <f aca="false">I81^2</f>
        <v>0.0350853322194732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0.1557293</v>
      </c>
      <c r="C82" s="1" t="n">
        <f aca="false">INDEX(paste_data_here!C:C,(ROW()-2)*5+4)</f>
        <v>-0.8896825</v>
      </c>
      <c r="D82" s="1" t="n">
        <f aca="false">INDEX(paste_data_here!D:D,(ROW()-2)*5+4)</f>
        <v>-0.190546573544485</v>
      </c>
      <c r="E82" s="1" t="n">
        <f aca="false">INDEX(paste_data_here!E:E,(ROW()-2)*5+4)</f>
        <v>10.84500733</v>
      </c>
      <c r="F82" s="1" t="n">
        <f aca="false">INDEX(paste_data_here!F:F,(ROW()-2)*5+4)</f>
        <v>10.9391971859192</v>
      </c>
      <c r="G82" s="1" t="n">
        <f aca="false">RANK(E82,E:E)</f>
        <v>91</v>
      </c>
      <c r="H82" s="1" t="n">
        <f aca="false">RANK(F82,F:F)</f>
        <v>68</v>
      </c>
      <c r="I82" s="1" t="n">
        <f aca="false">ABS(F82-E82)</f>
        <v>0.0941898559191703</v>
      </c>
      <c r="J82" s="1" t="n">
        <f aca="false">I82^2</f>
        <v>0.00887172895807406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-1.0429615</v>
      </c>
      <c r="C83" s="1" t="n">
        <f aca="false">INDEX(paste_data_here!C:C,(ROW()-2)*5+4)</f>
        <v>-1.6453463</v>
      </c>
      <c r="D83" s="1" t="n">
        <f aca="false">INDEX(paste_data_here!D:D,(ROW()-2)*5+4)</f>
        <v>-0.686631486116405</v>
      </c>
      <c r="E83" s="1" t="n">
        <f aca="false">INDEX(paste_data_here!E:E,(ROW()-2)*5+4)</f>
        <v>9.286739718</v>
      </c>
      <c r="F83" s="1" t="n">
        <f aca="false">INDEX(paste_data_here!F:F,(ROW()-2)*5+4)</f>
        <v>9.20955249942376</v>
      </c>
      <c r="G83" s="1" t="n">
        <f aca="false">RANK(E83,E:E)</f>
        <v>133</v>
      </c>
      <c r="H83" s="1" t="n">
        <f aca="false">RANK(F83,F:F)</f>
        <v>132</v>
      </c>
      <c r="I83" s="1" t="n">
        <f aca="false">ABS(F83-E83)</f>
        <v>0.0771872185762419</v>
      </c>
      <c r="J83" s="1" t="n">
        <f aca="false">I83^2</f>
        <v>0.00595786671153654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0.114329174</v>
      </c>
      <c r="C84" s="1" t="n">
        <f aca="false">INDEX(paste_data_here!C:C,(ROW()-2)*5+4)</f>
        <v>-1.1226491</v>
      </c>
      <c r="D84" s="1" t="n">
        <f aca="false">INDEX(paste_data_here!D:D,(ROW()-2)*5+4)</f>
        <v>-0.0916505097945268</v>
      </c>
      <c r="E84" s="1" t="n">
        <f aca="false">INDEX(paste_data_here!E:E,(ROW()-2)*5+4)</f>
        <v>10.62236911</v>
      </c>
      <c r="F84" s="1" t="n">
        <f aca="false">INDEX(paste_data_here!F:F,(ROW()-2)*5+4)</f>
        <v>10.1556121091905</v>
      </c>
      <c r="G84" s="1" t="n">
        <f aca="false">RANK(E84,E:E)</f>
        <v>105</v>
      </c>
      <c r="H84" s="1" t="n">
        <f aca="false">RANK(F84,F:F)</f>
        <v>111</v>
      </c>
      <c r="I84" s="1" t="n">
        <f aca="false">ABS(F84-E84)</f>
        <v>0.466757000809471</v>
      </c>
      <c r="J84" s="1" t="n">
        <f aca="false">I84^2</f>
        <v>0.217862097804653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0.10107191</v>
      </c>
      <c r="C85" s="1" t="n">
        <f aca="false">INDEX(paste_data_here!C:C,(ROW()-2)*5+4)</f>
        <v>-1.052308</v>
      </c>
      <c r="D85" s="1" t="n">
        <f aca="false">INDEX(paste_data_here!D:D,(ROW()-2)*5+4)</f>
        <v>-0.182639424739805</v>
      </c>
      <c r="E85" s="1" t="n">
        <f aca="false">INDEX(paste_data_here!E:E,(ROW()-2)*5+4)</f>
        <v>11.40059896</v>
      </c>
      <c r="F85" s="1" t="n">
        <f aca="false">INDEX(paste_data_here!F:F,(ROW()-2)*5+4)</f>
        <v>10.7071679628127</v>
      </c>
      <c r="G85" s="1" t="n">
        <f aca="false">RANK(E85,E:E)</f>
        <v>48</v>
      </c>
      <c r="H85" s="1" t="n">
        <f aca="false">RANK(F85,F:F)</f>
        <v>83</v>
      </c>
      <c r="I85" s="1" t="n">
        <f aca="false">ABS(F85-E85)</f>
        <v>0.693430997187333</v>
      </c>
      <c r="J85" s="1" t="n">
        <f aca="false">I85^2</f>
        <v>0.480846547860219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-0.9053951</v>
      </c>
      <c r="C86" s="1" t="n">
        <f aca="false">INDEX(paste_data_here!C:C,(ROW()-2)*5+4)</f>
        <v>-1.6369151</v>
      </c>
      <c r="D86" s="1" t="n">
        <f aca="false">INDEX(paste_data_here!D:D,(ROW()-2)*5+4)</f>
        <v>-0.609951204803031</v>
      </c>
      <c r="E86" s="1" t="n">
        <f aca="false">INDEX(paste_data_here!E:E,(ROW()-2)*5+4)</f>
        <v>9.245133441</v>
      </c>
      <c r="F86" s="1" t="n">
        <f aca="false">INDEX(paste_data_here!F:F,(ROW()-2)*5+4)</f>
        <v>9.25494348812932</v>
      </c>
      <c r="G86" s="1" t="n">
        <f aca="false">RANK(E86,E:E)</f>
        <v>134</v>
      </c>
      <c r="H86" s="1" t="n">
        <f aca="false">RANK(F86,F:F)</f>
        <v>130</v>
      </c>
      <c r="I86" s="1" t="n">
        <f aca="false">ABS(F86-E86)</f>
        <v>0.00981004712931721</v>
      </c>
      <c r="J86" s="1" t="n">
        <f aca="false">I86^2</f>
        <v>9.62370246794249E-005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0.6175486</v>
      </c>
      <c r="C87" s="1" t="n">
        <f aca="false">INDEX(paste_data_here!C:C,(ROW()-2)*5+4)</f>
        <v>-0.6425191</v>
      </c>
      <c r="D87" s="1" t="n">
        <f aca="false">INDEX(paste_data_here!D:D,(ROW()-2)*5+4)</f>
        <v>-0.125726613284292</v>
      </c>
      <c r="E87" s="1" t="n">
        <f aca="false">INDEX(paste_data_here!E:E,(ROW()-2)*5+4)</f>
        <v>12.91375786</v>
      </c>
      <c r="F87" s="1" t="n">
        <f aca="false">INDEX(paste_data_here!F:F,(ROW()-2)*5+4)</f>
        <v>13.6451429377576</v>
      </c>
      <c r="G87" s="1" t="n">
        <f aca="false">RANK(E87,E:E)</f>
        <v>2</v>
      </c>
      <c r="H87" s="1" t="n">
        <f aca="false">RANK(F87,F:F)</f>
        <v>3</v>
      </c>
      <c r="I87" s="1" t="n">
        <f aca="false">ABS(F87-E87)</f>
        <v>0.731385077757551</v>
      </c>
      <c r="J87" s="1" t="n">
        <f aca="false">I87^2</f>
        <v>0.534924131966419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0.24420944</v>
      </c>
      <c r="C88" s="1" t="n">
        <f aca="false">INDEX(paste_data_here!C:C,(ROW()-2)*5+4)</f>
        <v>-0.8770042</v>
      </c>
      <c r="D88" s="1" t="n">
        <f aca="false">INDEX(paste_data_here!D:D,(ROW()-2)*5+4)</f>
        <v>-0.115084818366712</v>
      </c>
      <c r="E88" s="1" t="n">
        <f aca="false">INDEX(paste_data_here!E:E,(ROW()-2)*5+4)</f>
        <v>11.14034359</v>
      </c>
      <c r="F88" s="1" t="n">
        <f aca="false">INDEX(paste_data_here!F:F,(ROW()-2)*5+4)</f>
        <v>11.0834179612574</v>
      </c>
      <c r="G88" s="1" t="n">
        <f aca="false">RANK(E88,E:E)</f>
        <v>68</v>
      </c>
      <c r="H88" s="1" t="n">
        <f aca="false">RANK(F88,F:F)</f>
        <v>60</v>
      </c>
      <c r="I88" s="1" t="n">
        <f aca="false">ABS(F88-E88)</f>
        <v>0.056925628742583</v>
      </c>
      <c r="J88" s="1" t="n">
        <f aca="false">I88^2</f>
        <v>0.00324052720773839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-0.3407628</v>
      </c>
      <c r="C89" s="1" t="n">
        <f aca="false">INDEX(paste_data_here!C:C,(ROW()-2)*5+4)</f>
        <v>-1.1919324</v>
      </c>
      <c r="D89" s="1" t="n">
        <f aca="false">INDEX(paste_data_here!D:D,(ROW()-2)*5+4)</f>
        <v>-0.393031836358745</v>
      </c>
      <c r="E89" s="1" t="n">
        <f aca="false">INDEX(paste_data_here!E:E,(ROW()-2)*5+4)</f>
        <v>9.834273041</v>
      </c>
      <c r="F89" s="1" t="n">
        <f aca="false">INDEX(paste_data_here!F:F,(ROW()-2)*5+4)</f>
        <v>9.50634518470855</v>
      </c>
      <c r="G89" s="1" t="n">
        <f aca="false">RANK(E89,E:E)</f>
        <v>127</v>
      </c>
      <c r="H89" s="1" t="n">
        <f aca="false">RANK(F89,F:F)</f>
        <v>126</v>
      </c>
      <c r="I89" s="1" t="n">
        <f aca="false">ABS(F89-E89)</f>
        <v>0.327927856291455</v>
      </c>
      <c r="J89" s="1" t="n">
        <f aca="false">I89^2</f>
        <v>0.107536678931909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0.46394396</v>
      </c>
      <c r="C90" s="1" t="n">
        <f aca="false">INDEX(paste_data_here!C:C,(ROW()-2)*5+4)</f>
        <v>-0.7114813</v>
      </c>
      <c r="D90" s="1" t="n">
        <f aca="false">INDEX(paste_data_here!D:D,(ROW()-2)*5+4)</f>
        <v>0.21276627395501</v>
      </c>
      <c r="E90" s="1" t="n">
        <f aca="false">INDEX(paste_data_here!E:E,(ROW()-2)*5+4)</f>
        <v>11.20080137</v>
      </c>
      <c r="F90" s="1" t="n">
        <f aca="false">INDEX(paste_data_here!F:F,(ROW()-2)*5+4)</f>
        <v>10.8471517747052</v>
      </c>
      <c r="G90" s="1" t="n">
        <f aca="false">RANK(E90,E:E)</f>
        <v>66</v>
      </c>
      <c r="H90" s="1" t="n">
        <f aca="false">RANK(F90,F:F)</f>
        <v>72</v>
      </c>
      <c r="I90" s="1" t="n">
        <f aca="false">ABS(F90-E90)</f>
        <v>0.35364959529478</v>
      </c>
      <c r="J90" s="1" t="n">
        <f aca="false">I90^2</f>
        <v>0.125068036252161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0.38546133</v>
      </c>
      <c r="C91" s="1" t="n">
        <f aca="false">INDEX(paste_data_here!C:C,(ROW()-2)*5+4)</f>
        <v>-0.743965</v>
      </c>
      <c r="D91" s="1" t="n">
        <f aca="false">INDEX(paste_data_here!D:D,(ROW()-2)*5+4)</f>
        <v>-0.0778212435400597</v>
      </c>
      <c r="E91" s="1" t="n">
        <f aca="false">INDEX(paste_data_here!E:E,(ROW()-2)*5+4)</f>
        <v>11.96074868</v>
      </c>
      <c r="F91" s="1" t="n">
        <f aca="false">INDEX(paste_data_here!F:F,(ROW()-2)*5+4)</f>
        <v>11.7958037494454</v>
      </c>
      <c r="G91" s="1" t="n">
        <f aca="false">RANK(E91,E:E)</f>
        <v>18</v>
      </c>
      <c r="H91" s="1" t="n">
        <f aca="false">RANK(F91,F:F)</f>
        <v>17</v>
      </c>
      <c r="I91" s="1" t="n">
        <f aca="false">ABS(F91-E91)</f>
        <v>0.164944930554631</v>
      </c>
      <c r="J91" s="1" t="n">
        <f aca="false">I91^2</f>
        <v>0.027206830115672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-0.20813978</v>
      </c>
      <c r="C92" s="1" t="n">
        <f aca="false">INDEX(paste_data_here!C:C,(ROW()-2)*5+4)</f>
        <v>-1.0541157</v>
      </c>
      <c r="D92" s="1" t="n">
        <f aca="false">INDEX(paste_data_here!D:D,(ROW()-2)*5+4)</f>
        <v>-0.35369234340933</v>
      </c>
      <c r="E92" s="1" t="n">
        <f aca="false">INDEX(paste_data_here!E:E,(ROW()-2)*5+4)</f>
        <v>10.88016712</v>
      </c>
      <c r="F92" s="1" t="n">
        <f aca="false">INDEX(paste_data_here!F:F,(ROW()-2)*5+4)</f>
        <v>9.77462444662895</v>
      </c>
      <c r="G92" s="1" t="n">
        <f aca="false">RANK(E92,E:E)</f>
        <v>88</v>
      </c>
      <c r="H92" s="1" t="n">
        <f aca="false">RANK(F92,F:F)</f>
        <v>121</v>
      </c>
      <c r="I92" s="1" t="n">
        <f aca="false">ABS(F92-E92)</f>
        <v>1.10554267337105</v>
      </c>
      <c r="J92" s="1" t="n">
        <f aca="false">I92^2</f>
        <v>1.2222246026444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0.45912302</v>
      </c>
      <c r="C93" s="1" t="n">
        <f aca="false">INDEX(paste_data_here!C:C,(ROW()-2)*5+4)</f>
        <v>-0.7021975</v>
      </c>
      <c r="D93" s="1" t="n">
        <f aca="false">INDEX(paste_data_here!D:D,(ROW()-2)*5+4)</f>
        <v>0.0862872826180616</v>
      </c>
      <c r="E93" s="1" t="n">
        <f aca="false">INDEX(paste_data_here!E:E,(ROW()-2)*5+4)</f>
        <v>11.68767926</v>
      </c>
      <c r="F93" s="1" t="n">
        <f aca="false">INDEX(paste_data_here!F:F,(ROW()-2)*5+4)</f>
        <v>11.4706819556951</v>
      </c>
      <c r="G93" s="1" t="n">
        <f aca="false">RANK(E93,E:E)</f>
        <v>31</v>
      </c>
      <c r="H93" s="1" t="n">
        <f aca="false">RANK(F93,F:F)</f>
        <v>36</v>
      </c>
      <c r="I93" s="1" t="n">
        <f aca="false">ABS(F93-E93)</f>
        <v>0.216997304304932</v>
      </c>
      <c r="J93" s="1" t="n">
        <f aca="false">I93^2</f>
        <v>0.0470878300756075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0.24897844</v>
      </c>
      <c r="C94" s="1" t="n">
        <f aca="false">INDEX(paste_data_here!C:C,(ROW()-2)*5+4)</f>
        <v>-0.8567412</v>
      </c>
      <c r="D94" s="1" t="n">
        <f aca="false">INDEX(paste_data_here!D:D,(ROW()-2)*5+4)</f>
        <v>0.0377625959600258</v>
      </c>
      <c r="E94" s="1" t="n">
        <f aca="false">INDEX(paste_data_here!E:E,(ROW()-2)*5+4)</f>
        <v>10.46795024</v>
      </c>
      <c r="F94" s="1" t="n">
        <f aca="false">INDEX(paste_data_here!F:F,(ROW()-2)*5+4)</f>
        <v>10.1512974796414</v>
      </c>
      <c r="G94" s="1" t="n">
        <f aca="false">RANK(E94,E:E)</f>
        <v>113</v>
      </c>
      <c r="H94" s="1" t="n">
        <f aca="false">RANK(F94,F:F)</f>
        <v>112</v>
      </c>
      <c r="I94" s="1" t="n">
        <f aca="false">ABS(F94-E94)</f>
        <v>0.316652760358613</v>
      </c>
      <c r="J94" s="1" t="n">
        <f aca="false">I94^2</f>
        <v>0.100268970642729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0.053977158</v>
      </c>
      <c r="C95" s="1" t="n">
        <f aca="false">INDEX(paste_data_here!C:C,(ROW()-2)*5+4)</f>
        <v>-0.90997386</v>
      </c>
      <c r="D95" s="1" t="n">
        <f aca="false">INDEX(paste_data_here!D:D,(ROW()-2)*5+4)</f>
        <v>-0.393754104655623</v>
      </c>
      <c r="E95" s="1" t="n">
        <f aca="false">INDEX(paste_data_here!E:E,(ROW()-2)*5+4)</f>
        <v>11.34280668</v>
      </c>
      <c r="F95" s="1" t="n">
        <f aca="false">INDEX(paste_data_here!F:F,(ROW()-2)*5+4)</f>
        <v>11.5704176509798</v>
      </c>
      <c r="G95" s="1" t="n">
        <f aca="false">RANK(E95,E:E)</f>
        <v>51</v>
      </c>
      <c r="H95" s="1" t="n">
        <f aca="false">RANK(F95,F:F)</f>
        <v>31</v>
      </c>
      <c r="I95" s="1" t="n">
        <f aca="false">ABS(F95-E95)</f>
        <v>0.22761097097978</v>
      </c>
      <c r="J95" s="1" t="n">
        <f aca="false">I95^2</f>
        <v>0.0518067541103585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-0.37204435</v>
      </c>
      <c r="C96" s="1" t="n">
        <f aca="false">INDEX(paste_data_here!C:C,(ROW()-2)*5+4)</f>
        <v>-1.3799207</v>
      </c>
      <c r="D96" s="1" t="n">
        <f aca="false">INDEX(paste_data_here!D:D,(ROW()-2)*5+4)</f>
        <v>-0.420186067952154</v>
      </c>
      <c r="E96" s="1" t="n">
        <f aca="false">INDEX(paste_data_here!E:E,(ROW()-2)*5+4)</f>
        <v>10.47395234</v>
      </c>
      <c r="F96" s="1" t="n">
        <f aca="false">INDEX(paste_data_here!F:F,(ROW()-2)*5+4)</f>
        <v>10.0871325819391</v>
      </c>
      <c r="G96" s="1" t="n">
        <f aca="false">RANK(E96,E:E)</f>
        <v>112</v>
      </c>
      <c r="H96" s="1" t="n">
        <f aca="false">RANK(F96,F:F)</f>
        <v>115</v>
      </c>
      <c r="I96" s="1" t="n">
        <f aca="false">ABS(F96-E96)</f>
        <v>0.386819758060868</v>
      </c>
      <c r="J96" s="1" t="n">
        <f aca="false">I96^2</f>
        <v>0.149629525226269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-1.7421674</v>
      </c>
      <c r="C97" s="1" t="n">
        <f aca="false">INDEX(paste_data_here!C:C,(ROW()-2)*5+4)</f>
        <v>-2.119639</v>
      </c>
      <c r="D97" s="1" t="n">
        <f aca="false">INDEX(paste_data_here!D:D,(ROW()-2)*5+4)</f>
        <v>-0.66511786428469</v>
      </c>
      <c r="E97" s="1" t="n">
        <f aca="false">INDEX(paste_data_here!E:E,(ROW()-2)*5+4)</f>
        <v>6.444930979</v>
      </c>
      <c r="F97" s="1" t="n">
        <f aca="false">INDEX(paste_data_here!F:F,(ROW()-2)*5+4)</f>
        <v>6.16947439927206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0.275456579727943</v>
      </c>
      <c r="J97" s="1" t="n">
        <f aca="false">I97^2</f>
        <v>0.0758763273154167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-1.4701179</v>
      </c>
      <c r="C98" s="1" t="n">
        <f aca="false">INDEX(paste_data_here!C:C,(ROW()-2)*5+4)</f>
        <v>-1.9721547</v>
      </c>
      <c r="D98" s="1" t="n">
        <f aca="false">INDEX(paste_data_here!D:D,(ROW()-2)*5+4)</f>
        <v>-0.709843001461157</v>
      </c>
      <c r="E98" s="1" t="n">
        <f aca="false">INDEX(paste_data_here!E:E,(ROW()-2)*5+4)</f>
        <v>8.409239575</v>
      </c>
      <c r="F98" s="1" t="n">
        <f aca="false">INDEX(paste_data_here!F:F,(ROW()-2)*5+4)</f>
        <v>8.07094302412977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0.338296550870234</v>
      </c>
      <c r="J98" s="1" t="n">
        <f aca="false">I98^2</f>
        <v>0.114444556330697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0.040596504</v>
      </c>
      <c r="C99" s="1" t="n">
        <f aca="false">INDEX(paste_data_here!C:C,(ROW()-2)*5+4)</f>
        <v>-0.9525106</v>
      </c>
      <c r="D99" s="1" t="n">
        <f aca="false">INDEX(paste_data_here!D:D,(ROW()-2)*5+4)</f>
        <v>-0.269547282515422</v>
      </c>
      <c r="E99" s="1" t="n">
        <f aca="false">INDEX(paste_data_here!E:E,(ROW()-2)*5+4)</f>
        <v>10.88084504</v>
      </c>
      <c r="F99" s="1" t="n">
        <f aca="false">INDEX(paste_data_here!F:F,(ROW()-2)*5+4)</f>
        <v>10.7367482959401</v>
      </c>
      <c r="G99" s="1" t="n">
        <f aca="false">RANK(E99,E:E)</f>
        <v>87</v>
      </c>
      <c r="H99" s="1" t="n">
        <f aca="false">RANK(F99,F:F)</f>
        <v>79</v>
      </c>
      <c r="I99" s="1" t="n">
        <f aca="false">ABS(F99-E99)</f>
        <v>0.144096744059922</v>
      </c>
      <c r="J99" s="1" t="n">
        <f aca="false">I99^2</f>
        <v>0.0207638716486708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-0.7112422</v>
      </c>
      <c r="C100" s="1" t="n">
        <f aca="false">INDEX(paste_data_here!C:C,(ROW()-2)*5+4)</f>
        <v>-1.5176052</v>
      </c>
      <c r="D100" s="1" t="n">
        <f aca="false">INDEX(paste_data_here!D:D,(ROW()-2)*5+4)</f>
        <v>-0.527035126044567</v>
      </c>
      <c r="E100" s="1" t="n">
        <f aca="false">INDEX(paste_data_here!E:E,(ROW()-2)*5+4)</f>
        <v>9.611562656</v>
      </c>
      <c r="F100" s="1" t="n">
        <f aca="false">INDEX(paste_data_here!F:F,(ROW()-2)*5+4)</f>
        <v>9.22263686861717</v>
      </c>
      <c r="G100" s="1" t="n">
        <f aca="false">RANK(E100,E:E)</f>
        <v>129</v>
      </c>
      <c r="H100" s="1" t="n">
        <f aca="false">RANK(F100,F:F)</f>
        <v>131</v>
      </c>
      <c r="I100" s="1" t="n">
        <f aca="false">ABS(F100-E100)</f>
        <v>0.38892578738283</v>
      </c>
      <c r="J100" s="1" t="n">
        <f aca="false">I100^2</f>
        <v>0.151263268091354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-0.2113773</v>
      </c>
      <c r="C101" s="1" t="n">
        <f aca="false">INDEX(paste_data_here!C:C,(ROW()-2)*5+4)</f>
        <v>-1.2260028</v>
      </c>
      <c r="D101" s="1" t="n">
        <f aca="false">INDEX(paste_data_here!D:D,(ROW()-2)*5+4)</f>
        <v>-0.403298019589641</v>
      </c>
      <c r="E101" s="1" t="n">
        <f aca="false">INDEX(paste_data_here!E:E,(ROW()-2)*5+4)</f>
        <v>10.70848072</v>
      </c>
      <c r="F101" s="1" t="n">
        <f aca="false">INDEX(paste_data_here!F:F,(ROW()-2)*5+4)</f>
        <v>10.6332036287544</v>
      </c>
      <c r="G101" s="1" t="n">
        <f aca="false">RANK(E101,E:E)</f>
        <v>100</v>
      </c>
      <c r="H101" s="1" t="n">
        <f aca="false">RANK(F101,F:F)</f>
        <v>87</v>
      </c>
      <c r="I101" s="1" t="n">
        <f aca="false">ABS(F101-E101)</f>
        <v>0.0752770912455816</v>
      </c>
      <c r="J101" s="1" t="n">
        <f aca="false">I101^2</f>
        <v>0.00566664046639561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-0.009080891</v>
      </c>
      <c r="C102" s="1" t="n">
        <f aca="false">INDEX(paste_data_here!C:C,(ROW()-2)*5+4)</f>
        <v>-0.9819924</v>
      </c>
      <c r="D102" s="1" t="n">
        <f aca="false">INDEX(paste_data_here!D:D,(ROW()-2)*5+4)</f>
        <v>-0.409199225039741</v>
      </c>
      <c r="E102" s="1" t="n">
        <f aca="false">INDEX(paste_data_here!E:E,(ROW()-2)*5+4)</f>
        <v>11.52931524</v>
      </c>
      <c r="F102" s="1" t="n">
        <f aca="false">INDEX(paste_data_here!F:F,(ROW()-2)*5+4)</f>
        <v>11.428739769254</v>
      </c>
      <c r="G102" s="1" t="n">
        <f aca="false">RANK(E102,E:E)</f>
        <v>38</v>
      </c>
      <c r="H102" s="1" t="n">
        <f aca="false">RANK(F102,F:F)</f>
        <v>39</v>
      </c>
      <c r="I102" s="1" t="n">
        <f aca="false">ABS(F102-E102)</f>
        <v>0.100575470745994</v>
      </c>
      <c r="J102" s="1" t="n">
        <f aca="false">I102^2</f>
        <v>0.0101154253157783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0.07893047</v>
      </c>
      <c r="C103" s="1" t="n">
        <f aca="false">INDEX(paste_data_here!C:C,(ROW()-2)*5+4)</f>
        <v>-0.93840283</v>
      </c>
      <c r="D103" s="1" t="n">
        <f aca="false">INDEX(paste_data_here!D:D,(ROW()-2)*5+4)</f>
        <v>-0.239960824496893</v>
      </c>
      <c r="E103" s="1" t="n">
        <f aca="false">INDEX(paste_data_here!E:E,(ROW()-2)*5+4)</f>
        <v>11.06162908</v>
      </c>
      <c r="F103" s="1" t="n">
        <f aca="false">INDEX(paste_data_here!F:F,(ROW()-2)*5+4)</f>
        <v>10.7858316619895</v>
      </c>
      <c r="G103" s="1" t="n">
        <f aca="false">RANK(E103,E:E)</f>
        <v>73</v>
      </c>
      <c r="H103" s="1" t="n">
        <f aca="false">RANK(F103,F:F)</f>
        <v>76</v>
      </c>
      <c r="I103" s="1" t="n">
        <f aca="false">ABS(F103-E103)</f>
        <v>0.275797418010479</v>
      </c>
      <c r="J103" s="1" t="n">
        <f aca="false">I103^2</f>
        <v>0.0760642157812466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-0.80985063</v>
      </c>
      <c r="C104" s="1" t="n">
        <f aca="false">INDEX(paste_data_here!C:C,(ROW()-2)*5+4)</f>
        <v>-1.5697044</v>
      </c>
      <c r="D104" s="1" t="n">
        <f aca="false">INDEX(paste_data_here!D:D,(ROW()-2)*5+4)</f>
        <v>-0.582900728900377</v>
      </c>
      <c r="E104" s="1" t="n">
        <f aca="false">INDEX(paste_data_here!E:E,(ROW()-2)*5+4)</f>
        <v>9.389625031</v>
      </c>
      <c r="F104" s="1" t="n">
        <f aca="false">INDEX(paste_data_here!F:F,(ROW()-2)*5+4)</f>
        <v>9.34261858436442</v>
      </c>
      <c r="G104" s="1" t="n">
        <f aca="false">RANK(E104,E:E)</f>
        <v>132</v>
      </c>
      <c r="H104" s="1" t="n">
        <f aca="false">RANK(F104,F:F)</f>
        <v>128</v>
      </c>
      <c r="I104" s="1" t="n">
        <f aca="false">ABS(F104-E104)</f>
        <v>0.0470064466355851</v>
      </c>
      <c r="J104" s="1" t="n">
        <f aca="false">I104^2</f>
        <v>0.00220960602530411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-0.03757439</v>
      </c>
      <c r="C105" s="1" t="n">
        <f aca="false">INDEX(paste_data_here!C:C,(ROW()-2)*5+4)</f>
        <v>-1.0011597</v>
      </c>
      <c r="D105" s="1" t="n">
        <f aca="false">INDEX(paste_data_here!D:D,(ROW()-2)*5+4)</f>
        <v>-0.347660840115027</v>
      </c>
      <c r="E105" s="1" t="n">
        <f aca="false">INDEX(paste_data_here!E:E,(ROW()-2)*5+4)</f>
        <v>11.0763294</v>
      </c>
      <c r="F105" s="1" t="n">
        <f aca="false">INDEX(paste_data_here!F:F,(ROW()-2)*5+4)</f>
        <v>10.8321008785237</v>
      </c>
      <c r="G105" s="1" t="n">
        <f aca="false">RANK(E105,E:E)</f>
        <v>72</v>
      </c>
      <c r="H105" s="1" t="n">
        <f aca="false">RANK(F105,F:F)</f>
        <v>73</v>
      </c>
      <c r="I105" s="1" t="n">
        <f aca="false">ABS(F105-E105)</f>
        <v>0.244228521476343</v>
      </c>
      <c r="J105" s="1" t="n">
        <f aca="false">I105^2</f>
        <v>0.0596475707025204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-0.58091635</v>
      </c>
      <c r="C106" s="1" t="n">
        <f aca="false">INDEX(paste_data_here!C:C,(ROW()-2)*5+4)</f>
        <v>-1.2978528</v>
      </c>
      <c r="D106" s="1" t="n">
        <f aca="false">INDEX(paste_data_here!D:D,(ROW()-2)*5+4)</f>
        <v>-0.605048145184139</v>
      </c>
      <c r="E106" s="1" t="n">
        <f aca="false">INDEX(paste_data_here!E:E,(ROW()-2)*5+4)</f>
        <v>10.29754679</v>
      </c>
      <c r="F106" s="1" t="n">
        <f aca="false">INDEX(paste_data_here!F:F,(ROW()-2)*5+4)</f>
        <v>10.0622398194052</v>
      </c>
      <c r="G106" s="1" t="n">
        <f aca="false">RANK(E106,E:E)</f>
        <v>120</v>
      </c>
      <c r="H106" s="1" t="n">
        <f aca="false">RANK(F106,F:F)</f>
        <v>116</v>
      </c>
      <c r="I106" s="1" t="n">
        <f aca="false">ABS(F106-E106)</f>
        <v>0.235306970594767</v>
      </c>
      <c r="J106" s="1" t="n">
        <f aca="false">I106^2</f>
        <v>0.0553693704104864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-0.25666055</v>
      </c>
      <c r="C107" s="1" t="n">
        <f aca="false">INDEX(paste_data_here!C:C,(ROW()-2)*5+4)</f>
        <v>-1.1218306</v>
      </c>
      <c r="D107" s="1" t="n">
        <f aca="false">INDEX(paste_data_here!D:D,(ROW()-2)*5+4)</f>
        <v>-0.556054547148509</v>
      </c>
      <c r="E107" s="1" t="n">
        <f aca="false">INDEX(paste_data_here!E:E,(ROW()-2)*5+4)</f>
        <v>11.29800357</v>
      </c>
      <c r="F107" s="1" t="n">
        <f aca="false">INDEX(paste_data_here!F:F,(ROW()-2)*5+4)</f>
        <v>11.2429796665023</v>
      </c>
      <c r="G107" s="1" t="n">
        <f aca="false">RANK(E107,E:E)</f>
        <v>53</v>
      </c>
      <c r="H107" s="1" t="n">
        <f aca="false">RANK(F107,F:F)</f>
        <v>52</v>
      </c>
      <c r="I107" s="1" t="n">
        <f aca="false">ABS(F107-E107)</f>
        <v>0.055023903497684</v>
      </c>
      <c r="J107" s="1" t="n">
        <f aca="false">I107^2</f>
        <v>0.00302762995612245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-0.75193197</v>
      </c>
      <c r="C108" s="1" t="n">
        <f aca="false">INDEX(paste_data_here!C:C,(ROW()-2)*5+4)</f>
        <v>-1.4296829</v>
      </c>
      <c r="D108" s="1" t="n">
        <f aca="false">INDEX(paste_data_here!D:D,(ROW()-2)*5+4)</f>
        <v>-0.561497297220859</v>
      </c>
      <c r="E108" s="1" t="n">
        <f aca="false">INDEX(paste_data_here!E:E,(ROW()-2)*5+4)</f>
        <v>9.441131711</v>
      </c>
      <c r="F108" s="1" t="n">
        <f aca="false">INDEX(paste_data_here!F:F,(ROW()-2)*5+4)</f>
        <v>8.94877533100786</v>
      </c>
      <c r="G108" s="1" t="n">
        <f aca="false">RANK(E108,E:E)</f>
        <v>131</v>
      </c>
      <c r="H108" s="1" t="n">
        <f aca="false">RANK(F108,F:F)</f>
        <v>133</v>
      </c>
      <c r="I108" s="1" t="n">
        <f aca="false">ABS(F108-E108)</f>
        <v>0.492356379992136</v>
      </c>
      <c r="J108" s="1" t="n">
        <f aca="false">I108^2</f>
        <v>0.242414804918961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0.2262305</v>
      </c>
      <c r="C109" s="1" t="n">
        <f aca="false">INDEX(paste_data_here!C:C,(ROW()-2)*5+4)</f>
        <v>-0.8720667</v>
      </c>
      <c r="D109" s="1" t="n">
        <f aca="false">INDEX(paste_data_here!D:D,(ROW()-2)*5+4)</f>
        <v>-0.141622145969358</v>
      </c>
      <c r="E109" s="1" t="n">
        <f aca="false">INDEX(paste_data_here!E:E,(ROW()-2)*5+4)</f>
        <v>11.00631545</v>
      </c>
      <c r="F109" s="1" t="n">
        <f aca="false">INDEX(paste_data_here!F:F,(ROW()-2)*5+4)</f>
        <v>11.116746967649</v>
      </c>
      <c r="G109" s="1" t="n">
        <f aca="false">RANK(E109,E:E)</f>
        <v>77</v>
      </c>
      <c r="H109" s="1" t="n">
        <f aca="false">RANK(F109,F:F)</f>
        <v>58</v>
      </c>
      <c r="I109" s="1" t="n">
        <f aca="false">ABS(F109-E109)</f>
        <v>0.110431517648975</v>
      </c>
      <c r="J109" s="1" t="n">
        <f aca="false">I109^2</f>
        <v>0.0121951200902558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-0.09650862</v>
      </c>
      <c r="C110" s="1" t="n">
        <f aca="false">INDEX(paste_data_here!C:C,(ROW()-2)*5+4)</f>
        <v>-1.0413117</v>
      </c>
      <c r="D110" s="1" t="n">
        <f aca="false">INDEX(paste_data_here!D:D,(ROW()-2)*5+4)</f>
        <v>-0.267378869009429</v>
      </c>
      <c r="E110" s="1" t="n">
        <f aca="false">INDEX(paste_data_here!E:E,(ROW()-2)*5+4)</f>
        <v>10.17374139</v>
      </c>
      <c r="F110" s="1" t="n">
        <f aca="false">INDEX(paste_data_here!F:F,(ROW()-2)*5+4)</f>
        <v>9.89954617701164</v>
      </c>
      <c r="G110" s="1" t="n">
        <f aca="false">RANK(E110,E:E)</f>
        <v>121</v>
      </c>
      <c r="H110" s="1" t="n">
        <f aca="false">RANK(F110,F:F)</f>
        <v>118</v>
      </c>
      <c r="I110" s="1" t="n">
        <f aca="false">ABS(F110-E110)</f>
        <v>0.274195212988364</v>
      </c>
      <c r="J110" s="1" t="n">
        <f aca="false">I110^2</f>
        <v>0.0751830148257341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0.46211863</v>
      </c>
      <c r="C111" s="1" t="n">
        <f aca="false">INDEX(paste_data_here!C:C,(ROW()-2)*5+4)</f>
        <v>-0.74480826</v>
      </c>
      <c r="D111" s="1" t="n">
        <f aca="false">INDEX(paste_data_here!D:D,(ROW()-2)*5+4)</f>
        <v>0.184614700838073</v>
      </c>
      <c r="E111" s="1" t="n">
        <f aca="false">INDEX(paste_data_here!E:E,(ROW()-2)*5+4)</f>
        <v>11.26073941</v>
      </c>
      <c r="F111" s="1" t="n">
        <f aca="false">INDEX(paste_data_here!F:F,(ROW()-2)*5+4)</f>
        <v>10.9345611873211</v>
      </c>
      <c r="G111" s="1" t="n">
        <f aca="false">RANK(E111,E:E)</f>
        <v>60</v>
      </c>
      <c r="H111" s="1" t="n">
        <f aca="false">RANK(F111,F:F)</f>
        <v>69</v>
      </c>
      <c r="I111" s="1" t="n">
        <f aca="false">ABS(F111-E111)</f>
        <v>0.326178222678912</v>
      </c>
      <c r="J111" s="1" t="n">
        <f aca="false">I111^2</f>
        <v>0.106392232949974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0.37118417</v>
      </c>
      <c r="C112" s="1" t="n">
        <f aca="false">INDEX(paste_data_here!C:C,(ROW()-2)*5+4)</f>
        <v>-0.798468</v>
      </c>
      <c r="D112" s="1" t="n">
        <f aca="false">INDEX(paste_data_here!D:D,(ROW()-2)*5+4)</f>
        <v>0.078737246423419</v>
      </c>
      <c r="E112" s="1" t="n">
        <f aca="false">INDEX(paste_data_here!E:E,(ROW()-2)*5+4)</f>
        <v>11.05275205</v>
      </c>
      <c r="F112" s="1" t="n">
        <f aca="false">INDEX(paste_data_here!F:F,(ROW()-2)*5+4)</f>
        <v>10.8163280707344</v>
      </c>
      <c r="G112" s="1" t="n">
        <f aca="false">RANK(E112,E:E)</f>
        <v>74</v>
      </c>
      <c r="H112" s="1" t="n">
        <f aca="false">RANK(F112,F:F)</f>
        <v>74</v>
      </c>
      <c r="I112" s="1" t="n">
        <f aca="false">ABS(F112-E112)</f>
        <v>0.236423979265567</v>
      </c>
      <c r="J112" s="1" t="n">
        <f aca="false">I112^2</f>
        <v>0.0558962979717651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-1.0022542</v>
      </c>
      <c r="C113" s="1" t="n">
        <f aca="false">INDEX(paste_data_here!C:C,(ROW()-2)*5+4)</f>
        <v>-1.6600937</v>
      </c>
      <c r="D113" s="1" t="n">
        <f aca="false">INDEX(paste_data_here!D:D,(ROW()-2)*5+4)</f>
        <v>-0.578914580036986</v>
      </c>
      <c r="E113" s="1" t="n">
        <f aca="false">INDEX(paste_data_here!E:E,(ROW()-2)*5+4)</f>
        <v>8.879594227</v>
      </c>
      <c r="F113" s="1" t="n">
        <f aca="false">INDEX(paste_data_here!F:F,(ROW()-2)*5+4)</f>
        <v>8.28125303671384</v>
      </c>
      <c r="G113" s="1" t="n">
        <f aca="false">RANK(E113,E:E)</f>
        <v>136</v>
      </c>
      <c r="H113" s="1" t="n">
        <f aca="false">RANK(F113,F:F)</f>
        <v>136</v>
      </c>
      <c r="I113" s="1" t="n">
        <f aca="false">ABS(F113-E113)</f>
        <v>0.598341190286158</v>
      </c>
      <c r="J113" s="1" t="n">
        <f aca="false">I113^2</f>
        <v>0.358012179993056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0.14589225</v>
      </c>
      <c r="C114" s="1" t="n">
        <f aca="false">INDEX(paste_data_here!C:C,(ROW()-2)*5+4)</f>
        <v>-0.9158924</v>
      </c>
      <c r="D114" s="1" t="n">
        <f aca="false">INDEX(paste_data_here!D:D,(ROW()-2)*5+4)</f>
        <v>-0.171531935675353</v>
      </c>
      <c r="E114" s="1" t="n">
        <f aca="false">INDEX(paste_data_here!E:E,(ROW()-2)*5+4)</f>
        <v>10.93741833</v>
      </c>
      <c r="F114" s="1" t="n">
        <f aca="false">INDEX(paste_data_here!F:F,(ROW()-2)*5+4)</f>
        <v>10.7777565072649</v>
      </c>
      <c r="G114" s="1" t="n">
        <f aca="false">RANK(E114,E:E)</f>
        <v>81</v>
      </c>
      <c r="H114" s="1" t="n">
        <f aca="false">RANK(F114,F:F)</f>
        <v>78</v>
      </c>
      <c r="I114" s="1" t="n">
        <f aca="false">ABS(F114-E114)</f>
        <v>0.159661822735123</v>
      </c>
      <c r="J114" s="1" t="n">
        <f aca="false">I114^2</f>
        <v>0.0254918976391017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0.39198184</v>
      </c>
      <c r="C115" s="1" t="n">
        <f aca="false">INDEX(paste_data_here!C:C,(ROW()-2)*5+4)</f>
        <v>-0.7872858</v>
      </c>
      <c r="D115" s="1" t="n">
        <f aca="false">INDEX(paste_data_here!D:D,(ROW()-2)*5+4)</f>
        <v>0.148183584460494</v>
      </c>
      <c r="E115" s="1" t="n">
        <f aca="false">INDEX(paste_data_here!E:E,(ROW()-2)*5+4)</f>
        <v>10.77725916</v>
      </c>
      <c r="F115" s="1" t="n">
        <f aca="false">INDEX(paste_data_here!F:F,(ROW()-2)*5+4)</f>
        <v>10.5770053183837</v>
      </c>
      <c r="G115" s="1" t="n">
        <f aca="false">RANK(E115,E:E)</f>
        <v>95</v>
      </c>
      <c r="H115" s="1" t="n">
        <f aca="false">RANK(F115,F:F)</f>
        <v>94</v>
      </c>
      <c r="I115" s="1" t="n">
        <f aca="false">ABS(F115-E115)</f>
        <v>0.200253841616281</v>
      </c>
      <c r="J115" s="1" t="n">
        <f aca="false">I115^2</f>
        <v>0.0401016010820784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0.032517377</v>
      </c>
      <c r="C116" s="1" t="n">
        <f aca="false">INDEX(paste_data_here!C:C,(ROW()-2)*5+4)</f>
        <v>-1.0661124</v>
      </c>
      <c r="D116" s="1" t="n">
        <f aca="false">INDEX(paste_data_here!D:D,(ROW()-2)*5+4)</f>
        <v>-0.200590767855628</v>
      </c>
      <c r="E116" s="1" t="n">
        <f aca="false">INDEX(paste_data_here!E:E,(ROW()-2)*5+4)</f>
        <v>10.76939416</v>
      </c>
      <c r="F116" s="1" t="n">
        <f aca="false">INDEX(paste_data_here!F:F,(ROW()-2)*5+4)</f>
        <v>10.3670333673416</v>
      </c>
      <c r="G116" s="1" t="n">
        <f aca="false">RANK(E116,E:E)</f>
        <v>97</v>
      </c>
      <c r="H116" s="1" t="n">
        <f aca="false">RANK(F116,F:F)</f>
        <v>105</v>
      </c>
      <c r="I116" s="1" t="n">
        <f aca="false">ABS(F116-E116)</f>
        <v>0.402360792658408</v>
      </c>
      <c r="J116" s="1" t="n">
        <f aca="false">I116^2</f>
        <v>0.161894207468702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-0.07847524</v>
      </c>
      <c r="C117" s="1" t="n">
        <f aca="false">INDEX(paste_data_here!C:C,(ROW()-2)*5+4)</f>
        <v>-0.98321176</v>
      </c>
      <c r="D117" s="1" t="n">
        <f aca="false">INDEX(paste_data_here!D:D,(ROW()-2)*5+4)</f>
        <v>-0.479756311983261</v>
      </c>
      <c r="E117" s="1" t="n">
        <f aca="false">INDEX(paste_data_here!E:E,(ROW()-2)*5+4)</f>
        <v>11.3553287</v>
      </c>
      <c r="F117" s="1" t="n">
        <f aca="false">INDEX(paste_data_here!F:F,(ROW()-2)*5+4)</f>
        <v>11.432200722831</v>
      </c>
      <c r="G117" s="1" t="n">
        <f aca="false">RANK(E117,E:E)</f>
        <v>50</v>
      </c>
      <c r="H117" s="1" t="n">
        <f aca="false">RANK(F117,F:F)</f>
        <v>38</v>
      </c>
      <c r="I117" s="1" t="n">
        <f aca="false">ABS(F117-E117)</f>
        <v>0.0768720228309654</v>
      </c>
      <c r="J117" s="1" t="n">
        <f aca="false">I117^2</f>
        <v>0.00590930789412446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0.44504237</v>
      </c>
      <c r="C118" s="1" t="n">
        <f aca="false">INDEX(paste_data_here!C:C,(ROW()-2)*5+4)</f>
        <v>-0.75506</v>
      </c>
      <c r="D118" s="1" t="n">
        <f aca="false">INDEX(paste_data_here!D:D,(ROW()-2)*5+4)</f>
        <v>0.152184210862129</v>
      </c>
      <c r="E118" s="1" t="n">
        <f aca="false">INDEX(paste_data_here!E:E,(ROW()-2)*5+4)</f>
        <v>11.04358024</v>
      </c>
      <c r="F118" s="1" t="n">
        <f aca="false">INDEX(paste_data_here!F:F,(ROW()-2)*5+4)</f>
        <v>10.9745843237008</v>
      </c>
      <c r="G118" s="1" t="n">
        <f aca="false">RANK(E118,E:E)</f>
        <v>75</v>
      </c>
      <c r="H118" s="1" t="n">
        <f aca="false">RANK(F118,F:F)</f>
        <v>66</v>
      </c>
      <c r="I118" s="1" t="n">
        <f aca="false">ABS(F118-E118)</f>
        <v>0.068995916299242</v>
      </c>
      <c r="J118" s="1" t="n">
        <f aca="false">I118^2</f>
        <v>0.004760436465972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-0.00011604652</v>
      </c>
      <c r="C119" s="1" t="n">
        <f aca="false">INDEX(paste_data_here!C:C,(ROW()-2)*5+4)</f>
        <v>-0.9438293</v>
      </c>
      <c r="D119" s="1" t="n">
        <f aca="false">INDEX(paste_data_here!D:D,(ROW()-2)*5+4)</f>
        <v>-0.358721679334023</v>
      </c>
      <c r="E119" s="1" t="n">
        <f aca="false">INDEX(paste_data_here!E:E,(ROW()-2)*5+4)</f>
        <v>11.12610905</v>
      </c>
      <c r="F119" s="1" t="n">
        <f aca="false">INDEX(paste_data_here!F:F,(ROW()-2)*5+4)</f>
        <v>11.0349432373105</v>
      </c>
      <c r="G119" s="1" t="n">
        <f aca="false">RANK(E119,E:E)</f>
        <v>70</v>
      </c>
      <c r="H119" s="1" t="n">
        <f aca="false">RANK(F119,F:F)</f>
        <v>63</v>
      </c>
      <c r="I119" s="1" t="n">
        <f aca="false">ABS(F119-E119)</f>
        <v>0.0911658126895016</v>
      </c>
      <c r="J119" s="1" t="n">
        <f aca="false">I119^2</f>
        <v>0.0083112054033373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0.38932663</v>
      </c>
      <c r="C120" s="1" t="n">
        <f aca="false">INDEX(paste_data_here!C:C,(ROW()-2)*5+4)</f>
        <v>-0.72486794</v>
      </c>
      <c r="D120" s="1" t="n">
        <f aca="false">INDEX(paste_data_here!D:D,(ROW()-2)*5+4)</f>
        <v>-0.147886898490938</v>
      </c>
      <c r="E120" s="1" t="n">
        <f aca="false">INDEX(paste_data_here!E:E,(ROW()-2)*5+4)</f>
        <v>12.33460776</v>
      </c>
      <c r="F120" s="1" t="n">
        <f aca="false">INDEX(paste_data_here!F:F,(ROW()-2)*5+4)</f>
        <v>12.1814321237685</v>
      </c>
      <c r="G120" s="1" t="n">
        <f aca="false">RANK(E120,E:E)</f>
        <v>7</v>
      </c>
      <c r="H120" s="1" t="n">
        <f aca="false">RANK(F120,F:F)</f>
        <v>10</v>
      </c>
      <c r="I120" s="1" t="n">
        <f aca="false">ABS(F120-E120)</f>
        <v>0.153175636231534</v>
      </c>
      <c r="J120" s="1" t="n">
        <f aca="false">I120^2</f>
        <v>0.0234627755349353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0.6580027</v>
      </c>
      <c r="C121" s="1" t="n">
        <f aca="false">INDEX(paste_data_here!C:C,(ROW()-2)*5+4)</f>
        <v>-0.6135673</v>
      </c>
      <c r="D121" s="1" t="n">
        <f aca="false">INDEX(paste_data_here!D:D,(ROW()-2)*5+4)</f>
        <v>0.366779934418131</v>
      </c>
      <c r="E121" s="1" t="n">
        <f aca="false">INDEX(paste_data_here!E:E,(ROW()-2)*5+4)</f>
        <v>11.89220654</v>
      </c>
      <c r="F121" s="1" t="n">
        <f aca="false">INDEX(paste_data_here!F:F,(ROW()-2)*5+4)</f>
        <v>11.720378288567</v>
      </c>
      <c r="G121" s="1" t="n">
        <f aca="false">RANK(E121,E:E)</f>
        <v>22</v>
      </c>
      <c r="H121" s="1" t="n">
        <f aca="false">RANK(F121,F:F)</f>
        <v>19</v>
      </c>
      <c r="I121" s="1" t="n">
        <f aca="false">ABS(F121-E121)</f>
        <v>0.171828251433032</v>
      </c>
      <c r="J121" s="1" t="n">
        <f aca="false">I121^2</f>
        <v>0.0295249479905334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0.22506022</v>
      </c>
      <c r="C122" s="1" t="n">
        <f aca="false">INDEX(paste_data_here!C:C,(ROW()-2)*5+4)</f>
        <v>-0.8238935</v>
      </c>
      <c r="D122" s="1" t="n">
        <f aca="false">INDEX(paste_data_here!D:D,(ROW()-2)*5+4)</f>
        <v>-0.591226117698794</v>
      </c>
      <c r="E122" s="1" t="n">
        <f aca="false">INDEX(paste_data_here!E:E,(ROW()-2)*5+4)</f>
        <v>12.07694301</v>
      </c>
      <c r="F122" s="1" t="n">
        <f aca="false">INDEX(paste_data_here!F:F,(ROW()-2)*5+4)</f>
        <v>13.7455055197863</v>
      </c>
      <c r="G122" s="1" t="n">
        <f aca="false">RANK(E122,E:E)</f>
        <v>13</v>
      </c>
      <c r="H122" s="1" t="n">
        <f aca="false">RANK(F122,F:F)</f>
        <v>2</v>
      </c>
      <c r="I122" s="1" t="n">
        <f aca="false">ABS(F122-E122)</f>
        <v>1.66856250978627</v>
      </c>
      <c r="J122" s="1" t="n">
        <f aca="false">I122^2</f>
        <v>2.78410084906426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-0.8116079</v>
      </c>
      <c r="C123" s="1" t="n">
        <f aca="false">INDEX(paste_data_here!C:C,(ROW()-2)*5+4)</f>
        <v>-1.5432173</v>
      </c>
      <c r="D123" s="1" t="n">
        <f aca="false">INDEX(paste_data_here!D:D,(ROW()-2)*5+4)</f>
        <v>-0.626445946709895</v>
      </c>
      <c r="E123" s="1" t="n">
        <f aca="false">INDEX(paste_data_here!E:E,(ROW()-2)*5+4)</f>
        <v>10.30097077</v>
      </c>
      <c r="F123" s="1" t="n">
        <f aca="false">INDEX(paste_data_here!F:F,(ROW()-2)*5+4)</f>
        <v>9.70529546432875</v>
      </c>
      <c r="G123" s="1" t="n">
        <f aca="false">RANK(E123,E:E)</f>
        <v>119</v>
      </c>
      <c r="H123" s="1" t="n">
        <f aca="false">RANK(F123,F:F)</f>
        <v>123</v>
      </c>
      <c r="I123" s="1" t="n">
        <f aca="false">ABS(F123-E123)</f>
        <v>0.595675305671247</v>
      </c>
      <c r="J123" s="1" t="n">
        <f aca="false">I123^2</f>
        <v>0.354829069786533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-0.18218881</v>
      </c>
      <c r="C124" s="1" t="n">
        <f aca="false">INDEX(paste_data_here!C:C,(ROW()-2)*5+4)</f>
        <v>-1.0135789</v>
      </c>
      <c r="D124" s="1" t="n">
        <f aca="false">INDEX(paste_data_here!D:D,(ROW()-2)*5+4)</f>
        <v>-0.534885169003948</v>
      </c>
      <c r="E124" s="1" t="n">
        <f aca="false">INDEX(paste_data_here!E:E,(ROW()-2)*5+4)</f>
        <v>11.93919162</v>
      </c>
      <c r="F124" s="1" t="n">
        <f aca="false">INDEX(paste_data_here!F:F,(ROW()-2)*5+4)</f>
        <v>11.1909101611977</v>
      </c>
      <c r="G124" s="1" t="n">
        <f aca="false">RANK(E124,E:E)</f>
        <v>20</v>
      </c>
      <c r="H124" s="1" t="n">
        <f aca="false">RANK(F124,F:F)</f>
        <v>55</v>
      </c>
      <c r="I124" s="1" t="n">
        <f aca="false">ABS(F124-E124)</f>
        <v>0.748281458802287</v>
      </c>
      <c r="J124" s="1" t="n">
        <f aca="false">I124^2</f>
        <v>0.559925141587279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0.45165142</v>
      </c>
      <c r="C125" s="1" t="n">
        <f aca="false">INDEX(paste_data_here!C:C,(ROW()-2)*5+4)</f>
        <v>-0.7283574</v>
      </c>
      <c r="D125" s="1" t="n">
        <f aca="false">INDEX(paste_data_here!D:D,(ROW()-2)*5+4)</f>
        <v>-0.639477339745539</v>
      </c>
      <c r="E125" s="1" t="n">
        <f aca="false">INDEX(paste_data_here!E:E,(ROW()-2)*5+4)</f>
        <v>12.59931039</v>
      </c>
      <c r="F125" s="1" t="n">
        <f aca="false">INDEX(paste_data_here!F:F,(ROW()-2)*5+4)</f>
        <v>15.2342151692503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2.63490477925033</v>
      </c>
      <c r="J125" s="1" t="n">
        <f aca="false">I125^2</f>
        <v>6.94272319571625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0.41565624</v>
      </c>
      <c r="C126" s="1" t="n">
        <f aca="false">INDEX(paste_data_here!C:C,(ROW()-2)*5+4)</f>
        <v>-0.7232049</v>
      </c>
      <c r="D126" s="1" t="n">
        <f aca="false">INDEX(paste_data_here!D:D,(ROW()-2)*5+4)</f>
        <v>0.004059691233904</v>
      </c>
      <c r="E126" s="1" t="n">
        <f aca="false">INDEX(paste_data_here!E:E,(ROW()-2)*5+4)</f>
        <v>11.66037856</v>
      </c>
      <c r="F126" s="1" t="n">
        <f aca="false">INDEX(paste_data_here!F:F,(ROW()-2)*5+4)</f>
        <v>11.5735883440472</v>
      </c>
      <c r="G126" s="1" t="n">
        <f aca="false">RANK(E126,E:E)</f>
        <v>32</v>
      </c>
      <c r="H126" s="1" t="n">
        <f aca="false">RANK(F126,F:F)</f>
        <v>30</v>
      </c>
      <c r="I126" s="1" t="n">
        <f aca="false">ABS(F126-E126)</f>
        <v>0.0867902159527887</v>
      </c>
      <c r="J126" s="1" t="n">
        <f aca="false">I126^2</f>
        <v>0.0075325415851317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0.4067852</v>
      </c>
      <c r="C127" s="1" t="n">
        <f aca="false">INDEX(paste_data_here!C:C,(ROW()-2)*5+4)</f>
        <v>-0.746737</v>
      </c>
      <c r="D127" s="1" t="n">
        <f aca="false">INDEX(paste_data_here!D:D,(ROW()-2)*5+4)</f>
        <v>0.0027438438689911</v>
      </c>
      <c r="E127" s="1" t="n">
        <f aca="false">INDEX(paste_data_here!E:E,(ROW()-2)*5+4)</f>
        <v>11.34138252</v>
      </c>
      <c r="F127" s="1" t="n">
        <f aca="false">INDEX(paste_data_here!F:F,(ROW()-2)*5+4)</f>
        <v>11.5156798426414</v>
      </c>
      <c r="G127" s="1" t="n">
        <f aca="false">RANK(E127,E:E)</f>
        <v>52</v>
      </c>
      <c r="H127" s="1" t="n">
        <f aca="false">RANK(F127,F:F)</f>
        <v>34</v>
      </c>
      <c r="I127" s="1" t="n">
        <f aca="false">ABS(F127-E127)</f>
        <v>0.174297322641394</v>
      </c>
      <c r="J127" s="1" t="n">
        <f aca="false">I127^2</f>
        <v>0.0303795566799581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0.20703708</v>
      </c>
      <c r="C128" s="1" t="n">
        <f aca="false">INDEX(paste_data_here!C:C,(ROW()-2)*5+4)</f>
        <v>-0.85197157</v>
      </c>
      <c r="D128" s="1" t="n">
        <f aca="false">INDEX(paste_data_here!D:D,(ROW()-2)*5+4)</f>
        <v>-0.422187989768332</v>
      </c>
      <c r="E128" s="1" t="n">
        <f aca="false">INDEX(paste_data_here!E:E,(ROW()-2)*5+4)</f>
        <v>11.77921043</v>
      </c>
      <c r="F128" s="1" t="n">
        <f aca="false">INDEX(paste_data_here!F:F,(ROW()-2)*5+4)</f>
        <v>12.6906288064774</v>
      </c>
      <c r="G128" s="1" t="n">
        <f aca="false">RANK(E128,E:E)</f>
        <v>27</v>
      </c>
      <c r="H128" s="1" t="n">
        <f aca="false">RANK(F128,F:F)</f>
        <v>5</v>
      </c>
      <c r="I128" s="1" t="n">
        <f aca="false">ABS(F128-E128)</f>
        <v>0.911418376477439</v>
      </c>
      <c r="J128" s="1" t="n">
        <f aca="false">I128^2</f>
        <v>0.83068345698077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0.3073811</v>
      </c>
      <c r="C129" s="1" t="n">
        <f aca="false">INDEX(paste_data_here!C:C,(ROW()-2)*5+4)</f>
        <v>-0.77887505</v>
      </c>
      <c r="D129" s="1" t="n">
        <f aca="false">INDEX(paste_data_here!D:D,(ROW()-2)*5+4)</f>
        <v>-0.105994532964363</v>
      </c>
      <c r="E129" s="1" t="n">
        <f aca="false">INDEX(paste_data_here!E:E,(ROW()-2)*5+4)</f>
        <v>12.2440558</v>
      </c>
      <c r="F129" s="1" t="n">
        <f aca="false">INDEX(paste_data_here!F:F,(ROW()-2)*5+4)</f>
        <v>11.4083437948455</v>
      </c>
      <c r="G129" s="1" t="n">
        <f aca="false">RANK(E129,E:E)</f>
        <v>8</v>
      </c>
      <c r="H129" s="1" t="n">
        <f aca="false">RANK(F129,F:F)</f>
        <v>42</v>
      </c>
      <c r="I129" s="1" t="n">
        <f aca="false">ABS(F129-E129)</f>
        <v>0.835712005154475</v>
      </c>
      <c r="J129" s="1" t="n">
        <f aca="false">I129^2</f>
        <v>0.698414555559313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-0.6299402</v>
      </c>
      <c r="C130" s="1" t="n">
        <f aca="false">INDEX(paste_data_here!C:C,(ROW()-2)*5+4)</f>
        <v>-1.3739734</v>
      </c>
      <c r="D130" s="1" t="n">
        <f aca="false">INDEX(paste_data_here!D:D,(ROW()-2)*5+4)</f>
        <v>-0.647985306387377</v>
      </c>
      <c r="E130" s="1" t="n">
        <f aca="false">INDEX(paste_data_here!E:E,(ROW()-2)*5+4)</f>
        <v>10.45900495</v>
      </c>
      <c r="F130" s="1" t="n">
        <f aca="false">INDEX(paste_data_here!F:F,(ROW()-2)*5+4)</f>
        <v>10.4686106065693</v>
      </c>
      <c r="G130" s="1" t="n">
        <f aca="false">RANK(E130,E:E)</f>
        <v>114</v>
      </c>
      <c r="H130" s="1" t="n">
        <f aca="false">RANK(F130,F:F)</f>
        <v>99</v>
      </c>
      <c r="I130" s="1" t="n">
        <f aca="false">ABS(F130-E130)</f>
        <v>0.00960565656934342</v>
      </c>
      <c r="J130" s="1" t="n">
        <f aca="false">I130^2</f>
        <v>9.22686381281705E-005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-0.10129528</v>
      </c>
      <c r="C131" s="1" t="n">
        <f aca="false">INDEX(paste_data_here!C:C,(ROW()-2)*5+4)</f>
        <v>-1.0813798</v>
      </c>
      <c r="D131" s="1" t="n">
        <f aca="false">INDEX(paste_data_here!D:D,(ROW()-2)*5+4)</f>
        <v>-0.355844670761717</v>
      </c>
      <c r="E131" s="1" t="n">
        <f aca="false">INDEX(paste_data_here!E:E,(ROW()-2)*5+4)</f>
        <v>10.30951547</v>
      </c>
      <c r="F131" s="1" t="n">
        <f aca="false">INDEX(paste_data_here!F:F,(ROW()-2)*5+4)</f>
        <v>10.6364004818546</v>
      </c>
      <c r="G131" s="1" t="n">
        <f aca="false">RANK(E131,E:E)</f>
        <v>118</v>
      </c>
      <c r="H131" s="1" t="n">
        <f aca="false">RANK(F131,F:F)</f>
        <v>86</v>
      </c>
      <c r="I131" s="1" t="n">
        <f aca="false">ABS(F131-E131)</f>
        <v>0.326885011854637</v>
      </c>
      <c r="J131" s="1" t="n">
        <f aca="false">I131^2</f>
        <v>0.106853810975206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0.26192415</v>
      </c>
      <c r="C132" s="1" t="n">
        <f aca="false">INDEX(paste_data_here!C:C,(ROW()-2)*5+4)</f>
        <v>-0.7988305</v>
      </c>
      <c r="D132" s="1" t="n">
        <f aca="false">INDEX(paste_data_here!D:D,(ROW()-2)*5+4)</f>
        <v>-0.326271885973754</v>
      </c>
      <c r="E132" s="1" t="n">
        <f aca="false">INDEX(paste_data_here!E:E,(ROW()-2)*5+4)</f>
        <v>12.50281627</v>
      </c>
      <c r="F132" s="1" t="n">
        <f aca="false">INDEX(paste_data_here!F:F,(ROW()-2)*5+4)</f>
        <v>12.3702660881982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0.132550181801825</v>
      </c>
      <c r="J132" s="1" t="n">
        <f aca="false">I132^2</f>
        <v>0.0175695506956969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-0.37525764</v>
      </c>
      <c r="C133" s="1" t="n">
        <f aca="false">INDEX(paste_data_here!C:C,(ROW()-2)*5+4)</f>
        <v>-1.2800726</v>
      </c>
      <c r="D133" s="1" t="n">
        <f aca="false">INDEX(paste_data_here!D:D,(ROW()-2)*5+4)</f>
        <v>-0.599872425261637</v>
      </c>
      <c r="E133" s="1" t="n">
        <f aca="false">INDEX(paste_data_here!E:E,(ROW()-2)*5+4)</f>
        <v>11.56960603</v>
      </c>
      <c r="F133" s="1" t="n">
        <f aca="false">INDEX(paste_data_here!F:F,(ROW()-2)*5+4)</f>
        <v>11.4278184605044</v>
      </c>
      <c r="G133" s="1" t="n">
        <f aca="false">RANK(E133,E:E)</f>
        <v>37</v>
      </c>
      <c r="H133" s="1" t="n">
        <f aca="false">RANK(F133,F:F)</f>
        <v>40</v>
      </c>
      <c r="I133" s="1" t="n">
        <f aca="false">ABS(F133-E133)</f>
        <v>0.141787569495591</v>
      </c>
      <c r="J133" s="1" t="n">
        <f aca="false">I133^2</f>
        <v>0.0201037148634671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-0.9220506</v>
      </c>
      <c r="C134" s="1" t="n">
        <f aca="false">INDEX(paste_data_here!C:C,(ROW()-2)*5+4)</f>
        <v>-1.5481385</v>
      </c>
      <c r="D134" s="1" t="n">
        <f aca="false">INDEX(paste_data_here!D:D,(ROW()-2)*5+4)</f>
        <v>-0.671620691879629</v>
      </c>
      <c r="E134" s="1" t="n">
        <f aca="false">INDEX(paste_data_here!E:E,(ROW()-2)*5+4)</f>
        <v>9.867910955</v>
      </c>
      <c r="F134" s="1" t="n">
        <f aca="false">INDEX(paste_data_here!F:F,(ROW()-2)*5+4)</f>
        <v>9.43386270706638</v>
      </c>
      <c r="G134" s="1" t="n">
        <f aca="false">RANK(E134,E:E)</f>
        <v>125</v>
      </c>
      <c r="H134" s="1" t="n">
        <f aca="false">RANK(F134,F:F)</f>
        <v>127</v>
      </c>
      <c r="I134" s="1" t="n">
        <f aca="false">ABS(F134-E134)</f>
        <v>0.434048247933625</v>
      </c>
      <c r="J134" s="1" t="n">
        <f aca="false">I134^2</f>
        <v>0.188397881534249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0.09696305</v>
      </c>
      <c r="C135" s="1" t="n">
        <f aca="false">INDEX(paste_data_here!C:C,(ROW()-2)*5+4)</f>
        <v>-0.95121044</v>
      </c>
      <c r="D135" s="1" t="n">
        <f aca="false">INDEX(paste_data_here!D:D,(ROW()-2)*5+4)</f>
        <v>-0.336291951054488</v>
      </c>
      <c r="E135" s="1" t="n">
        <f aca="false">INDEX(paste_data_here!E:E,(ROW()-2)*5+4)</f>
        <v>10.54223524</v>
      </c>
      <c r="F135" s="1" t="n">
        <f aca="false">INDEX(paste_data_here!F:F,(ROW()-2)*5+4)</f>
        <v>11.6035233769819</v>
      </c>
      <c r="G135" s="1" t="n">
        <f aca="false">RANK(E135,E:E)</f>
        <v>109</v>
      </c>
      <c r="H135" s="1" t="n">
        <f aca="false">RANK(F135,F:F)</f>
        <v>27</v>
      </c>
      <c r="I135" s="1" t="n">
        <f aca="false">ABS(F135-E135)</f>
        <v>1.06128813698189</v>
      </c>
      <c r="J135" s="1" t="n">
        <f aca="false">I135^2</f>
        <v>1.1263325096985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-0.009339076</v>
      </c>
      <c r="C136" s="1" t="n">
        <f aca="false">INDEX(paste_data_here!C:C,(ROW()-2)*5+4)</f>
        <v>-1.0628263</v>
      </c>
      <c r="D136" s="1" t="n">
        <f aca="false">INDEX(paste_data_here!D:D,(ROW()-2)*5+4)</f>
        <v>-0.516333812358649</v>
      </c>
      <c r="E136" s="1" t="n">
        <f aca="false">INDEX(paste_data_here!E:E,(ROW()-2)*5+4)</f>
        <v>12.56033933</v>
      </c>
      <c r="F136" s="1" t="n">
        <f aca="false">INDEX(paste_data_here!F:F,(ROW()-2)*5+4)</f>
        <v>12.492654628059</v>
      </c>
      <c r="G136" s="1" t="n">
        <f aca="false">RANK(E136,E:E)</f>
        <v>4</v>
      </c>
      <c r="H136" s="1" t="n">
        <f aca="false">RANK(F136,F:F)</f>
        <v>7</v>
      </c>
      <c r="I136" s="1" t="n">
        <f aca="false">ABS(F136-E136)</f>
        <v>0.067684701940955</v>
      </c>
      <c r="J136" s="1" t="n">
        <f aca="false">I136^2</f>
        <v>0.00458121887683592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-0.08601415</v>
      </c>
      <c r="C137" s="1" t="n">
        <f aca="false">INDEX(paste_data_here!C:C,(ROW()-2)*5+4)</f>
        <v>-1.2033751</v>
      </c>
      <c r="D137" s="1" t="n">
        <f aca="false">INDEX(paste_data_here!D:D,(ROW()-2)*5+4)</f>
        <v>-0.424483483887807</v>
      </c>
      <c r="E137" s="1" t="n">
        <f aca="false">INDEX(paste_data_here!E:E,(ROW()-2)*5+4)</f>
        <v>11.64885121</v>
      </c>
      <c r="F137" s="1" t="n">
        <f aca="false">INDEX(paste_data_here!F:F,(ROW()-2)*5+4)</f>
        <v>11.6611944050609</v>
      </c>
      <c r="G137" s="1" t="n">
        <f aca="false">RANK(E137,E:E)</f>
        <v>34</v>
      </c>
      <c r="H137" s="1" t="n">
        <f aca="false">RANK(F137,F:F)</f>
        <v>22</v>
      </c>
      <c r="I137" s="1" t="n">
        <f aca="false">ABS(F137-E137)</f>
        <v>0.0123431950609358</v>
      </c>
      <c r="J137" s="1" t="n">
        <f aca="false">I137^2</f>
        <v>0.000152354464312311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-0.13129827</v>
      </c>
      <c r="C138" s="1" t="n">
        <f aca="false">INDEX(paste_data_here!C:C,(ROW()-2)*5+4)</f>
        <v>-1.1761831</v>
      </c>
      <c r="D138" s="1" t="n">
        <f aca="false">INDEX(paste_data_here!D:D,(ROW()-2)*5+4)</f>
        <v>-0.369608788094083</v>
      </c>
      <c r="E138" s="1" t="n">
        <f aca="false">INDEX(paste_data_here!E:E,(ROW()-2)*5+4)</f>
        <v>11.12803036</v>
      </c>
      <c r="F138" s="1" t="n">
        <f aca="false">INDEX(paste_data_here!F:F,(ROW()-2)*5+4)</f>
        <v>10.7808919722576</v>
      </c>
      <c r="G138" s="1" t="n">
        <f aca="false">RANK(E138,E:E)</f>
        <v>69</v>
      </c>
      <c r="H138" s="1" t="n">
        <f aca="false">RANK(F138,F:F)</f>
        <v>77</v>
      </c>
      <c r="I138" s="1" t="n">
        <f aca="false">ABS(F138-E138)</f>
        <v>0.347138387742447</v>
      </c>
      <c r="J138" s="1" t="n">
        <f aca="false">I138^2</f>
        <v>0.120505060244426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0.134904</v>
      </c>
      <c r="C139" s="1" t="n">
        <f aca="false">INDEX(paste_data_here!C:C,(ROW()-2)*5+4)</f>
        <v>-1.0214401</v>
      </c>
      <c r="D139" s="1" t="n">
        <f aca="false">INDEX(paste_data_here!D:D,(ROW()-2)*5+4)</f>
        <v>-0.168280119724044</v>
      </c>
      <c r="E139" s="1" t="n">
        <f aca="false">INDEX(paste_data_here!E:E,(ROW()-2)*5+4)</f>
        <v>11.37723735</v>
      </c>
      <c r="F139" s="1" t="n">
        <f aca="false">INDEX(paste_data_here!F:F,(ROW()-2)*5+4)</f>
        <v>10.8052820850159</v>
      </c>
      <c r="G139" s="1" t="n">
        <f aca="false">RANK(E139,E:E)</f>
        <v>49</v>
      </c>
      <c r="H139" s="1" t="n">
        <f aca="false">RANK(F139,F:F)</f>
        <v>75</v>
      </c>
      <c r="I139" s="1" t="n">
        <f aca="false">ABS(F139-E139)</f>
        <v>0.571955264984105</v>
      </c>
      <c r="J139" s="1" t="n">
        <f aca="false">I139^2</f>
        <v>0.327132825143038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-0.6029719</v>
      </c>
      <c r="C140" s="1" t="n">
        <f aca="false">INDEX(paste_data_here!C:C,(ROW()-2)*5+4)</f>
        <v>-1.462097</v>
      </c>
      <c r="D140" s="1" t="n">
        <f aca="false">INDEX(paste_data_here!D:D,(ROW()-2)*5+4)</f>
        <v>-0.634023329365666</v>
      </c>
      <c r="E140" s="1" t="n">
        <f aca="false">INDEX(paste_data_here!E:E,(ROW()-2)*5+4)</f>
        <v>11.26816267</v>
      </c>
      <c r="F140" s="1" t="n">
        <f aca="false">INDEX(paste_data_here!F:F,(ROW()-2)*5+4)</f>
        <v>10.9303227152501</v>
      </c>
      <c r="G140" s="1" t="n">
        <f aca="false">RANK(E140,E:E)</f>
        <v>57</v>
      </c>
      <c r="H140" s="1" t="n">
        <f aca="false">RANK(F140,F:F)</f>
        <v>70</v>
      </c>
      <c r="I140" s="1" t="n">
        <f aca="false">ABS(F140-E140)</f>
        <v>0.337839954749862</v>
      </c>
      <c r="J140" s="1" t="n">
        <f aca="false">I140^2</f>
        <v>0.114135835025389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0.49279112</v>
      </c>
      <c r="C2" s="1" t="n">
        <f aca="false">INDEX(paste_data_here!C:C,(ROW()-2)*5+5)</f>
        <v>-0.69075257</v>
      </c>
      <c r="D2" s="1" t="n">
        <f aca="false">INDEX(paste_data_here!D:D,(ROW()-2)*5+5)</f>
        <v>-0.396586876305514</v>
      </c>
      <c r="E2" s="1" t="n">
        <f aca="false">INDEX(paste_data_here!E:E,(ROW()-2)*5+5)</f>
        <v>14.22230161</v>
      </c>
      <c r="F2" s="1" t="n">
        <f aca="false">INDEX(paste_data_here!F:F,(ROW()-2)*5+5)</f>
        <v>14.1412842877671</v>
      </c>
      <c r="G2" s="1" t="n">
        <f aca="false">RANK(E2,E:E)</f>
        <v>5</v>
      </c>
      <c r="H2" s="1" t="n">
        <f aca="false">RANK(F2,F:F)</f>
        <v>19</v>
      </c>
      <c r="I2" s="1" t="n">
        <f aca="false">ABS(F2-E2)</f>
        <v>0.0810173222329436</v>
      </c>
      <c r="J2" s="1" t="n">
        <f aca="false">I2^2</f>
        <v>0.00656380650179661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0.58373237</v>
      </c>
      <c r="C3" s="1" t="n">
        <f aca="false">INDEX(paste_data_here!C:C,(ROW()-2)*5+5)</f>
        <v>-0.63709605</v>
      </c>
      <c r="D3" s="1" t="n">
        <f aca="false">INDEX(paste_data_here!D:D,(ROW()-2)*5+5)</f>
        <v>-0.212508194754106</v>
      </c>
      <c r="E3" s="1" t="n">
        <f aca="false">INDEX(paste_data_here!E:E,(ROW()-2)*5+5)</f>
        <v>14.01247493</v>
      </c>
      <c r="F3" s="1" t="n">
        <f aca="false">INDEX(paste_data_here!F:F,(ROW()-2)*5+5)</f>
        <v>13.7959356901003</v>
      </c>
      <c r="G3" s="1" t="n">
        <f aca="false">RANK(E3,E:E)</f>
        <v>12</v>
      </c>
      <c r="H3" s="1" t="n">
        <f aca="false">RANK(F3,F:F)</f>
        <v>42</v>
      </c>
      <c r="I3" s="1" t="n">
        <f aca="false">ABS(F3-E3)</f>
        <v>0.216539239899653</v>
      </c>
      <c r="J3" s="1" t="n">
        <f aca="false">I3^2</f>
        <v>0.0468892424163195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0.48760998</v>
      </c>
      <c r="C4" s="1" t="n">
        <f aca="false">INDEX(paste_data_here!C:C,(ROW()-2)*5+5)</f>
        <v>-0.7046358</v>
      </c>
      <c r="D4" s="1" t="n">
        <f aca="false">INDEX(paste_data_here!D:D,(ROW()-2)*5+5)</f>
        <v>-0.472373571786114</v>
      </c>
      <c r="E4" s="1" t="n">
        <f aca="false">INDEX(paste_data_here!E:E,(ROW()-2)*5+5)</f>
        <v>13.41747432</v>
      </c>
      <c r="F4" s="1" t="n">
        <f aca="false">INDEX(paste_data_here!F:F,(ROW()-2)*5+5)</f>
        <v>14.5309692811885</v>
      </c>
      <c r="G4" s="1" t="n">
        <f aca="false">RANK(E4,E:E)</f>
        <v>70</v>
      </c>
      <c r="H4" s="1" t="n">
        <f aca="false">RANK(F4,F:F)</f>
        <v>8</v>
      </c>
      <c r="I4" s="1" t="n">
        <f aca="false">ABS(F4-E4)</f>
        <v>1.11349496118853</v>
      </c>
      <c r="J4" s="1" t="n">
        <f aca="false">I4^2</f>
        <v>1.23987102859224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-0.5763023</v>
      </c>
      <c r="C5" s="1" t="n">
        <f aca="false">INDEX(paste_data_here!C:C,(ROW()-2)*5+5)</f>
        <v>-1.3804706</v>
      </c>
      <c r="D5" s="1" t="n">
        <f aca="false">INDEX(paste_data_here!D:D,(ROW()-2)*5+5)</f>
        <v>-0.895241551915878</v>
      </c>
      <c r="E5" s="1" t="n">
        <f aca="false">INDEX(paste_data_here!E:E,(ROW()-2)*5+5)</f>
        <v>13.35130285</v>
      </c>
      <c r="F5" s="1" t="n">
        <f aca="false">INDEX(paste_data_here!F:F,(ROW()-2)*5+5)</f>
        <v>13.3638827124221</v>
      </c>
      <c r="G5" s="1" t="n">
        <f aca="false">RANK(E5,E:E)</f>
        <v>85</v>
      </c>
      <c r="H5" s="1" t="n">
        <f aca="false">RANK(F5,F:F)</f>
        <v>105</v>
      </c>
      <c r="I5" s="1" t="n">
        <f aca="false">ABS(F5-E5)</f>
        <v>0.0125798624220685</v>
      </c>
      <c r="J5" s="1" t="n">
        <f aca="false">I5^2</f>
        <v>0.000158252938558172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-0.21667325</v>
      </c>
      <c r="C6" s="1" t="n">
        <f aca="false">INDEX(paste_data_here!C:C,(ROW()-2)*5+5)</f>
        <v>-1.0961134</v>
      </c>
      <c r="D6" s="1" t="n">
        <f aca="false">INDEX(paste_data_here!D:D,(ROW()-2)*5+5)</f>
        <v>-0.774103967883567</v>
      </c>
      <c r="E6" s="1" t="n">
        <f aca="false">INDEX(paste_data_here!E:E,(ROW()-2)*5+5)</f>
        <v>12.89961169</v>
      </c>
      <c r="F6" s="1" t="n">
        <f aca="false">INDEX(paste_data_here!F:F,(ROW()-2)*5+5)</f>
        <v>13.1628281846419</v>
      </c>
      <c r="G6" s="1" t="n">
        <f aca="false">RANK(E6,E:E)</f>
        <v>121</v>
      </c>
      <c r="H6" s="1" t="n">
        <f aca="false">RANK(F6,F:F)</f>
        <v>116</v>
      </c>
      <c r="I6" s="1" t="n">
        <f aca="false">ABS(F6-E6)</f>
        <v>0.26321649464194</v>
      </c>
      <c r="J6" s="1" t="n">
        <f aca="false">I6^2</f>
        <v>0.0692829230515903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0.27461526</v>
      </c>
      <c r="C7" s="1" t="n">
        <f aca="false">INDEX(paste_data_here!C:C,(ROW()-2)*5+5)</f>
        <v>-0.800047</v>
      </c>
      <c r="D7" s="1" t="n">
        <f aca="false">INDEX(paste_data_here!D:D,(ROW()-2)*5+5)</f>
        <v>-0.526281489748159</v>
      </c>
      <c r="E7" s="1" t="n">
        <f aca="false">INDEX(paste_data_here!E:E,(ROW()-2)*5+5)</f>
        <v>13.71455697</v>
      </c>
      <c r="F7" s="1" t="n">
        <f aca="false">INDEX(paste_data_here!F:F,(ROW()-2)*5+5)</f>
        <v>13.6258122786799</v>
      </c>
      <c r="G7" s="1" t="n">
        <f aca="false">RANK(E7,E:E)</f>
        <v>37</v>
      </c>
      <c r="H7" s="1" t="n">
        <f aca="false">RANK(F7,F:F)</f>
        <v>70</v>
      </c>
      <c r="I7" s="1" t="n">
        <f aca="false">ABS(F7-E7)</f>
        <v>0.0887446913201231</v>
      </c>
      <c r="J7" s="1" t="n">
        <f aca="false">I7^2</f>
        <v>0.00787562023750393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0.4841082</v>
      </c>
      <c r="C8" s="1" t="n">
        <f aca="false">INDEX(paste_data_here!C:C,(ROW()-2)*5+5)</f>
        <v>-0.7187157</v>
      </c>
      <c r="D8" s="1" t="n">
        <f aca="false">INDEX(paste_data_here!D:D,(ROW()-2)*5+5)</f>
        <v>-0.284671484135115</v>
      </c>
      <c r="E8" s="1" t="n">
        <f aca="false">INDEX(paste_data_here!E:E,(ROW()-2)*5+5)</f>
        <v>13.39645381</v>
      </c>
      <c r="F8" s="1" t="n">
        <f aca="false">INDEX(paste_data_here!F:F,(ROW()-2)*5+5)</f>
        <v>13.5753371684619</v>
      </c>
      <c r="G8" s="1" t="n">
        <f aca="false">RANK(E8,E:E)</f>
        <v>77</v>
      </c>
      <c r="H8" s="1" t="n">
        <f aca="false">RANK(F8,F:F)</f>
        <v>80</v>
      </c>
      <c r="I8" s="1" t="n">
        <f aca="false">ABS(F8-E8)</f>
        <v>0.17888335846191</v>
      </c>
      <c r="J8" s="1" t="n">
        <f aca="false">I8^2</f>
        <v>0.0319992559346121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0.5764664</v>
      </c>
      <c r="C9" s="1" t="n">
        <f aca="false">INDEX(paste_data_here!C:C,(ROW()-2)*5+5)</f>
        <v>-0.6316017</v>
      </c>
      <c r="D9" s="1" t="n">
        <f aca="false">INDEX(paste_data_here!D:D,(ROW()-2)*5+5)</f>
        <v>-0.249173364666643</v>
      </c>
      <c r="E9" s="1" t="n">
        <f aca="false">INDEX(paste_data_here!E:E,(ROW()-2)*5+5)</f>
        <v>14.0555617</v>
      </c>
      <c r="F9" s="1" t="n">
        <f aca="false">INDEX(paste_data_here!F:F,(ROW()-2)*5+5)</f>
        <v>13.902731717718</v>
      </c>
      <c r="G9" s="1" t="n">
        <f aca="false">RANK(E9,E:E)</f>
        <v>11</v>
      </c>
      <c r="H9" s="1" t="n">
        <f aca="false">RANK(F9,F:F)</f>
        <v>33</v>
      </c>
      <c r="I9" s="1" t="n">
        <f aca="false">ABS(F9-E9)</f>
        <v>0.152829982281958</v>
      </c>
      <c r="J9" s="1" t="n">
        <f aca="false">I9^2</f>
        <v>0.0233570034843035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-0.7332244</v>
      </c>
      <c r="C10" s="1" t="n">
        <f aca="false">INDEX(paste_data_here!C:C,(ROW()-2)*5+5)</f>
        <v>-1.3536868</v>
      </c>
      <c r="D10" s="1" t="n">
        <f aca="false">INDEX(paste_data_here!D:D,(ROW()-2)*5+5)</f>
        <v>-1.07040609144691</v>
      </c>
      <c r="E10" s="1" t="n">
        <f aca="false">INDEX(paste_data_here!E:E,(ROW()-2)*5+5)</f>
        <v>12.95545407</v>
      </c>
      <c r="F10" s="1" t="n">
        <f aca="false">INDEX(paste_data_here!F:F,(ROW()-2)*5+5)</f>
        <v>13.7716356411731</v>
      </c>
      <c r="G10" s="1" t="n">
        <f aca="false">RANK(E10,E:E)</f>
        <v>119</v>
      </c>
      <c r="H10" s="1" t="n">
        <f aca="false">RANK(F10,F:F)</f>
        <v>45</v>
      </c>
      <c r="I10" s="1" t="n">
        <f aca="false">ABS(F10-E10)</f>
        <v>0.816181571173106</v>
      </c>
      <c r="J10" s="1" t="n">
        <f aca="false">I10^2</f>
        <v>0.666152357122599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0.40385377</v>
      </c>
      <c r="C11" s="1" t="n">
        <f aca="false">INDEX(paste_data_here!C:C,(ROW()-2)*5+5)</f>
        <v>-0.7291718</v>
      </c>
      <c r="D11" s="1" t="n">
        <f aca="false">INDEX(paste_data_here!D:D,(ROW()-2)*5+5)</f>
        <v>-0.53738415296653</v>
      </c>
      <c r="E11" s="1" t="n">
        <f aca="false">INDEX(paste_data_here!E:E,(ROW()-2)*5+5)</f>
        <v>13.95605181</v>
      </c>
      <c r="F11" s="1" t="n">
        <f aca="false">INDEX(paste_data_here!F:F,(ROW()-2)*5+5)</f>
        <v>14.3513671373982</v>
      </c>
      <c r="G11" s="1" t="n">
        <f aca="false">RANK(E11,E:E)</f>
        <v>16</v>
      </c>
      <c r="H11" s="1" t="n">
        <f aca="false">RANK(F11,F:F)</f>
        <v>11</v>
      </c>
      <c r="I11" s="1" t="n">
        <f aca="false">ABS(F11-E11)</f>
        <v>0.39531532739821</v>
      </c>
      <c r="J11" s="1" t="n">
        <f aca="false">I11^2</f>
        <v>0.156274208075954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0.50858474</v>
      </c>
      <c r="C12" s="1" t="n">
        <f aca="false">INDEX(paste_data_here!C:C,(ROW()-2)*5+5)</f>
        <v>-0.68971837</v>
      </c>
      <c r="D12" s="1" t="n">
        <f aca="false">INDEX(paste_data_here!D:D,(ROW()-2)*5+5)</f>
        <v>-0.262495112774863</v>
      </c>
      <c r="E12" s="1" t="n">
        <f aca="false">INDEX(paste_data_here!E:E,(ROW()-2)*5+5)</f>
        <v>13.94200718</v>
      </c>
      <c r="F12" s="1" t="n">
        <f aca="false">INDEX(paste_data_here!F:F,(ROW()-2)*5+5)</f>
        <v>13.5820562555669</v>
      </c>
      <c r="G12" s="1" t="n">
        <f aca="false">RANK(E12,E:E)</f>
        <v>17</v>
      </c>
      <c r="H12" s="1" t="n">
        <f aca="false">RANK(F12,F:F)</f>
        <v>78</v>
      </c>
      <c r="I12" s="1" t="n">
        <f aca="false">ABS(F12-E12)</f>
        <v>0.359950924433088</v>
      </c>
      <c r="J12" s="1" t="n">
        <f aca="false">I12^2</f>
        <v>0.129564668000235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0.53366286</v>
      </c>
      <c r="C13" s="1" t="n">
        <f aca="false">INDEX(paste_data_here!C:C,(ROW()-2)*5+5)</f>
        <v>-0.70921266</v>
      </c>
      <c r="D13" s="1" t="n">
        <f aca="false">INDEX(paste_data_here!D:D,(ROW()-2)*5+5)</f>
        <v>-0.211260713542016</v>
      </c>
      <c r="E13" s="1" t="n">
        <f aca="false">INDEX(paste_data_here!E:E,(ROW()-2)*5+5)</f>
        <v>13.40271274</v>
      </c>
      <c r="F13" s="1" t="n">
        <f aca="false">INDEX(paste_data_here!F:F,(ROW()-2)*5+5)</f>
        <v>13.5375164422358</v>
      </c>
      <c r="G13" s="1" t="n">
        <f aca="false">RANK(E13,E:E)</f>
        <v>74</v>
      </c>
      <c r="H13" s="1" t="n">
        <f aca="false">RANK(F13,F:F)</f>
        <v>85</v>
      </c>
      <c r="I13" s="1" t="n">
        <f aca="false">ABS(F13-E13)</f>
        <v>0.134803702235788</v>
      </c>
      <c r="J13" s="1" t="n">
        <f aca="false">I13^2</f>
        <v>0.0181720381364749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0.41306454</v>
      </c>
      <c r="C14" s="1" t="n">
        <f aca="false">INDEX(paste_data_here!C:C,(ROW()-2)*5+5)</f>
        <v>-0.76975393</v>
      </c>
      <c r="D14" s="1" t="n">
        <f aca="false">INDEX(paste_data_here!D:D,(ROW()-2)*5+5)</f>
        <v>-0.359813929163822</v>
      </c>
      <c r="E14" s="1" t="n">
        <f aca="false">INDEX(paste_data_here!E:E,(ROW()-2)*5+5)</f>
        <v>13.3167877</v>
      </c>
      <c r="F14" s="1" t="n">
        <f aca="false">INDEX(paste_data_here!F:F,(ROW()-2)*5+5)</f>
        <v>13.5849595550894</v>
      </c>
      <c r="G14" s="1" t="n">
        <f aca="false">RANK(E14,E:E)</f>
        <v>88</v>
      </c>
      <c r="H14" s="1" t="n">
        <f aca="false">RANK(F14,F:F)</f>
        <v>77</v>
      </c>
      <c r="I14" s="1" t="n">
        <f aca="false">ABS(F14-E14)</f>
        <v>0.26817185508944</v>
      </c>
      <c r="J14" s="1" t="n">
        <f aca="false">I14^2</f>
        <v>0.0719161438621115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0.03647128</v>
      </c>
      <c r="C15" s="1" t="n">
        <f aca="false">INDEX(paste_data_here!C:C,(ROW()-2)*5+5)</f>
        <v>-0.96519357</v>
      </c>
      <c r="D15" s="1" t="n">
        <f aca="false">INDEX(paste_data_here!D:D,(ROW()-2)*5+5)</f>
        <v>-0.650715126654195</v>
      </c>
      <c r="E15" s="1" t="n">
        <f aca="false">INDEX(paste_data_here!E:E,(ROW()-2)*5+5)</f>
        <v>13.02998422</v>
      </c>
      <c r="F15" s="1" t="n">
        <f aca="false">INDEX(paste_data_here!F:F,(ROW()-2)*5+5)</f>
        <v>13.4000393010873</v>
      </c>
      <c r="G15" s="1" t="n">
        <f aca="false">RANK(E15,E:E)</f>
        <v>116</v>
      </c>
      <c r="H15" s="1" t="n">
        <f aca="false">RANK(F15,F:F)</f>
        <v>100</v>
      </c>
      <c r="I15" s="1" t="n">
        <f aca="false">ABS(F15-E15)</f>
        <v>0.370055081087294</v>
      </c>
      <c r="J15" s="1" t="n">
        <f aca="false">I15^2</f>
        <v>0.136940763038524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0.10721463</v>
      </c>
      <c r="C16" s="1" t="n">
        <f aca="false">INDEX(paste_data_here!C:C,(ROW()-2)*5+5)</f>
        <v>-0.91675454</v>
      </c>
      <c r="D16" s="1" t="n">
        <f aca="false">INDEX(paste_data_here!D:D,(ROW()-2)*5+5)</f>
        <v>-0.583406638431263</v>
      </c>
      <c r="E16" s="1" t="n">
        <f aca="false">INDEX(paste_data_here!E:E,(ROW()-2)*5+5)</f>
        <v>13.14031857</v>
      </c>
      <c r="F16" s="1" t="n">
        <f aca="false">INDEX(paste_data_here!F:F,(ROW()-2)*5+5)</f>
        <v>13.2369752655671</v>
      </c>
      <c r="G16" s="1" t="n">
        <f aca="false">RANK(E16,E:E)</f>
        <v>108</v>
      </c>
      <c r="H16" s="1" t="n">
        <f aca="false">RANK(F16,F:F)</f>
        <v>113</v>
      </c>
      <c r="I16" s="1" t="n">
        <f aca="false">ABS(F16-E16)</f>
        <v>0.0966566955671144</v>
      </c>
      <c r="J16" s="1" t="n">
        <f aca="false">I16^2</f>
        <v>0.00934251679795384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-0.007315535</v>
      </c>
      <c r="C17" s="1" t="n">
        <f aca="false">INDEX(paste_data_here!C:C,(ROW()-2)*5+5)</f>
        <v>-1.0167544</v>
      </c>
      <c r="D17" s="1" t="n">
        <f aca="false">INDEX(paste_data_here!D:D,(ROW()-2)*5+5)</f>
        <v>-0.587363027910484</v>
      </c>
      <c r="E17" s="1" t="n">
        <f aca="false">INDEX(paste_data_here!E:E,(ROW()-2)*5+5)</f>
        <v>13.12542428</v>
      </c>
      <c r="F17" s="1" t="n">
        <f aca="false">INDEX(paste_data_here!F:F,(ROW()-2)*5+5)</f>
        <v>12.8586042100072</v>
      </c>
      <c r="G17" s="1" t="n">
        <f aca="false">RANK(E17,E:E)</f>
        <v>110</v>
      </c>
      <c r="H17" s="1" t="n">
        <f aca="false">RANK(F17,F:F)</f>
        <v>123</v>
      </c>
      <c r="I17" s="1" t="n">
        <f aca="false">ABS(F17-E17)</f>
        <v>0.266820069992772</v>
      </c>
      <c r="J17" s="1" t="n">
        <f aca="false">I17^2</f>
        <v>0.0711929497509476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0.23052919</v>
      </c>
      <c r="C18" s="1" t="n">
        <f aca="false">INDEX(paste_data_here!C:C,(ROW()-2)*5+5)</f>
        <v>-0.8441572</v>
      </c>
      <c r="D18" s="1" t="n">
        <f aca="false">INDEX(paste_data_here!D:D,(ROW()-2)*5+5)</f>
        <v>-0.542923419960511</v>
      </c>
      <c r="E18" s="1" t="n">
        <f aca="false">INDEX(paste_data_here!E:E,(ROW()-2)*5+5)</f>
        <v>13.56105556</v>
      </c>
      <c r="F18" s="1" t="n">
        <f aca="false">INDEX(paste_data_here!F:F,(ROW()-2)*5+5)</f>
        <v>13.5763224205342</v>
      </c>
      <c r="G18" s="1" t="n">
        <f aca="false">RANK(E18,E:E)</f>
        <v>54</v>
      </c>
      <c r="H18" s="1" t="n">
        <f aca="false">RANK(F18,F:F)</f>
        <v>79</v>
      </c>
      <c r="I18" s="1" t="n">
        <f aca="false">ABS(F18-E18)</f>
        <v>0.0152668605341937</v>
      </c>
      <c r="J18" s="1" t="n">
        <f aca="false">I18^2</f>
        <v>0.000233077030570521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0.053190883</v>
      </c>
      <c r="C19" s="1" t="n">
        <f aca="false">INDEX(paste_data_here!C:C,(ROW()-2)*5+5)</f>
        <v>-0.96158576</v>
      </c>
      <c r="D19" s="1" t="n">
        <f aca="false">INDEX(paste_data_here!D:D,(ROW()-2)*5+5)</f>
        <v>-0.690761606054563</v>
      </c>
      <c r="E19" s="1" t="n">
        <f aca="false">INDEX(paste_data_here!E:E,(ROW()-2)*5+5)</f>
        <v>13.67021898</v>
      </c>
      <c r="F19" s="1" t="n">
        <f aca="false">INDEX(paste_data_here!F:F,(ROW()-2)*5+5)</f>
        <v>13.783582999082</v>
      </c>
      <c r="G19" s="1" t="n">
        <f aca="false">RANK(E19,E:E)</f>
        <v>44</v>
      </c>
      <c r="H19" s="1" t="n">
        <f aca="false">RANK(F19,F:F)</f>
        <v>44</v>
      </c>
      <c r="I19" s="1" t="n">
        <f aca="false">ABS(F19-E19)</f>
        <v>0.113364019081962</v>
      </c>
      <c r="J19" s="1" t="n">
        <f aca="false">I19^2</f>
        <v>0.0128514008224154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0.5171016</v>
      </c>
      <c r="C20" s="1" t="n">
        <f aca="false">INDEX(paste_data_here!C:C,(ROW()-2)*5+5)</f>
        <v>-0.6745864</v>
      </c>
      <c r="D20" s="1" t="n">
        <f aca="false">INDEX(paste_data_here!D:D,(ROW()-2)*5+5)</f>
        <v>-0.293633884616302</v>
      </c>
      <c r="E20" s="1" t="n">
        <f aca="false">INDEX(paste_data_here!E:E,(ROW()-2)*5+5)</f>
        <v>14.15402152</v>
      </c>
      <c r="F20" s="1" t="n">
        <f aca="false">INDEX(paste_data_here!F:F,(ROW()-2)*5+5)</f>
        <v>13.7673768358944</v>
      </c>
      <c r="G20" s="1" t="n">
        <f aca="false">RANK(E20,E:E)</f>
        <v>8</v>
      </c>
      <c r="H20" s="1" t="n">
        <f aca="false">RANK(F20,F:F)</f>
        <v>46</v>
      </c>
      <c r="I20" s="1" t="n">
        <f aca="false">ABS(F20-E20)</f>
        <v>0.386644684105596</v>
      </c>
      <c r="J20" s="1" t="n">
        <f aca="false">I20^2</f>
        <v>0.149494111747116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-1.2391611</v>
      </c>
      <c r="C21" s="1" t="n">
        <f aca="false">INDEX(paste_data_here!C:C,(ROW()-2)*5+5)</f>
        <v>-1.8188509</v>
      </c>
      <c r="D21" s="1" t="n">
        <f aca="false">INDEX(paste_data_here!D:D,(ROW()-2)*5+5)</f>
        <v>-0.991838904315641</v>
      </c>
      <c r="E21" s="1" t="n">
        <f aca="false">INDEX(paste_data_here!E:E,(ROW()-2)*5+5)</f>
        <v>12.36789014</v>
      </c>
      <c r="F21" s="1" t="n">
        <f aca="false">INDEX(paste_data_here!F:F,(ROW()-2)*5+5)</f>
        <v>12.676969354709</v>
      </c>
      <c r="G21" s="1" t="n">
        <f aca="false">RANK(E21,E:E)</f>
        <v>132</v>
      </c>
      <c r="H21" s="1" t="n">
        <f aca="false">RANK(F21,F:F)</f>
        <v>128</v>
      </c>
      <c r="I21" s="1" t="n">
        <f aca="false">ABS(F21-E21)</f>
        <v>0.309079214709001</v>
      </c>
      <c r="J21" s="1" t="n">
        <f aca="false">I21^2</f>
        <v>0.095529960965133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-0.0007201694</v>
      </c>
      <c r="C22" s="1" t="n">
        <f aca="false">INDEX(paste_data_here!C:C,(ROW()-2)*5+5)</f>
        <v>-0.94416827</v>
      </c>
      <c r="D22" s="1" t="n">
        <f aca="false">INDEX(paste_data_here!D:D,(ROW()-2)*5+5)</f>
        <v>-0.769784031332866</v>
      </c>
      <c r="E22" s="1" t="n">
        <f aca="false">INDEX(paste_data_here!E:E,(ROW()-2)*5+5)</f>
        <v>13.41143146</v>
      </c>
      <c r="F22" s="1" t="n">
        <f aca="false">INDEX(paste_data_here!F:F,(ROW()-2)*5+5)</f>
        <v>13.8464533340707</v>
      </c>
      <c r="G22" s="1" t="n">
        <f aca="false">RANK(E22,E:E)</f>
        <v>71</v>
      </c>
      <c r="H22" s="1" t="n">
        <f aca="false">RANK(F22,F:F)</f>
        <v>39</v>
      </c>
      <c r="I22" s="1" t="n">
        <f aca="false">ABS(F22-E22)</f>
        <v>0.435021874070653</v>
      </c>
      <c r="J22" s="1" t="n">
        <f aca="false">I22^2</f>
        <v>0.189244030919943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0.077732384</v>
      </c>
      <c r="C23" s="1" t="n">
        <f aca="false">INDEX(paste_data_here!C:C,(ROW()-2)*5+5)</f>
        <v>-0.9247506</v>
      </c>
      <c r="D23" s="1" t="n">
        <f aca="false">INDEX(paste_data_here!D:D,(ROW()-2)*5+5)</f>
        <v>-0.652691310624605</v>
      </c>
      <c r="E23" s="1" t="n">
        <f aca="false">INDEX(paste_data_here!E:E,(ROW()-2)*5+5)</f>
        <v>13.40572333</v>
      </c>
      <c r="F23" s="1" t="n">
        <f aca="false">INDEX(paste_data_here!F:F,(ROW()-2)*5+5)</f>
        <v>13.5216860926607</v>
      </c>
      <c r="G23" s="1" t="n">
        <f aca="false">RANK(E23,E:E)</f>
        <v>72</v>
      </c>
      <c r="H23" s="1" t="n">
        <f aca="false">RANK(F23,F:F)</f>
        <v>91</v>
      </c>
      <c r="I23" s="1" t="n">
        <f aca="false">ABS(F23-E23)</f>
        <v>0.115962762660661</v>
      </c>
      <c r="J23" s="1" t="n">
        <f aca="false">I23^2</f>
        <v>0.0134473623238929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-0.20820227</v>
      </c>
      <c r="C24" s="1" t="n">
        <f aca="false">INDEX(paste_data_here!C:C,(ROW()-2)*5+5)</f>
        <v>-1.0580294</v>
      </c>
      <c r="D24" s="1" t="n">
        <f aca="false">INDEX(paste_data_here!D:D,(ROW()-2)*5+5)</f>
        <v>-0.857031306949554</v>
      </c>
      <c r="E24" s="1" t="n">
        <f aca="false">INDEX(paste_data_here!E:E,(ROW()-2)*5+5)</f>
        <v>13.39912866</v>
      </c>
      <c r="F24" s="1" t="n">
        <f aca="false">INDEX(paste_data_here!F:F,(ROW()-2)*5+5)</f>
        <v>13.6468234709491</v>
      </c>
      <c r="G24" s="1" t="n">
        <f aca="false">RANK(E24,E:E)</f>
        <v>75</v>
      </c>
      <c r="H24" s="1" t="n">
        <f aca="false">RANK(F24,F:F)</f>
        <v>65</v>
      </c>
      <c r="I24" s="1" t="n">
        <f aca="false">ABS(F24-E24)</f>
        <v>0.247694810949142</v>
      </c>
      <c r="J24" s="1" t="n">
        <f aca="false">I24^2</f>
        <v>0.061352719371131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0.0097332485</v>
      </c>
      <c r="C25" s="1" t="n">
        <f aca="false">INDEX(paste_data_here!C:C,(ROW()-2)*5+5)</f>
        <v>-0.92433804</v>
      </c>
      <c r="D25" s="1" t="n">
        <f aca="false">INDEX(paste_data_here!D:D,(ROW()-2)*5+5)</f>
        <v>-0.780079169640251</v>
      </c>
      <c r="E25" s="1" t="n">
        <f aca="false">INDEX(paste_data_here!E:E,(ROW()-2)*5+5)</f>
        <v>13.70091261</v>
      </c>
      <c r="F25" s="1" t="n">
        <f aca="false">INDEX(paste_data_here!F:F,(ROW()-2)*5+5)</f>
        <v>13.8805762854028</v>
      </c>
      <c r="G25" s="1" t="n">
        <f aca="false">RANK(E25,E:E)</f>
        <v>40</v>
      </c>
      <c r="H25" s="1" t="n">
        <f aca="false">RANK(F25,F:F)</f>
        <v>35</v>
      </c>
      <c r="I25" s="1" t="n">
        <f aca="false">ABS(F25-E25)</f>
        <v>0.17966367540275</v>
      </c>
      <c r="J25" s="1" t="n">
        <f aca="false">I25^2</f>
        <v>0.0322790362592248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-0.20066287</v>
      </c>
      <c r="C26" s="1" t="n">
        <f aca="false">INDEX(paste_data_here!C:C,(ROW()-2)*5+5)</f>
        <v>-1.056026</v>
      </c>
      <c r="D26" s="1" t="n">
        <f aca="false">INDEX(paste_data_here!D:D,(ROW()-2)*5+5)</f>
        <v>-0.847674795705038</v>
      </c>
      <c r="E26" s="1" t="n">
        <f aca="false">INDEX(paste_data_here!E:E,(ROW()-2)*5+5)</f>
        <v>13.38034825</v>
      </c>
      <c r="F26" s="1" t="n">
        <f aca="false">INDEX(paste_data_here!F:F,(ROW()-2)*5+5)</f>
        <v>13.6173883037253</v>
      </c>
      <c r="G26" s="1" t="n">
        <f aca="false">RANK(E26,E:E)</f>
        <v>81</v>
      </c>
      <c r="H26" s="1" t="n">
        <f aca="false">RANK(F26,F:F)</f>
        <v>71</v>
      </c>
      <c r="I26" s="1" t="n">
        <f aca="false">ABS(F26-E26)</f>
        <v>0.237040053725295</v>
      </c>
      <c r="J26" s="1" t="n">
        <f aca="false">I26^2</f>
        <v>0.0561879870700906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-0.16229294</v>
      </c>
      <c r="C27" s="1" t="n">
        <f aca="false">INDEX(paste_data_here!C:C,(ROW()-2)*5+5)</f>
        <v>-1.0484354</v>
      </c>
      <c r="D27" s="1" t="n">
        <f aca="false">INDEX(paste_data_here!D:D,(ROW()-2)*5+5)</f>
        <v>-0.878512756474058</v>
      </c>
      <c r="E27" s="1" t="n">
        <f aca="false">INDEX(paste_data_here!E:E,(ROW()-2)*5+5)</f>
        <v>13.92120065</v>
      </c>
      <c r="F27" s="1" t="n">
        <f aca="false">INDEX(paste_data_here!F:F,(ROW()-2)*5+5)</f>
        <v>14.0835236793151</v>
      </c>
      <c r="G27" s="1" t="n">
        <f aca="false">RANK(E27,E:E)</f>
        <v>20</v>
      </c>
      <c r="H27" s="1" t="n">
        <f aca="false">RANK(F27,F:F)</f>
        <v>23</v>
      </c>
      <c r="I27" s="1" t="n">
        <f aca="false">ABS(F27-E27)</f>
        <v>0.162323029315107</v>
      </c>
      <c r="J27" s="1" t="n">
        <f aca="false">I27^2</f>
        <v>0.0263487658460332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0.11576359</v>
      </c>
      <c r="C28" s="1" t="n">
        <f aca="false">INDEX(paste_data_here!C:C,(ROW()-2)*5+5)</f>
        <v>-0.8818721</v>
      </c>
      <c r="D28" s="1" t="n">
        <f aca="false">INDEX(paste_data_here!D:D,(ROW()-2)*5+5)</f>
        <v>-0.711349469746292</v>
      </c>
      <c r="E28" s="1" t="n">
        <f aca="false">INDEX(paste_data_here!E:E,(ROW()-2)*5+5)</f>
        <v>13.86832599</v>
      </c>
      <c r="F28" s="1" t="n">
        <f aca="false">INDEX(paste_data_here!F:F,(ROW()-2)*5+5)</f>
        <v>13.9697365960177</v>
      </c>
      <c r="G28" s="1" t="n">
        <f aca="false">RANK(E28,E:E)</f>
        <v>24</v>
      </c>
      <c r="H28" s="1" t="n">
        <f aca="false">RANK(F28,F:F)</f>
        <v>29</v>
      </c>
      <c r="I28" s="1" t="n">
        <f aca="false">ABS(F28-E28)</f>
        <v>0.101410606017676</v>
      </c>
      <c r="J28" s="1" t="n">
        <f aca="false">I28^2</f>
        <v>0.0102841110128724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-0.3089948</v>
      </c>
      <c r="C29" s="1" t="n">
        <f aca="false">INDEX(paste_data_here!C:C,(ROW()-2)*5+5)</f>
        <v>-1.1714343</v>
      </c>
      <c r="D29" s="1" t="n">
        <f aca="false">INDEX(paste_data_here!D:D,(ROW()-2)*5+5)</f>
        <v>-0.783822417584202</v>
      </c>
      <c r="E29" s="1" t="n">
        <f aca="false">INDEX(paste_data_here!E:E,(ROW()-2)*5+5)</f>
        <v>12.93781147</v>
      </c>
      <c r="F29" s="1" t="n">
        <f aca="false">INDEX(paste_data_here!F:F,(ROW()-2)*5+5)</f>
        <v>12.9986849231317</v>
      </c>
      <c r="G29" s="1" t="n">
        <f aca="false">RANK(E29,E:E)</f>
        <v>120</v>
      </c>
      <c r="H29" s="1" t="n">
        <f aca="false">RANK(F29,F:F)</f>
        <v>118</v>
      </c>
      <c r="I29" s="1" t="n">
        <f aca="false">ABS(F29-E29)</f>
        <v>0.0608734531316646</v>
      </c>
      <c r="J29" s="1" t="n">
        <f aca="false">I29^2</f>
        <v>0.00370557729617297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0.28213426</v>
      </c>
      <c r="C30" s="1" t="n">
        <f aca="false">INDEX(paste_data_here!C:C,(ROW()-2)*5+5)</f>
        <v>-0.8156045</v>
      </c>
      <c r="D30" s="1" t="n">
        <f aca="false">INDEX(paste_data_here!D:D,(ROW()-2)*5+5)</f>
        <v>-0.470084512128081</v>
      </c>
      <c r="E30" s="1" t="n">
        <f aca="false">INDEX(paste_data_here!E:E,(ROW()-2)*5+5)</f>
        <v>13.4229396</v>
      </c>
      <c r="F30" s="1" t="n">
        <f aca="false">INDEX(paste_data_here!F:F,(ROW()-2)*5+5)</f>
        <v>13.4072921500236</v>
      </c>
      <c r="G30" s="1" t="n">
        <f aca="false">RANK(E30,E:E)</f>
        <v>67</v>
      </c>
      <c r="H30" s="1" t="n">
        <f aca="false">RANK(F30,F:F)</f>
        <v>98</v>
      </c>
      <c r="I30" s="1" t="n">
        <f aca="false">ABS(F30-E30)</f>
        <v>0.0156474499764236</v>
      </c>
      <c r="J30" s="1" t="n">
        <f aca="false">I30^2</f>
        <v>0.00024484269076468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-0.43046945</v>
      </c>
      <c r="C31" s="1" t="n">
        <f aca="false">INDEX(paste_data_here!C:C,(ROW()-2)*5+5)</f>
        <v>-1.1439356</v>
      </c>
      <c r="D31" s="1" t="n">
        <f aca="false">INDEX(paste_data_here!D:D,(ROW()-2)*5+5)</f>
        <v>-0.972064999996339</v>
      </c>
      <c r="E31" s="1" t="n">
        <f aca="false">INDEX(paste_data_here!E:E,(ROW()-2)*5+5)</f>
        <v>13.491544</v>
      </c>
      <c r="F31" s="1" t="n">
        <f aca="false">INDEX(paste_data_here!F:F,(ROW()-2)*5+5)</f>
        <v>13.5231457319256</v>
      </c>
      <c r="G31" s="1" t="n">
        <f aca="false">RANK(E31,E:E)</f>
        <v>60</v>
      </c>
      <c r="H31" s="1" t="n">
        <f aca="false">RANK(F31,F:F)</f>
        <v>89</v>
      </c>
      <c r="I31" s="1" t="n">
        <f aca="false">ABS(F31-E31)</f>
        <v>0.031601731925635</v>
      </c>
      <c r="J31" s="1" t="n">
        <f aca="false">I31^2</f>
        <v>0.000998669460699697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-0.114017695</v>
      </c>
      <c r="C32" s="1" t="n">
        <f aca="false">INDEX(paste_data_here!C:C,(ROW()-2)*5+5)</f>
        <v>-0.99114203</v>
      </c>
      <c r="D32" s="1" t="n">
        <f aca="false">INDEX(paste_data_here!D:D,(ROW()-2)*5+5)</f>
        <v>-0.836328427259547</v>
      </c>
      <c r="E32" s="1" t="n">
        <f aca="false">INDEX(paste_data_here!E:E,(ROW()-2)*5+5)</f>
        <v>13.83970278</v>
      </c>
      <c r="F32" s="1" t="n">
        <f aca="false">INDEX(paste_data_here!F:F,(ROW()-2)*5+5)</f>
        <v>13.7653425991417</v>
      </c>
      <c r="G32" s="1" t="n">
        <f aca="false">RANK(E32,E:E)</f>
        <v>25</v>
      </c>
      <c r="H32" s="1" t="n">
        <f aca="false">RANK(F32,F:F)</f>
        <v>47</v>
      </c>
      <c r="I32" s="1" t="n">
        <f aca="false">ABS(F32-E32)</f>
        <v>0.0743601808583296</v>
      </c>
      <c r="J32" s="1" t="n">
        <f aca="false">I32^2</f>
        <v>0.00552943649728349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-0.09188494</v>
      </c>
      <c r="C33" s="1" t="n">
        <f aca="false">INDEX(paste_data_here!C:C,(ROW()-2)*5+5)</f>
        <v>-1.0289832</v>
      </c>
      <c r="D33" s="1" t="n">
        <f aca="false">INDEX(paste_data_here!D:D,(ROW()-2)*5+5)</f>
        <v>-0.730731676225305</v>
      </c>
      <c r="E33" s="1" t="n">
        <f aca="false">INDEX(paste_data_here!E:E,(ROW()-2)*5+5)</f>
        <v>13.2431611</v>
      </c>
      <c r="F33" s="1" t="n">
        <f aca="false">INDEX(paste_data_here!F:F,(ROW()-2)*5+5)</f>
        <v>13.3673158607441</v>
      </c>
      <c r="G33" s="1" t="n">
        <f aca="false">RANK(E33,E:E)</f>
        <v>99</v>
      </c>
      <c r="H33" s="1" t="n">
        <f aca="false">RANK(F33,F:F)</f>
        <v>103</v>
      </c>
      <c r="I33" s="1" t="n">
        <f aca="false">ABS(F33-E33)</f>
        <v>0.124154760744139</v>
      </c>
      <c r="J33" s="1" t="n">
        <f aca="false">I33^2</f>
        <v>0.0154144046154343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0.050672438</v>
      </c>
      <c r="C34" s="1" t="n">
        <f aca="false">INDEX(paste_data_here!C:C,(ROW()-2)*5+5)</f>
        <v>-0.9391633</v>
      </c>
      <c r="D34" s="1" t="n">
        <f aca="false">INDEX(paste_data_here!D:D,(ROW()-2)*5+5)</f>
        <v>-0.742559824971275</v>
      </c>
      <c r="E34" s="1" t="n">
        <f aca="false">INDEX(paste_data_here!E:E,(ROW()-2)*5+5)</f>
        <v>13.81559959</v>
      </c>
      <c r="F34" s="1" t="n">
        <f aca="false">INDEX(paste_data_here!F:F,(ROW()-2)*5+5)</f>
        <v>14.0058173110087</v>
      </c>
      <c r="G34" s="1" t="n">
        <f aca="false">RANK(E34,E:E)</f>
        <v>30</v>
      </c>
      <c r="H34" s="1" t="n">
        <f aca="false">RANK(F34,F:F)</f>
        <v>26</v>
      </c>
      <c r="I34" s="1" t="n">
        <f aca="false">ABS(F34-E34)</f>
        <v>0.190217721008731</v>
      </c>
      <c r="J34" s="1" t="n">
        <f aca="false">I34^2</f>
        <v>0.0361827813857553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-1.3628846</v>
      </c>
      <c r="C35" s="1" t="n">
        <f aca="false">INDEX(paste_data_here!C:C,(ROW()-2)*5+5)</f>
        <v>-1.7527866</v>
      </c>
      <c r="D35" s="1" t="n">
        <f aca="false">INDEX(paste_data_here!D:D,(ROW()-2)*5+5)</f>
        <v>-1.07471476769009</v>
      </c>
      <c r="E35" s="1" t="n">
        <f aca="false">INDEX(paste_data_here!E:E,(ROW()-2)*5+5)</f>
        <v>12.43790826</v>
      </c>
      <c r="F35" s="1" t="n">
        <f aca="false">INDEX(paste_data_here!F:F,(ROW()-2)*5+5)</f>
        <v>12.3579428037623</v>
      </c>
      <c r="G35" s="1" t="n">
        <f aca="false">RANK(E35,E:E)</f>
        <v>129</v>
      </c>
      <c r="H35" s="1" t="n">
        <f aca="false">RANK(F35,F:F)</f>
        <v>135</v>
      </c>
      <c r="I35" s="1" t="n">
        <f aca="false">ABS(F35-E35)</f>
        <v>0.0799654562377192</v>
      </c>
      <c r="J35" s="1" t="n">
        <f aca="false">I35^2</f>
        <v>0.00639447419130659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-0.34830692</v>
      </c>
      <c r="C36" s="1" t="n">
        <f aca="false">INDEX(paste_data_here!C:C,(ROW()-2)*5+5)</f>
        <v>-1.0950164</v>
      </c>
      <c r="D36" s="1" t="n">
        <f aca="false">INDEX(paste_data_here!D:D,(ROW()-2)*5+5)</f>
        <v>-0.981886401080048</v>
      </c>
      <c r="E36" s="1" t="n">
        <f aca="false">INDEX(paste_data_here!E:E,(ROW()-2)*5+5)</f>
        <v>13.73701864</v>
      </c>
      <c r="F36" s="1" t="n">
        <f aca="false">INDEX(paste_data_here!F:F,(ROW()-2)*5+5)</f>
        <v>13.8521782265902</v>
      </c>
      <c r="G36" s="1" t="n">
        <f aca="false">RANK(E36,E:E)</f>
        <v>36</v>
      </c>
      <c r="H36" s="1" t="n">
        <f aca="false">RANK(F36,F:F)</f>
        <v>38</v>
      </c>
      <c r="I36" s="1" t="n">
        <f aca="false">ABS(F36-E36)</f>
        <v>0.115159586590186</v>
      </c>
      <c r="J36" s="1" t="n">
        <f aca="false">I36^2</f>
        <v>0.0132617303836226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-0.13962908</v>
      </c>
      <c r="C37" s="1" t="n">
        <f aca="false">INDEX(paste_data_here!C:C,(ROW()-2)*5+5)</f>
        <v>-1.0069822</v>
      </c>
      <c r="D37" s="1" t="n">
        <f aca="false">INDEX(paste_data_here!D:D,(ROW()-2)*5+5)</f>
        <v>-0.910430902457673</v>
      </c>
      <c r="E37" s="1" t="n">
        <f aca="false">INDEX(paste_data_here!E:E,(ROW()-2)*5+5)</f>
        <v>13.87313062</v>
      </c>
      <c r="F37" s="1" t="n">
        <f aca="false">INDEX(paste_data_here!F:F,(ROW()-2)*5+5)</f>
        <v>14.2168912466993</v>
      </c>
      <c r="G37" s="1" t="n">
        <f aca="false">RANK(E37,E:E)</f>
        <v>22</v>
      </c>
      <c r="H37" s="1" t="n">
        <f aca="false">RANK(F37,F:F)</f>
        <v>15</v>
      </c>
      <c r="I37" s="1" t="n">
        <f aca="false">ABS(F37-E37)</f>
        <v>0.343760626699295</v>
      </c>
      <c r="J37" s="1" t="n">
        <f aca="false">I37^2</f>
        <v>0.118171368468692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-0.1343462</v>
      </c>
      <c r="C38" s="1" t="n">
        <f aca="false">INDEX(paste_data_here!C:C,(ROW()-2)*5+5)</f>
        <v>-1.0394157</v>
      </c>
      <c r="D38" s="1" t="n">
        <f aca="false">INDEX(paste_data_here!D:D,(ROW()-2)*5+5)</f>
        <v>-0.829256149826981</v>
      </c>
      <c r="E38" s="1" t="n">
        <f aca="false">INDEX(paste_data_here!E:E,(ROW()-2)*5+5)</f>
        <v>13.78305672</v>
      </c>
      <c r="F38" s="1" t="n">
        <f aca="false">INDEX(paste_data_here!F:F,(ROW()-2)*5+5)</f>
        <v>13.857406753808</v>
      </c>
      <c r="G38" s="1" t="n">
        <f aca="false">RANK(E38,E:E)</f>
        <v>35</v>
      </c>
      <c r="H38" s="1" t="n">
        <f aca="false">RANK(F38,F:F)</f>
        <v>37</v>
      </c>
      <c r="I38" s="1" t="n">
        <f aca="false">ABS(F38-E38)</f>
        <v>0.0743500338080398</v>
      </c>
      <c r="J38" s="1" t="n">
        <f aca="false">I38^2</f>
        <v>0.00552792752725667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-0.44105637</v>
      </c>
      <c r="C39" s="1" t="n">
        <f aca="false">INDEX(paste_data_here!C:C,(ROW()-2)*5+5)</f>
        <v>-1.2685788</v>
      </c>
      <c r="D39" s="1" t="n">
        <f aca="false">INDEX(paste_data_here!D:D,(ROW()-2)*5+5)</f>
        <v>-0.948391007735435</v>
      </c>
      <c r="E39" s="1" t="n">
        <f aca="false">INDEX(paste_data_here!E:E,(ROW()-2)*5+5)</f>
        <v>13.56651623</v>
      </c>
      <c r="F39" s="1" t="n">
        <f aca="false">INDEX(paste_data_here!F:F,(ROW()-2)*5+5)</f>
        <v>14.1073241244088</v>
      </c>
      <c r="G39" s="1" t="n">
        <f aca="false">RANK(E39,E:E)</f>
        <v>53</v>
      </c>
      <c r="H39" s="1" t="n">
        <f aca="false">RANK(F39,F:F)</f>
        <v>21</v>
      </c>
      <c r="I39" s="1" t="n">
        <f aca="false">ABS(F39-E39)</f>
        <v>0.54080789440876</v>
      </c>
      <c r="J39" s="1" t="n">
        <f aca="false">I39^2</f>
        <v>0.292473178654836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0.34461677</v>
      </c>
      <c r="C40" s="1" t="n">
        <f aca="false">INDEX(paste_data_here!C:C,(ROW()-2)*5+5)</f>
        <v>-0.77963454</v>
      </c>
      <c r="D40" s="1" t="n">
        <f aca="false">INDEX(paste_data_here!D:D,(ROW()-2)*5+5)</f>
        <v>-0.426356716475143</v>
      </c>
      <c r="E40" s="1" t="n">
        <f aca="false">INDEX(paste_data_here!E:E,(ROW()-2)*5+5)</f>
        <v>13.47601412</v>
      </c>
      <c r="F40" s="1" t="n">
        <f aca="false">INDEX(paste_data_here!F:F,(ROW()-2)*5+5)</f>
        <v>13.4905712780903</v>
      </c>
      <c r="G40" s="1" t="n">
        <f aca="false">RANK(E40,E:E)</f>
        <v>61</v>
      </c>
      <c r="H40" s="1" t="n">
        <f aca="false">RANK(F40,F:F)</f>
        <v>95</v>
      </c>
      <c r="I40" s="1" t="n">
        <f aca="false">ABS(F40-E40)</f>
        <v>0.0145571580903106</v>
      </c>
      <c r="J40" s="1" t="n">
        <f aca="false">I40^2</f>
        <v>0.000211910851666294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-0.02333327</v>
      </c>
      <c r="C41" s="1" t="n">
        <f aca="false">INDEX(paste_data_here!C:C,(ROW()-2)*5+5)</f>
        <v>-1.0826362</v>
      </c>
      <c r="D41" s="1" t="n">
        <f aca="false">INDEX(paste_data_here!D:D,(ROW()-2)*5+5)</f>
        <v>-0.713996446322043</v>
      </c>
      <c r="E41" s="1" t="n">
        <f aca="false">INDEX(paste_data_here!E:E,(ROW()-2)*5+5)</f>
        <v>13.68754145</v>
      </c>
      <c r="F41" s="1" t="n">
        <f aca="false">INDEX(paste_data_here!F:F,(ROW()-2)*5+5)</f>
        <v>14.0174785019414</v>
      </c>
      <c r="G41" s="1" t="n">
        <f aca="false">RANK(E41,E:E)</f>
        <v>42</v>
      </c>
      <c r="H41" s="1" t="n">
        <f aca="false">RANK(F41,F:F)</f>
        <v>25</v>
      </c>
      <c r="I41" s="1" t="n">
        <f aca="false">ABS(F41-E41)</f>
        <v>0.329937051941375</v>
      </c>
      <c r="J41" s="1" t="n">
        <f aca="false">I41^2</f>
        <v>0.108858458243766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-0.047205623</v>
      </c>
      <c r="C42" s="1" t="n">
        <f aca="false">INDEX(paste_data_here!C:C,(ROW()-2)*5+5)</f>
        <v>-0.9760993</v>
      </c>
      <c r="D42" s="1" t="n">
        <f aca="false">INDEX(paste_data_here!D:D,(ROW()-2)*5+5)</f>
        <v>-0.724538507087269</v>
      </c>
      <c r="E42" s="1" t="n">
        <f aca="false">INDEX(paste_data_here!E:E,(ROW()-2)*5+5)</f>
        <v>13.24898726</v>
      </c>
      <c r="F42" s="1" t="n">
        <f aca="false">INDEX(paste_data_here!F:F,(ROW()-2)*5+5)</f>
        <v>13.367244983931</v>
      </c>
      <c r="G42" s="1" t="n">
        <f aca="false">RANK(E42,E:E)</f>
        <v>97</v>
      </c>
      <c r="H42" s="1" t="n">
        <f aca="false">RANK(F42,F:F)</f>
        <v>104</v>
      </c>
      <c r="I42" s="1" t="n">
        <f aca="false">ABS(F42-E42)</f>
        <v>0.118257723931031</v>
      </c>
      <c r="J42" s="1" t="n">
        <f aca="false">I42^2</f>
        <v>0.0139848892693478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0.3437761</v>
      </c>
      <c r="C43" s="1" t="n">
        <f aca="false">INDEX(paste_data_here!C:C,(ROW()-2)*5+5)</f>
        <v>-0.74902314</v>
      </c>
      <c r="D43" s="1" t="n">
        <f aca="false">INDEX(paste_data_here!D:D,(ROW()-2)*5+5)</f>
        <v>-0.587404047602177</v>
      </c>
      <c r="E43" s="1" t="n">
        <f aca="false">INDEX(paste_data_here!E:E,(ROW()-2)*5+5)</f>
        <v>14.28156593</v>
      </c>
      <c r="F43" s="1" t="n">
        <f aca="false">INDEX(paste_data_here!F:F,(ROW()-2)*5+5)</f>
        <v>14.2647376140206</v>
      </c>
      <c r="G43" s="1" t="n">
        <f aca="false">RANK(E43,E:E)</f>
        <v>3</v>
      </c>
      <c r="H43" s="1" t="n">
        <f aca="false">RANK(F43,F:F)</f>
        <v>14</v>
      </c>
      <c r="I43" s="1" t="n">
        <f aca="false">ABS(F43-E43)</f>
        <v>0.0168283159793639</v>
      </c>
      <c r="J43" s="1" t="n">
        <f aca="false">I43^2</f>
        <v>0.000283192218701313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-0.43064007</v>
      </c>
      <c r="C44" s="1" t="n">
        <f aca="false">INDEX(paste_data_here!C:C,(ROW()-2)*5+5)</f>
        <v>-1.1471492</v>
      </c>
      <c r="D44" s="1" t="n">
        <f aca="false">INDEX(paste_data_here!D:D,(ROW()-2)*5+5)</f>
        <v>-1.04618758288647</v>
      </c>
      <c r="E44" s="1" t="n">
        <f aca="false">INDEX(paste_data_here!E:E,(ROW()-2)*5+5)</f>
        <v>13.68089331</v>
      </c>
      <c r="F44" s="1" t="n">
        <f aca="false">INDEX(paste_data_here!F:F,(ROW()-2)*5+5)</f>
        <v>14.1612930475461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0.48039973754612</v>
      </c>
      <c r="J44" s="1" t="n">
        <f aca="false">I44^2</f>
        <v>0.230783907834381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-2.129279</v>
      </c>
      <c r="C45" s="1" t="n">
        <f aca="false">INDEX(paste_data_here!C:C,(ROW()-2)*5+5)</f>
        <v>-2.2176127</v>
      </c>
      <c r="D45" s="1" t="n">
        <f aca="false">INDEX(paste_data_here!D:D,(ROW()-2)*5+5)</f>
        <v>-1.1186637479551</v>
      </c>
      <c r="E45" s="1" t="n">
        <f aca="false">INDEX(paste_data_here!E:E,(ROW()-2)*5+5)</f>
        <v>11.13450501</v>
      </c>
      <c r="F45" s="1" t="n">
        <f aca="false">INDEX(paste_data_here!F:F,(ROW()-2)*5+5)</f>
        <v>11.1294360747718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0.00506893522818963</v>
      </c>
      <c r="J45" s="1" t="n">
        <f aca="false">I45^2</f>
        <v>2.56941043475819E-005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-0.20823166</v>
      </c>
      <c r="C46" s="1" t="n">
        <f aca="false">INDEX(paste_data_here!C:C,(ROW()-2)*5+5)</f>
        <v>-1.057782</v>
      </c>
      <c r="D46" s="1" t="n">
        <f aca="false">INDEX(paste_data_here!D:D,(ROW()-2)*5+5)</f>
        <v>-0.849312366142056</v>
      </c>
      <c r="E46" s="1" t="n">
        <f aca="false">INDEX(paste_data_here!E:E,(ROW()-2)*5+5)</f>
        <v>13.30341917</v>
      </c>
      <c r="F46" s="1" t="n">
        <f aca="false">INDEX(paste_data_here!F:F,(ROW()-2)*5+5)</f>
        <v>13.5858513019865</v>
      </c>
      <c r="G46" s="1" t="n">
        <f aca="false">RANK(E46,E:E)</f>
        <v>91</v>
      </c>
      <c r="H46" s="1" t="n">
        <f aca="false">RANK(F46,F:F)</f>
        <v>76</v>
      </c>
      <c r="I46" s="1" t="n">
        <f aca="false">ABS(F46-E46)</f>
        <v>0.282432131986516</v>
      </c>
      <c r="J46" s="1" t="n">
        <f aca="false">I46^2</f>
        <v>0.0797679091784488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-0.18917108</v>
      </c>
      <c r="C47" s="1" t="n">
        <f aca="false">INDEX(paste_data_here!C:C,(ROW()-2)*5+5)</f>
        <v>-1.0982623</v>
      </c>
      <c r="D47" s="1" t="n">
        <f aca="false">INDEX(paste_data_here!D:D,(ROW()-2)*5+5)</f>
        <v>-0.934796599323605</v>
      </c>
      <c r="E47" s="1" t="n">
        <f aca="false">INDEX(paste_data_here!E:E,(ROW()-2)*5+5)</f>
        <v>13.59131839</v>
      </c>
      <c r="F47" s="1" t="n">
        <f aca="false">INDEX(paste_data_here!F:F,(ROW()-2)*5+5)</f>
        <v>14.6544129855242</v>
      </c>
      <c r="G47" s="1" t="n">
        <f aca="false">RANK(E47,E:E)</f>
        <v>50</v>
      </c>
      <c r="H47" s="1" t="n">
        <f aca="false">RANK(F47,F:F)</f>
        <v>5</v>
      </c>
      <c r="I47" s="1" t="n">
        <f aca="false">ABS(F47-E47)</f>
        <v>1.06309459552418</v>
      </c>
      <c r="J47" s="1" t="n">
        <f aca="false">I47^2</f>
        <v>1.13017011903273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0.06021059</v>
      </c>
      <c r="C48" s="1" t="n">
        <f aca="false">INDEX(paste_data_here!C:C,(ROW()-2)*5+5)</f>
        <v>-0.9050128</v>
      </c>
      <c r="D48" s="1" t="n">
        <f aca="false">INDEX(paste_data_here!D:D,(ROW()-2)*5+5)</f>
        <v>-0.668770225460772</v>
      </c>
      <c r="E48" s="1" t="n">
        <f aca="false">INDEX(paste_data_here!E:E,(ROW()-2)*5+5)</f>
        <v>13.57158159</v>
      </c>
      <c r="F48" s="1" t="n">
        <f aca="false">INDEX(paste_data_here!F:F,(ROW()-2)*5+5)</f>
        <v>13.406703930766</v>
      </c>
      <c r="G48" s="1" t="n">
        <f aca="false">RANK(E48,E:E)</f>
        <v>52</v>
      </c>
      <c r="H48" s="1" t="n">
        <f aca="false">RANK(F48,F:F)</f>
        <v>99</v>
      </c>
      <c r="I48" s="1" t="n">
        <f aca="false">ABS(F48-E48)</f>
        <v>0.164877659234032</v>
      </c>
      <c r="J48" s="1" t="n">
        <f aca="false">I48^2</f>
        <v>0.0271846425144934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0.019244079</v>
      </c>
      <c r="C49" s="1" t="n">
        <f aca="false">INDEX(paste_data_here!C:C,(ROW()-2)*5+5)</f>
        <v>-0.9986346</v>
      </c>
      <c r="D49" s="1" t="n">
        <f aca="false">INDEX(paste_data_here!D:D,(ROW()-2)*5+5)</f>
        <v>-0.657534851475157</v>
      </c>
      <c r="E49" s="1" t="n">
        <f aca="false">INDEX(paste_data_here!E:E,(ROW()-2)*5+5)</f>
        <v>13.50348022</v>
      </c>
      <c r="F49" s="1" t="n">
        <f aca="false">INDEX(paste_data_here!F:F,(ROW()-2)*5+5)</f>
        <v>13.4823168301175</v>
      </c>
      <c r="G49" s="1" t="n">
        <f aca="false">RANK(E49,E:E)</f>
        <v>59</v>
      </c>
      <c r="H49" s="1" t="n">
        <f aca="false">RANK(F49,F:F)</f>
        <v>96</v>
      </c>
      <c r="I49" s="1" t="n">
        <f aca="false">ABS(F49-E49)</f>
        <v>0.0211633898825276</v>
      </c>
      <c r="J49" s="1" t="n">
        <f aca="false">I49^2</f>
        <v>0.000447889071319873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-0.7944236</v>
      </c>
      <c r="C50" s="1" t="n">
        <f aca="false">INDEX(paste_data_here!C:C,(ROW()-2)*5+5)</f>
        <v>-1.5476187</v>
      </c>
      <c r="D50" s="1" t="n">
        <f aca="false">INDEX(paste_data_here!D:D,(ROW()-2)*5+5)</f>
        <v>-0.928520586494501</v>
      </c>
      <c r="E50" s="1" t="n">
        <f aca="false">INDEX(paste_data_here!E:E,(ROW()-2)*5+5)</f>
        <v>13.07182761</v>
      </c>
      <c r="F50" s="1" t="n">
        <f aca="false">INDEX(paste_data_here!F:F,(ROW()-2)*5+5)</f>
        <v>13.2407244476739</v>
      </c>
      <c r="G50" s="1" t="n">
        <f aca="false">RANK(E50,E:E)</f>
        <v>115</v>
      </c>
      <c r="H50" s="1" t="n">
        <f aca="false">RANK(F50,F:F)</f>
        <v>112</v>
      </c>
      <c r="I50" s="1" t="n">
        <f aca="false">ABS(F50-E50)</f>
        <v>0.168896837673863</v>
      </c>
      <c r="J50" s="1" t="n">
        <f aca="false">I50^2</f>
        <v>0.0285261417762312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-0.16269451</v>
      </c>
      <c r="C51" s="1" t="n">
        <f aca="false">INDEX(paste_data_here!C:C,(ROW()-2)*5+5)</f>
        <v>-0.936199</v>
      </c>
      <c r="D51" s="1" t="n">
        <f aca="false">INDEX(paste_data_here!D:D,(ROW()-2)*5+5)</f>
        <v>-0.783822417584202</v>
      </c>
      <c r="E51" s="1" t="n">
        <f aca="false">INDEX(paste_data_here!E:E,(ROW()-2)*5+5)</f>
        <v>13.26372454</v>
      </c>
      <c r="F51" s="1" t="n">
        <f aca="false">INDEX(paste_data_here!F:F,(ROW()-2)*5+5)</f>
        <v>12.7224699193397</v>
      </c>
      <c r="G51" s="1" t="n">
        <f aca="false">RANK(E51,E:E)</f>
        <v>96</v>
      </c>
      <c r="H51" s="1" t="n">
        <f aca="false">RANK(F51,F:F)</f>
        <v>127</v>
      </c>
      <c r="I51" s="1" t="n">
        <f aca="false">ABS(F51-E51)</f>
        <v>0.541254620660309</v>
      </c>
      <c r="J51" s="1" t="n">
        <f aca="false">I51^2</f>
        <v>0.292956564386135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0.17311373</v>
      </c>
      <c r="C52" s="1" t="n">
        <f aca="false">INDEX(paste_data_here!C:C,(ROW()-2)*5+5)</f>
        <v>-0.8685533</v>
      </c>
      <c r="D52" s="1" t="n">
        <f aca="false">INDEX(paste_data_here!D:D,(ROW()-2)*5+5)</f>
        <v>-0.585299978710605</v>
      </c>
      <c r="E52" s="1" t="n">
        <f aca="false">INDEX(paste_data_here!E:E,(ROW()-2)*5+5)</f>
        <v>13.3979561</v>
      </c>
      <c r="F52" s="1" t="n">
        <f aca="false">INDEX(paste_data_here!F:F,(ROW()-2)*5+5)</f>
        <v>13.5229110872641</v>
      </c>
      <c r="G52" s="1" t="n">
        <f aca="false">RANK(E52,E:E)</f>
        <v>76</v>
      </c>
      <c r="H52" s="1" t="n">
        <f aca="false">RANK(F52,F:F)</f>
        <v>90</v>
      </c>
      <c r="I52" s="1" t="n">
        <f aca="false">ABS(F52-E52)</f>
        <v>0.12495498726412</v>
      </c>
      <c r="J52" s="1" t="n">
        <f aca="false">I52^2</f>
        <v>0.0156137488421764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-0.0037189387</v>
      </c>
      <c r="C53" s="1" t="n">
        <f aca="false">INDEX(paste_data_here!C:C,(ROW()-2)*5+5)</f>
        <v>-0.9729754</v>
      </c>
      <c r="D53" s="1" t="n">
        <f aca="false">INDEX(paste_data_here!D:D,(ROW()-2)*5+5)</f>
        <v>-0.68506791198597</v>
      </c>
      <c r="E53" s="1" t="n">
        <f aca="false">INDEX(paste_data_here!E:E,(ROW()-2)*5+5)</f>
        <v>13.10016338</v>
      </c>
      <c r="F53" s="1" t="n">
        <f aca="false">INDEX(paste_data_here!F:F,(ROW()-2)*5+5)</f>
        <v>13.3876941922783</v>
      </c>
      <c r="G53" s="1" t="n">
        <f aca="false">RANK(E53,E:E)</f>
        <v>112</v>
      </c>
      <c r="H53" s="1" t="n">
        <f aca="false">RANK(F53,F:F)</f>
        <v>101</v>
      </c>
      <c r="I53" s="1" t="n">
        <f aca="false">ABS(F53-E53)</f>
        <v>0.2875308122783</v>
      </c>
      <c r="J53" s="1" t="n">
        <f aca="false">I53^2</f>
        <v>0.082673968009419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-0.20773874</v>
      </c>
      <c r="C54" s="1" t="n">
        <f aca="false">INDEX(paste_data_here!C:C,(ROW()-2)*5+5)</f>
        <v>-1.0990396</v>
      </c>
      <c r="D54" s="1" t="n">
        <f aca="false">INDEX(paste_data_here!D:D,(ROW()-2)*5+5)</f>
        <v>-0.777872149365606</v>
      </c>
      <c r="E54" s="1" t="n">
        <f aca="false">INDEX(paste_data_here!E:E,(ROW()-2)*5+5)</f>
        <v>13.08744149</v>
      </c>
      <c r="F54" s="1" t="n">
        <f aca="false">INDEX(paste_data_here!F:F,(ROW()-2)*5+5)</f>
        <v>13.2740983106121</v>
      </c>
      <c r="G54" s="1" t="n">
        <f aca="false">RANK(E54,E:E)</f>
        <v>113</v>
      </c>
      <c r="H54" s="1" t="n">
        <f aca="false">RANK(F54,F:F)</f>
        <v>109</v>
      </c>
      <c r="I54" s="1" t="n">
        <f aca="false">ABS(F54-E54)</f>
        <v>0.186656820612127</v>
      </c>
      <c r="J54" s="1" t="n">
        <f aca="false">I54^2</f>
        <v>0.0348407686810277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-0.3270531</v>
      </c>
      <c r="C55" s="1" t="n">
        <f aca="false">INDEX(paste_data_here!C:C,(ROW()-2)*5+5)</f>
        <v>-1.1725616</v>
      </c>
      <c r="D55" s="1" t="n">
        <f aca="false">INDEX(paste_data_here!D:D,(ROW()-2)*5+5)</f>
        <v>-0.820359702575576</v>
      </c>
      <c r="E55" s="1" t="n">
        <f aca="false">INDEX(paste_data_here!E:E,(ROW()-2)*5+5)</f>
        <v>12.99849414</v>
      </c>
      <c r="F55" s="1" t="n">
        <f aca="false">INDEX(paste_data_here!F:F,(ROW()-2)*5+5)</f>
        <v>13.1848536541986</v>
      </c>
      <c r="G55" s="1" t="n">
        <f aca="false">RANK(E55,E:E)</f>
        <v>117</v>
      </c>
      <c r="H55" s="1" t="n">
        <f aca="false">RANK(F55,F:F)</f>
        <v>115</v>
      </c>
      <c r="I55" s="1" t="n">
        <f aca="false">ABS(F55-E55)</f>
        <v>0.186359514198623</v>
      </c>
      <c r="J55" s="1" t="n">
        <f aca="false">I55^2</f>
        <v>0.0347298685323467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-0.8868681</v>
      </c>
      <c r="C56" s="1" t="n">
        <f aca="false">INDEX(paste_data_here!C:C,(ROW()-2)*5+5)</f>
        <v>-1.5090668</v>
      </c>
      <c r="D56" s="1" t="n">
        <f aca="false">INDEX(paste_data_here!D:D,(ROW()-2)*5+5)</f>
        <v>-0.958785075887492</v>
      </c>
      <c r="E56" s="1" t="n">
        <f aca="false">INDEX(paste_data_here!E:E,(ROW()-2)*5+5)</f>
        <v>12.50013415</v>
      </c>
      <c r="F56" s="1" t="n">
        <f aca="false">INDEX(paste_data_here!F:F,(ROW()-2)*5+5)</f>
        <v>12.6418400671552</v>
      </c>
      <c r="G56" s="1" t="n">
        <f aca="false">RANK(E56,E:E)</f>
        <v>128</v>
      </c>
      <c r="H56" s="1" t="n">
        <f aca="false">RANK(F56,F:F)</f>
        <v>130</v>
      </c>
      <c r="I56" s="1" t="n">
        <f aca="false">ABS(F56-E56)</f>
        <v>0.14170591715517</v>
      </c>
      <c r="J56" s="1" t="n">
        <f aca="false">I56^2</f>
        <v>0.0200805669567878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-0.22193931</v>
      </c>
      <c r="C57" s="1" t="n">
        <f aca="false">INDEX(paste_data_here!C:C,(ROW()-2)*5+5)</f>
        <v>-1.1437626</v>
      </c>
      <c r="D57" s="1" t="n">
        <f aca="false">INDEX(paste_data_here!D:D,(ROW()-2)*5+5)</f>
        <v>-0.873241323937604</v>
      </c>
      <c r="E57" s="1" t="n">
        <f aca="false">INDEX(paste_data_here!E:E,(ROW()-2)*5+5)</f>
        <v>13.9006869</v>
      </c>
      <c r="F57" s="1" t="n">
        <f aca="false">INDEX(paste_data_here!F:F,(ROW()-2)*5+5)</f>
        <v>14.2145907418367</v>
      </c>
      <c r="G57" s="1" t="n">
        <f aca="false">RANK(E57,E:E)</f>
        <v>21</v>
      </c>
      <c r="H57" s="1" t="n">
        <f aca="false">RANK(F57,F:F)</f>
        <v>16</v>
      </c>
      <c r="I57" s="1" t="n">
        <f aca="false">ABS(F57-E57)</f>
        <v>0.313903841836741</v>
      </c>
      <c r="J57" s="1" t="n">
        <f aca="false">I57^2</f>
        <v>0.0985356219198655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-0.19966376</v>
      </c>
      <c r="C58" s="1" t="n">
        <f aca="false">INDEX(paste_data_here!C:C,(ROW()-2)*5+5)</f>
        <v>-1.1192524</v>
      </c>
      <c r="D58" s="1" t="n">
        <f aca="false">INDEX(paste_data_here!D:D,(ROW()-2)*5+5)</f>
        <v>-0.79300117683138</v>
      </c>
      <c r="E58" s="1" t="n">
        <f aca="false">INDEX(paste_data_here!E:E,(ROW()-2)*5+5)</f>
        <v>13.66602669</v>
      </c>
      <c r="F58" s="1" t="n">
        <f aca="false">INDEX(paste_data_here!F:F,(ROW()-2)*5+5)</f>
        <v>13.5695248745421</v>
      </c>
      <c r="G58" s="1" t="n">
        <f aca="false">RANK(E58,E:E)</f>
        <v>45</v>
      </c>
      <c r="H58" s="1" t="n">
        <f aca="false">RANK(F58,F:F)</f>
        <v>81</v>
      </c>
      <c r="I58" s="1" t="n">
        <f aca="false">ABS(F58-E58)</f>
        <v>0.0965018154579109</v>
      </c>
      <c r="J58" s="1" t="n">
        <f aca="false">I58^2</f>
        <v>0.0093126003866727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0.019965257</v>
      </c>
      <c r="C59" s="1" t="n">
        <f aca="false">INDEX(paste_data_here!C:C,(ROW()-2)*5+5)</f>
        <v>-0.9252943</v>
      </c>
      <c r="D59" s="1" t="n">
        <f aca="false">INDEX(paste_data_here!D:D,(ROW()-2)*5+5)</f>
        <v>-0.745104654471631</v>
      </c>
      <c r="E59" s="1" t="n">
        <f aca="false">INDEX(paste_data_here!E:E,(ROW()-2)*5+5)</f>
        <v>13.46826936</v>
      </c>
      <c r="F59" s="1" t="n">
        <f aca="false">INDEX(paste_data_here!F:F,(ROW()-2)*5+5)</f>
        <v>13.7254780906049</v>
      </c>
      <c r="G59" s="1" t="n">
        <f aca="false">RANK(E59,E:E)</f>
        <v>63</v>
      </c>
      <c r="H59" s="1" t="n">
        <f aca="false">RANK(F59,F:F)</f>
        <v>50</v>
      </c>
      <c r="I59" s="1" t="n">
        <f aca="false">ABS(F59-E59)</f>
        <v>0.257208730604901</v>
      </c>
      <c r="J59" s="1" t="n">
        <f aca="false">I59^2</f>
        <v>0.0661563310993847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-0.46321958</v>
      </c>
      <c r="C60" s="1" t="n">
        <f aca="false">INDEX(paste_data_here!C:C,(ROW()-2)*5+5)</f>
        <v>-1.1622556</v>
      </c>
      <c r="D60" s="1" t="n">
        <f aca="false">INDEX(paste_data_here!D:D,(ROW()-2)*5+5)</f>
        <v>-0.968624171740168</v>
      </c>
      <c r="E60" s="1" t="n">
        <f aca="false">INDEX(paste_data_here!E:E,(ROW()-2)*5+5)</f>
        <v>13.24573299</v>
      </c>
      <c r="F60" s="1" t="n">
        <f aca="false">INDEX(paste_data_here!F:F,(ROW()-2)*5+5)</f>
        <v>13.3857648780086</v>
      </c>
      <c r="G60" s="1" t="n">
        <f aca="false">RANK(E60,E:E)</f>
        <v>98</v>
      </c>
      <c r="H60" s="1" t="n">
        <f aca="false">RANK(F60,F:F)</f>
        <v>102</v>
      </c>
      <c r="I60" s="1" t="n">
        <f aca="false">ABS(F60-E60)</f>
        <v>0.140031888008568</v>
      </c>
      <c r="J60" s="1" t="n">
        <f aca="false">I60^2</f>
        <v>0.0196089296592443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0.3825485</v>
      </c>
      <c r="C61" s="1" t="n">
        <f aca="false">INDEX(paste_data_here!C:C,(ROW()-2)*5+5)</f>
        <v>-0.72911763</v>
      </c>
      <c r="D61" s="1" t="n">
        <f aca="false">INDEX(paste_data_here!D:D,(ROW()-2)*5+5)</f>
        <v>-0.460487512887165</v>
      </c>
      <c r="E61" s="1" t="n">
        <f aca="false">INDEX(paste_data_here!E:E,(ROW()-2)*5+5)</f>
        <v>13.93130182</v>
      </c>
      <c r="F61" s="1" t="n">
        <f aca="false">INDEX(paste_data_here!F:F,(ROW()-2)*5+5)</f>
        <v>13.7899704807425</v>
      </c>
      <c r="G61" s="1" t="n">
        <f aca="false">RANK(E61,E:E)</f>
        <v>19</v>
      </c>
      <c r="H61" s="1" t="n">
        <f aca="false">RANK(F61,F:F)</f>
        <v>43</v>
      </c>
      <c r="I61" s="1" t="n">
        <f aca="false">ABS(F61-E61)</f>
        <v>0.141331339257546</v>
      </c>
      <c r="J61" s="1" t="n">
        <f aca="false">I61^2</f>
        <v>0.0199745474563315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0.3034687</v>
      </c>
      <c r="C62" s="1" t="n">
        <f aca="false">INDEX(paste_data_here!C:C,(ROW()-2)*5+5)</f>
        <v>-0.8024156</v>
      </c>
      <c r="D62" s="1" t="n">
        <f aca="false">INDEX(paste_data_here!D:D,(ROW()-2)*5+5)</f>
        <v>-0.650486703273</v>
      </c>
      <c r="E62" s="1" t="n">
        <f aca="false">INDEX(paste_data_here!E:E,(ROW()-2)*5+5)</f>
        <v>13.83820642</v>
      </c>
      <c r="F62" s="1" t="n">
        <f aca="false">INDEX(paste_data_here!F:F,(ROW()-2)*5+5)</f>
        <v>14.5670031100276</v>
      </c>
      <c r="G62" s="1" t="n">
        <f aca="false">RANK(E62,E:E)</f>
        <v>26</v>
      </c>
      <c r="H62" s="1" t="n">
        <f aca="false">RANK(F62,F:F)</f>
        <v>6</v>
      </c>
      <c r="I62" s="1" t="n">
        <f aca="false">ABS(F62-E62)</f>
        <v>0.728796690027586</v>
      </c>
      <c r="J62" s="1" t="n">
        <f aca="false">I62^2</f>
        <v>0.531144615395166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0.042448808</v>
      </c>
      <c r="C63" s="1" t="n">
        <f aca="false">INDEX(paste_data_here!C:C,(ROW()-2)*5+5)</f>
        <v>-1.0146284</v>
      </c>
      <c r="D63" s="1" t="n">
        <f aca="false">INDEX(paste_data_here!D:D,(ROW()-2)*5+5)</f>
        <v>-0.737382496433412</v>
      </c>
      <c r="E63" s="1" t="n">
        <f aca="false">INDEX(paste_data_here!E:E,(ROW()-2)*5+5)</f>
        <v>13.57688419</v>
      </c>
      <c r="F63" s="1" t="n">
        <f aca="false">INDEX(paste_data_here!F:F,(ROW()-2)*5+5)</f>
        <v>14.3145134130415</v>
      </c>
      <c r="G63" s="1" t="n">
        <f aca="false">RANK(E63,E:E)</f>
        <v>51</v>
      </c>
      <c r="H63" s="1" t="n">
        <f aca="false">RANK(F63,F:F)</f>
        <v>12</v>
      </c>
      <c r="I63" s="1" t="n">
        <f aca="false">ABS(F63-E63)</f>
        <v>0.737629223041525</v>
      </c>
      <c r="J63" s="1" t="n">
        <f aca="false">I63^2</f>
        <v>0.544096870684844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0.22349375</v>
      </c>
      <c r="C64" s="1" t="n">
        <f aca="false">INDEX(paste_data_here!C:C,(ROW()-2)*5+5)</f>
        <v>-0.85505056</v>
      </c>
      <c r="D64" s="1" t="n">
        <f aca="false">INDEX(paste_data_here!D:D,(ROW()-2)*5+5)</f>
        <v>-0.589584525723374</v>
      </c>
      <c r="E64" s="1" t="n">
        <f aca="false">INDEX(paste_data_here!E:E,(ROW()-2)*5+5)</f>
        <v>13.60495692</v>
      </c>
      <c r="F64" s="1" t="n">
        <f aca="false">INDEX(paste_data_here!F:F,(ROW()-2)*5+5)</f>
        <v>13.857571162665</v>
      </c>
      <c r="G64" s="1" t="n">
        <f aca="false">RANK(E64,E:E)</f>
        <v>49</v>
      </c>
      <c r="H64" s="1" t="n">
        <f aca="false">RANK(F64,F:F)</f>
        <v>36</v>
      </c>
      <c r="I64" s="1" t="n">
        <f aca="false">ABS(F64-E64)</f>
        <v>0.252614242664979</v>
      </c>
      <c r="J64" s="1" t="n">
        <f aca="false">I64^2</f>
        <v>0.063813955597201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-0.025307786</v>
      </c>
      <c r="C65" s="1" t="n">
        <f aca="false">INDEX(paste_data_here!C:C,(ROW()-2)*5+5)</f>
        <v>-0.9852956</v>
      </c>
      <c r="D65" s="1" t="n">
        <f aca="false">INDEX(paste_data_here!D:D,(ROW()-2)*5+5)</f>
        <v>-0.720179963767916</v>
      </c>
      <c r="E65" s="1" t="n">
        <f aca="false">INDEX(paste_data_here!E:E,(ROW()-2)*5+5)</f>
        <v>13.42899872</v>
      </c>
      <c r="F65" s="1" t="n">
        <f aca="false">INDEX(paste_data_here!F:F,(ROW()-2)*5+5)</f>
        <v>13.5432516814391</v>
      </c>
      <c r="G65" s="1" t="n">
        <f aca="false">RANK(E65,E:E)</f>
        <v>66</v>
      </c>
      <c r="H65" s="1" t="n">
        <f aca="false">RANK(F65,F:F)</f>
        <v>84</v>
      </c>
      <c r="I65" s="1" t="n">
        <f aca="false">ABS(F65-E65)</f>
        <v>0.11425296143911</v>
      </c>
      <c r="J65" s="1" t="n">
        <f aca="false">I65^2</f>
        <v>0.0130537391976068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0.4714589</v>
      </c>
      <c r="C66" s="1" t="n">
        <f aca="false">INDEX(paste_data_here!C:C,(ROW()-2)*5+5)</f>
        <v>-0.7326881</v>
      </c>
      <c r="D66" s="1" t="n">
        <f aca="false">INDEX(paste_data_here!D:D,(ROW()-2)*5+5)</f>
        <v>-0.317052911342562</v>
      </c>
      <c r="E66" s="1" t="n">
        <f aca="false">INDEX(paste_data_here!E:E,(ROW()-2)*5+5)</f>
        <v>13.96591586</v>
      </c>
      <c r="F66" s="1" t="n">
        <f aca="false">INDEX(paste_data_here!F:F,(ROW()-2)*5+5)</f>
        <v>13.6845231674863</v>
      </c>
      <c r="G66" s="1" t="n">
        <f aca="false">RANK(E66,E:E)</f>
        <v>15</v>
      </c>
      <c r="H66" s="1" t="n">
        <f aca="false">RANK(F66,F:F)</f>
        <v>57</v>
      </c>
      <c r="I66" s="1" t="n">
        <f aca="false">ABS(F66-E66)</f>
        <v>0.281392692513693</v>
      </c>
      <c r="J66" s="1" t="n">
        <f aca="false">I66^2</f>
        <v>0.0791818474001057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0.3531204</v>
      </c>
      <c r="C67" s="1" t="n">
        <f aca="false">INDEX(paste_data_here!C:C,(ROW()-2)*5+5)</f>
        <v>-0.79297173</v>
      </c>
      <c r="D67" s="1" t="n">
        <f aca="false">INDEX(paste_data_here!D:D,(ROW()-2)*5+5)</f>
        <v>-0.464022445141928</v>
      </c>
      <c r="E67" s="1" t="n">
        <f aca="false">INDEX(paste_data_here!E:E,(ROW()-2)*5+5)</f>
        <v>13.68978275</v>
      </c>
      <c r="F67" s="1" t="n">
        <f aca="false">INDEX(paste_data_here!F:F,(ROW()-2)*5+5)</f>
        <v>13.8101269301806</v>
      </c>
      <c r="G67" s="1" t="n">
        <f aca="false">RANK(E67,E:E)</f>
        <v>41</v>
      </c>
      <c r="H67" s="1" t="n">
        <f aca="false">RANK(F67,F:F)</f>
        <v>41</v>
      </c>
      <c r="I67" s="1" t="n">
        <f aca="false">ABS(F67-E67)</f>
        <v>0.120344180180604</v>
      </c>
      <c r="J67" s="1" t="n">
        <f aca="false">I67^2</f>
        <v>0.0144827217033417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0.46127635</v>
      </c>
      <c r="C68" s="1" t="n">
        <f aca="false">INDEX(paste_data_here!C:C,(ROW()-2)*5+5)</f>
        <v>-0.7187161</v>
      </c>
      <c r="D68" s="1" t="n">
        <f aca="false">INDEX(paste_data_here!D:D,(ROW()-2)*5+5)</f>
        <v>-0.364128235560761</v>
      </c>
      <c r="E68" s="1" t="n">
        <f aca="false">INDEX(paste_data_here!E:E,(ROW()-2)*5+5)</f>
        <v>13.79659304</v>
      </c>
      <c r="F68" s="1" t="n">
        <f aca="false">INDEX(paste_data_here!F:F,(ROW()-2)*5+5)</f>
        <v>13.8239374896266</v>
      </c>
      <c r="G68" s="1" t="n">
        <f aca="false">RANK(E68,E:E)</f>
        <v>33</v>
      </c>
      <c r="H68" s="1" t="n">
        <f aca="false">RANK(F68,F:F)</f>
        <v>40</v>
      </c>
      <c r="I68" s="1" t="n">
        <f aca="false">ABS(F68-E68)</f>
        <v>0.0273444496265878</v>
      </c>
      <c r="J68" s="1" t="n">
        <f aca="false">I68^2</f>
        <v>0.000747718925380996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0.2917612</v>
      </c>
      <c r="C69" s="1" t="n">
        <f aca="false">INDEX(paste_data_here!C:C,(ROW()-2)*5+5)</f>
        <v>-0.84230494</v>
      </c>
      <c r="D69" s="1" t="n">
        <f aca="false">INDEX(paste_data_here!D:D,(ROW()-2)*5+5)</f>
        <v>-0.482747532246165</v>
      </c>
      <c r="E69" s="1" t="n">
        <f aca="false">INDEX(paste_data_here!E:E,(ROW()-2)*5+5)</f>
        <v>13.35426431</v>
      </c>
      <c r="F69" s="1" t="n">
        <f aca="false">INDEX(paste_data_here!F:F,(ROW()-2)*5+5)</f>
        <v>13.6455163322087</v>
      </c>
      <c r="G69" s="1" t="n">
        <f aca="false">RANK(E69,E:E)</f>
        <v>84</v>
      </c>
      <c r="H69" s="1" t="n">
        <f aca="false">RANK(F69,F:F)</f>
        <v>67</v>
      </c>
      <c r="I69" s="1" t="n">
        <f aca="false">ABS(F69-E69)</f>
        <v>0.291252022208722</v>
      </c>
      <c r="J69" s="1" t="n">
        <f aca="false">I69^2</f>
        <v>0.0848277404406699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0.13341421</v>
      </c>
      <c r="C70" s="1" t="n">
        <f aca="false">INDEX(paste_data_here!C:C,(ROW()-2)*5+5)</f>
        <v>-0.8878514</v>
      </c>
      <c r="D70" s="1" t="n">
        <f aca="false">INDEX(paste_data_here!D:D,(ROW()-2)*5+5)</f>
        <v>-0.583770185502743</v>
      </c>
      <c r="E70" s="1" t="n">
        <f aca="false">INDEX(paste_data_here!E:E,(ROW()-2)*5+5)</f>
        <v>13.83377223</v>
      </c>
      <c r="F70" s="1" t="n">
        <f aca="false">INDEX(paste_data_here!F:F,(ROW()-2)*5+5)</f>
        <v>13.3070405981888</v>
      </c>
      <c r="G70" s="1" t="n">
        <f aca="false">RANK(E70,E:E)</f>
        <v>27</v>
      </c>
      <c r="H70" s="1" t="n">
        <f aca="false">RANK(F70,F:F)</f>
        <v>106</v>
      </c>
      <c r="I70" s="1" t="n">
        <f aca="false">ABS(F70-E70)</f>
        <v>0.526731631811233</v>
      </c>
      <c r="J70" s="1" t="n">
        <f aca="false">I70^2</f>
        <v>0.277446211950524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0.055860337</v>
      </c>
      <c r="C71" s="1" t="n">
        <f aca="false">INDEX(paste_data_here!C:C,(ROW()-2)*5+5)</f>
        <v>-1.0354322</v>
      </c>
      <c r="D71" s="1" t="n">
        <f aca="false">INDEX(paste_data_here!D:D,(ROW()-2)*5+5)</f>
        <v>-0.630985459257307</v>
      </c>
      <c r="E71" s="1" t="n">
        <f aca="false">INDEX(paste_data_here!E:E,(ROW()-2)*5+5)</f>
        <v>13.37400456</v>
      </c>
      <c r="F71" s="1" t="n">
        <f aca="false">INDEX(paste_data_here!F:F,(ROW()-2)*5+5)</f>
        <v>13.724003194152</v>
      </c>
      <c r="G71" s="1" t="n">
        <f aca="false">RANK(E71,E:E)</f>
        <v>82</v>
      </c>
      <c r="H71" s="1" t="n">
        <f aca="false">RANK(F71,F:F)</f>
        <v>51</v>
      </c>
      <c r="I71" s="1" t="n">
        <f aca="false">ABS(F71-E71)</f>
        <v>0.349998634152026</v>
      </c>
      <c r="J71" s="1" t="n">
        <f aca="false">I71^2</f>
        <v>0.122499043908284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0.3234233</v>
      </c>
      <c r="C72" s="1" t="n">
        <f aca="false">INDEX(paste_data_here!C:C,(ROW()-2)*5+5)</f>
        <v>-0.8109601</v>
      </c>
      <c r="D72" s="1" t="n">
        <f aca="false">INDEX(paste_data_here!D:D,(ROW()-2)*5+5)</f>
        <v>-0.438580584599802</v>
      </c>
      <c r="E72" s="1" t="n">
        <f aca="false">INDEX(paste_data_here!E:E,(ROW()-2)*5+5)</f>
        <v>13.63194573</v>
      </c>
      <c r="F72" s="1" t="n">
        <f aca="false">INDEX(paste_data_here!F:F,(ROW()-2)*5+5)</f>
        <v>13.50562478394</v>
      </c>
      <c r="G72" s="1" t="n">
        <f aca="false">RANK(E72,E:E)</f>
        <v>46</v>
      </c>
      <c r="H72" s="1" t="n">
        <f aca="false">RANK(F72,F:F)</f>
        <v>94</v>
      </c>
      <c r="I72" s="1" t="n">
        <f aca="false">ABS(F72-E72)</f>
        <v>0.126320946059966</v>
      </c>
      <c r="J72" s="1" t="n">
        <f aca="false">I72^2</f>
        <v>0.0159569814134849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0.20324063</v>
      </c>
      <c r="C73" s="1" t="n">
        <f aca="false">INDEX(paste_data_here!C:C,(ROW()-2)*5+5)</f>
        <v>-0.8887983</v>
      </c>
      <c r="D73" s="1" t="n">
        <f aca="false">INDEX(paste_data_here!D:D,(ROW()-2)*5+5)</f>
        <v>-0.555608960693643</v>
      </c>
      <c r="E73" s="1" t="n">
        <f aca="false">INDEX(paste_data_here!E:E,(ROW()-2)*5+5)</f>
        <v>13.32461731</v>
      </c>
      <c r="F73" s="1" t="n">
        <f aca="false">INDEX(paste_data_here!F:F,(ROW()-2)*5+5)</f>
        <v>13.6359647327836</v>
      </c>
      <c r="G73" s="1" t="n">
        <f aca="false">RANK(E73,E:E)</f>
        <v>87</v>
      </c>
      <c r="H73" s="1" t="n">
        <f aca="false">RANK(F73,F:F)</f>
        <v>68</v>
      </c>
      <c r="I73" s="1" t="n">
        <f aca="false">ABS(F73-E73)</f>
        <v>0.31134742278357</v>
      </c>
      <c r="J73" s="1" t="n">
        <f aca="false">I73^2</f>
        <v>0.0969372176739708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0.2746711</v>
      </c>
      <c r="C74" s="1" t="n">
        <f aca="false">INDEX(paste_data_here!C:C,(ROW()-2)*5+5)</f>
        <v>-0.85603625</v>
      </c>
      <c r="D74" s="1" t="n">
        <f aca="false">INDEX(paste_data_here!D:D,(ROW()-2)*5+5)</f>
        <v>-0.488746058925577</v>
      </c>
      <c r="E74" s="1" t="n">
        <f aca="false">INDEX(paste_data_here!E:E,(ROW()-2)*5+5)</f>
        <v>13.30007246</v>
      </c>
      <c r="F74" s="1" t="n">
        <f aca="false">INDEX(paste_data_here!F:F,(ROW()-2)*5+5)</f>
        <v>13.6068835844741</v>
      </c>
      <c r="G74" s="1" t="n">
        <f aca="false">RANK(E74,E:E)</f>
        <v>92</v>
      </c>
      <c r="H74" s="1" t="n">
        <f aca="false">RANK(F74,F:F)</f>
        <v>73</v>
      </c>
      <c r="I74" s="1" t="n">
        <f aca="false">ABS(F74-E74)</f>
        <v>0.306811124474065</v>
      </c>
      <c r="J74" s="1" t="n">
        <f aca="false">I74^2</f>
        <v>0.0941330661010399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0.27602124</v>
      </c>
      <c r="C75" s="1" t="n">
        <f aca="false">INDEX(paste_data_here!C:C,(ROW()-2)*5+5)</f>
        <v>-0.84531707</v>
      </c>
      <c r="D75" s="1" t="n">
        <f aca="false">INDEX(paste_data_here!D:D,(ROW()-2)*5+5)</f>
        <v>-0.479446653526359</v>
      </c>
      <c r="E75" s="1" t="n">
        <f aca="false">INDEX(paste_data_here!E:E,(ROW()-2)*5+5)</f>
        <v>13.22757754</v>
      </c>
      <c r="F75" s="1" t="n">
        <f aca="false">INDEX(paste_data_here!F:F,(ROW()-2)*5+5)</f>
        <v>13.5216615428891</v>
      </c>
      <c r="G75" s="1" t="n">
        <f aca="false">RANK(E75,E:E)</f>
        <v>101</v>
      </c>
      <c r="H75" s="1" t="n">
        <f aca="false">RANK(F75,F:F)</f>
        <v>92</v>
      </c>
      <c r="I75" s="1" t="n">
        <f aca="false">ABS(F75-E75)</f>
        <v>0.294084002889116</v>
      </c>
      <c r="J75" s="1" t="n">
        <f aca="false">I75^2</f>
        <v>0.0864854007552858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0.03954638</v>
      </c>
      <c r="C76" s="1" t="n">
        <f aca="false">INDEX(paste_data_here!C:C,(ROW()-2)*5+5)</f>
        <v>-0.9791786</v>
      </c>
      <c r="D76" s="1" t="n">
        <f aca="false">INDEX(paste_data_here!D:D,(ROW()-2)*5+5)</f>
        <v>-0.608747960513355</v>
      </c>
      <c r="E76" s="1" t="n">
        <f aca="false">INDEX(paste_data_here!E:E,(ROW()-2)*5+5)</f>
        <v>12.88386518</v>
      </c>
      <c r="F76" s="1" t="n">
        <f aca="false">INDEX(paste_data_here!F:F,(ROW()-2)*5+5)</f>
        <v>13.1902947038606</v>
      </c>
      <c r="G76" s="1" t="n">
        <f aca="false">RANK(E76,E:E)</f>
        <v>122</v>
      </c>
      <c r="H76" s="1" t="n">
        <f aca="false">RANK(F76,F:F)</f>
        <v>114</v>
      </c>
      <c r="I76" s="1" t="n">
        <f aca="false">ABS(F76-E76)</f>
        <v>0.306429523860571</v>
      </c>
      <c r="J76" s="1" t="n">
        <f aca="false">I76^2</f>
        <v>0.093899053093416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-0.19225349</v>
      </c>
      <c r="C77" s="1" t="n">
        <f aca="false">INDEX(paste_data_here!C:C,(ROW()-2)*5+5)</f>
        <v>-1.1181573</v>
      </c>
      <c r="D77" s="1" t="n">
        <f aca="false">INDEX(paste_data_here!D:D,(ROW()-2)*5+5)</f>
        <v>-0.715046872152468</v>
      </c>
      <c r="E77" s="1" t="n">
        <f aca="false">INDEX(paste_data_here!E:E,(ROW()-2)*5+5)</f>
        <v>12.69493762</v>
      </c>
      <c r="F77" s="1" t="n">
        <f aca="false">INDEX(paste_data_here!F:F,(ROW()-2)*5+5)</f>
        <v>12.9847570026008</v>
      </c>
      <c r="G77" s="1" t="n">
        <f aca="false">RANK(E77,E:E)</f>
        <v>125</v>
      </c>
      <c r="H77" s="1" t="n">
        <f aca="false">RANK(F77,F:F)</f>
        <v>119</v>
      </c>
      <c r="I77" s="1" t="n">
        <f aca="false">ABS(F77-E77)</f>
        <v>0.289819382600756</v>
      </c>
      <c r="J77" s="1" t="n">
        <f aca="false">I77^2</f>
        <v>0.0839952745310834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0.17269054</v>
      </c>
      <c r="C78" s="1" t="n">
        <f aca="false">INDEX(paste_data_here!C:C,(ROW()-2)*5+5)</f>
        <v>-0.9199722</v>
      </c>
      <c r="D78" s="1" t="n">
        <f aca="false">INDEX(paste_data_here!D:D,(ROW()-2)*5+5)</f>
        <v>-0.543175972572114</v>
      </c>
      <c r="E78" s="1" t="n">
        <f aca="false">INDEX(paste_data_here!E:E,(ROW()-2)*5+5)</f>
        <v>13.08350083</v>
      </c>
      <c r="F78" s="1" t="n">
        <f aca="false">INDEX(paste_data_here!F:F,(ROW()-2)*5+5)</f>
        <v>13.4570485444415</v>
      </c>
      <c r="G78" s="1" t="n">
        <f aca="false">RANK(E78,E:E)</f>
        <v>114</v>
      </c>
      <c r="H78" s="1" t="n">
        <f aca="false">RANK(F78,F:F)</f>
        <v>97</v>
      </c>
      <c r="I78" s="1" t="n">
        <f aca="false">ABS(F78-E78)</f>
        <v>0.373547714441473</v>
      </c>
      <c r="J78" s="1" t="n">
        <f aca="false">I78^2</f>
        <v>0.139537894964449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-0.020396363</v>
      </c>
      <c r="C79" s="1" t="n">
        <f aca="false">INDEX(paste_data_here!C:C,(ROW()-2)*5+5)</f>
        <v>-0.97586316</v>
      </c>
      <c r="D79" s="1" t="n">
        <f aca="false">INDEX(paste_data_here!D:D,(ROW()-2)*5+5)</f>
        <v>-0.66292532154829</v>
      </c>
      <c r="E79" s="1" t="n">
        <f aca="false">INDEX(paste_data_here!E:E,(ROW()-2)*5+5)</f>
        <v>13.17257037</v>
      </c>
      <c r="F79" s="1" t="n">
        <f aca="false">INDEX(paste_data_here!F:F,(ROW()-2)*5+5)</f>
        <v>13.1243545814978</v>
      </c>
      <c r="G79" s="1" t="n">
        <f aca="false">RANK(E79,E:E)</f>
        <v>105</v>
      </c>
      <c r="H79" s="1" t="n">
        <f aca="false">RANK(F79,F:F)</f>
        <v>117</v>
      </c>
      <c r="I79" s="1" t="n">
        <f aca="false">ABS(F79-E79)</f>
        <v>0.0482157885022136</v>
      </c>
      <c r="J79" s="1" t="n">
        <f aca="false">I79^2</f>
        <v>0.0023247622608902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0.273125</v>
      </c>
      <c r="C80" s="1" t="n">
        <f aca="false">INDEX(paste_data_here!C:C,(ROW()-2)*5+5)</f>
        <v>-0.8561203</v>
      </c>
      <c r="D80" s="1" t="n">
        <f aca="false">INDEX(paste_data_here!D:D,(ROW()-2)*5+5)</f>
        <v>-0.441490569786999</v>
      </c>
      <c r="E80" s="1" t="n">
        <f aca="false">INDEX(paste_data_here!E:E,(ROW()-2)*5+5)</f>
        <v>13.17120592</v>
      </c>
      <c r="F80" s="1" t="n">
        <f aca="false">INDEX(paste_data_here!F:F,(ROW()-2)*5+5)</f>
        <v>13.3025339119258</v>
      </c>
      <c r="G80" s="1" t="n">
        <f aca="false">RANK(E80,E:E)</f>
        <v>106</v>
      </c>
      <c r="H80" s="1" t="n">
        <f aca="false">RANK(F80,F:F)</f>
        <v>107</v>
      </c>
      <c r="I80" s="1" t="n">
        <f aca="false">ABS(F80-E80)</f>
        <v>0.131327991925788</v>
      </c>
      <c r="J80" s="1" t="n">
        <f aca="false">I80^2</f>
        <v>0.0172470414632599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0.39277637</v>
      </c>
      <c r="C81" s="1" t="n">
        <f aca="false">INDEX(paste_data_here!C:C,(ROW()-2)*5+5)</f>
        <v>-0.7750229</v>
      </c>
      <c r="D81" s="1" t="n">
        <f aca="false">INDEX(paste_data_here!D:D,(ROW()-2)*5+5)</f>
        <v>-0.372991706197276</v>
      </c>
      <c r="E81" s="1" t="n">
        <f aca="false">INDEX(paste_data_here!E:E,(ROW()-2)*5+5)</f>
        <v>13.29510032</v>
      </c>
      <c r="F81" s="1" t="n">
        <f aca="false">INDEX(paste_data_here!F:F,(ROW()-2)*5+5)</f>
        <v>13.5256348082657</v>
      </c>
      <c r="G81" s="1" t="n">
        <f aca="false">RANK(E81,E:E)</f>
        <v>94</v>
      </c>
      <c r="H81" s="1" t="n">
        <f aca="false">RANK(F81,F:F)</f>
        <v>88</v>
      </c>
      <c r="I81" s="1" t="n">
        <f aca="false">ABS(F81-E81)</f>
        <v>0.230534488265658</v>
      </c>
      <c r="J81" s="1" t="n">
        <f aca="false">I81^2</f>
        <v>0.0531461502799087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0.1557293</v>
      </c>
      <c r="C82" s="1" t="n">
        <f aca="false">INDEX(paste_data_here!C:C,(ROW()-2)*5+5)</f>
        <v>-0.8896825</v>
      </c>
      <c r="D82" s="1" t="n">
        <f aca="false">INDEX(paste_data_here!D:D,(ROW()-2)*5+5)</f>
        <v>-0.605426974101544</v>
      </c>
      <c r="E82" s="1" t="n">
        <f aca="false">INDEX(paste_data_here!E:E,(ROW()-2)*5+5)</f>
        <v>13.26665263</v>
      </c>
      <c r="F82" s="1" t="n">
        <f aca="false">INDEX(paste_data_here!F:F,(ROW()-2)*5+5)</f>
        <v>13.6163970250274</v>
      </c>
      <c r="G82" s="1" t="n">
        <f aca="false">RANK(E82,E:E)</f>
        <v>95</v>
      </c>
      <c r="H82" s="1" t="n">
        <f aca="false">RANK(F82,F:F)</f>
        <v>72</v>
      </c>
      <c r="I82" s="1" t="n">
        <f aca="false">ABS(F82-E82)</f>
        <v>0.349744395027418</v>
      </c>
      <c r="J82" s="1" t="n">
        <f aca="false">I82^2</f>
        <v>0.122321141853095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-1.0429617</v>
      </c>
      <c r="C83" s="1" t="n">
        <f aca="false">INDEX(paste_data_here!C:C,(ROW()-2)*5+5)</f>
        <v>-1.6453463</v>
      </c>
      <c r="D83" s="1" t="n">
        <f aca="false">INDEX(paste_data_here!D:D,(ROW()-2)*5+5)</f>
        <v>-0.970722610477978</v>
      </c>
      <c r="E83" s="1" t="n">
        <f aca="false">INDEX(paste_data_here!E:E,(ROW()-2)*5+5)</f>
        <v>12.1216063</v>
      </c>
      <c r="F83" s="1" t="n">
        <f aca="false">INDEX(paste_data_here!F:F,(ROW()-2)*5+5)</f>
        <v>12.5998485373023</v>
      </c>
      <c r="G83" s="1" t="n">
        <f aca="false">RANK(E83,E:E)</f>
        <v>136</v>
      </c>
      <c r="H83" s="1" t="n">
        <f aca="false">RANK(F83,F:F)</f>
        <v>131</v>
      </c>
      <c r="I83" s="1" t="n">
        <f aca="false">ABS(F83-E83)</f>
        <v>0.478242237302272</v>
      </c>
      <c r="J83" s="1" t="n">
        <f aca="false">I83^2</f>
        <v>0.228715637539883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0.114329204</v>
      </c>
      <c r="C84" s="1" t="n">
        <f aca="false">INDEX(paste_data_here!C:C,(ROW()-2)*5+5)</f>
        <v>-1.1226491</v>
      </c>
      <c r="D84" s="1" t="n">
        <f aca="false">INDEX(paste_data_here!D:D,(ROW()-2)*5+5)</f>
        <v>-0.52774372111088</v>
      </c>
      <c r="E84" s="1" t="n">
        <f aca="false">INDEX(paste_data_here!E:E,(ROW()-2)*5+5)</f>
        <v>13.38795864</v>
      </c>
      <c r="F84" s="1" t="n">
        <f aca="false">INDEX(paste_data_here!F:F,(ROW()-2)*5+5)</f>
        <v>13.7065756119045</v>
      </c>
      <c r="G84" s="1" t="n">
        <f aca="false">RANK(E84,E:E)</f>
        <v>78</v>
      </c>
      <c r="H84" s="1" t="n">
        <f aca="false">RANK(F84,F:F)</f>
        <v>54</v>
      </c>
      <c r="I84" s="1" t="n">
        <f aca="false">ABS(F84-E84)</f>
        <v>0.318616971904511</v>
      </c>
      <c r="J84" s="1" t="n">
        <f aca="false">I84^2</f>
        <v>0.1015167747856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0.101071864</v>
      </c>
      <c r="C85" s="1" t="n">
        <f aca="false">INDEX(paste_data_here!C:C,(ROW()-2)*5+5)</f>
        <v>-1.052308</v>
      </c>
      <c r="D85" s="1" t="n">
        <f aca="false">INDEX(paste_data_here!D:D,(ROW()-2)*5+5)</f>
        <v>-0.569283799873499</v>
      </c>
      <c r="E85" s="1" t="n">
        <f aca="false">INDEX(paste_data_here!E:E,(ROW()-2)*5+5)</f>
        <v>13.70899571</v>
      </c>
      <c r="F85" s="1" t="n">
        <f aca="false">INDEX(paste_data_here!F:F,(ROW()-2)*5+5)</f>
        <v>13.6582232288385</v>
      </c>
      <c r="G85" s="1" t="n">
        <f aca="false">RANK(E85,E:E)</f>
        <v>38</v>
      </c>
      <c r="H85" s="1" t="n">
        <f aca="false">RANK(F85,F:F)</f>
        <v>63</v>
      </c>
      <c r="I85" s="1" t="n">
        <f aca="false">ABS(F85-E85)</f>
        <v>0.0507724811615304</v>
      </c>
      <c r="J85" s="1" t="n">
        <f aca="false">I85^2</f>
        <v>0.00257784484329796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-0.90539545</v>
      </c>
      <c r="C86" s="1" t="n">
        <f aca="false">INDEX(paste_data_here!C:C,(ROW()-2)*5+5)</f>
        <v>-1.6369148</v>
      </c>
      <c r="D86" s="1" t="n">
        <f aca="false">INDEX(paste_data_here!D:D,(ROW()-2)*5+5)</f>
        <v>-0.915046824234711</v>
      </c>
      <c r="E86" s="1" t="n">
        <f aca="false">INDEX(paste_data_here!E:E,(ROW()-2)*5+5)</f>
        <v>12.31752946</v>
      </c>
      <c r="F86" s="1" t="n">
        <f aca="false">INDEX(paste_data_here!F:F,(ROW()-2)*5+5)</f>
        <v>12.8772434169717</v>
      </c>
      <c r="G86" s="1" t="n">
        <f aca="false">RANK(E86,E:E)</f>
        <v>134</v>
      </c>
      <c r="H86" s="1" t="n">
        <f aca="false">RANK(F86,F:F)</f>
        <v>121</v>
      </c>
      <c r="I86" s="1" t="n">
        <f aca="false">ABS(F86-E86)</f>
        <v>0.559713956971669</v>
      </c>
      <c r="J86" s="1" t="n">
        <f aca="false">I86^2</f>
        <v>0.313279713628883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0.6175486</v>
      </c>
      <c r="C87" s="1" t="n">
        <f aca="false">INDEX(paste_data_here!C:C,(ROW()-2)*5+5)</f>
        <v>-0.6425191</v>
      </c>
      <c r="D87" s="1" t="n">
        <f aca="false">INDEX(paste_data_here!D:D,(ROW()-2)*5+5)</f>
        <v>-0.437794775996184</v>
      </c>
      <c r="E87" s="1" t="n">
        <f aca="false">INDEX(paste_data_here!E:E,(ROW()-2)*5+5)</f>
        <v>14.23027933</v>
      </c>
      <c r="F87" s="1" t="n">
        <f aca="false">INDEX(paste_data_here!F:F,(ROW()-2)*5+5)</f>
        <v>15.0994574231027</v>
      </c>
      <c r="G87" s="1" t="n">
        <f aca="false">RANK(E87,E:E)</f>
        <v>4</v>
      </c>
      <c r="H87" s="1" t="n">
        <f aca="false">RANK(F87,F:F)</f>
        <v>3</v>
      </c>
      <c r="I87" s="1" t="n">
        <f aca="false">ABS(F87-E87)</f>
        <v>0.869178093102706</v>
      </c>
      <c r="J87" s="1" t="n">
        <f aca="false">I87^2</f>
        <v>0.755470557529656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0.24420947</v>
      </c>
      <c r="C88" s="1" t="n">
        <f aca="false">INDEX(paste_data_here!C:C,(ROW()-2)*5+5)</f>
        <v>-0.8770042</v>
      </c>
      <c r="D88" s="1" t="n">
        <f aca="false">INDEX(paste_data_here!D:D,(ROW()-2)*5+5)</f>
        <v>-0.524950360537322</v>
      </c>
      <c r="E88" s="1" t="n">
        <f aca="false">INDEX(paste_data_here!E:E,(ROW()-2)*5+5)</f>
        <v>13.43954809</v>
      </c>
      <c r="F88" s="1" t="n">
        <f aca="false">INDEX(paste_data_here!F:F,(ROW()-2)*5+5)</f>
        <v>13.690567495987</v>
      </c>
      <c r="G88" s="1" t="n">
        <f aca="false">RANK(E88,E:E)</f>
        <v>65</v>
      </c>
      <c r="H88" s="1" t="n">
        <f aca="false">RANK(F88,F:F)</f>
        <v>55</v>
      </c>
      <c r="I88" s="1" t="n">
        <f aca="false">ABS(F88-E88)</f>
        <v>0.251019405986982</v>
      </c>
      <c r="J88" s="1" t="n">
        <f aca="false">I88^2</f>
        <v>0.0630107421820574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-0.34076276</v>
      </c>
      <c r="C89" s="1" t="n">
        <f aca="false">INDEX(paste_data_here!C:C,(ROW()-2)*5+5)</f>
        <v>-1.1919324</v>
      </c>
      <c r="D89" s="1" t="n">
        <f aca="false">INDEX(paste_data_here!D:D,(ROW()-2)*5+5)</f>
        <v>-0.766737313840024</v>
      </c>
      <c r="E89" s="1" t="n">
        <f aca="false">INDEX(paste_data_here!E:E,(ROW()-2)*5+5)</f>
        <v>12.59940552</v>
      </c>
      <c r="F89" s="1" t="n">
        <f aca="false">INDEX(paste_data_here!F:F,(ROW()-2)*5+5)</f>
        <v>12.7370996340136</v>
      </c>
      <c r="G89" s="1" t="n">
        <f aca="false">RANK(E89,E:E)</f>
        <v>126</v>
      </c>
      <c r="H89" s="1" t="n">
        <f aca="false">RANK(F89,F:F)</f>
        <v>126</v>
      </c>
      <c r="I89" s="1" t="n">
        <f aca="false">ABS(F89-E89)</f>
        <v>0.13769411401355</v>
      </c>
      <c r="J89" s="1" t="n">
        <f aca="false">I89^2</f>
        <v>0.0189596690339766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0.46394396</v>
      </c>
      <c r="C90" s="1" t="n">
        <f aca="false">INDEX(paste_data_here!C:C,(ROW()-2)*5+5)</f>
        <v>-0.7114813</v>
      </c>
      <c r="D90" s="1" t="n">
        <f aca="false">INDEX(paste_data_here!D:D,(ROW()-2)*5+5)</f>
        <v>-0.32708182380778</v>
      </c>
      <c r="E90" s="1" t="n">
        <f aca="false">INDEX(paste_data_here!E:E,(ROW()-2)*5+5)</f>
        <v>13.62469017</v>
      </c>
      <c r="F90" s="1" t="n">
        <f aca="false">INDEX(paste_data_here!F:F,(ROW()-2)*5+5)</f>
        <v>13.6330028008113</v>
      </c>
      <c r="G90" s="1" t="n">
        <f aca="false">RANK(E90,E:E)</f>
        <v>47</v>
      </c>
      <c r="H90" s="1" t="n">
        <f aca="false">RANK(F90,F:F)</f>
        <v>69</v>
      </c>
      <c r="I90" s="1" t="n">
        <f aca="false">ABS(F90-E90)</f>
        <v>0.00831263081134814</v>
      </c>
      <c r="J90" s="1" t="n">
        <f aca="false">I90^2</f>
        <v>6.90998310057745E-005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0.38546127</v>
      </c>
      <c r="C91" s="1" t="n">
        <f aca="false">INDEX(paste_data_here!C:C,(ROW()-2)*5+5)</f>
        <v>-0.743965</v>
      </c>
      <c r="D91" s="1" t="n">
        <f aca="false">INDEX(paste_data_here!D:D,(ROW()-2)*5+5)</f>
        <v>-0.497368237258012</v>
      </c>
      <c r="E91" s="1" t="n">
        <f aca="false">INDEX(paste_data_here!E:E,(ROW()-2)*5+5)</f>
        <v>13.94186641</v>
      </c>
      <c r="F91" s="1" t="n">
        <f aca="false">INDEX(paste_data_here!F:F,(ROW()-2)*5+5)</f>
        <v>14.0596965477792</v>
      </c>
      <c r="G91" s="1" t="n">
        <f aca="false">RANK(E91,E:E)</f>
        <v>18</v>
      </c>
      <c r="H91" s="1" t="n">
        <f aca="false">RANK(F91,F:F)</f>
        <v>24</v>
      </c>
      <c r="I91" s="1" t="n">
        <f aca="false">ABS(F91-E91)</f>
        <v>0.11783013777918</v>
      </c>
      <c r="J91" s="1" t="n">
        <f aca="false">I91^2</f>
        <v>0.0138839413690605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-0.20813969</v>
      </c>
      <c r="C92" s="1" t="n">
        <f aca="false">INDEX(paste_data_here!C:C,(ROW()-2)*5+5)</f>
        <v>-1.0541154</v>
      </c>
      <c r="D92" s="1" t="n">
        <f aca="false">INDEX(paste_data_here!D:D,(ROW()-2)*5+5)</f>
        <v>-0.75446679586991</v>
      </c>
      <c r="E92" s="1" t="n">
        <f aca="false">INDEX(paste_data_here!E:E,(ROW()-2)*5+5)</f>
        <v>13.41798626</v>
      </c>
      <c r="F92" s="1" t="n">
        <f aca="false">INDEX(paste_data_here!F:F,(ROW()-2)*5+5)</f>
        <v>12.83878131064</v>
      </c>
      <c r="G92" s="1" t="n">
        <f aca="false">RANK(E92,E:E)</f>
        <v>69</v>
      </c>
      <c r="H92" s="1" t="n">
        <f aca="false">RANK(F92,F:F)</f>
        <v>124</v>
      </c>
      <c r="I92" s="1" t="n">
        <f aca="false">ABS(F92-E92)</f>
        <v>0.579204949360005</v>
      </c>
      <c r="J92" s="1" t="n">
        <f aca="false">I92^2</f>
        <v>0.335478373363126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0.45912302</v>
      </c>
      <c r="C93" s="1" t="n">
        <f aca="false">INDEX(paste_data_here!C:C,(ROW()-2)*5+5)</f>
        <v>-0.7021975</v>
      </c>
      <c r="D93" s="1" t="n">
        <f aca="false">INDEX(paste_data_here!D:D,(ROW()-2)*5+5)</f>
        <v>-0.397716928596286</v>
      </c>
      <c r="E93" s="1" t="n">
        <f aca="false">INDEX(paste_data_here!E:E,(ROW()-2)*5+5)</f>
        <v>13.81741062</v>
      </c>
      <c r="F93" s="1" t="n">
        <f aca="false">INDEX(paste_data_here!F:F,(ROW()-2)*5+5)</f>
        <v>13.9357632303127</v>
      </c>
      <c r="G93" s="1" t="n">
        <f aca="false">RANK(E93,E:E)</f>
        <v>29</v>
      </c>
      <c r="H93" s="1" t="n">
        <f aca="false">RANK(F93,F:F)</f>
        <v>32</v>
      </c>
      <c r="I93" s="1" t="n">
        <f aca="false">ABS(F93-E93)</f>
        <v>0.118352610312659</v>
      </c>
      <c r="J93" s="1" t="n">
        <f aca="false">I93^2</f>
        <v>0.0140073403678201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0.2489784</v>
      </c>
      <c r="C94" s="1" t="n">
        <f aca="false">INDEX(paste_data_here!C:C,(ROW()-2)*5+5)</f>
        <v>-0.8567411</v>
      </c>
      <c r="D94" s="1" t="n">
        <f aca="false">INDEX(paste_data_here!D:D,(ROW()-2)*5+5)</f>
        <v>-0.464451141135509</v>
      </c>
      <c r="E94" s="1" t="n">
        <f aca="false">INDEX(paste_data_here!E:E,(ROW()-2)*5+5)</f>
        <v>13.1179453</v>
      </c>
      <c r="F94" s="1" t="n">
        <f aca="false">INDEX(paste_data_here!F:F,(ROW()-2)*5+5)</f>
        <v>13.2720618302142</v>
      </c>
      <c r="G94" s="1" t="n">
        <f aca="false">RANK(E94,E:E)</f>
        <v>111</v>
      </c>
      <c r="H94" s="1" t="n">
        <f aca="false">RANK(F94,F:F)</f>
        <v>110</v>
      </c>
      <c r="I94" s="1" t="n">
        <f aca="false">ABS(F94-E94)</f>
        <v>0.154116530214209</v>
      </c>
      <c r="J94" s="1" t="n">
        <f aca="false">I94^2</f>
        <v>0.0237519048852671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0.053977225</v>
      </c>
      <c r="C95" s="1" t="n">
        <f aca="false">INDEX(paste_data_here!C:C,(ROW()-2)*5+5)</f>
        <v>-0.9099739</v>
      </c>
      <c r="D95" s="1" t="n">
        <f aca="false">INDEX(paste_data_here!D:D,(ROW()-2)*5+5)</f>
        <v>-0.722601734193192</v>
      </c>
      <c r="E95" s="1" t="n">
        <f aca="false">INDEX(paste_data_here!E:E,(ROW()-2)*5+5)</f>
        <v>13.38681662</v>
      </c>
      <c r="F95" s="1" t="n">
        <f aca="false">INDEX(paste_data_here!F:F,(ROW()-2)*5+5)</f>
        <v>13.7408517063571</v>
      </c>
      <c r="G95" s="1" t="n">
        <f aca="false">RANK(E95,E:E)</f>
        <v>79</v>
      </c>
      <c r="H95" s="1" t="n">
        <f aca="false">RANK(F95,F:F)</f>
        <v>48</v>
      </c>
      <c r="I95" s="1" t="n">
        <f aca="false">ABS(F95-E95)</f>
        <v>0.354035086357149</v>
      </c>
      <c r="J95" s="1" t="n">
        <f aca="false">I95^2</f>
        <v>0.125340842371914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-0.37204432</v>
      </c>
      <c r="C96" s="1" t="n">
        <f aca="false">INDEX(paste_data_here!C:C,(ROW()-2)*5+5)</f>
        <v>-1.3799207</v>
      </c>
      <c r="D96" s="1" t="n">
        <f aca="false">INDEX(paste_data_here!D:D,(ROW()-2)*5+5)</f>
        <v>-0.771516510076156</v>
      </c>
      <c r="E96" s="1" t="n">
        <f aca="false">INDEX(paste_data_here!E:E,(ROW()-2)*5+5)</f>
        <v>13.22045926</v>
      </c>
      <c r="F96" s="1" t="n">
        <f aca="false">INDEX(paste_data_here!F:F,(ROW()-2)*5+5)</f>
        <v>13.603487973674</v>
      </c>
      <c r="G96" s="1" t="n">
        <f aca="false">RANK(E96,E:E)</f>
        <v>102</v>
      </c>
      <c r="H96" s="1" t="n">
        <f aca="false">RANK(F96,F:F)</f>
        <v>74</v>
      </c>
      <c r="I96" s="1" t="n">
        <f aca="false">ABS(F96-E96)</f>
        <v>0.38302871367398</v>
      </c>
      <c r="J96" s="1" t="n">
        <f aca="false">I96^2</f>
        <v>0.146710995498744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-1.7421671</v>
      </c>
      <c r="C97" s="1" t="n">
        <f aca="false">INDEX(paste_data_here!C:C,(ROW()-2)*5+5)</f>
        <v>-2.119639</v>
      </c>
      <c r="D97" s="1" t="n">
        <f aca="false">INDEX(paste_data_here!D:D,(ROW()-2)*5+5)</f>
        <v>-1.00709822962562</v>
      </c>
      <c r="E97" s="1" t="n">
        <f aca="false">INDEX(paste_data_here!E:E,(ROW()-2)*5+5)</f>
        <v>11.36240789</v>
      </c>
      <c r="F97" s="1" t="n">
        <f aca="false">INDEX(paste_data_here!F:F,(ROW()-2)*5+5)</f>
        <v>11.427056663611</v>
      </c>
      <c r="G97" s="1" t="n">
        <f aca="false">RANK(E97,E:E)</f>
        <v>138</v>
      </c>
      <c r="H97" s="1" t="n">
        <f aca="false">RANK(F97,F:F)</f>
        <v>138</v>
      </c>
      <c r="I97" s="1" t="n">
        <f aca="false">ABS(F97-E97)</f>
        <v>0.0646487736110402</v>
      </c>
      <c r="J97" s="1" t="n">
        <f aca="false">I97^2</f>
        <v>0.00417946392941152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-1.4701179</v>
      </c>
      <c r="C98" s="1" t="n">
        <f aca="false">INDEX(paste_data_here!C:C,(ROW()-2)*5+5)</f>
        <v>-1.972155</v>
      </c>
      <c r="D98" s="1" t="n">
        <f aca="false">INDEX(paste_data_here!D:D,(ROW()-2)*5+5)</f>
        <v>-1.01009588434996</v>
      </c>
      <c r="E98" s="1" t="n">
        <f aca="false">INDEX(paste_data_here!E:E,(ROW()-2)*5+5)</f>
        <v>11.89478596</v>
      </c>
      <c r="F98" s="1" t="n">
        <f aca="false">INDEX(paste_data_here!F:F,(ROW()-2)*5+5)</f>
        <v>12.3658247697593</v>
      </c>
      <c r="G98" s="1" t="n">
        <f aca="false">RANK(E98,E:E)</f>
        <v>137</v>
      </c>
      <c r="H98" s="1" t="n">
        <f aca="false">RANK(F98,F:F)</f>
        <v>134</v>
      </c>
      <c r="I98" s="1" t="n">
        <f aca="false">ABS(F98-E98)</f>
        <v>0.471038809759296</v>
      </c>
      <c r="J98" s="1" t="n">
        <f aca="false">I98^2</f>
        <v>0.221877560299454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0.040596474</v>
      </c>
      <c r="C99" s="1" t="n">
        <f aca="false">INDEX(paste_data_here!C:C,(ROW()-2)*5+5)</f>
        <v>-0.95251054</v>
      </c>
      <c r="D99" s="1" t="n">
        <f aca="false">INDEX(paste_data_here!D:D,(ROW()-2)*5+5)</f>
        <v>-0.67928735268791</v>
      </c>
      <c r="E99" s="1" t="n">
        <f aca="false">INDEX(paste_data_here!E:E,(ROW()-2)*5+5)</f>
        <v>13.38043994</v>
      </c>
      <c r="F99" s="1" t="n">
        <f aca="false">INDEX(paste_data_here!F:F,(ROW()-2)*5+5)</f>
        <v>13.567494929826</v>
      </c>
      <c r="G99" s="1" t="n">
        <f aca="false">RANK(E99,E:E)</f>
        <v>80</v>
      </c>
      <c r="H99" s="1" t="n">
        <f aca="false">RANK(F99,F:F)</f>
        <v>82</v>
      </c>
      <c r="I99" s="1" t="n">
        <f aca="false">ABS(F99-E99)</f>
        <v>0.187054989826001</v>
      </c>
      <c r="J99" s="1" t="n">
        <f aca="false">I99^2</f>
        <v>0.0349895692188052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-0.71124226</v>
      </c>
      <c r="C100" s="1" t="n">
        <f aca="false">INDEX(paste_data_here!C:C,(ROW()-2)*5+5)</f>
        <v>-1.5176052</v>
      </c>
      <c r="D100" s="1" t="n">
        <f aca="false">INDEX(paste_data_here!D:D,(ROW()-2)*5+5)</f>
        <v>-0.826203802180378</v>
      </c>
      <c r="E100" s="1" t="n">
        <f aca="false">INDEX(paste_data_here!E:E,(ROW()-2)*5+5)</f>
        <v>12.51370025</v>
      </c>
      <c r="F100" s="1" t="n">
        <f aca="false">INDEX(paste_data_here!F:F,(ROW()-2)*5+5)</f>
        <v>12.5156820668863</v>
      </c>
      <c r="G100" s="1" t="n">
        <f aca="false">RANK(E100,E:E)</f>
        <v>127</v>
      </c>
      <c r="H100" s="1" t="n">
        <f aca="false">RANK(F100,F:F)</f>
        <v>133</v>
      </c>
      <c r="I100" s="1" t="n">
        <f aca="false">ABS(F100-E100)</f>
        <v>0.0019818168862642</v>
      </c>
      <c r="J100" s="1" t="n">
        <f aca="false">I100^2</f>
        <v>3.92759817068192E-006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-0.21137728</v>
      </c>
      <c r="C101" s="1" t="n">
        <f aca="false">INDEX(paste_data_here!C:C,(ROW()-2)*5+5)</f>
        <v>-1.2260029</v>
      </c>
      <c r="D101" s="1" t="n">
        <f aca="false">INDEX(paste_data_here!D:D,(ROW()-2)*5+5)</f>
        <v>-0.744210264331177</v>
      </c>
      <c r="E101" s="1" t="n">
        <f aca="false">INDEX(paste_data_here!E:E,(ROW()-2)*5+5)</f>
        <v>13.18132025</v>
      </c>
      <c r="F101" s="1" t="n">
        <f aca="false">INDEX(paste_data_here!F:F,(ROW()-2)*5+5)</f>
        <v>13.6646995194477</v>
      </c>
      <c r="G101" s="1" t="n">
        <f aca="false">RANK(E101,E:E)</f>
        <v>104</v>
      </c>
      <c r="H101" s="1" t="n">
        <f aca="false">RANK(F101,F:F)</f>
        <v>62</v>
      </c>
      <c r="I101" s="1" t="n">
        <f aca="false">ABS(F101-E101)</f>
        <v>0.483379269447696</v>
      </c>
      <c r="J101" s="1" t="n">
        <f aca="false">I101^2</f>
        <v>0.233655518131788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-0.009080958</v>
      </c>
      <c r="C102" s="1" t="n">
        <f aca="false">INDEX(paste_data_here!C:C,(ROW()-2)*5+5)</f>
        <v>-0.9819924</v>
      </c>
      <c r="D102" s="1" t="n">
        <f aca="false">INDEX(paste_data_here!D:D,(ROW()-2)*5+5)</f>
        <v>-0.731792558055574</v>
      </c>
      <c r="E102" s="1" t="n">
        <f aca="false">INDEX(paste_data_here!E:E,(ROW()-2)*5+5)</f>
        <v>13.53640276</v>
      </c>
      <c r="F102" s="1" t="n">
        <f aca="false">INDEX(paste_data_here!F:F,(ROW()-2)*5+5)</f>
        <v>13.7264023201658</v>
      </c>
      <c r="G102" s="1" t="n">
        <f aca="false">RANK(E102,E:E)</f>
        <v>58</v>
      </c>
      <c r="H102" s="1" t="n">
        <f aca="false">RANK(F102,F:F)</f>
        <v>49</v>
      </c>
      <c r="I102" s="1" t="n">
        <f aca="false">ABS(F102-E102)</f>
        <v>0.189999560165804</v>
      </c>
      <c r="J102" s="1" t="n">
        <f aca="false">I102^2</f>
        <v>0.0360998328631989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0.07893047</v>
      </c>
      <c r="C103" s="1" t="n">
        <f aca="false">INDEX(paste_data_here!C:C,(ROW()-2)*5+5)</f>
        <v>-0.9384027</v>
      </c>
      <c r="D103" s="1" t="n">
        <f aca="false">INDEX(paste_data_here!D:D,(ROW()-2)*5+5)</f>
        <v>-0.609678544499421</v>
      </c>
      <c r="E103" s="1" t="n">
        <f aca="false">INDEX(paste_data_here!E:E,(ROW()-2)*5+5)</f>
        <v>13.21194303</v>
      </c>
      <c r="F103" s="1" t="n">
        <f aca="false">INDEX(paste_data_here!F:F,(ROW()-2)*5+5)</f>
        <v>13.3022468582633</v>
      </c>
      <c r="G103" s="1" t="n">
        <f aca="false">RANK(E103,E:E)</f>
        <v>103</v>
      </c>
      <c r="H103" s="1" t="n">
        <f aca="false">RANK(F103,F:F)</f>
        <v>108</v>
      </c>
      <c r="I103" s="1" t="n">
        <f aca="false">ABS(F103-E103)</f>
        <v>0.0903038282632842</v>
      </c>
      <c r="J103" s="1" t="n">
        <f aca="false">I103^2</f>
        <v>0.00815478139900473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-0.8098506</v>
      </c>
      <c r="C104" s="1" t="n">
        <f aca="false">INDEX(paste_data_here!C:C,(ROW()-2)*5+5)</f>
        <v>-1.5697045</v>
      </c>
      <c r="D104" s="1" t="n">
        <f aca="false">INDEX(paste_data_here!D:D,(ROW()-2)*5+5)</f>
        <v>-0.875281852522435</v>
      </c>
      <c r="E104" s="1" t="n">
        <f aca="false">INDEX(paste_data_here!E:E,(ROW()-2)*5+5)</f>
        <v>12.39381063</v>
      </c>
      <c r="F104" s="1" t="n">
        <f aca="false">INDEX(paste_data_here!F:F,(ROW()-2)*5+5)</f>
        <v>12.6714372730455</v>
      </c>
      <c r="G104" s="1" t="n">
        <f aca="false">RANK(E104,E:E)</f>
        <v>130</v>
      </c>
      <c r="H104" s="1" t="n">
        <f aca="false">RANK(F104,F:F)</f>
        <v>129</v>
      </c>
      <c r="I104" s="1" t="n">
        <f aca="false">ABS(F104-E104)</f>
        <v>0.277626643045513</v>
      </c>
      <c r="J104" s="1" t="n">
        <f aca="false">I104^2</f>
        <v>0.0770765529287209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-0.037574362</v>
      </c>
      <c r="C105" s="1" t="n">
        <f aca="false">INDEX(paste_data_here!C:C,(ROW()-2)*5+5)</f>
        <v>-1.0011598</v>
      </c>
      <c r="D105" s="1" t="n">
        <f aca="false">INDEX(paste_data_here!D:D,(ROW()-2)*5+5)</f>
        <v>-0.681023852969601</v>
      </c>
      <c r="E105" s="1" t="n">
        <f aca="false">INDEX(paste_data_here!E:E,(ROW()-2)*5+5)</f>
        <v>13.14992746</v>
      </c>
      <c r="F105" s="1" t="n">
        <f aca="false">INDEX(paste_data_here!F:F,(ROW()-2)*5+5)</f>
        <v>13.2528162082491</v>
      </c>
      <c r="G105" s="1" t="n">
        <f aca="false">RANK(E105,E:E)</f>
        <v>107</v>
      </c>
      <c r="H105" s="1" t="n">
        <f aca="false">RANK(F105,F:F)</f>
        <v>111</v>
      </c>
      <c r="I105" s="1" t="n">
        <f aca="false">ABS(F105-E105)</f>
        <v>0.102888748249125</v>
      </c>
      <c r="J105" s="1" t="n">
        <f aca="false">I105^2</f>
        <v>0.0105860945162718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-0.5809163</v>
      </c>
      <c r="C106" s="1" t="n">
        <f aca="false">INDEX(paste_data_here!C:C,(ROW()-2)*5+5)</f>
        <v>-1.2978528</v>
      </c>
      <c r="D106" s="1" t="n">
        <f aca="false">INDEX(paste_data_here!D:D,(ROW()-2)*5+5)</f>
        <v>-0.911012416910504</v>
      </c>
      <c r="E106" s="1" t="n">
        <f aca="false">INDEX(paste_data_here!E:E,(ROW()-2)*5+5)</f>
        <v>12.77681863</v>
      </c>
      <c r="F106" s="1" t="n">
        <f aca="false">INDEX(paste_data_here!F:F,(ROW()-2)*5+5)</f>
        <v>12.9424158527077</v>
      </c>
      <c r="G106" s="1" t="n">
        <f aca="false">RANK(E106,E:E)</f>
        <v>124</v>
      </c>
      <c r="H106" s="1" t="n">
        <f aca="false">RANK(F106,F:F)</f>
        <v>120</v>
      </c>
      <c r="I106" s="1" t="n">
        <f aca="false">ABS(F106-E106)</f>
        <v>0.165597222707746</v>
      </c>
      <c r="J106" s="1" t="n">
        <f aca="false">I106^2</f>
        <v>0.0274224401685187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-0.25666076</v>
      </c>
      <c r="C107" s="1" t="n">
        <f aca="false">INDEX(paste_data_here!C:C,(ROW()-2)*5+5)</f>
        <v>-1.1218307</v>
      </c>
      <c r="D107" s="1" t="n">
        <f aca="false">INDEX(paste_data_here!D:D,(ROW()-2)*5+5)</f>
        <v>-0.834587905439455</v>
      </c>
      <c r="E107" s="1" t="n">
        <f aca="false">INDEX(paste_data_here!E:E,(ROW()-2)*5+5)</f>
        <v>13.22829888</v>
      </c>
      <c r="F107" s="1" t="n">
        <f aca="false">INDEX(paste_data_here!F:F,(ROW()-2)*5+5)</f>
        <v>13.5093305264426</v>
      </c>
      <c r="G107" s="1" t="n">
        <f aca="false">RANK(E107,E:E)</f>
        <v>100</v>
      </c>
      <c r="H107" s="1" t="n">
        <f aca="false">RANK(F107,F:F)</f>
        <v>93</v>
      </c>
      <c r="I107" s="1" t="n">
        <f aca="false">ABS(F107-E107)</f>
        <v>0.281031646442575</v>
      </c>
      <c r="J107" s="1" t="n">
        <f aca="false">I107^2</f>
        <v>0.0789787863022243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-0.75193197</v>
      </c>
      <c r="C108" s="1" t="n">
        <f aca="false">INDEX(paste_data_here!C:C,(ROW()-2)*5+5)</f>
        <v>-1.4296829</v>
      </c>
      <c r="D108" s="1" t="n">
        <f aca="false">INDEX(paste_data_here!D:D,(ROW()-2)*5+5)</f>
        <v>-0.867447895716659</v>
      </c>
      <c r="E108" s="1" t="n">
        <f aca="false">INDEX(paste_data_here!E:E,(ROW()-2)*5+5)</f>
        <v>12.32296879</v>
      </c>
      <c r="F108" s="1" t="n">
        <f aca="false">INDEX(paste_data_here!F:F,(ROW()-2)*5+5)</f>
        <v>12.1213646168065</v>
      </c>
      <c r="G108" s="1" t="n">
        <f aca="false">RANK(E108,E:E)</f>
        <v>133</v>
      </c>
      <c r="H108" s="1" t="n">
        <f aca="false">RANK(F108,F:F)</f>
        <v>136</v>
      </c>
      <c r="I108" s="1" t="n">
        <f aca="false">ABS(F108-E108)</f>
        <v>0.201604173193543</v>
      </c>
      <c r="J108" s="1" t="n">
        <f aca="false">I108^2</f>
        <v>0.040644242649052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0.2262305</v>
      </c>
      <c r="C109" s="1" t="n">
        <f aca="false">INDEX(paste_data_here!C:C,(ROW()-2)*5+5)</f>
        <v>-0.87206656</v>
      </c>
      <c r="D109" s="1" t="n">
        <f aca="false">INDEX(paste_data_here!D:D,(ROW()-2)*5+5)</f>
        <v>-0.546525109752736</v>
      </c>
      <c r="E109" s="1" t="n">
        <f aca="false">INDEX(paste_data_here!E:E,(ROW()-2)*5+5)</f>
        <v>13.29532099</v>
      </c>
      <c r="F109" s="1" t="n">
        <f aca="false">INDEX(paste_data_here!F:F,(ROW()-2)*5+5)</f>
        <v>13.6778284038261</v>
      </c>
      <c r="G109" s="1" t="n">
        <f aca="false">RANK(E109,E:E)</f>
        <v>93</v>
      </c>
      <c r="H109" s="1" t="n">
        <f aca="false">RANK(F109,F:F)</f>
        <v>60</v>
      </c>
      <c r="I109" s="1" t="n">
        <f aca="false">ABS(F109-E109)</f>
        <v>0.382507413826065</v>
      </c>
      <c r="J109" s="1" t="n">
        <f aca="false">I109^2</f>
        <v>0.146311921631905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-0.09650864</v>
      </c>
      <c r="C110" s="1" t="n">
        <f aca="false">INDEX(paste_data_here!C:C,(ROW()-2)*5+5)</f>
        <v>-1.0413117</v>
      </c>
      <c r="D110" s="1" t="n">
        <f aca="false">INDEX(paste_data_here!D:D,(ROW()-2)*5+5)</f>
        <v>-0.661087478498885</v>
      </c>
      <c r="E110" s="1" t="n">
        <f aca="false">INDEX(paste_data_here!E:E,(ROW()-2)*5+5)</f>
        <v>12.82834702</v>
      </c>
      <c r="F110" s="1" t="n">
        <f aca="false">INDEX(paste_data_here!F:F,(ROW()-2)*5+5)</f>
        <v>12.8731182011444</v>
      </c>
      <c r="G110" s="1" t="n">
        <f aca="false">RANK(E110,E:E)</f>
        <v>123</v>
      </c>
      <c r="H110" s="1" t="n">
        <f aca="false">RANK(F110,F:F)</f>
        <v>122</v>
      </c>
      <c r="I110" s="1" t="n">
        <f aca="false">ABS(F110-E110)</f>
        <v>0.0447711811443856</v>
      </c>
      <c r="J110" s="1" t="n">
        <f aca="false">I110^2</f>
        <v>0.00200445866106339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0.46211863</v>
      </c>
      <c r="C111" s="1" t="n">
        <f aca="false">INDEX(paste_data_here!C:C,(ROW()-2)*5+5)</f>
        <v>-0.74480826</v>
      </c>
      <c r="D111" s="1" t="n">
        <f aca="false">INDEX(paste_data_here!D:D,(ROW()-2)*5+5)</f>
        <v>-0.318228004863429</v>
      </c>
      <c r="E111" s="1" t="n">
        <f aca="false">INDEX(paste_data_here!E:E,(ROW()-2)*5+5)</f>
        <v>13.55700454</v>
      </c>
      <c r="F111" s="1" t="n">
        <f aca="false">INDEX(paste_data_here!F:F,(ROW()-2)*5+5)</f>
        <v>13.6509970932492</v>
      </c>
      <c r="G111" s="1" t="n">
        <f aca="false">RANK(E111,E:E)</f>
        <v>56</v>
      </c>
      <c r="H111" s="1" t="n">
        <f aca="false">RANK(F111,F:F)</f>
        <v>64</v>
      </c>
      <c r="I111" s="1" t="n">
        <f aca="false">ABS(F111-E111)</f>
        <v>0.0939925532492474</v>
      </c>
      <c r="J111" s="1" t="n">
        <f aca="false">I111^2</f>
        <v>0.0088346000663126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0.37118405</v>
      </c>
      <c r="C112" s="1" t="n">
        <f aca="false">INDEX(paste_data_here!C:C,(ROW()-2)*5+5)</f>
        <v>-0.798468</v>
      </c>
      <c r="D112" s="1" t="n">
        <f aca="false">INDEX(paste_data_here!D:D,(ROW()-2)*5+5)</f>
        <v>-0.390809534238174</v>
      </c>
      <c r="E112" s="1" t="n">
        <f aca="false">INDEX(paste_data_here!E:E,(ROW()-2)*5+5)</f>
        <v>13.40537192</v>
      </c>
      <c r="F112" s="1" t="n">
        <f aca="false">INDEX(paste_data_here!F:F,(ROW()-2)*5+5)</f>
        <v>13.5356402471798</v>
      </c>
      <c r="G112" s="1" t="n">
        <f aca="false">RANK(E112,E:E)</f>
        <v>73</v>
      </c>
      <c r="H112" s="1" t="n">
        <f aca="false">RANK(F112,F:F)</f>
        <v>86</v>
      </c>
      <c r="I112" s="1" t="n">
        <f aca="false">ABS(F112-E112)</f>
        <v>0.130268327179751</v>
      </c>
      <c r="J112" s="1" t="n">
        <f aca="false">I112^2</f>
        <v>0.0169698370662106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-1.0022539</v>
      </c>
      <c r="C113" s="1" t="n">
        <f aca="false">INDEX(paste_data_here!C:C,(ROW()-2)*5+5)</f>
        <v>-1.6600937</v>
      </c>
      <c r="D113" s="1" t="n">
        <f aca="false">INDEX(paste_data_here!D:D,(ROW()-2)*5+5)</f>
        <v>-0.881174210588053</v>
      </c>
      <c r="E113" s="1" t="n">
        <f aca="false">INDEX(paste_data_here!E:E,(ROW()-2)*5+5)</f>
        <v>12.15579095</v>
      </c>
      <c r="F113" s="1" t="n">
        <f aca="false">INDEX(paste_data_here!F:F,(ROW()-2)*5+5)</f>
        <v>11.9207036601861</v>
      </c>
      <c r="G113" s="1" t="n">
        <f aca="false">RANK(E113,E:E)</f>
        <v>135</v>
      </c>
      <c r="H113" s="1" t="n">
        <f aca="false">RANK(F113,F:F)</f>
        <v>137</v>
      </c>
      <c r="I113" s="1" t="n">
        <f aca="false">ABS(F113-E113)</f>
        <v>0.235087289813887</v>
      </c>
      <c r="J113" s="1" t="n">
        <f aca="false">I113^2</f>
        <v>0.0552660338320384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0.14589222</v>
      </c>
      <c r="C114" s="1" t="n">
        <f aca="false">INDEX(paste_data_here!C:C,(ROW()-2)*5+5)</f>
        <v>-0.9158924</v>
      </c>
      <c r="D114" s="1" t="n">
        <f aca="false">INDEX(paste_data_here!D:D,(ROW()-2)*5+5)</f>
        <v>-0.594744963799951</v>
      </c>
      <c r="E114" s="1" t="n">
        <f aca="false">INDEX(paste_data_here!E:E,(ROW()-2)*5+5)</f>
        <v>13.32524266</v>
      </c>
      <c r="F114" s="1" t="n">
        <f aca="false">INDEX(paste_data_here!F:F,(ROW()-2)*5+5)</f>
        <v>13.5891800259965</v>
      </c>
      <c r="G114" s="1" t="n">
        <f aca="false">RANK(E114,E:E)</f>
        <v>86</v>
      </c>
      <c r="H114" s="1" t="n">
        <f aca="false">RANK(F114,F:F)</f>
        <v>75</v>
      </c>
      <c r="I114" s="1" t="n">
        <f aca="false">ABS(F114-E114)</f>
        <v>0.263937365996455</v>
      </c>
      <c r="J114" s="1" t="n">
        <f aca="false">I114^2</f>
        <v>0.0696629331691465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0.3919818</v>
      </c>
      <c r="C115" s="1" t="n">
        <f aca="false">INDEX(paste_data_here!C:C,(ROW()-2)*5+5)</f>
        <v>-0.7872857</v>
      </c>
      <c r="D115" s="1" t="n">
        <f aca="false">INDEX(paste_data_here!D:D,(ROW()-2)*5+5)</f>
        <v>-0.368390261958483</v>
      </c>
      <c r="E115" s="1" t="n">
        <f aca="false">INDEX(paste_data_here!E:E,(ROW()-2)*5+5)</f>
        <v>13.30437303</v>
      </c>
      <c r="F115" s="1" t="n">
        <f aca="false">INDEX(paste_data_here!F:F,(ROW()-2)*5+5)</f>
        <v>13.5267713773221</v>
      </c>
      <c r="G115" s="1" t="n">
        <f aca="false">RANK(E115,E:E)</f>
        <v>90</v>
      </c>
      <c r="H115" s="1" t="n">
        <f aca="false">RANK(F115,F:F)</f>
        <v>87</v>
      </c>
      <c r="I115" s="1" t="n">
        <f aca="false">ABS(F115-E115)</f>
        <v>0.222398347322073</v>
      </c>
      <c r="J115" s="1" t="n">
        <f aca="false">I115^2</f>
        <v>0.0494610248915896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0.032517377</v>
      </c>
      <c r="C116" s="1" t="n">
        <f aca="false">INDEX(paste_data_here!C:C,(ROW()-2)*5+5)</f>
        <v>-1.0661122</v>
      </c>
      <c r="D116" s="1" t="n">
        <f aca="false">INDEX(paste_data_here!D:D,(ROW()-2)*5+5)</f>
        <v>-0.629696958353524</v>
      </c>
      <c r="E116" s="1" t="n">
        <f aca="false">INDEX(paste_data_here!E:E,(ROW()-2)*5+5)</f>
        <v>13.31005379</v>
      </c>
      <c r="F116" s="1" t="n">
        <f aca="false">INDEX(paste_data_here!F:F,(ROW()-2)*5+5)</f>
        <v>13.6851410679778</v>
      </c>
      <c r="G116" s="1" t="n">
        <f aca="false">RANK(E116,E:E)</f>
        <v>89</v>
      </c>
      <c r="H116" s="1" t="n">
        <f aca="false">RANK(F116,F:F)</f>
        <v>56</v>
      </c>
      <c r="I116" s="1" t="n">
        <f aca="false">ABS(F116-E116)</f>
        <v>0.375087277977789</v>
      </c>
      <c r="J116" s="1" t="n">
        <f aca="false">I116^2</f>
        <v>0.140690466100787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-0.07847527</v>
      </c>
      <c r="C117" s="1" t="n">
        <f aca="false">INDEX(paste_data_here!C:C,(ROW()-2)*5+5)</f>
        <v>-0.9832118</v>
      </c>
      <c r="D117" s="1" t="n">
        <f aca="false">INDEX(paste_data_here!D:D,(ROW()-2)*5+5)</f>
        <v>-0.832326192242551</v>
      </c>
      <c r="E117" s="1" t="n">
        <f aca="false">INDEX(paste_data_here!E:E,(ROW()-2)*5+5)</f>
        <v>13.55781612</v>
      </c>
      <c r="F117" s="1" t="n">
        <f aca="false">INDEX(paste_data_here!F:F,(ROW()-2)*5+5)</f>
        <v>13.9464891713664</v>
      </c>
      <c r="G117" s="1" t="n">
        <f aca="false">RANK(E117,E:E)</f>
        <v>55</v>
      </c>
      <c r="H117" s="1" t="n">
        <f aca="false">RANK(F117,F:F)</f>
        <v>30</v>
      </c>
      <c r="I117" s="1" t="n">
        <f aca="false">ABS(F117-E117)</f>
        <v>0.388673051366377</v>
      </c>
      <c r="J117" s="1" t="n">
        <f aca="false">I117^2</f>
        <v>0.15106674085845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0.4450424</v>
      </c>
      <c r="C118" s="1" t="n">
        <f aca="false">INDEX(paste_data_here!C:C,(ROW()-2)*5+5)</f>
        <v>-0.75505996</v>
      </c>
      <c r="D118" s="1" t="n">
        <f aca="false">INDEX(paste_data_here!D:D,(ROW()-2)*5+5)</f>
        <v>-0.342637134344095</v>
      </c>
      <c r="E118" s="1" t="n">
        <f aca="false">INDEX(paste_data_here!E:E,(ROW()-2)*5+5)</f>
        <v>13.41951022</v>
      </c>
      <c r="F118" s="1" t="n">
        <f aca="false">INDEX(paste_data_here!F:F,(ROW()-2)*5+5)</f>
        <v>13.6844809961684</v>
      </c>
      <c r="G118" s="1" t="n">
        <f aca="false">RANK(E118,E:E)</f>
        <v>68</v>
      </c>
      <c r="H118" s="1" t="n">
        <f aca="false">RANK(F118,F:F)</f>
        <v>58</v>
      </c>
      <c r="I118" s="1" t="n">
        <f aca="false">ABS(F118-E118)</f>
        <v>0.264970776168395</v>
      </c>
      <c r="J118" s="1" t="n">
        <f aca="false">I118^2</f>
        <v>0.0702095122232818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-0.00011594221</v>
      </c>
      <c r="C119" s="1" t="n">
        <f aca="false">INDEX(paste_data_here!C:C,(ROW()-2)*5+5)</f>
        <v>-0.9438293</v>
      </c>
      <c r="D119" s="1" t="n">
        <f aca="false">INDEX(paste_data_here!D:D,(ROW()-2)*5+5)</f>
        <v>-0.743866824951704</v>
      </c>
      <c r="E119" s="1" t="n">
        <f aca="false">INDEX(paste_data_here!E:E,(ROW()-2)*5+5)</f>
        <v>13.44111793</v>
      </c>
      <c r="F119" s="1" t="n">
        <f aca="false">INDEX(paste_data_here!F:F,(ROW()-2)*5+5)</f>
        <v>13.6715224988256</v>
      </c>
      <c r="G119" s="1" t="n">
        <f aca="false">RANK(E119,E:E)</f>
        <v>64</v>
      </c>
      <c r="H119" s="1" t="n">
        <f aca="false">RANK(F119,F:F)</f>
        <v>61</v>
      </c>
      <c r="I119" s="1" t="n">
        <f aca="false">ABS(F119-E119)</f>
        <v>0.230404568825602</v>
      </c>
      <c r="J119" s="1" t="n">
        <f aca="false">I119^2</f>
        <v>0.0530862653357115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0.38932666</v>
      </c>
      <c r="C120" s="1" t="n">
        <f aca="false">INDEX(paste_data_here!C:C,(ROW()-2)*5+5)</f>
        <v>-0.72486794</v>
      </c>
      <c r="D120" s="1" t="n">
        <f aca="false">INDEX(paste_data_here!D:D,(ROW()-2)*5+5)</f>
        <v>-0.511474185354491</v>
      </c>
      <c r="E120" s="1" t="n">
        <f aca="false">INDEX(paste_data_here!E:E,(ROW()-2)*5+5)</f>
        <v>14.14215135</v>
      </c>
      <c r="F120" s="1" t="n">
        <f aca="false">INDEX(paste_data_here!F:F,(ROW()-2)*5+5)</f>
        <v>14.0930032150349</v>
      </c>
      <c r="G120" s="1" t="n">
        <f aca="false">RANK(E120,E:E)</f>
        <v>10</v>
      </c>
      <c r="H120" s="1" t="n">
        <f aca="false">RANK(F120,F:F)</f>
        <v>22</v>
      </c>
      <c r="I120" s="1" t="n">
        <f aca="false">ABS(F120-E120)</f>
        <v>0.0491481349650815</v>
      </c>
      <c r="J120" s="1" t="n">
        <f aca="false">I120^2</f>
        <v>0.00241553917054587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0.6580027</v>
      </c>
      <c r="C121" s="1" t="n">
        <f aca="false">INDEX(paste_data_here!C:C,(ROW()-2)*5+5)</f>
        <v>-0.6135673</v>
      </c>
      <c r="D121" s="1" t="n">
        <f aca="false">INDEX(paste_data_here!D:D,(ROW()-2)*5+5)</f>
        <v>-0.122082295185013</v>
      </c>
      <c r="E121" s="1" t="n">
        <f aca="false">INDEX(paste_data_here!E:E,(ROW()-2)*5+5)</f>
        <v>13.81339594</v>
      </c>
      <c r="F121" s="1" t="n">
        <f aca="false">INDEX(paste_data_here!F:F,(ROW()-2)*5+5)</f>
        <v>13.8959405337938</v>
      </c>
      <c r="G121" s="1" t="n">
        <f aca="false">RANK(E121,E:E)</f>
        <v>32</v>
      </c>
      <c r="H121" s="1" t="n">
        <f aca="false">RANK(F121,F:F)</f>
        <v>34</v>
      </c>
      <c r="I121" s="1" t="n">
        <f aca="false">ABS(F121-E121)</f>
        <v>0.0825445937937896</v>
      </c>
      <c r="J121" s="1" t="n">
        <f aca="false">I121^2</f>
        <v>0.00681360996458174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0.22506028</v>
      </c>
      <c r="C122" s="1" t="n">
        <f aca="false">INDEX(paste_data_here!C:C,(ROW()-2)*5+5)</f>
        <v>-0.8238936</v>
      </c>
      <c r="D122" s="1" t="n">
        <f aca="false">INDEX(paste_data_here!D:D,(ROW()-2)*5+5)</f>
        <v>-0.892831846105806</v>
      </c>
      <c r="E122" s="1" t="n">
        <f aca="false">INDEX(paste_data_here!E:E,(ROW()-2)*5+5)</f>
        <v>14.15057956</v>
      </c>
      <c r="F122" s="1" t="n">
        <f aca="false">INDEX(paste_data_here!F:F,(ROW()-2)*5+5)</f>
        <v>15.547833175293</v>
      </c>
      <c r="G122" s="1" t="n">
        <f aca="false">RANK(E122,E:E)</f>
        <v>9</v>
      </c>
      <c r="H122" s="1" t="n">
        <f aca="false">RANK(F122,F:F)</f>
        <v>2</v>
      </c>
      <c r="I122" s="1" t="n">
        <f aca="false">ABS(F122-E122)</f>
        <v>1.39725361529304</v>
      </c>
      <c r="J122" s="1" t="n">
        <f aca="false">I122^2</f>
        <v>1.95231766544946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-0.81160784</v>
      </c>
      <c r="C123" s="1" t="n">
        <f aca="false">INDEX(paste_data_here!C:C,(ROW()-2)*5+5)</f>
        <v>-1.5432173</v>
      </c>
      <c r="D123" s="1" t="n">
        <f aca="false">INDEX(paste_data_here!D:D,(ROW()-2)*5+5)</f>
        <v>-0.903591874252384</v>
      </c>
      <c r="E123" s="1" t="n">
        <f aca="false">INDEX(paste_data_here!E:E,(ROW()-2)*5+5)</f>
        <v>12.98524012</v>
      </c>
      <c r="F123" s="1" t="n">
        <f aca="false">INDEX(paste_data_here!F:F,(ROW()-2)*5+5)</f>
        <v>12.8074145728982</v>
      </c>
      <c r="G123" s="1" t="n">
        <f aca="false">RANK(E123,E:E)</f>
        <v>118</v>
      </c>
      <c r="H123" s="1" t="n">
        <f aca="false">RANK(F123,F:F)</f>
        <v>125</v>
      </c>
      <c r="I123" s="1" t="n">
        <f aca="false">ABS(F123-E123)</f>
        <v>0.177825547101774</v>
      </c>
      <c r="J123" s="1" t="n">
        <f aca="false">I123^2</f>
        <v>0.0316219252020452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-0.18218884</v>
      </c>
      <c r="C124" s="1" t="n">
        <f aca="false">INDEX(paste_data_here!C:C,(ROW()-2)*5+5)</f>
        <v>-1.0135789</v>
      </c>
      <c r="D124" s="1" t="n">
        <f aca="false">INDEX(paste_data_here!D:D,(ROW()-2)*5+5)</f>
        <v>-0.868914952925462</v>
      </c>
      <c r="E124" s="1" t="n">
        <f aca="false">INDEX(paste_data_here!E:E,(ROW()-2)*5+5)</f>
        <v>14.18142413</v>
      </c>
      <c r="F124" s="1" t="n">
        <f aca="false">INDEX(paste_data_here!F:F,(ROW()-2)*5+5)</f>
        <v>13.6465549088086</v>
      </c>
      <c r="G124" s="1" t="n">
        <f aca="false">RANK(E124,E:E)</f>
        <v>6</v>
      </c>
      <c r="H124" s="1" t="n">
        <f aca="false">RANK(F124,F:F)</f>
        <v>66</v>
      </c>
      <c r="I124" s="1" t="n">
        <f aca="false">ABS(F124-E124)</f>
        <v>0.534869221191404</v>
      </c>
      <c r="J124" s="1" t="n">
        <f aca="false">I124^2</f>
        <v>0.286085083777899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0.45165145</v>
      </c>
      <c r="C125" s="1" t="n">
        <f aca="false">INDEX(paste_data_here!C:C,(ROW()-2)*5+5)</f>
        <v>-0.7283574</v>
      </c>
      <c r="D125" s="1" t="n">
        <f aca="false">INDEX(paste_data_here!D:D,(ROW()-2)*5+5)</f>
        <v>-0.917549025428013</v>
      </c>
      <c r="E125" s="1" t="n">
        <f aca="false">INDEX(paste_data_here!E:E,(ROW()-2)*5+5)</f>
        <v>14.38975785</v>
      </c>
      <c r="F125" s="1" t="n">
        <f aca="false">INDEX(paste_data_here!F:F,(ROW()-2)*5+5)</f>
        <v>16.7032232821428</v>
      </c>
      <c r="G125" s="1" t="n">
        <f aca="false">RANK(E125,E:E)</f>
        <v>1</v>
      </c>
      <c r="H125" s="1" t="n">
        <f aca="false">RANK(F125,F:F)</f>
        <v>1</v>
      </c>
      <c r="I125" s="1" t="n">
        <f aca="false">ABS(F125-E125)</f>
        <v>2.31346543214278</v>
      </c>
      <c r="J125" s="1" t="n">
        <f aca="false">I125^2</f>
        <v>5.35212230571958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0.41565636</v>
      </c>
      <c r="C126" s="1" t="n">
        <f aca="false">INDEX(paste_data_here!C:C,(ROW()-2)*5+5)</f>
        <v>-0.7232049</v>
      </c>
      <c r="D126" s="1" t="n">
        <f aca="false">INDEX(paste_data_here!D:D,(ROW()-2)*5+5)</f>
        <v>-0.458368966457349</v>
      </c>
      <c r="E126" s="1" t="n">
        <f aca="false">INDEX(paste_data_here!E:E,(ROW()-2)*5+5)</f>
        <v>13.81491099</v>
      </c>
      <c r="F126" s="1" t="n">
        <f aca="false">INDEX(paste_data_here!F:F,(ROW()-2)*5+5)</f>
        <v>13.9992436135221</v>
      </c>
      <c r="G126" s="1" t="n">
        <f aca="false">RANK(E126,E:E)</f>
        <v>31</v>
      </c>
      <c r="H126" s="1" t="n">
        <f aca="false">RANK(F126,F:F)</f>
        <v>27</v>
      </c>
      <c r="I126" s="1" t="n">
        <f aca="false">ABS(F126-E126)</f>
        <v>0.184332623522103</v>
      </c>
      <c r="J126" s="1" t="n">
        <f aca="false">I126^2</f>
        <v>0.0339785160945413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0.4067852</v>
      </c>
      <c r="C127" s="1" t="n">
        <f aca="false">INDEX(paste_data_here!C:C,(ROW()-2)*5+5)</f>
        <v>-0.746737</v>
      </c>
      <c r="D127" s="1" t="n">
        <f aca="false">INDEX(paste_data_here!D:D,(ROW()-2)*5+5)</f>
        <v>-0.481318277498335</v>
      </c>
      <c r="E127" s="1" t="n">
        <f aca="false">INDEX(paste_data_here!E:E,(ROW()-2)*5+5)</f>
        <v>13.70576802</v>
      </c>
      <c r="F127" s="1" t="n">
        <f aca="false">INDEX(paste_data_here!F:F,(ROW()-2)*5+5)</f>
        <v>14.1374317571193</v>
      </c>
      <c r="G127" s="1" t="n">
        <f aca="false">RANK(E127,E:E)</f>
        <v>39</v>
      </c>
      <c r="H127" s="1" t="n">
        <f aca="false">RANK(F127,F:F)</f>
        <v>20</v>
      </c>
      <c r="I127" s="1" t="n">
        <f aca="false">ABS(F127-E127)</f>
        <v>0.431663737119267</v>
      </c>
      <c r="J127" s="1" t="n">
        <f aca="false">I127^2</f>
        <v>0.186333581943772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0.20703706</v>
      </c>
      <c r="C128" s="1" t="n">
        <f aca="false">INDEX(paste_data_here!C:C,(ROW()-2)*5+5)</f>
        <v>-0.8519715</v>
      </c>
      <c r="D128" s="1" t="n">
        <f aca="false">INDEX(paste_data_here!D:D,(ROW()-2)*5+5)</f>
        <v>-0.751140983612016</v>
      </c>
      <c r="E128" s="1" t="n">
        <f aca="false">INDEX(paste_data_here!E:E,(ROW()-2)*5+5)</f>
        <v>13.83056926</v>
      </c>
      <c r="F128" s="1" t="n">
        <f aca="false">INDEX(paste_data_here!F:F,(ROW()-2)*5+5)</f>
        <v>14.7233679815532</v>
      </c>
      <c r="G128" s="1" t="n">
        <f aca="false">RANK(E128,E:E)</f>
        <v>28</v>
      </c>
      <c r="H128" s="1" t="n">
        <f aca="false">RANK(F128,F:F)</f>
        <v>4</v>
      </c>
      <c r="I128" s="1" t="n">
        <f aca="false">ABS(F128-E128)</f>
        <v>0.892798721553227</v>
      </c>
      <c r="J128" s="1" t="n">
        <f aca="false">I128^2</f>
        <v>0.797089557207076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0.30738112</v>
      </c>
      <c r="C129" s="1" t="n">
        <f aca="false">INDEX(paste_data_here!C:C,(ROW()-2)*5+5)</f>
        <v>-0.77887505</v>
      </c>
      <c r="D129" s="1" t="n">
        <f aca="false">INDEX(paste_data_here!D:D,(ROW()-2)*5+5)</f>
        <v>-0.485217561132257</v>
      </c>
      <c r="E129" s="1" t="n">
        <f aca="false">INDEX(paste_data_here!E:E,(ROW()-2)*5+5)</f>
        <v>14.01105255</v>
      </c>
      <c r="F129" s="1" t="n">
        <f aca="false">INDEX(paste_data_here!F:F,(ROW()-2)*5+5)</f>
        <v>13.5506687500725</v>
      </c>
      <c r="G129" s="1" t="n">
        <f aca="false">RANK(E129,E:E)</f>
        <v>13</v>
      </c>
      <c r="H129" s="1" t="n">
        <f aca="false">RANK(F129,F:F)</f>
        <v>83</v>
      </c>
      <c r="I129" s="1" t="n">
        <f aca="false">ABS(F129-E129)</f>
        <v>0.460383799927529</v>
      </c>
      <c r="J129" s="1" t="n">
        <f aca="false">I129^2</f>
        <v>0.211953243235711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-0.6299403</v>
      </c>
      <c r="C130" s="1" t="n">
        <f aca="false">INDEX(paste_data_here!C:C,(ROW()-2)*5+5)</f>
        <v>-1.3739734</v>
      </c>
      <c r="D130" s="1" t="n">
        <f aca="false">INDEX(paste_data_here!D:D,(ROW()-2)*5+5)</f>
        <v>-0.973442779052632</v>
      </c>
      <c r="E130" s="1" t="n">
        <f aca="false">INDEX(paste_data_here!E:E,(ROW()-2)*5+5)</f>
        <v>13.13159645</v>
      </c>
      <c r="F130" s="1" t="n">
        <f aca="false">INDEX(paste_data_here!F:F,(ROW()-2)*5+5)</f>
        <v>13.7119716707022</v>
      </c>
      <c r="G130" s="1" t="n">
        <f aca="false">RANK(E130,E:E)</f>
        <v>109</v>
      </c>
      <c r="H130" s="1" t="n">
        <f aca="false">RANK(F130,F:F)</f>
        <v>53</v>
      </c>
      <c r="I130" s="1" t="n">
        <f aca="false">ABS(F130-E130)</f>
        <v>0.580375220702162</v>
      </c>
      <c r="J130" s="1" t="n">
        <f aca="false">I130^2</f>
        <v>0.336835396805084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-0.10129528</v>
      </c>
      <c r="C131" s="1" t="n">
        <f aca="false">INDEX(paste_data_here!C:C,(ROW()-2)*5+5)</f>
        <v>-1.0813798</v>
      </c>
      <c r="D131" s="1" t="n">
        <f aca="false">INDEX(paste_data_here!D:D,(ROW()-2)*5+5)</f>
        <v>-0.748470682113538</v>
      </c>
      <c r="E131" s="1" t="n">
        <f aca="false">INDEX(paste_data_here!E:E,(ROW()-2)*5+5)</f>
        <v>13.62185833</v>
      </c>
      <c r="F131" s="1" t="n">
        <f aca="false">INDEX(paste_data_here!F:F,(ROW()-2)*5+5)</f>
        <v>13.7159000268321</v>
      </c>
      <c r="G131" s="1" t="n">
        <f aca="false">RANK(E131,E:E)</f>
        <v>48</v>
      </c>
      <c r="H131" s="1" t="n">
        <f aca="false">RANK(F131,F:F)</f>
        <v>52</v>
      </c>
      <c r="I131" s="1" t="n">
        <f aca="false">ABS(F131-E131)</f>
        <v>0.0940416968320879</v>
      </c>
      <c r="J131" s="1" t="n">
        <f aca="false">I131^2</f>
        <v>0.00884384074305832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0.26192412</v>
      </c>
      <c r="C132" s="1" t="n">
        <f aca="false">INDEX(paste_data_here!C:C,(ROW()-2)*5+5)</f>
        <v>-0.79883057</v>
      </c>
      <c r="D132" s="1" t="n">
        <f aca="false">INDEX(paste_data_here!D:D,(ROW()-2)*5+5)</f>
        <v>-0.677172023488814</v>
      </c>
      <c r="E132" s="1" t="n">
        <f aca="false">INDEX(paste_data_here!E:E,(ROW()-2)*5+5)</f>
        <v>14.31138461</v>
      </c>
      <c r="F132" s="1" t="n">
        <f aca="false">INDEX(paste_data_here!F:F,(ROW()-2)*5+5)</f>
        <v>14.4033767928962</v>
      </c>
      <c r="G132" s="1" t="n">
        <f aca="false">RANK(E132,E:E)</f>
        <v>2</v>
      </c>
      <c r="H132" s="1" t="n">
        <f aca="false">RANK(F132,F:F)</f>
        <v>9</v>
      </c>
      <c r="I132" s="1" t="n">
        <f aca="false">ABS(F132-E132)</f>
        <v>0.0919921828961616</v>
      </c>
      <c r="J132" s="1" t="n">
        <f aca="false">I132^2</f>
        <v>0.00846256171400085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-0.3752578</v>
      </c>
      <c r="C133" s="1" t="n">
        <f aca="false">INDEX(paste_data_here!C:C,(ROW()-2)*5+5)</f>
        <v>-1.2800726</v>
      </c>
      <c r="D133" s="1" t="n">
        <f aca="false">INDEX(paste_data_here!D:D,(ROW()-2)*5+5)</f>
        <v>-0.91069551968448</v>
      </c>
      <c r="E133" s="1" t="n">
        <f aca="false">INDEX(paste_data_here!E:E,(ROW()-2)*5+5)</f>
        <v>13.99297091</v>
      </c>
      <c r="F133" s="1" t="n">
        <f aca="false">INDEX(paste_data_here!F:F,(ROW()-2)*5+5)</f>
        <v>14.3136470402424</v>
      </c>
      <c r="G133" s="1" t="n">
        <f aca="false">RANK(E133,E:E)</f>
        <v>14</v>
      </c>
      <c r="H133" s="1" t="n">
        <f aca="false">RANK(F133,F:F)</f>
        <v>13</v>
      </c>
      <c r="I133" s="1" t="n">
        <f aca="false">ABS(F133-E133)</f>
        <v>0.320676130242443</v>
      </c>
      <c r="J133" s="1" t="n">
        <f aca="false">I133^2</f>
        <v>0.102833180507268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-0.9220506</v>
      </c>
      <c r="C134" s="1" t="n">
        <f aca="false">INDEX(paste_data_here!C:C,(ROW()-2)*5+5)</f>
        <v>-1.5481383</v>
      </c>
      <c r="D134" s="1" t="n">
        <f aca="false">INDEX(paste_data_here!D:D,(ROW()-2)*5+5)</f>
        <v>-0.950145202786091</v>
      </c>
      <c r="E134" s="1" t="n">
        <f aca="false">INDEX(paste_data_here!E:E,(ROW()-2)*5+5)</f>
        <v>12.39229597</v>
      </c>
      <c r="F134" s="1" t="n">
        <f aca="false">INDEX(paste_data_here!F:F,(ROW()-2)*5+5)</f>
        <v>12.5613522289409</v>
      </c>
      <c r="G134" s="1" t="n">
        <f aca="false">RANK(E134,E:E)</f>
        <v>131</v>
      </c>
      <c r="H134" s="1" t="n">
        <f aca="false">RANK(F134,F:F)</f>
        <v>132</v>
      </c>
      <c r="I134" s="1" t="n">
        <f aca="false">ABS(F134-E134)</f>
        <v>0.169056258940852</v>
      </c>
      <c r="J134" s="1" t="n">
        <f aca="false">I134^2</f>
        <v>0.0285800186870765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0.09696308</v>
      </c>
      <c r="C135" s="1" t="n">
        <f aca="false">INDEX(paste_data_here!C:C,(ROW()-2)*5+5)</f>
        <v>-0.9512103</v>
      </c>
      <c r="D135" s="1" t="n">
        <f aca="false">INDEX(paste_data_here!D:D,(ROW()-2)*5+5)</f>
        <v>-0.73700929766977</v>
      </c>
      <c r="E135" s="1" t="n">
        <f aca="false">INDEX(paste_data_here!E:E,(ROW()-2)*5+5)</f>
        <v>13.36823437</v>
      </c>
      <c r="F135" s="1" t="n">
        <f aca="false">INDEX(paste_data_here!F:F,(ROW()-2)*5+5)</f>
        <v>14.3681563996189</v>
      </c>
      <c r="G135" s="1" t="n">
        <f aca="false">RANK(E135,E:E)</f>
        <v>83</v>
      </c>
      <c r="H135" s="1" t="n">
        <f aca="false">RANK(F135,F:F)</f>
        <v>10</v>
      </c>
      <c r="I135" s="1" t="n">
        <f aca="false">ABS(F135-E135)</f>
        <v>0.999922029618869</v>
      </c>
      <c r="J135" s="1" t="n">
        <f aca="false">I135^2</f>
        <v>0.999844065317118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-0.009339143</v>
      </c>
      <c r="C136" s="1" t="n">
        <f aca="false">INDEX(paste_data_here!C:C,(ROW()-2)*5+5)</f>
        <v>-1.0628262</v>
      </c>
      <c r="D136" s="1" t="n">
        <f aca="false">INDEX(paste_data_here!D:D,(ROW()-2)*5+5)</f>
        <v>-0.78366236035583</v>
      </c>
      <c r="E136" s="1" t="n">
        <f aca="false">INDEX(paste_data_here!E:E,(ROW()-2)*5+5)</f>
        <v>14.1743928</v>
      </c>
      <c r="F136" s="1" t="n">
        <f aca="false">INDEX(paste_data_here!F:F,(ROW()-2)*5+5)</f>
        <v>14.553427996778</v>
      </c>
      <c r="G136" s="1" t="n">
        <f aca="false">RANK(E136,E:E)</f>
        <v>7</v>
      </c>
      <c r="H136" s="1" t="n">
        <f aca="false">RANK(F136,F:F)</f>
        <v>7</v>
      </c>
      <c r="I136" s="1" t="n">
        <f aca="false">ABS(F136-E136)</f>
        <v>0.379035196777956</v>
      </c>
      <c r="J136" s="1" t="n">
        <f aca="false">I136^2</f>
        <v>0.143667680396504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-0.08601415</v>
      </c>
      <c r="C137" s="1" t="n">
        <f aca="false">INDEX(paste_data_here!C:C,(ROW()-2)*5+5)</f>
        <v>-1.2033752</v>
      </c>
      <c r="D137" s="1" t="n">
        <f aca="false">INDEX(paste_data_here!D:D,(ROW()-2)*5+5)</f>
        <v>-0.689424042382283</v>
      </c>
      <c r="E137" s="1" t="n">
        <f aca="false">INDEX(paste_data_here!E:E,(ROW()-2)*5+5)</f>
        <v>13.55443459</v>
      </c>
      <c r="F137" s="1" t="n">
        <f aca="false">INDEX(paste_data_here!F:F,(ROW()-2)*5+5)</f>
        <v>13.9736445889502</v>
      </c>
      <c r="G137" s="1" t="n">
        <f aca="false">RANK(E137,E:E)</f>
        <v>57</v>
      </c>
      <c r="H137" s="1" t="n">
        <f aca="false">RANK(F137,F:F)</f>
        <v>28</v>
      </c>
      <c r="I137" s="1" t="n">
        <f aca="false">ABS(F137-E137)</f>
        <v>0.419209998950208</v>
      </c>
      <c r="J137" s="1" t="n">
        <f aca="false">I137^2</f>
        <v>0.175737023219834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-0.13129827</v>
      </c>
      <c r="C138" s="1" t="n">
        <f aca="false">INDEX(paste_data_here!C:C,(ROW()-2)*5+5)</f>
        <v>-1.1761831</v>
      </c>
      <c r="D138" s="1" t="n">
        <f aca="false">INDEX(paste_data_here!D:D,(ROW()-2)*5+5)</f>
        <v>-0.709357199622277</v>
      </c>
      <c r="E138" s="1" t="n">
        <f aca="false">INDEX(paste_data_here!E:E,(ROW()-2)*5+5)</f>
        <v>13.47092727</v>
      </c>
      <c r="F138" s="1" t="n">
        <f aca="false">INDEX(paste_data_here!F:F,(ROW()-2)*5+5)</f>
        <v>13.6792710980577</v>
      </c>
      <c r="G138" s="1" t="n">
        <f aca="false">RANK(E138,E:E)</f>
        <v>62</v>
      </c>
      <c r="H138" s="1" t="n">
        <f aca="false">RANK(F138,F:F)</f>
        <v>59</v>
      </c>
      <c r="I138" s="1" t="n">
        <f aca="false">ABS(F138-E138)</f>
        <v>0.208343828057657</v>
      </c>
      <c r="J138" s="1" t="n">
        <f aca="false">I138^2</f>
        <v>0.0434071506897187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0.13490401</v>
      </c>
      <c r="C139" s="1" t="n">
        <f aca="false">INDEX(paste_data_here!C:C,(ROW()-2)*5+5)</f>
        <v>-1.0214401</v>
      </c>
      <c r="D139" s="1" t="n">
        <f aca="false">INDEX(paste_data_here!D:D,(ROW()-2)*5+5)</f>
        <v>-0.591431216157261</v>
      </c>
      <c r="E139" s="1" t="n">
        <f aca="false">INDEX(paste_data_here!E:E,(ROW()-2)*5+5)</f>
        <v>13.86849826</v>
      </c>
      <c r="F139" s="1" t="n">
        <f aca="false">INDEX(paste_data_here!F:F,(ROW()-2)*5+5)</f>
        <v>13.9402363361161</v>
      </c>
      <c r="G139" s="1" t="n">
        <f aca="false">RANK(E139,E:E)</f>
        <v>23</v>
      </c>
      <c r="H139" s="1" t="n">
        <f aca="false">RANK(F139,F:F)</f>
        <v>31</v>
      </c>
      <c r="I139" s="1" t="n">
        <f aca="false">ABS(F139-E139)</f>
        <v>0.0717380761161319</v>
      </c>
      <c r="J139" s="1" t="n">
        <f aca="false">I139^2</f>
        <v>0.00514635156484394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-0.6029719</v>
      </c>
      <c r="C140" s="1" t="n">
        <f aca="false">INDEX(paste_data_here!C:C,(ROW()-2)*5+5)</f>
        <v>-1.4620969</v>
      </c>
      <c r="D140" s="1" t="n">
        <f aca="false">INDEX(paste_data_here!D:D,(ROW()-2)*5+5)</f>
        <v>-0.940430774623857</v>
      </c>
      <c r="E140" s="1" t="n">
        <f aca="false">INDEX(paste_data_here!E:E,(ROW()-2)*5+5)</f>
        <v>13.79441122</v>
      </c>
      <c r="F140" s="1" t="n">
        <f aca="false">INDEX(paste_data_here!F:F,(ROW()-2)*5+5)</f>
        <v>14.1796857237623</v>
      </c>
      <c r="G140" s="1" t="n">
        <f aca="false">RANK(E140,E:E)</f>
        <v>34</v>
      </c>
      <c r="H140" s="1" t="n">
        <f aca="false">RANK(F140,F:F)</f>
        <v>17</v>
      </c>
      <c r="I140" s="1" t="n">
        <f aca="false">ABS(F140-E140)</f>
        <v>0.385274503762268</v>
      </c>
      <c r="J140" s="1" t="n">
        <f aca="false">I140^2</f>
        <v>0.148436443249262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F148" activeCellId="0" sqref="F148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0.49279106</v>
      </c>
      <c r="C2" s="1" t="n">
        <f aca="false">INDEX(paste_data_here!C:C,(ROW()-2)*5+6)</f>
        <v>-0.6907525</v>
      </c>
      <c r="D2" s="1" t="n">
        <f aca="false">INDEX(paste_data_here!D:D,(ROW()-2)*5+6)</f>
        <v>-0.629109813746931</v>
      </c>
      <c r="E2" s="1" t="n">
        <f aca="false">INDEX(paste_data_here!E:E,(ROW()-2)*5+6)</f>
        <v>15.18198479</v>
      </c>
      <c r="F2" s="1" t="n">
        <f aca="false">INDEX(paste_data_here!F:F,(ROW()-2)*5+6)</f>
        <v>15.3062438546132</v>
      </c>
      <c r="G2" s="1" t="n">
        <f aca="false">RANK(E2,E:E)</f>
        <v>36</v>
      </c>
      <c r="H2" s="1" t="n">
        <f aca="false">RANK(F2,F:F)</f>
        <v>88</v>
      </c>
      <c r="I2" s="1" t="n">
        <f aca="false">ABS(F2-E2)</f>
        <v>0.12425906461319</v>
      </c>
      <c r="J2" s="1" t="n">
        <f aca="false">I2^2</f>
        <v>0.0154403151385449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0.5837324</v>
      </c>
      <c r="C3" s="1" t="n">
        <f aca="false">INDEX(paste_data_here!C:C,(ROW()-2)*5+6)</f>
        <v>-0.63709605</v>
      </c>
      <c r="D3" s="1" t="n">
        <f aca="false">INDEX(paste_data_here!D:D,(ROW()-2)*5+6)</f>
        <v>-0.535850338220266</v>
      </c>
      <c r="E3" s="1" t="n">
        <f aca="false">INDEX(paste_data_here!E:E,(ROW()-2)*5+6)</f>
        <v>15.27878911</v>
      </c>
      <c r="F3" s="1" t="n">
        <f aca="false">INDEX(paste_data_here!F:F,(ROW()-2)*5+6)</f>
        <v>15.2900716289523</v>
      </c>
      <c r="G3" s="1" t="n">
        <f aca="false">RANK(E3,E:E)</f>
        <v>21</v>
      </c>
      <c r="H3" s="1" t="n">
        <f aca="false">RANK(F3,F:F)</f>
        <v>91</v>
      </c>
      <c r="I3" s="1" t="n">
        <f aca="false">ABS(F3-E3)</f>
        <v>0.0112825189523083</v>
      </c>
      <c r="J3" s="1" t="n">
        <f aca="false">I3^2</f>
        <v>0.000127295233909195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0.48761004</v>
      </c>
      <c r="C4" s="1" t="n">
        <f aca="false">INDEX(paste_data_here!C:C,(ROW()-2)*5+6)</f>
        <v>-0.7046358</v>
      </c>
      <c r="D4" s="1" t="n">
        <f aca="false">INDEX(paste_data_here!D:D,(ROW()-2)*5+6)</f>
        <v>-0.697954529639168</v>
      </c>
      <c r="E4" s="1" t="n">
        <f aca="false">INDEX(paste_data_here!E:E,(ROW()-2)*5+6)</f>
        <v>14.78666819</v>
      </c>
      <c r="F4" s="1" t="n">
        <f aca="false">INDEX(paste_data_here!F:F,(ROW()-2)*5+6)</f>
        <v>15.6838652697459</v>
      </c>
      <c r="G4" s="1" t="n">
        <f aca="false">RANK(E4,E:E)</f>
        <v>99</v>
      </c>
      <c r="H4" s="1" t="n">
        <f aca="false">RANK(F4,F:F)</f>
        <v>29</v>
      </c>
      <c r="I4" s="1" t="n">
        <f aca="false">ABS(F4-E4)</f>
        <v>0.897197079745865</v>
      </c>
      <c r="J4" s="1" t="n">
        <f aca="false">I4^2</f>
        <v>0.804962599904509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-0.57630247</v>
      </c>
      <c r="C5" s="1" t="n">
        <f aca="false">INDEX(paste_data_here!C:C,(ROW()-2)*5+6)</f>
        <v>-1.3804709</v>
      </c>
      <c r="D5" s="1" t="n">
        <f aca="false">INDEX(paste_data_here!D:D,(ROW()-2)*5+6)</f>
        <v>-1.09842173656589</v>
      </c>
      <c r="E5" s="1" t="n">
        <f aca="false">INDEX(paste_data_here!E:E,(ROW()-2)*5+6)</f>
        <v>14.89119534</v>
      </c>
      <c r="F5" s="1" t="n">
        <f aca="false">INDEX(paste_data_here!F:F,(ROW()-2)*5+6)</f>
        <v>15.398260395131</v>
      </c>
      <c r="G5" s="1" t="n">
        <f aca="false">RANK(E5,E:E)</f>
        <v>85</v>
      </c>
      <c r="H5" s="1" t="n">
        <f aca="false">RANK(F5,F:F)</f>
        <v>71</v>
      </c>
      <c r="I5" s="1" t="n">
        <f aca="false">ABS(F5-E5)</f>
        <v>0.507065055131008</v>
      </c>
      <c r="J5" s="1" t="n">
        <f aca="false">I5^2</f>
        <v>0.257114970135012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-0.21667323</v>
      </c>
      <c r="C6" s="1" t="n">
        <f aca="false">INDEX(paste_data_here!C:C,(ROW()-2)*5+6)</f>
        <v>-1.0961136</v>
      </c>
      <c r="D6" s="1" t="n">
        <f aca="false">INDEX(paste_data_here!D:D,(ROW()-2)*5+6)</f>
        <v>-1.00238176938855</v>
      </c>
      <c r="E6" s="1" t="n">
        <f aca="false">INDEX(paste_data_here!E:E,(ROW()-2)*5+6)</f>
        <v>14.45266923</v>
      </c>
      <c r="F6" s="1" t="n">
        <f aca="false">INDEX(paste_data_here!F:F,(ROW()-2)*5+6)</f>
        <v>14.9776850322163</v>
      </c>
      <c r="G6" s="1" t="n">
        <f aca="false">RANK(E6,E:E)</f>
        <v>123</v>
      </c>
      <c r="H6" s="1" t="n">
        <f aca="false">RANK(F6,F:F)</f>
        <v>122</v>
      </c>
      <c r="I6" s="1" t="n">
        <f aca="false">ABS(F6-E6)</f>
        <v>0.525015802216275</v>
      </c>
      <c r="J6" s="1" t="n">
        <f aca="false">I6^2</f>
        <v>0.275641592576799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0.2746153</v>
      </c>
      <c r="C7" s="1" t="n">
        <f aca="false">INDEX(paste_data_here!C:C,(ROW()-2)*5+6)</f>
        <v>-0.800047</v>
      </c>
      <c r="D7" s="1" t="n">
        <f aca="false">INDEX(paste_data_here!D:D,(ROW()-2)*5+6)</f>
        <v>-0.799481483811271</v>
      </c>
      <c r="E7" s="1" t="n">
        <f aca="false">INDEX(paste_data_here!E:E,(ROW()-2)*5+6)</f>
        <v>15.17131994</v>
      </c>
      <c r="F7" s="1" t="n">
        <f aca="false">INDEX(paste_data_here!F:F,(ROW()-2)*5+6)</f>
        <v>15.2111401301424</v>
      </c>
      <c r="G7" s="1" t="n">
        <f aca="false">RANK(E7,E:E)</f>
        <v>39</v>
      </c>
      <c r="H7" s="1" t="n">
        <f aca="false">RANK(F7,F:F)</f>
        <v>106</v>
      </c>
      <c r="I7" s="1" t="n">
        <f aca="false">ABS(F7-E7)</f>
        <v>0.0398201901423612</v>
      </c>
      <c r="J7" s="1" t="n">
        <f aca="false">I7^2</f>
        <v>0.0015856475429738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0.48410827</v>
      </c>
      <c r="C8" s="1" t="n">
        <f aca="false">INDEX(paste_data_here!C:C,(ROW()-2)*5+6)</f>
        <v>-0.7187157</v>
      </c>
      <c r="D8" s="1" t="n">
        <f aca="false">INDEX(paste_data_here!D:D,(ROW()-2)*5+6)</f>
        <v>-0.642758915081019</v>
      </c>
      <c r="E8" s="1" t="n">
        <f aca="false">INDEX(paste_data_here!E:E,(ROW()-2)*5+6)</f>
        <v>14.96583142</v>
      </c>
      <c r="F8" s="1" t="n">
        <f aca="false">INDEX(paste_data_here!F:F,(ROW()-2)*5+6)</f>
        <v>15.4420140581951</v>
      </c>
      <c r="G8" s="1" t="n">
        <f aca="false">RANK(E8,E:E)</f>
        <v>67</v>
      </c>
      <c r="H8" s="1" t="n">
        <f aca="false">RANK(F8,F:F)</f>
        <v>57</v>
      </c>
      <c r="I8" s="1" t="n">
        <f aca="false">ABS(F8-E8)</f>
        <v>0.476182638195105</v>
      </c>
      <c r="J8" s="1" t="n">
        <f aca="false">I8^2</f>
        <v>0.226749904918451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0.5764663</v>
      </c>
      <c r="C9" s="1" t="n">
        <f aca="false">INDEX(paste_data_here!C:C,(ROW()-2)*5+6)</f>
        <v>-0.63160163</v>
      </c>
      <c r="D9" s="1" t="n">
        <f aca="false">INDEX(paste_data_here!D:D,(ROW()-2)*5+6)</f>
        <v>-0.580744380009588</v>
      </c>
      <c r="E9" s="1" t="n">
        <f aca="false">INDEX(paste_data_here!E:E,(ROW()-2)*5+6)</f>
        <v>15.3126081</v>
      </c>
      <c r="F9" s="1" t="n">
        <f aca="false">INDEX(paste_data_here!F:F,(ROW()-2)*5+6)</f>
        <v>15.4216778808112</v>
      </c>
      <c r="G9" s="1" t="n">
        <f aca="false">RANK(E9,E:E)</f>
        <v>17</v>
      </c>
      <c r="H9" s="1" t="n">
        <f aca="false">RANK(F9,F:F)</f>
        <v>62</v>
      </c>
      <c r="I9" s="1" t="n">
        <f aca="false">ABS(F9-E9)</f>
        <v>0.109069780811183</v>
      </c>
      <c r="J9" s="1" t="n">
        <f aca="false">I9^2</f>
        <v>0.0118962170861994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-0.7332243</v>
      </c>
      <c r="C10" s="1" t="n">
        <f aca="false">INDEX(paste_data_here!C:C,(ROW()-2)*5+6)</f>
        <v>-1.3536868</v>
      </c>
      <c r="D10" s="1" t="n">
        <f aca="false">INDEX(paste_data_here!D:D,(ROW()-2)*5+6)</f>
        <v>-1.2522729268776</v>
      </c>
      <c r="E10" s="1" t="n">
        <f aca="false">INDEX(paste_data_here!E:E,(ROW()-2)*5+6)</f>
        <v>14.50957732</v>
      </c>
      <c r="F10" s="1" t="n">
        <f aca="false">INDEX(paste_data_here!F:F,(ROW()-2)*5+6)</f>
        <v>15.5572789215452</v>
      </c>
      <c r="G10" s="1" t="n">
        <f aca="false">RANK(E10,E:E)</f>
        <v>122</v>
      </c>
      <c r="H10" s="1" t="n">
        <f aca="false">RANK(F10,F:F)</f>
        <v>39</v>
      </c>
      <c r="I10" s="1" t="n">
        <f aca="false">ABS(F10-E10)</f>
        <v>1.04770160154521</v>
      </c>
      <c r="J10" s="1" t="n">
        <f aca="false">I10^2</f>
        <v>1.09767864588039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0.40385365</v>
      </c>
      <c r="C11" s="1" t="n">
        <f aca="false">INDEX(paste_data_here!C:C,(ROW()-2)*5+6)</f>
        <v>-0.7291718</v>
      </c>
      <c r="D11" s="1" t="n">
        <f aca="false">INDEX(paste_data_here!D:D,(ROW()-2)*5+6)</f>
        <v>-0.823979891444446</v>
      </c>
      <c r="E11" s="1" t="n">
        <f aca="false">INDEX(paste_data_here!E:E,(ROW()-2)*5+6)</f>
        <v>15.29763769</v>
      </c>
      <c r="F11" s="1" t="n">
        <f aca="false">INDEX(paste_data_here!F:F,(ROW()-2)*5+6)</f>
        <v>15.8670982554698</v>
      </c>
      <c r="G11" s="1" t="n">
        <f aca="false">RANK(E11,E:E)</f>
        <v>18</v>
      </c>
      <c r="H11" s="1" t="n">
        <f aca="false">RANK(F11,F:F)</f>
        <v>17</v>
      </c>
      <c r="I11" s="1" t="n">
        <f aca="false">ABS(F11-E11)</f>
        <v>0.569460565469807</v>
      </c>
      <c r="J11" s="1" t="n">
        <f aca="false">I11^2</f>
        <v>0.324285335625193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0.5085846</v>
      </c>
      <c r="C12" s="1" t="n">
        <f aca="false">INDEX(paste_data_here!C:C,(ROW()-2)*5+6)</f>
        <v>-0.68971837</v>
      </c>
      <c r="D12" s="1" t="n">
        <f aca="false">INDEX(paste_data_here!D:D,(ROW()-2)*5+6)</f>
        <v>-0.564638118712292</v>
      </c>
      <c r="E12" s="1" t="n">
        <f aca="false">INDEX(paste_data_here!E:E,(ROW()-2)*5+6)</f>
        <v>15.17289091</v>
      </c>
      <c r="F12" s="1" t="n">
        <f aca="false">INDEX(paste_data_here!F:F,(ROW()-2)*5+6)</f>
        <v>15.0935517967573</v>
      </c>
      <c r="G12" s="1" t="n">
        <f aca="false">RANK(E12,E:E)</f>
        <v>38</v>
      </c>
      <c r="H12" s="1" t="n">
        <f aca="false">RANK(F12,F:F)</f>
        <v>115</v>
      </c>
      <c r="I12" s="1" t="n">
        <f aca="false">ABS(F12-E12)</f>
        <v>0.0793391132426784</v>
      </c>
      <c r="J12" s="1" t="n">
        <f aca="false">I12^2</f>
        <v>0.00629469489013455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0.53366286</v>
      </c>
      <c r="C13" s="1" t="n">
        <f aca="false">INDEX(paste_data_here!C:C,(ROW()-2)*5+6)</f>
        <v>-0.70921266</v>
      </c>
      <c r="D13" s="1" t="n">
        <f aca="false">INDEX(paste_data_here!D:D,(ROW()-2)*5+6)</f>
        <v>-0.590651842015085</v>
      </c>
      <c r="E13" s="1" t="n">
        <f aca="false">INDEX(paste_data_here!E:E,(ROW()-2)*5+6)</f>
        <v>14.99388859</v>
      </c>
      <c r="F13" s="1" t="n">
        <f aca="false">INDEX(paste_data_here!F:F,(ROW()-2)*5+6)</f>
        <v>15.4890969609529</v>
      </c>
      <c r="G13" s="1" t="n">
        <f aca="false">RANK(E13,E:E)</f>
        <v>66</v>
      </c>
      <c r="H13" s="1" t="n">
        <f aca="false">RANK(F13,F:F)</f>
        <v>49</v>
      </c>
      <c r="I13" s="1" t="n">
        <f aca="false">ABS(F13-E13)</f>
        <v>0.495208370952899</v>
      </c>
      <c r="J13" s="1" t="n">
        <f aca="false">I13^2</f>
        <v>0.245231330661824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0.41306454</v>
      </c>
      <c r="C14" s="1" t="n">
        <f aca="false">INDEX(paste_data_here!C:C,(ROW()-2)*5+6)</f>
        <v>-0.769754</v>
      </c>
      <c r="D14" s="1" t="n">
        <f aca="false">INDEX(paste_data_here!D:D,(ROW()-2)*5+6)</f>
        <v>-0.709321810084345</v>
      </c>
      <c r="E14" s="1" t="n">
        <f aca="false">INDEX(paste_data_here!E:E,(ROW()-2)*5+6)</f>
        <v>14.92657829</v>
      </c>
      <c r="F14" s="1" t="n">
        <f aca="false">INDEX(paste_data_here!F:F,(ROW()-2)*5+6)</f>
        <v>15.5362943621187</v>
      </c>
      <c r="G14" s="1" t="n">
        <f aca="false">RANK(E14,E:E)</f>
        <v>80</v>
      </c>
      <c r="H14" s="1" t="n">
        <f aca="false">RANK(F14,F:F)</f>
        <v>41</v>
      </c>
      <c r="I14" s="1" t="n">
        <f aca="false">ABS(F14-E14)</f>
        <v>0.609716072118658</v>
      </c>
      <c r="J14" s="1" t="n">
        <f aca="false">I14^2</f>
        <v>0.371753688599805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0.036471296</v>
      </c>
      <c r="C15" s="1" t="n">
        <f aca="false">INDEX(paste_data_here!C:C,(ROW()-2)*5+6)</f>
        <v>-0.96519357</v>
      </c>
      <c r="D15" s="1" t="n">
        <f aca="false">INDEX(paste_data_here!D:D,(ROW()-2)*5+6)</f>
        <v>-0.916149530064353</v>
      </c>
      <c r="E15" s="1" t="n">
        <f aca="false">INDEX(paste_data_here!E:E,(ROW()-2)*5+6)</f>
        <v>14.59909242</v>
      </c>
      <c r="F15" s="1" t="n">
        <f aca="false">INDEX(paste_data_here!F:F,(ROW()-2)*5+6)</f>
        <v>15.2582479724342</v>
      </c>
      <c r="G15" s="1" t="n">
        <f aca="false">RANK(E15,E:E)</f>
        <v>118</v>
      </c>
      <c r="H15" s="1" t="n">
        <f aca="false">RANK(F15,F:F)</f>
        <v>99</v>
      </c>
      <c r="I15" s="1" t="n">
        <f aca="false">ABS(F15-E15)</f>
        <v>0.659155552434207</v>
      </c>
      <c r="J15" s="1" t="n">
        <f aca="false">I15^2</f>
        <v>0.434486042304845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0.10721469</v>
      </c>
      <c r="C16" s="1" t="n">
        <f aca="false">INDEX(paste_data_here!C:C,(ROW()-2)*5+6)</f>
        <v>-0.91675466</v>
      </c>
      <c r="D16" s="1" t="n">
        <f aca="false">INDEX(paste_data_here!D:D,(ROW()-2)*5+6)</f>
        <v>-0.859408036144736</v>
      </c>
      <c r="E16" s="1" t="n">
        <f aca="false">INDEX(paste_data_here!E:E,(ROW()-2)*5+6)</f>
        <v>14.70200089</v>
      </c>
      <c r="F16" s="1" t="n">
        <f aca="false">INDEX(paste_data_here!F:F,(ROW()-2)*5+6)</f>
        <v>15.0721923950274</v>
      </c>
      <c r="G16" s="1" t="n">
        <f aca="false">RANK(E16,E:E)</f>
        <v>113</v>
      </c>
      <c r="H16" s="1" t="n">
        <f aca="false">RANK(F16,F:F)</f>
        <v>116</v>
      </c>
      <c r="I16" s="1" t="n">
        <f aca="false">ABS(F16-E16)</f>
        <v>0.370191505027412</v>
      </c>
      <c r="J16" s="1" t="n">
        <f aca="false">I16^2</f>
        <v>0.13704175039446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-0.007315468</v>
      </c>
      <c r="C17" s="1" t="n">
        <f aca="false">INDEX(paste_data_here!C:C,(ROW()-2)*5+6)</f>
        <v>-1.0167544</v>
      </c>
      <c r="D17" s="1" t="n">
        <f aca="false">INDEX(paste_data_here!D:D,(ROW()-2)*5+6)</f>
        <v>-0.856888140182467</v>
      </c>
      <c r="E17" s="1" t="n">
        <f aca="false">INDEX(paste_data_here!E:E,(ROW()-2)*5+6)</f>
        <v>14.72215491</v>
      </c>
      <c r="F17" s="1" t="n">
        <f aca="false">INDEX(paste_data_here!F:F,(ROW()-2)*5+6)</f>
        <v>14.8462464874841</v>
      </c>
      <c r="G17" s="1" t="n">
        <f aca="false">RANK(E17,E:E)</f>
        <v>111</v>
      </c>
      <c r="H17" s="1" t="n">
        <f aca="false">RANK(F17,F:F)</f>
        <v>130</v>
      </c>
      <c r="I17" s="1" t="n">
        <f aca="false">ABS(F17-E17)</f>
        <v>0.124091577484069</v>
      </c>
      <c r="J17" s="1" t="n">
        <f aca="false">I17^2</f>
        <v>0.0153987196024848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0.23052916</v>
      </c>
      <c r="C18" s="1" t="n">
        <f aca="false">INDEX(paste_data_here!C:C,(ROW()-2)*5+6)</f>
        <v>-0.8441572</v>
      </c>
      <c r="D18" s="1" t="n">
        <f aca="false">INDEX(paste_data_here!D:D,(ROW()-2)*5+6)</f>
        <v>-0.817935519227259</v>
      </c>
      <c r="E18" s="1" t="n">
        <f aca="false">INDEX(paste_data_here!E:E,(ROW()-2)*5+6)</f>
        <v>15.03781432</v>
      </c>
      <c r="F18" s="1" t="n">
        <f aca="false">INDEX(paste_data_here!F:F,(ROW()-2)*5+6)</f>
        <v>15.2601510814745</v>
      </c>
      <c r="G18" s="1" t="n">
        <f aca="false">RANK(E18,E:E)</f>
        <v>58</v>
      </c>
      <c r="H18" s="1" t="n">
        <f aca="false">RANK(F18,F:F)</f>
        <v>97</v>
      </c>
      <c r="I18" s="1" t="n">
        <f aca="false">ABS(F18-E18)</f>
        <v>0.222336761474532</v>
      </c>
      <c r="J18" s="1" t="n">
        <f aca="false">I18^2</f>
        <v>0.0494336355029828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0.053190846</v>
      </c>
      <c r="C19" s="1" t="n">
        <f aca="false">INDEX(paste_data_here!C:C,(ROW()-2)*5+6)</f>
        <v>-0.9615857</v>
      </c>
      <c r="D19" s="1" t="n">
        <f aca="false">INDEX(paste_data_here!D:D,(ROW()-2)*5+6)</f>
        <v>-0.936807368524266</v>
      </c>
      <c r="E19" s="1" t="n">
        <f aca="false">INDEX(paste_data_here!E:E,(ROW()-2)*5+6)</f>
        <v>15.12573348</v>
      </c>
      <c r="F19" s="1" t="n">
        <f aca="false">INDEX(paste_data_here!F:F,(ROW()-2)*5+6)</f>
        <v>15.4996196743406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0.373886194340562</v>
      </c>
      <c r="J19" s="1" t="n">
        <f aca="false">I19^2</f>
        <v>0.139790886318469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0.5171015</v>
      </c>
      <c r="C20" s="1" t="n">
        <f aca="false">INDEX(paste_data_here!C:C,(ROW()-2)*5+6)</f>
        <v>-0.6745864</v>
      </c>
      <c r="D20" s="1" t="n">
        <f aca="false">INDEX(paste_data_here!D:D,(ROW()-2)*5+6)</f>
        <v>-0.600440266483904</v>
      </c>
      <c r="E20" s="1" t="n">
        <f aca="false">INDEX(paste_data_here!E:E,(ROW()-2)*5+6)</f>
        <v>15.40924786</v>
      </c>
      <c r="F20" s="1" t="n">
        <f aca="false">INDEX(paste_data_here!F:F,(ROW()-2)*5+6)</f>
        <v>15.2685285414581</v>
      </c>
      <c r="G20" s="1" t="n">
        <f aca="false">RANK(E20,E:E)</f>
        <v>12</v>
      </c>
      <c r="H20" s="1" t="n">
        <f aca="false">RANK(F20,F:F)</f>
        <v>95</v>
      </c>
      <c r="I20" s="1" t="n">
        <f aca="false">ABS(F20-E20)</f>
        <v>0.140719318541947</v>
      </c>
      <c r="J20" s="1" t="n">
        <f aca="false">I20^2</f>
        <v>0.01980192661091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-1.2391614</v>
      </c>
      <c r="C21" s="1" t="n">
        <f aca="false">INDEX(paste_data_here!C:C,(ROW()-2)*5+6)</f>
        <v>-1.8188506</v>
      </c>
      <c r="D21" s="1" t="n">
        <f aca="false">INDEX(paste_data_here!D:D,(ROW()-2)*5+6)</f>
        <v>-1.20634695833449</v>
      </c>
      <c r="E21" s="1" t="n">
        <f aca="false">INDEX(paste_data_here!E:E,(ROW()-2)*5+6)</f>
        <v>14.32816651</v>
      </c>
      <c r="F21" s="1" t="n">
        <f aca="false">INDEX(paste_data_here!F:F,(ROW()-2)*5+6)</f>
        <v>15.5068152704895</v>
      </c>
      <c r="G21" s="1" t="n">
        <f aca="false">RANK(E21,E:E)</f>
        <v>131</v>
      </c>
      <c r="H21" s="1" t="n">
        <f aca="false">RANK(F21,F:F)</f>
        <v>45</v>
      </c>
      <c r="I21" s="1" t="n">
        <f aca="false">ABS(F21-E21)</f>
        <v>1.17864876048952</v>
      </c>
      <c r="J21" s="1" t="n">
        <f aca="false">I21^2</f>
        <v>1.38921290060348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-0.0007201396</v>
      </c>
      <c r="C22" s="1" t="n">
        <f aca="false">INDEX(paste_data_here!C:C,(ROW()-2)*5+6)</f>
        <v>-0.9441682</v>
      </c>
      <c r="D22" s="1" t="n">
        <f aca="false">INDEX(paste_data_here!D:D,(ROW()-2)*5+6)</f>
        <v>-1.00965753666422</v>
      </c>
      <c r="E22" s="1" t="n">
        <f aca="false">INDEX(paste_data_here!E:E,(ROW()-2)*5+6)</f>
        <v>14.84688201</v>
      </c>
      <c r="F22" s="1" t="n">
        <f aca="false">INDEX(paste_data_here!F:F,(ROW()-2)*5+6)</f>
        <v>15.4891388504202</v>
      </c>
      <c r="G22" s="1" t="n">
        <f aca="false">RANK(E22,E:E)</f>
        <v>90</v>
      </c>
      <c r="H22" s="1" t="n">
        <f aca="false">RANK(F22,F:F)</f>
        <v>48</v>
      </c>
      <c r="I22" s="1" t="n">
        <f aca="false">ABS(F22-E22)</f>
        <v>0.642256840420165</v>
      </c>
      <c r="J22" s="1" t="n">
        <f aca="false">I22^2</f>
        <v>0.412493849066494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0.07773225</v>
      </c>
      <c r="C23" s="1" t="n">
        <f aca="false">INDEX(paste_data_here!C:C,(ROW()-2)*5+6)</f>
        <v>-0.9247505</v>
      </c>
      <c r="D23" s="1" t="n">
        <f aca="false">INDEX(paste_data_here!D:D,(ROW()-2)*5+6)</f>
        <v>-0.930679348308331</v>
      </c>
      <c r="E23" s="1" t="n">
        <f aca="false">INDEX(paste_data_here!E:E,(ROW()-2)*5+6)</f>
        <v>14.95355187</v>
      </c>
      <c r="F23" s="1" t="n">
        <f aca="false">INDEX(paste_data_here!F:F,(ROW()-2)*5+6)</f>
        <v>15.3862323809964</v>
      </c>
      <c r="G23" s="1" t="n">
        <f aca="false">RANK(E23,E:E)</f>
        <v>70</v>
      </c>
      <c r="H23" s="1" t="n">
        <f aca="false">RANK(F23,F:F)</f>
        <v>74</v>
      </c>
      <c r="I23" s="1" t="n">
        <f aca="false">ABS(F23-E23)</f>
        <v>0.432680510996379</v>
      </c>
      <c r="J23" s="1" t="n">
        <f aca="false">I23^2</f>
        <v>0.187212424596088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-0.20820233</v>
      </c>
      <c r="C24" s="1" t="n">
        <f aca="false">INDEX(paste_data_here!C:C,(ROW()-2)*5+6)</f>
        <v>-1.0580295</v>
      </c>
      <c r="D24" s="1" t="n">
        <f aca="false">INDEX(paste_data_here!D:D,(ROW()-2)*5+6)</f>
        <v>-1.0709200440546</v>
      </c>
      <c r="E24" s="1" t="n">
        <f aca="false">INDEX(paste_data_here!E:E,(ROW()-2)*5+6)</f>
        <v>14.84362885</v>
      </c>
      <c r="F24" s="1" t="n">
        <f aca="false">INDEX(paste_data_here!F:F,(ROW()-2)*5+6)</f>
        <v>15.2882013110741</v>
      </c>
      <c r="G24" s="1" t="n">
        <f aca="false">RANK(E24,E:E)</f>
        <v>92</v>
      </c>
      <c r="H24" s="1" t="n">
        <f aca="false">RANK(F24,F:F)</f>
        <v>92</v>
      </c>
      <c r="I24" s="1" t="n">
        <f aca="false">ABS(F24-E24)</f>
        <v>0.444572461074101</v>
      </c>
      <c r="J24" s="1" t="n">
        <f aca="false">I24^2</f>
        <v>0.197644673145483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0.009733234</v>
      </c>
      <c r="C25" s="1" t="n">
        <f aca="false">INDEX(paste_data_here!C:C,(ROW()-2)*5+6)</f>
        <v>-0.9243379</v>
      </c>
      <c r="D25" s="1" t="n">
        <f aca="false">INDEX(paste_data_here!D:D,(ROW()-2)*5+6)</f>
        <v>-1.00512043703985</v>
      </c>
      <c r="E25" s="1" t="n">
        <f aca="false">INDEX(paste_data_here!E:E,(ROW()-2)*5+6)</f>
        <v>15.05304386</v>
      </c>
      <c r="F25" s="1" t="n">
        <f aca="false">INDEX(paste_data_here!F:F,(ROW()-2)*5+6)</f>
        <v>15.38932005836</v>
      </c>
      <c r="G25" s="1" t="n">
        <f aca="false">RANK(E25,E:E)</f>
        <v>53</v>
      </c>
      <c r="H25" s="1" t="n">
        <f aca="false">RANK(F25,F:F)</f>
        <v>72</v>
      </c>
      <c r="I25" s="1" t="n">
        <f aca="false">ABS(F25-E25)</f>
        <v>0.336276198359952</v>
      </c>
      <c r="J25" s="1" t="n">
        <f aca="false">I25^2</f>
        <v>0.113081681583422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-0.20066291</v>
      </c>
      <c r="C26" s="1" t="n">
        <f aca="false">INDEX(paste_data_here!C:C,(ROW()-2)*5+6)</f>
        <v>-1.0560259</v>
      </c>
      <c r="D26" s="1" t="n">
        <f aca="false">INDEX(paste_data_here!D:D,(ROW()-2)*5+6)</f>
        <v>-1.06205576911041</v>
      </c>
      <c r="E26" s="1" t="n">
        <f aca="false">INDEX(paste_data_here!E:E,(ROW()-2)*5+6)</f>
        <v>14.84366462</v>
      </c>
      <c r="F26" s="1" t="n">
        <f aca="false">INDEX(paste_data_here!F:F,(ROW()-2)*5+6)</f>
        <v>15.2594270184789</v>
      </c>
      <c r="G26" s="1" t="n">
        <f aca="false">RANK(E26,E:E)</f>
        <v>91</v>
      </c>
      <c r="H26" s="1" t="n">
        <f aca="false">RANK(F26,F:F)</f>
        <v>98</v>
      </c>
      <c r="I26" s="1" t="n">
        <f aca="false">ABS(F26-E26)</f>
        <v>0.415762398478874</v>
      </c>
      <c r="J26" s="1" t="n">
        <f aca="false">I26^2</f>
        <v>0.172858371988906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-0.162293</v>
      </c>
      <c r="C27" s="1" t="n">
        <f aca="false">INDEX(paste_data_here!C:C,(ROW()-2)*5+6)</f>
        <v>-1.0484354</v>
      </c>
      <c r="D27" s="1" t="n">
        <f aca="false">INDEX(paste_data_here!D:D,(ROW()-2)*5+6)</f>
        <v>-1.09296531326297</v>
      </c>
      <c r="E27" s="1" t="n">
        <f aca="false">INDEX(paste_data_here!E:E,(ROW()-2)*5+6)</f>
        <v>15.3584881</v>
      </c>
      <c r="F27" s="1" t="n">
        <f aca="false">INDEX(paste_data_here!F:F,(ROW()-2)*5+6)</f>
        <v>15.7143045641765</v>
      </c>
      <c r="G27" s="1" t="n">
        <f aca="false">RANK(E27,E:E)</f>
        <v>15</v>
      </c>
      <c r="H27" s="1" t="n">
        <f aca="false">RANK(F27,F:F)</f>
        <v>25</v>
      </c>
      <c r="I27" s="1" t="n">
        <f aca="false">ABS(F27-E27)</f>
        <v>0.35581646417651</v>
      </c>
      <c r="J27" s="1" t="n">
        <f aca="false">I27^2</f>
        <v>0.126605356179073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0.115763634</v>
      </c>
      <c r="C28" s="1" t="n">
        <f aca="false">INDEX(paste_data_here!C:C,(ROW()-2)*5+6)</f>
        <v>-0.8818721</v>
      </c>
      <c r="D28" s="1" t="n">
        <f aca="false">INDEX(paste_data_here!D:D,(ROW()-2)*5+6)</f>
        <v>-0.939444693407853</v>
      </c>
      <c r="E28" s="1" t="n">
        <f aca="false">INDEX(paste_data_here!E:E,(ROW()-2)*5+6)</f>
        <v>15.1407191</v>
      </c>
      <c r="F28" s="1" t="n">
        <f aca="false">INDEX(paste_data_here!F:F,(ROW()-2)*5+6)</f>
        <v>15.4287010554026</v>
      </c>
      <c r="G28" s="1" t="n">
        <f aca="false">RANK(E28,E:E)</f>
        <v>42</v>
      </c>
      <c r="H28" s="1" t="n">
        <f aca="false">RANK(F28,F:F)</f>
        <v>60</v>
      </c>
      <c r="I28" s="1" t="n">
        <f aca="false">ABS(F28-E28)</f>
        <v>0.287981955402556</v>
      </c>
      <c r="J28" s="1" t="n">
        <f aca="false">I28^2</f>
        <v>0.0829336066374795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-0.30899477</v>
      </c>
      <c r="C29" s="1" t="n">
        <f aca="false">INDEX(paste_data_here!C:C,(ROW()-2)*5+6)</f>
        <v>-1.1714343</v>
      </c>
      <c r="D29" s="1" t="n">
        <f aca="false">INDEX(paste_data_here!D:D,(ROW()-2)*5+6)</f>
        <v>-1.03962764944623</v>
      </c>
      <c r="E29" s="1" t="n">
        <f aca="false">INDEX(paste_data_here!E:E,(ROW()-2)*5+6)</f>
        <v>14.68429031</v>
      </c>
      <c r="F29" s="1" t="n">
        <f aca="false">INDEX(paste_data_here!F:F,(ROW()-2)*5+6)</f>
        <v>15.1721377855276</v>
      </c>
      <c r="G29" s="1" t="n">
        <f aca="false">RANK(E29,E:E)</f>
        <v>114</v>
      </c>
      <c r="H29" s="1" t="n">
        <f aca="false">RANK(F29,F:F)</f>
        <v>109</v>
      </c>
      <c r="I29" s="1" t="n">
        <f aca="false">ABS(F29-E29)</f>
        <v>0.487847475527568</v>
      </c>
      <c r="J29" s="1" t="n">
        <f aca="false">I29^2</f>
        <v>0.237995159378621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0.28213423</v>
      </c>
      <c r="C30" s="1" t="n">
        <f aca="false">INDEX(paste_data_here!C:C,(ROW()-2)*5+6)</f>
        <v>-0.81560445</v>
      </c>
      <c r="D30" s="1" t="n">
        <f aca="false">INDEX(paste_data_here!D:D,(ROW()-2)*5+6)</f>
        <v>-0.803211058524657</v>
      </c>
      <c r="E30" s="1" t="n">
        <f aca="false">INDEX(paste_data_here!E:E,(ROW()-2)*5+6)</f>
        <v>15.03925658</v>
      </c>
      <c r="F30" s="1" t="n">
        <f aca="false">INDEX(paste_data_here!F:F,(ROW()-2)*5+6)</f>
        <v>15.3779515395528</v>
      </c>
      <c r="G30" s="1" t="n">
        <f aca="false">RANK(E30,E:E)</f>
        <v>56</v>
      </c>
      <c r="H30" s="1" t="n">
        <f aca="false">RANK(F30,F:F)</f>
        <v>78</v>
      </c>
      <c r="I30" s="1" t="n">
        <f aca="false">ABS(F30-E30)</f>
        <v>0.338694959552775</v>
      </c>
      <c r="J30" s="1" t="n">
        <f aca="false">I30^2</f>
        <v>0.114714275626456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-0.4304695</v>
      </c>
      <c r="C31" s="1" t="n">
        <f aca="false">INDEX(paste_data_here!C:C,(ROW()-2)*5+6)</f>
        <v>-1.1439357</v>
      </c>
      <c r="D31" s="1" t="n">
        <f aca="false">INDEX(paste_data_here!D:D,(ROW()-2)*5+6)</f>
        <v>-1.17903669105111</v>
      </c>
      <c r="E31" s="1" t="n">
        <f aca="false">INDEX(paste_data_here!E:E,(ROW()-2)*5+6)</f>
        <v>15.01532473</v>
      </c>
      <c r="F31" s="1" t="n">
        <f aca="false">INDEX(paste_data_here!F:F,(ROW()-2)*5+6)</f>
        <v>15.2404034294069</v>
      </c>
      <c r="G31" s="1" t="n">
        <f aca="false">RANK(E31,E:E)</f>
        <v>60</v>
      </c>
      <c r="H31" s="1" t="n">
        <f aca="false">RANK(F31,F:F)</f>
        <v>104</v>
      </c>
      <c r="I31" s="1" t="n">
        <f aca="false">ABS(F31-E31)</f>
        <v>0.225078699406854</v>
      </c>
      <c r="J31" s="1" t="n">
        <f aca="false">I31^2</f>
        <v>0.050660420926681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-0.114017844</v>
      </c>
      <c r="C32" s="1" t="n">
        <f aca="false">INDEX(paste_data_here!C:C,(ROW()-2)*5+6)</f>
        <v>-0.9911421</v>
      </c>
      <c r="D32" s="1" t="n">
        <f aca="false">INDEX(paste_data_here!D:D,(ROW()-2)*5+6)</f>
        <v>-1.04476234967704</v>
      </c>
      <c r="E32" s="1" t="n">
        <f aca="false">INDEX(paste_data_here!E:E,(ROW()-2)*5+6)</f>
        <v>15.16337589</v>
      </c>
      <c r="F32" s="1" t="n">
        <f aca="false">INDEX(paste_data_here!F:F,(ROW()-2)*5+6)</f>
        <v>15.2637398182307</v>
      </c>
      <c r="G32" s="1" t="n">
        <f aca="false">RANK(E32,E:E)</f>
        <v>40</v>
      </c>
      <c r="H32" s="1" t="n">
        <f aca="false">RANK(F32,F:F)</f>
        <v>96</v>
      </c>
      <c r="I32" s="1" t="n">
        <f aca="false">ABS(F32-E32)</f>
        <v>0.100363928230726</v>
      </c>
      <c r="J32" s="1" t="n">
        <f aca="false">I32^2</f>
        <v>0.0100729180899023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-0.09188488</v>
      </c>
      <c r="C33" s="1" t="n">
        <f aca="false">INDEX(paste_data_here!C:C,(ROW()-2)*5+6)</f>
        <v>-1.0289832</v>
      </c>
      <c r="D33" s="1" t="n">
        <f aca="false">INDEX(paste_data_here!D:D,(ROW()-2)*5+6)</f>
        <v>-0.997789976841918</v>
      </c>
      <c r="E33" s="1" t="n">
        <f aca="false">INDEX(paste_data_here!E:E,(ROW()-2)*5+6)</f>
        <v>14.87409914</v>
      </c>
      <c r="F33" s="1" t="n">
        <f aca="false">INDEX(paste_data_here!F:F,(ROW()-2)*5+6)</f>
        <v>15.3604534673759</v>
      </c>
      <c r="G33" s="1" t="n">
        <f aca="false">RANK(E33,E:E)</f>
        <v>87</v>
      </c>
      <c r="H33" s="1" t="n">
        <f aca="false">RANK(F33,F:F)</f>
        <v>80</v>
      </c>
      <c r="I33" s="1" t="n">
        <f aca="false">ABS(F33-E33)</f>
        <v>0.486354327375928</v>
      </c>
      <c r="J33" s="1" t="n">
        <f aca="false">I33^2</f>
        <v>0.236540531757291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0.050672438</v>
      </c>
      <c r="C34" s="1" t="n">
        <f aca="false">INDEX(paste_data_here!C:C,(ROW()-2)*5+6)</f>
        <v>-0.93916327</v>
      </c>
      <c r="D34" s="1" t="n">
        <f aca="false">INDEX(paste_data_here!D:D,(ROW()-2)*5+6)</f>
        <v>-0.957605960828225</v>
      </c>
      <c r="E34" s="1" t="n">
        <f aca="false">INDEX(paste_data_here!E:E,(ROW()-2)*5+6)</f>
        <v>15.09063031</v>
      </c>
      <c r="F34" s="1" t="n">
        <f aca="false">INDEX(paste_data_here!F:F,(ROW()-2)*5+6)</f>
        <v>15.470675279773</v>
      </c>
      <c r="G34" s="1" t="n">
        <f aca="false">RANK(E34,E:E)</f>
        <v>49</v>
      </c>
      <c r="H34" s="1" t="n">
        <f aca="false">RANK(F34,F:F)</f>
        <v>51</v>
      </c>
      <c r="I34" s="1" t="n">
        <f aca="false">ABS(F34-E34)</f>
        <v>0.380044969773012</v>
      </c>
      <c r="J34" s="1" t="n">
        <f aca="false">I34^2</f>
        <v>0.14443417904977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-1.3628848</v>
      </c>
      <c r="C35" s="1" t="n">
        <f aca="false">INDEX(paste_data_here!C:C,(ROW()-2)*5+6)</f>
        <v>-1.7527866</v>
      </c>
      <c r="D35" s="1" t="n">
        <f aca="false">INDEX(paste_data_here!D:D,(ROW()-2)*5+6)</f>
        <v>-1.26254474026225</v>
      </c>
      <c r="E35" s="1" t="n">
        <f aca="false">INDEX(paste_data_here!E:E,(ROW()-2)*5+6)</f>
        <v>14.24148908</v>
      </c>
      <c r="F35" s="1" t="n">
        <f aca="false">INDEX(paste_data_here!F:F,(ROW()-2)*5+6)</f>
        <v>14.7458448024923</v>
      </c>
      <c r="G35" s="1" t="n">
        <f aca="false">RANK(E35,E:E)</f>
        <v>133</v>
      </c>
      <c r="H35" s="1" t="n">
        <f aca="false">RANK(F35,F:F)</f>
        <v>134</v>
      </c>
      <c r="I35" s="1" t="n">
        <f aca="false">ABS(F35-E35)</f>
        <v>0.504355722492312</v>
      </c>
      <c r="J35" s="1" t="n">
        <f aca="false">I35^2</f>
        <v>0.254374694810742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-0.34830683</v>
      </c>
      <c r="C36" s="1" t="n">
        <f aca="false">INDEX(paste_data_here!C:C,(ROW()-2)*5+6)</f>
        <v>-1.0950165</v>
      </c>
      <c r="D36" s="1" t="n">
        <f aca="false">INDEX(paste_data_here!D:D,(ROW()-2)*5+6)</f>
        <v>-1.19352388098804</v>
      </c>
      <c r="E36" s="1" t="n">
        <f aca="false">INDEX(paste_data_here!E:E,(ROW()-2)*5+6)</f>
        <v>15.27419069</v>
      </c>
      <c r="F36" s="1" t="n">
        <f aca="false">INDEX(paste_data_here!F:F,(ROW()-2)*5+6)</f>
        <v>15.533057108418</v>
      </c>
      <c r="G36" s="1" t="n">
        <f aca="false">RANK(E36,E:E)</f>
        <v>22</v>
      </c>
      <c r="H36" s="1" t="n">
        <f aca="false">RANK(F36,F:F)</f>
        <v>43</v>
      </c>
      <c r="I36" s="1" t="n">
        <f aca="false">ABS(F36-E36)</f>
        <v>0.258866418417979</v>
      </c>
      <c r="J36" s="1" t="n">
        <f aca="false">I36^2</f>
        <v>0.067011822584552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-0.13962914</v>
      </c>
      <c r="C37" s="1" t="n">
        <f aca="false">INDEX(paste_data_here!C:C,(ROW()-2)*5+6)</f>
        <v>-1.0069822</v>
      </c>
      <c r="D37" s="1" t="n">
        <f aca="false">INDEX(paste_data_here!D:D,(ROW()-2)*5+6)</f>
        <v>-1.10612619983514</v>
      </c>
      <c r="E37" s="1" t="n">
        <f aca="false">INDEX(paste_data_here!E:E,(ROW()-2)*5+6)</f>
        <v>15.12931487</v>
      </c>
      <c r="F37" s="1" t="n">
        <f aca="false">INDEX(paste_data_here!F:F,(ROW()-2)*5+6)</f>
        <v>15.6461961200857</v>
      </c>
      <c r="G37" s="1" t="n">
        <f aca="false">RANK(E37,E:E)</f>
        <v>44</v>
      </c>
      <c r="H37" s="1" t="n">
        <f aca="false">RANK(F37,F:F)</f>
        <v>33</v>
      </c>
      <c r="I37" s="1" t="n">
        <f aca="false">ABS(F37-E37)</f>
        <v>0.516881250085737</v>
      </c>
      <c r="J37" s="1" t="n">
        <f aca="false">I37^2</f>
        <v>0.267166226690194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-0.13434623</v>
      </c>
      <c r="C38" s="1" t="n">
        <f aca="false">INDEX(paste_data_here!C:C,(ROW()-2)*5+6)</f>
        <v>-1.0394158</v>
      </c>
      <c r="D38" s="1" t="n">
        <f aca="false">INDEX(paste_data_here!D:D,(ROW()-2)*5+6)</f>
        <v>-1.06904359423655</v>
      </c>
      <c r="E38" s="1" t="n">
        <f aca="false">INDEX(paste_data_here!E:E,(ROW()-2)*5+6)</f>
        <v>15.46066304</v>
      </c>
      <c r="F38" s="1" t="n">
        <f aca="false">INDEX(paste_data_here!F:F,(ROW()-2)*5+6)</f>
        <v>15.6651579972106</v>
      </c>
      <c r="G38" s="1" t="n">
        <f aca="false">RANK(E38,E:E)</f>
        <v>9</v>
      </c>
      <c r="H38" s="1" t="n">
        <f aca="false">RANK(F38,F:F)</f>
        <v>32</v>
      </c>
      <c r="I38" s="1" t="n">
        <f aca="false">ABS(F38-E38)</f>
        <v>0.204494957210608</v>
      </c>
      <c r="J38" s="1" t="n">
        <f aca="false">I38^2</f>
        <v>0.0418181875245684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-0.44105652</v>
      </c>
      <c r="C39" s="1" t="n">
        <f aca="false">INDEX(paste_data_here!C:C,(ROW()-2)*5+6)</f>
        <v>-1.2685786</v>
      </c>
      <c r="D39" s="1" t="n">
        <f aca="false">INDEX(paste_data_here!D:D,(ROW()-2)*5+6)</f>
        <v>-1.14879472227317</v>
      </c>
      <c r="E39" s="1" t="n">
        <f aca="false">INDEX(paste_data_here!E:E,(ROW()-2)*5+6)</f>
        <v>15.08034325</v>
      </c>
      <c r="F39" s="1" t="n">
        <f aca="false">INDEX(paste_data_here!F:F,(ROW()-2)*5+6)</f>
        <v>15.9512582041486</v>
      </c>
      <c r="G39" s="1" t="n">
        <f aca="false">RANK(E39,E:E)</f>
        <v>51</v>
      </c>
      <c r="H39" s="1" t="n">
        <f aca="false">RANK(F39,F:F)</f>
        <v>16</v>
      </c>
      <c r="I39" s="1" t="n">
        <f aca="false">ABS(F39-E39)</f>
        <v>0.87091495414859</v>
      </c>
      <c r="J39" s="1" t="n">
        <f aca="false">I39^2</f>
        <v>0.758492857359641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0.34461677</v>
      </c>
      <c r="C40" s="1" t="n">
        <f aca="false">INDEX(paste_data_here!C:C,(ROW()-2)*5+6)</f>
        <v>-0.7796345</v>
      </c>
      <c r="D40" s="1" t="n">
        <f aca="false">INDEX(paste_data_here!D:D,(ROW()-2)*5+6)</f>
        <v>-0.761071770540242</v>
      </c>
      <c r="E40" s="1" t="n">
        <f aca="false">INDEX(paste_data_here!E:E,(ROW()-2)*5+6)</f>
        <v>15.05098203</v>
      </c>
      <c r="F40" s="1" t="n">
        <f aca="false">INDEX(paste_data_here!F:F,(ROW()-2)*5+6)</f>
        <v>15.3833031250583</v>
      </c>
      <c r="G40" s="1" t="n">
        <f aca="false">RANK(E40,E:E)</f>
        <v>54</v>
      </c>
      <c r="H40" s="1" t="n">
        <f aca="false">RANK(F40,F:F)</f>
        <v>75</v>
      </c>
      <c r="I40" s="1" t="n">
        <f aca="false">ABS(F40-E40)</f>
        <v>0.332321095058294</v>
      </c>
      <c r="J40" s="1" t="n">
        <f aca="false">I40^2</f>
        <v>0.110437310220744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-0.02333334</v>
      </c>
      <c r="C41" s="1" t="n">
        <f aca="false">INDEX(paste_data_here!C:C,(ROW()-2)*5+6)</f>
        <v>-1.0826364</v>
      </c>
      <c r="D41" s="1" t="n">
        <f aca="false">INDEX(paste_data_here!D:D,(ROW()-2)*5+6)</f>
        <v>-0.928623537877575</v>
      </c>
      <c r="E41" s="1" t="n">
        <f aca="false">INDEX(paste_data_here!E:E,(ROW()-2)*5+6)</f>
        <v>15.14032837</v>
      </c>
      <c r="F41" s="1" t="n">
        <f aca="false">INDEX(paste_data_here!F:F,(ROW()-2)*5+6)</f>
        <v>15.7028285764285</v>
      </c>
      <c r="G41" s="1" t="n">
        <f aca="false">RANK(E41,E:E)</f>
        <v>43</v>
      </c>
      <c r="H41" s="1" t="n">
        <f aca="false">RANK(F41,F:F)</f>
        <v>27</v>
      </c>
      <c r="I41" s="1" t="n">
        <f aca="false">ABS(F41-E41)</f>
        <v>0.562500206428533</v>
      </c>
      <c r="J41" s="1" t="n">
        <f aca="false">I41^2</f>
        <v>0.316406482232142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-0.04720561</v>
      </c>
      <c r="C42" s="1" t="n">
        <f aca="false">INDEX(paste_data_here!C:C,(ROW()-2)*5+6)</f>
        <v>-0.9760993</v>
      </c>
      <c r="D42" s="1" t="n">
        <f aca="false">INDEX(paste_data_here!D:D,(ROW()-2)*5+6)</f>
        <v>-0.983803870589799</v>
      </c>
      <c r="E42" s="1" t="n">
        <f aca="false">INDEX(paste_data_here!E:E,(ROW()-2)*5+6)</f>
        <v>14.85295641</v>
      </c>
      <c r="F42" s="1" t="n">
        <f aca="false">INDEX(paste_data_here!F:F,(ROW()-2)*5+6)</f>
        <v>15.2027743971819</v>
      </c>
      <c r="G42" s="1" t="n">
        <f aca="false">RANK(E42,E:E)</f>
        <v>89</v>
      </c>
      <c r="H42" s="1" t="n">
        <f aca="false">RANK(F42,F:F)</f>
        <v>108</v>
      </c>
      <c r="I42" s="1" t="n">
        <f aca="false">ABS(F42-E42)</f>
        <v>0.349817987181925</v>
      </c>
      <c r="J42" s="1" t="n">
        <f aca="false">I42^2</f>
        <v>0.122372624156014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0.34377605</v>
      </c>
      <c r="C43" s="1" t="n">
        <f aca="false">INDEX(paste_data_here!C:C,(ROW()-2)*5+6)</f>
        <v>-0.74902314</v>
      </c>
      <c r="D43" s="1" t="n">
        <f aca="false">INDEX(paste_data_here!D:D,(ROW()-2)*5+6)</f>
        <v>-0.852282674405273</v>
      </c>
      <c r="E43" s="1" t="n">
        <f aca="false">INDEX(paste_data_here!E:E,(ROW()-2)*5+6)</f>
        <v>15.62834635</v>
      </c>
      <c r="F43" s="1" t="n">
        <f aca="false">INDEX(paste_data_here!F:F,(ROW()-2)*5+6)</f>
        <v>15.7037511033023</v>
      </c>
      <c r="G43" s="1" t="n">
        <f aca="false">RANK(E43,E:E)</f>
        <v>2</v>
      </c>
      <c r="H43" s="1" t="n">
        <f aca="false">RANK(F43,F:F)</f>
        <v>26</v>
      </c>
      <c r="I43" s="1" t="n">
        <f aca="false">ABS(F43-E43)</f>
        <v>0.0754047533023492</v>
      </c>
      <c r="J43" s="1" t="n">
        <f aca="false">I43^2</f>
        <v>0.00568587682058814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-0.43064025</v>
      </c>
      <c r="C44" s="1" t="n">
        <f aca="false">INDEX(paste_data_here!C:C,(ROW()-2)*5+6)</f>
        <v>-1.1471493</v>
      </c>
      <c r="D44" s="1" t="n">
        <f aca="false">INDEX(paste_data_here!D:D,(ROW()-2)*5+6)</f>
        <v>-1.23941445999321</v>
      </c>
      <c r="E44" s="1" t="n">
        <f aca="false">INDEX(paste_data_here!E:E,(ROW()-2)*5+6)</f>
        <v>15.12165179</v>
      </c>
      <c r="F44" s="1" t="n">
        <f aca="false">INDEX(paste_data_here!F:F,(ROW()-2)*5+6)</f>
        <v>15.7690120876214</v>
      </c>
      <c r="G44" s="1" t="n">
        <f aca="false">RANK(E44,E:E)</f>
        <v>46</v>
      </c>
      <c r="H44" s="1" t="n">
        <f aca="false">RANK(F44,F:F)</f>
        <v>22</v>
      </c>
      <c r="I44" s="1" t="n">
        <f aca="false">ABS(F44-E44)</f>
        <v>0.647360297621427</v>
      </c>
      <c r="J44" s="1" t="n">
        <f aca="false">I44^2</f>
        <v>0.419075354936503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-2.1292791</v>
      </c>
      <c r="C45" s="1" t="n">
        <f aca="false">INDEX(paste_data_here!C:C,(ROW()-2)*5+6)</f>
        <v>-2.2176127</v>
      </c>
      <c r="D45" s="1" t="n">
        <f aca="false">INDEX(paste_data_here!D:D,(ROW()-2)*5+6)</f>
        <v>-1.30771948543199</v>
      </c>
      <c r="E45" s="1" t="n">
        <f aca="false">INDEX(paste_data_here!E:E,(ROW()-2)*5+6)</f>
        <v>13.70322725</v>
      </c>
      <c r="F45" s="1" t="n">
        <f aca="false">INDEX(paste_data_here!F:F,(ROW()-2)*5+6)</f>
        <v>14.1703090698129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0.467081819812888</v>
      </c>
      <c r="J45" s="1" t="n">
        <f aca="false">I45^2</f>
        <v>0.218165426399719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-0.20823169</v>
      </c>
      <c r="C46" s="1" t="n">
        <f aca="false">INDEX(paste_data_here!C:C,(ROW()-2)*5+6)</f>
        <v>-1.0577819</v>
      </c>
      <c r="D46" s="1" t="n">
        <f aca="false">INDEX(paste_data_here!D:D,(ROW()-2)*5+6)</f>
        <v>-1.09733431258217</v>
      </c>
      <c r="E46" s="1" t="n">
        <f aca="false">INDEX(paste_data_here!E:E,(ROW()-2)*5+6)</f>
        <v>14.93297404</v>
      </c>
      <c r="F46" s="1" t="n">
        <f aca="false">INDEX(paste_data_here!F:F,(ROW()-2)*5+6)</f>
        <v>15.4887202363142</v>
      </c>
      <c r="G46" s="1" t="n">
        <f aca="false">RANK(E46,E:E)</f>
        <v>76</v>
      </c>
      <c r="H46" s="1" t="n">
        <f aca="false">RANK(F46,F:F)</f>
        <v>50</v>
      </c>
      <c r="I46" s="1" t="n">
        <f aca="false">ABS(F46-E46)</f>
        <v>0.555746196314237</v>
      </c>
      <c r="J46" s="1" t="n">
        <f aca="false">I46^2</f>
        <v>0.308853834717742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-0.18917099</v>
      </c>
      <c r="C47" s="1" t="n">
        <f aca="false">INDEX(paste_data_here!C:C,(ROW()-2)*5+6)</f>
        <v>-1.0982624</v>
      </c>
      <c r="D47" s="1" t="n">
        <f aca="false">INDEX(paste_data_here!D:D,(ROW()-2)*5+6)</f>
        <v>-1.16096228886021</v>
      </c>
      <c r="E47" s="1" t="n">
        <f aca="false">INDEX(paste_data_here!E:E,(ROW()-2)*5+6)</f>
        <v>15.23590195</v>
      </c>
      <c r="F47" s="1" t="n">
        <f aca="false">INDEX(paste_data_here!F:F,(ROW()-2)*5+6)</f>
        <v>16.4560030601233</v>
      </c>
      <c r="G47" s="1" t="n">
        <f aca="false">RANK(E47,E:E)</f>
        <v>29</v>
      </c>
      <c r="H47" s="1" t="n">
        <f aca="false">RANK(F47,F:F)</f>
        <v>3</v>
      </c>
      <c r="I47" s="1" t="n">
        <f aca="false">ABS(F47-E47)</f>
        <v>1.22010111012331</v>
      </c>
      <c r="J47" s="1" t="n">
        <f aca="false">I47^2</f>
        <v>1.48864671892414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0.06021065</v>
      </c>
      <c r="C48" s="1" t="n">
        <f aca="false">INDEX(paste_data_here!C:C,(ROW()-2)*5+6)</f>
        <v>-0.9050128</v>
      </c>
      <c r="D48" s="1" t="n">
        <f aca="false">INDEX(paste_data_here!D:D,(ROW()-2)*5+6)</f>
        <v>-0.936807368524266</v>
      </c>
      <c r="E48" s="1" t="n">
        <f aca="false">INDEX(paste_data_here!E:E,(ROW()-2)*5+6)</f>
        <v>15.03837381</v>
      </c>
      <c r="F48" s="1" t="n">
        <f aca="false">INDEX(paste_data_here!F:F,(ROW()-2)*5+6)</f>
        <v>15.1661365231733</v>
      </c>
      <c r="G48" s="1" t="n">
        <f aca="false">RANK(E48,E:E)</f>
        <v>57</v>
      </c>
      <c r="H48" s="1" t="n">
        <f aca="false">RANK(F48,F:F)</f>
        <v>111</v>
      </c>
      <c r="I48" s="1" t="n">
        <f aca="false">ABS(F48-E48)</f>
        <v>0.127762713173251</v>
      </c>
      <c r="J48" s="1" t="n">
        <f aca="false">I48^2</f>
        <v>0.0163233108773904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0.019244079</v>
      </c>
      <c r="C49" s="1" t="n">
        <f aca="false">INDEX(paste_data_here!C:C,(ROW()-2)*5+6)</f>
        <v>-0.9986346</v>
      </c>
      <c r="D49" s="1" t="n">
        <f aca="false">INDEX(paste_data_here!D:D,(ROW()-2)*5+6)</f>
        <v>-0.928623537877575</v>
      </c>
      <c r="E49" s="1" t="n">
        <f aca="false">INDEX(paste_data_here!E:E,(ROW()-2)*5+6)</f>
        <v>14.93666681</v>
      </c>
      <c r="F49" s="1" t="n">
        <f aca="false">INDEX(paste_data_here!F:F,(ROW()-2)*5+6)</f>
        <v>15.4458616804129</v>
      </c>
      <c r="G49" s="1" t="n">
        <f aca="false">RANK(E49,E:E)</f>
        <v>74</v>
      </c>
      <c r="H49" s="1" t="n">
        <f aca="false">RANK(F49,F:F)</f>
        <v>55</v>
      </c>
      <c r="I49" s="1" t="n">
        <f aca="false">ABS(F49-E49)</f>
        <v>0.509194870412944</v>
      </c>
      <c r="J49" s="1" t="n">
        <f aca="false">I49^2</f>
        <v>0.259279416054855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-0.7944236</v>
      </c>
      <c r="C50" s="1" t="n">
        <f aca="false">INDEX(paste_data_here!C:C,(ROW()-2)*5+6)</f>
        <v>-1.5476184</v>
      </c>
      <c r="D50" s="1" t="n">
        <f aca="false">INDEX(paste_data_here!D:D,(ROW()-2)*5+6)</f>
        <v>-1.13851003996563</v>
      </c>
      <c r="E50" s="1" t="n">
        <f aca="false">INDEX(paste_data_here!E:E,(ROW()-2)*5+6)</f>
        <v>15.00733082</v>
      </c>
      <c r="F50" s="1" t="n">
        <f aca="false">INDEX(paste_data_here!F:F,(ROW()-2)*5+6)</f>
        <v>15.5978559868031</v>
      </c>
      <c r="G50" s="1" t="n">
        <f aca="false">RANK(E50,E:E)</f>
        <v>63</v>
      </c>
      <c r="H50" s="1" t="n">
        <f aca="false">RANK(F50,F:F)</f>
        <v>35</v>
      </c>
      <c r="I50" s="1" t="n">
        <f aca="false">ABS(F50-E50)</f>
        <v>0.590525166803063</v>
      </c>
      <c r="J50" s="1" t="n">
        <f aca="false">I50^2</f>
        <v>0.348719972627786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-0.16269436</v>
      </c>
      <c r="C51" s="1" t="n">
        <f aca="false">INDEX(paste_data_here!C:C,(ROW()-2)*5+6)</f>
        <v>-0.93619895</v>
      </c>
      <c r="D51" s="1" t="n">
        <f aca="false">INDEX(paste_data_here!D:D,(ROW()-2)*5+6)</f>
        <v>-1.02394927983484</v>
      </c>
      <c r="E51" s="1" t="n">
        <f aca="false">INDEX(paste_data_here!E:E,(ROW()-2)*5+6)</f>
        <v>14.7859864</v>
      </c>
      <c r="F51" s="1" t="n">
        <f aca="false">INDEX(paste_data_here!F:F,(ROW()-2)*5+6)</f>
        <v>14.3530117059091</v>
      </c>
      <c r="G51" s="1" t="n">
        <f aca="false">RANK(E51,E:E)</f>
        <v>101</v>
      </c>
      <c r="H51" s="1" t="n">
        <f aca="false">RANK(F51,F:F)</f>
        <v>137</v>
      </c>
      <c r="I51" s="1" t="n">
        <f aca="false">ABS(F51-E51)</f>
        <v>0.432974694090897</v>
      </c>
      <c r="J51" s="1" t="n">
        <f aca="false">I51^2</f>
        <v>0.187467085723105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0.17311373</v>
      </c>
      <c r="C52" s="1" t="n">
        <f aca="false">INDEX(paste_data_here!C:C,(ROW()-2)*5+6)</f>
        <v>-0.8685533</v>
      </c>
      <c r="D52" s="1" t="n">
        <f aca="false">INDEX(paste_data_here!D:D,(ROW()-2)*5+6)</f>
        <v>-0.883880705932143</v>
      </c>
      <c r="E52" s="1" t="n">
        <f aca="false">INDEX(paste_data_here!E:E,(ROW()-2)*5+6)</f>
        <v>14.99452857</v>
      </c>
      <c r="F52" s="1" t="n">
        <f aca="false">INDEX(paste_data_here!F:F,(ROW()-2)*5+6)</f>
        <v>15.4038776250519</v>
      </c>
      <c r="G52" s="1" t="n">
        <f aca="false">RANK(E52,E:E)</f>
        <v>65</v>
      </c>
      <c r="H52" s="1" t="n">
        <f aca="false">RANK(F52,F:F)</f>
        <v>67</v>
      </c>
      <c r="I52" s="1" t="n">
        <f aca="false">ABS(F52-E52)</f>
        <v>0.409349055051855</v>
      </c>
      <c r="J52" s="1" t="n">
        <f aca="false">I52^2</f>
        <v>0.167566648871847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-0.003718894</v>
      </c>
      <c r="C53" s="1" t="n">
        <f aca="false">INDEX(paste_data_here!C:C,(ROW()-2)*5+6)</f>
        <v>-0.97297543</v>
      </c>
      <c r="D53" s="1" t="n">
        <f aca="false">INDEX(paste_data_here!D:D,(ROW()-2)*5+6)</f>
        <v>-0.96464847887662</v>
      </c>
      <c r="E53" s="1" t="n">
        <f aca="false">INDEX(paste_data_here!E:E,(ROW()-2)*5+6)</f>
        <v>14.75914405</v>
      </c>
      <c r="F53" s="1" t="n">
        <f aca="false">INDEX(paste_data_here!F:F,(ROW()-2)*5+6)</f>
        <v>15.3607155303293</v>
      </c>
      <c r="G53" s="1" t="n">
        <f aca="false">RANK(E53,E:E)</f>
        <v>106</v>
      </c>
      <c r="H53" s="1" t="n">
        <f aca="false">RANK(F53,F:F)</f>
        <v>79</v>
      </c>
      <c r="I53" s="1" t="n">
        <f aca="false">ABS(F53-E53)</f>
        <v>0.601571480329282</v>
      </c>
      <c r="J53" s="1" t="n">
        <f aca="false">I53^2</f>
        <v>0.361888245945564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-0.20773877</v>
      </c>
      <c r="C54" s="1" t="n">
        <f aca="false">INDEX(paste_data_here!C:C,(ROW()-2)*5+6)</f>
        <v>-1.0990396</v>
      </c>
      <c r="D54" s="1" t="n">
        <f aca="false">INDEX(paste_data_here!D:D,(ROW()-2)*5+6)</f>
        <v>-1.03253606862934</v>
      </c>
      <c r="E54" s="1" t="n">
        <f aca="false">INDEX(paste_data_here!E:E,(ROW()-2)*5+6)</f>
        <v>14.77229043</v>
      </c>
      <c r="F54" s="1" t="n">
        <f aca="false">INDEX(paste_data_here!F:F,(ROW()-2)*5+6)</f>
        <v>15.3041333606</v>
      </c>
      <c r="G54" s="1" t="n">
        <f aca="false">RANK(E54,E:E)</f>
        <v>104</v>
      </c>
      <c r="H54" s="1" t="n">
        <f aca="false">RANK(F54,F:F)</f>
        <v>89</v>
      </c>
      <c r="I54" s="1" t="n">
        <f aca="false">ABS(F54-E54)</f>
        <v>0.531842930599963</v>
      </c>
      <c r="J54" s="1" t="n">
        <f aca="false">I54^2</f>
        <v>0.282856902829157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-0.3270532</v>
      </c>
      <c r="C55" s="1" t="n">
        <f aca="false">INDEX(paste_data_here!C:C,(ROW()-2)*5+6)</f>
        <v>-1.1725616</v>
      </c>
      <c r="D55" s="1" t="n">
        <f aca="false">INDEX(paste_data_here!D:D,(ROW()-2)*5+6)</f>
        <v>-1.06321236355463</v>
      </c>
      <c r="E55" s="1" t="n">
        <f aca="false">INDEX(paste_data_here!E:E,(ROW()-2)*5+6)</f>
        <v>14.68395468</v>
      </c>
      <c r="F55" s="1" t="n">
        <f aca="false">INDEX(paste_data_here!F:F,(ROW()-2)*5+6)</f>
        <v>15.2502395397714</v>
      </c>
      <c r="G55" s="1" t="n">
        <f aca="false">RANK(E55,E:E)</f>
        <v>115</v>
      </c>
      <c r="H55" s="1" t="n">
        <f aca="false">RANK(F55,F:F)</f>
        <v>102</v>
      </c>
      <c r="I55" s="1" t="n">
        <f aca="false">ABS(F55-E55)</f>
        <v>0.566284859771445</v>
      </c>
      <c r="J55" s="1" t="n">
        <f aca="false">I55^2</f>
        <v>0.320678542406365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-0.8868681</v>
      </c>
      <c r="C56" s="1" t="n">
        <f aca="false">INDEX(paste_data_here!C:C,(ROW()-2)*5+6)</f>
        <v>-1.5090669</v>
      </c>
      <c r="D56" s="1" t="n">
        <f aca="false">INDEX(paste_data_here!D:D,(ROW()-2)*5+6)</f>
        <v>-1.16275669929488</v>
      </c>
      <c r="E56" s="1" t="n">
        <f aca="false">INDEX(paste_data_here!E:E,(ROW()-2)*5+6)</f>
        <v>14.32797484</v>
      </c>
      <c r="F56" s="1" t="n">
        <f aca="false">INDEX(paste_data_here!F:F,(ROW()-2)*5+6)</f>
        <v>14.8743901205922</v>
      </c>
      <c r="G56" s="1" t="n">
        <f aca="false">RANK(E56,E:E)</f>
        <v>132</v>
      </c>
      <c r="H56" s="1" t="n">
        <f aca="false">RANK(F56,F:F)</f>
        <v>126</v>
      </c>
      <c r="I56" s="1" t="n">
        <f aca="false">ABS(F56-E56)</f>
        <v>0.5464152805922</v>
      </c>
      <c r="J56" s="1" t="n">
        <f aca="false">I56^2</f>
        <v>0.298569658864652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-0.22193927</v>
      </c>
      <c r="C57" s="1" t="n">
        <f aca="false">INDEX(paste_data_here!C:C,(ROW()-2)*5+6)</f>
        <v>-1.1437625</v>
      </c>
      <c r="D57" s="1" t="n">
        <f aca="false">INDEX(paste_data_here!D:D,(ROW()-2)*5+6)</f>
        <v>-1.0874541970378</v>
      </c>
      <c r="E57" s="1" t="n">
        <f aca="false">INDEX(paste_data_here!E:E,(ROW()-2)*5+6)</f>
        <v>15.28071314</v>
      </c>
      <c r="F57" s="1" t="n">
        <f aca="false">INDEX(paste_data_here!F:F,(ROW()-2)*5+6)</f>
        <v>15.9916592025352</v>
      </c>
      <c r="G57" s="1" t="n">
        <f aca="false">RANK(E57,E:E)</f>
        <v>20</v>
      </c>
      <c r="H57" s="1" t="n">
        <f aca="false">RANK(F57,F:F)</f>
        <v>14</v>
      </c>
      <c r="I57" s="1" t="n">
        <f aca="false">ABS(F57-E57)</f>
        <v>0.710946062535204</v>
      </c>
      <c r="J57" s="1" t="n">
        <f aca="false">I57^2</f>
        <v>0.50544430383431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-0.19966371</v>
      </c>
      <c r="C58" s="1" t="n">
        <f aca="false">INDEX(paste_data_here!C:C,(ROW()-2)*5+6)</f>
        <v>-1.1192524</v>
      </c>
      <c r="D58" s="1" t="n">
        <f aca="false">INDEX(paste_data_here!D:D,(ROW()-2)*5+6)</f>
        <v>-1.00054955649291</v>
      </c>
      <c r="E58" s="1" t="n">
        <f aca="false">INDEX(paste_data_here!E:E,(ROW()-2)*5+6)</f>
        <v>14.95112957</v>
      </c>
      <c r="F58" s="1" t="n">
        <f aca="false">INDEX(paste_data_here!F:F,(ROW()-2)*5+6)</f>
        <v>15.2544100081518</v>
      </c>
      <c r="G58" s="1" t="n">
        <f aca="false">RANK(E58,E:E)</f>
        <v>71</v>
      </c>
      <c r="H58" s="1" t="n">
        <f aca="false">RANK(F58,F:F)</f>
        <v>101</v>
      </c>
      <c r="I58" s="1" t="n">
        <f aca="false">ABS(F58-E58)</f>
        <v>0.303280438151818</v>
      </c>
      <c r="J58" s="1" t="n">
        <f aca="false">I58^2</f>
        <v>0.0919790241655587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0.01996531</v>
      </c>
      <c r="C59" s="1" t="n">
        <f aca="false">INDEX(paste_data_here!C:C,(ROW()-2)*5+6)</f>
        <v>-0.92529416</v>
      </c>
      <c r="D59" s="1" t="n">
        <f aca="false">INDEX(paste_data_here!D:D,(ROW()-2)*5+6)</f>
        <v>-0.981915356156538</v>
      </c>
      <c r="E59" s="1" t="n">
        <f aca="false">INDEX(paste_data_here!E:E,(ROW()-2)*5+6)</f>
        <v>14.79386386</v>
      </c>
      <c r="F59" s="1" t="n">
        <f aca="false">INDEX(paste_data_here!F:F,(ROW()-2)*5+6)</f>
        <v>15.3147707133327</v>
      </c>
      <c r="G59" s="1" t="n">
        <f aca="false">RANK(E59,E:E)</f>
        <v>98</v>
      </c>
      <c r="H59" s="1" t="n">
        <f aca="false">RANK(F59,F:F)</f>
        <v>87</v>
      </c>
      <c r="I59" s="1" t="n">
        <f aca="false">ABS(F59-E59)</f>
        <v>0.520906853332717</v>
      </c>
      <c r="J59" s="1" t="n">
        <f aca="false">I59^2</f>
        <v>0.271343949848992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-0.46321946</v>
      </c>
      <c r="C60" s="1" t="n">
        <f aca="false">INDEX(paste_data_here!C:C,(ROW()-2)*5+6)</f>
        <v>-1.1622555</v>
      </c>
      <c r="D60" s="1" t="n">
        <f aca="false">INDEX(paste_data_here!D:D,(ROW()-2)*5+6)</f>
        <v>-1.17769912737883</v>
      </c>
      <c r="E60" s="1" t="n">
        <f aca="false">INDEX(paste_data_here!E:E,(ROW()-2)*5+6)</f>
        <v>14.80069282</v>
      </c>
      <c r="F60" s="1" t="n">
        <f aca="false">INDEX(paste_data_here!F:F,(ROW()-2)*5+6)</f>
        <v>15.1482541739132</v>
      </c>
      <c r="G60" s="1" t="n">
        <f aca="false">RANK(E60,E:E)</f>
        <v>97</v>
      </c>
      <c r="H60" s="1" t="n">
        <f aca="false">RANK(F60,F:F)</f>
        <v>112</v>
      </c>
      <c r="I60" s="1" t="n">
        <f aca="false">ABS(F60-E60)</f>
        <v>0.347561353913175</v>
      </c>
      <c r="J60" s="1" t="n">
        <f aca="false">I60^2</f>
        <v>0.120798894733959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0.38254857</v>
      </c>
      <c r="C61" s="1" t="n">
        <f aca="false">INDEX(paste_data_here!C:C,(ROW()-2)*5+6)</f>
        <v>-0.72911763</v>
      </c>
      <c r="D61" s="1" t="n">
        <f aca="false">INDEX(paste_data_here!D:D,(ROW()-2)*5+6)</f>
        <v>-0.753138079582113</v>
      </c>
      <c r="E61" s="1" t="n">
        <f aca="false">INDEX(paste_data_here!E:E,(ROW()-2)*5+6)</f>
        <v>15.25152322</v>
      </c>
      <c r="F61" s="1" t="n">
        <f aca="false">INDEX(paste_data_here!F:F,(ROW()-2)*5+6)</f>
        <v>15.3376104414763</v>
      </c>
      <c r="G61" s="1" t="n">
        <f aca="false">RANK(E61,E:E)</f>
        <v>27</v>
      </c>
      <c r="H61" s="1" t="n">
        <f aca="false">RANK(F61,F:F)</f>
        <v>83</v>
      </c>
      <c r="I61" s="1" t="n">
        <f aca="false">ABS(F61-E61)</f>
        <v>0.0860872214763369</v>
      </c>
      <c r="J61" s="1" t="n">
        <f aca="false">I61^2</f>
        <v>0.00741100970151587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0.3034687</v>
      </c>
      <c r="C62" s="1" t="n">
        <f aca="false">INDEX(paste_data_here!C:C,(ROW()-2)*5+6)</f>
        <v>-0.80241567</v>
      </c>
      <c r="D62" s="1" t="n">
        <f aca="false">INDEX(paste_data_here!D:D,(ROW()-2)*5+6)</f>
        <v>-0.89697885650525</v>
      </c>
      <c r="E62" s="1" t="n">
        <f aca="false">INDEX(paste_data_here!E:E,(ROW()-2)*5+6)</f>
        <v>15.22658533</v>
      </c>
      <c r="F62" s="1" t="n">
        <f aca="false">INDEX(paste_data_here!F:F,(ROW()-2)*5+6)</f>
        <v>16.0015852615583</v>
      </c>
      <c r="G62" s="1" t="n">
        <f aca="false">RANK(E62,E:E)</f>
        <v>30</v>
      </c>
      <c r="H62" s="1" t="n">
        <f aca="false">RANK(F62,F:F)</f>
        <v>12</v>
      </c>
      <c r="I62" s="1" t="n">
        <f aca="false">ABS(F62-E62)</f>
        <v>0.774999931558289</v>
      </c>
      <c r="J62" s="1" t="n">
        <f aca="false">I62^2</f>
        <v>0.600624893915353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0.042448822</v>
      </c>
      <c r="C63" s="1" t="n">
        <f aca="false">INDEX(paste_data_here!C:C,(ROW()-2)*5+6)</f>
        <v>-1.0146283</v>
      </c>
      <c r="D63" s="1" t="n">
        <f aca="false">INDEX(paste_data_here!D:D,(ROW()-2)*5+6)</f>
        <v>-0.983426650287755</v>
      </c>
      <c r="E63" s="1" t="n">
        <f aca="false">INDEX(paste_data_here!E:E,(ROW()-2)*5+6)</f>
        <v>15.15840669</v>
      </c>
      <c r="F63" s="1" t="n">
        <f aca="false">INDEX(paste_data_here!F:F,(ROW()-2)*5+6)</f>
        <v>16.1251977356784</v>
      </c>
      <c r="G63" s="1" t="n">
        <f aca="false">RANK(E63,E:E)</f>
        <v>41</v>
      </c>
      <c r="H63" s="1" t="n">
        <f aca="false">RANK(F63,F:F)</f>
        <v>9</v>
      </c>
      <c r="I63" s="1" t="n">
        <f aca="false">ABS(F63-E63)</f>
        <v>0.966791045678388</v>
      </c>
      <c r="J63" s="1" t="n">
        <f aca="false">I63^2</f>
        <v>0.934684926003911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0.22349375</v>
      </c>
      <c r="C64" s="1" t="n">
        <f aca="false">INDEX(paste_data_here!C:C,(ROW()-2)*5+6)</f>
        <v>-0.85505056</v>
      </c>
      <c r="D64" s="1" t="n">
        <f aca="false">INDEX(paste_data_here!D:D,(ROW()-2)*5+6)</f>
        <v>-0.845549010506099</v>
      </c>
      <c r="E64" s="1" t="n">
        <f aca="false">INDEX(paste_data_here!E:E,(ROW()-2)*5+6)</f>
        <v>15.00937848</v>
      </c>
      <c r="F64" s="1" t="n">
        <f aca="false">INDEX(paste_data_here!F:F,(ROW()-2)*5+6)</f>
        <v>15.4450002360502</v>
      </c>
      <c r="G64" s="1" t="n">
        <f aca="false">RANK(E64,E:E)</f>
        <v>62</v>
      </c>
      <c r="H64" s="1" t="n">
        <f aca="false">RANK(F64,F:F)</f>
        <v>56</v>
      </c>
      <c r="I64" s="1" t="n">
        <f aca="false">ABS(F64-E64)</f>
        <v>0.435621756050246</v>
      </c>
      <c r="J64" s="1" t="n">
        <f aca="false">I64^2</f>
        <v>0.1897663143443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-0.025307823</v>
      </c>
      <c r="C65" s="1" t="n">
        <f aca="false">INDEX(paste_data_here!C:C,(ROW()-2)*5+6)</f>
        <v>-0.9852955</v>
      </c>
      <c r="D65" s="1" t="n">
        <f aca="false">INDEX(paste_data_here!D:D,(ROW()-2)*5+6)</f>
        <v>-0.944285017027684</v>
      </c>
      <c r="E65" s="1" t="n">
        <f aca="false">INDEX(paste_data_here!E:E,(ROW()-2)*5+6)</f>
        <v>14.81178738</v>
      </c>
      <c r="F65" s="1" t="n">
        <f aca="false">INDEX(paste_data_here!F:F,(ROW()-2)*5+6)</f>
        <v>15.144802625085</v>
      </c>
      <c r="G65" s="1" t="n">
        <f aca="false">RANK(E65,E:E)</f>
        <v>96</v>
      </c>
      <c r="H65" s="1" t="n">
        <f aca="false">RANK(F65,F:F)</f>
        <v>113</v>
      </c>
      <c r="I65" s="1" t="n">
        <f aca="false">ABS(F65-E65)</f>
        <v>0.33301524508499</v>
      </c>
      <c r="J65" s="1" t="n">
        <f aca="false">I65^2</f>
        <v>0.110899153459016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0.4714589</v>
      </c>
      <c r="C66" s="1" t="n">
        <f aca="false">INDEX(paste_data_here!C:C,(ROW()-2)*5+6)</f>
        <v>-0.73268825</v>
      </c>
      <c r="D66" s="1" t="n">
        <f aca="false">INDEX(paste_data_here!D:D,(ROW()-2)*5+6)</f>
        <v>-0.627543826693456</v>
      </c>
      <c r="E66" s="1" t="n">
        <f aca="false">INDEX(paste_data_here!E:E,(ROW()-2)*5+6)</f>
        <v>15.36091542</v>
      </c>
      <c r="F66" s="1" t="n">
        <f aca="false">INDEX(paste_data_here!F:F,(ROW()-2)*5+6)</f>
        <v>15.3345501217619</v>
      </c>
      <c r="G66" s="1" t="n">
        <f aca="false">RANK(E66,E:E)</f>
        <v>14</v>
      </c>
      <c r="H66" s="1" t="n">
        <f aca="false">RANK(F66,F:F)</f>
        <v>84</v>
      </c>
      <c r="I66" s="1" t="n">
        <f aca="false">ABS(F66-E66)</f>
        <v>0.0263652982380993</v>
      </c>
      <c r="J66" s="1" t="n">
        <f aca="false">I66^2</f>
        <v>0.000695128951183922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0.3531204</v>
      </c>
      <c r="C67" s="1" t="n">
        <f aca="false">INDEX(paste_data_here!C:C,(ROW()-2)*5+6)</f>
        <v>-0.7929717</v>
      </c>
      <c r="D67" s="1" t="n">
        <f aca="false">INDEX(paste_data_here!D:D,(ROW()-2)*5+6)</f>
        <v>-0.758964484417949</v>
      </c>
      <c r="E67" s="1" t="n">
        <f aca="false">INDEX(paste_data_here!E:E,(ROW()-2)*5+6)</f>
        <v>15.24610884</v>
      </c>
      <c r="F67" s="1" t="n">
        <f aca="false">INDEX(paste_data_here!F:F,(ROW()-2)*5+6)</f>
        <v>15.5064835757988</v>
      </c>
      <c r="G67" s="1" t="n">
        <f aca="false">RANK(E67,E:E)</f>
        <v>28</v>
      </c>
      <c r="H67" s="1" t="n">
        <f aca="false">RANK(F67,F:F)</f>
        <v>46</v>
      </c>
      <c r="I67" s="1" t="n">
        <f aca="false">ABS(F67-E67)</f>
        <v>0.260374735798781</v>
      </c>
      <c r="J67" s="1" t="n">
        <f aca="false">I67^2</f>
        <v>0.0677950030422848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0.46127647</v>
      </c>
      <c r="C68" s="1" t="n">
        <f aca="false">INDEX(paste_data_here!C:C,(ROW()-2)*5+6)</f>
        <v>-0.71871597</v>
      </c>
      <c r="D68" s="1" t="n">
        <f aca="false">INDEX(paste_data_here!D:D,(ROW()-2)*5+6)</f>
        <v>-0.666177941807279</v>
      </c>
      <c r="E68" s="1" t="n">
        <f aca="false">INDEX(paste_data_here!E:E,(ROW()-2)*5+6)</f>
        <v>15.18409909</v>
      </c>
      <c r="F68" s="1" t="n">
        <f aca="false">INDEX(paste_data_here!F:F,(ROW()-2)*5+6)</f>
        <v>15.3984955574537</v>
      </c>
      <c r="G68" s="1" t="n">
        <f aca="false">RANK(E68,E:E)</f>
        <v>35</v>
      </c>
      <c r="H68" s="1" t="n">
        <f aca="false">RANK(F68,F:F)</f>
        <v>70</v>
      </c>
      <c r="I68" s="1" t="n">
        <f aca="false">ABS(F68-E68)</f>
        <v>0.214396467453668</v>
      </c>
      <c r="J68" s="1" t="n">
        <f aca="false">I68^2</f>
        <v>0.0459658452566115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0.29176125</v>
      </c>
      <c r="C69" s="1" t="n">
        <f aca="false">INDEX(paste_data_here!C:C,(ROW()-2)*5+6)</f>
        <v>-0.84230494</v>
      </c>
      <c r="D69" s="1" t="n">
        <f aca="false">INDEX(paste_data_here!D:D,(ROW()-2)*5+6)</f>
        <v>-0.781300913006573</v>
      </c>
      <c r="E69" s="1" t="n">
        <f aca="false">INDEX(paste_data_here!E:E,(ROW()-2)*5+6)</f>
        <v>14.92713778</v>
      </c>
      <c r="F69" s="1" t="n">
        <f aca="false">INDEX(paste_data_here!F:F,(ROW()-2)*5+6)</f>
        <v>15.4694718848098</v>
      </c>
      <c r="G69" s="1" t="n">
        <f aca="false">RANK(E69,E:E)</f>
        <v>79</v>
      </c>
      <c r="H69" s="1" t="n">
        <f aca="false">RANK(F69,F:F)</f>
        <v>52</v>
      </c>
      <c r="I69" s="1" t="n">
        <f aca="false">ABS(F69-E69)</f>
        <v>0.542334104809836</v>
      </c>
      <c r="J69" s="1" t="n">
        <f aca="false">I69^2</f>
        <v>0.294126281239886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0.13341418</v>
      </c>
      <c r="C70" s="1" t="n">
        <f aca="false">INDEX(paste_data_here!C:C,(ROW()-2)*5+6)</f>
        <v>-0.8878513</v>
      </c>
      <c r="D70" s="1" t="n">
        <f aca="false">INDEX(paste_data_here!D:D,(ROW()-2)*5+6)</f>
        <v>-0.85355187192473</v>
      </c>
      <c r="E70" s="1" t="n">
        <f aca="false">INDEX(paste_data_here!E:E,(ROW()-2)*5+6)</f>
        <v>15.22052853</v>
      </c>
      <c r="F70" s="1" t="n">
        <f aca="false">INDEX(paste_data_here!F:F,(ROW()-2)*5+6)</f>
        <v>15.0443427726446</v>
      </c>
      <c r="G70" s="1" t="n">
        <f aca="false">RANK(E70,E:E)</f>
        <v>31</v>
      </c>
      <c r="H70" s="1" t="n">
        <f aca="false">RANK(F70,F:F)</f>
        <v>117</v>
      </c>
      <c r="I70" s="1" t="n">
        <f aca="false">ABS(F70-E70)</f>
        <v>0.176185757355391</v>
      </c>
      <c r="J70" s="1" t="n">
        <f aca="false">I70^2</f>
        <v>0.0310414210948928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0.055860292</v>
      </c>
      <c r="C71" s="1" t="n">
        <f aca="false">INDEX(paste_data_here!C:C,(ROW()-2)*5+6)</f>
        <v>-1.0354321</v>
      </c>
      <c r="D71" s="1" t="n">
        <f aca="false">INDEX(paste_data_here!D:D,(ROW()-2)*5+6)</f>
        <v>-0.876565527580137</v>
      </c>
      <c r="E71" s="1" t="n">
        <f aca="false">INDEX(paste_data_here!E:E,(ROW()-2)*5+6)</f>
        <v>14.81615347</v>
      </c>
      <c r="F71" s="1" t="n">
        <f aca="false">INDEX(paste_data_here!F:F,(ROW()-2)*5+6)</f>
        <v>15.5683278802637</v>
      </c>
      <c r="G71" s="1" t="n">
        <f aca="false">RANK(E71,E:E)</f>
        <v>94</v>
      </c>
      <c r="H71" s="1" t="n">
        <f aca="false">RANK(F71,F:F)</f>
        <v>38</v>
      </c>
      <c r="I71" s="1" t="n">
        <f aca="false">ABS(F71-E71)</f>
        <v>0.752174410263717</v>
      </c>
      <c r="J71" s="1" t="n">
        <f aca="false">I71^2</f>
        <v>0.56576634345557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0.32342333</v>
      </c>
      <c r="C72" s="1" t="n">
        <f aca="false">INDEX(paste_data_here!C:C,(ROW()-2)*5+6)</f>
        <v>-0.8109601</v>
      </c>
      <c r="D72" s="1" t="n">
        <f aca="false">INDEX(paste_data_here!D:D,(ROW()-2)*5+6)</f>
        <v>-0.727985769804882</v>
      </c>
      <c r="E72" s="1" t="n">
        <f aca="false">INDEX(paste_data_here!E:E,(ROW()-2)*5+6)</f>
        <v>15.04707907</v>
      </c>
      <c r="F72" s="1" t="n">
        <f aca="false">INDEX(paste_data_here!F:F,(ROW()-2)*5+6)</f>
        <v>15.207895679745</v>
      </c>
      <c r="G72" s="1" t="n">
        <f aca="false">RANK(E72,E:E)</f>
        <v>55</v>
      </c>
      <c r="H72" s="1" t="n">
        <f aca="false">RANK(F72,F:F)</f>
        <v>107</v>
      </c>
      <c r="I72" s="1" t="n">
        <f aca="false">ABS(F72-E72)</f>
        <v>0.16081660974495</v>
      </c>
      <c r="J72" s="1" t="n">
        <f aca="false">I72^2</f>
        <v>0.0258619819698596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0.20324066</v>
      </c>
      <c r="C73" s="1" t="n">
        <f aca="false">INDEX(paste_data_here!C:C,(ROW()-2)*5+6)</f>
        <v>-0.88879824</v>
      </c>
      <c r="D73" s="1" t="n">
        <f aca="false">INDEX(paste_data_here!D:D,(ROW()-2)*5+6)</f>
        <v>-0.827342701855632</v>
      </c>
      <c r="E73" s="1" t="n">
        <f aca="false">INDEX(paste_data_here!E:E,(ROW()-2)*5+6)</f>
        <v>14.85875107</v>
      </c>
      <c r="F73" s="1" t="n">
        <f aca="false">INDEX(paste_data_here!F:F,(ROW()-2)*5+6)</f>
        <v>15.3877044281402</v>
      </c>
      <c r="G73" s="1" t="n">
        <f aca="false">RANK(E73,E:E)</f>
        <v>88</v>
      </c>
      <c r="H73" s="1" t="n">
        <f aca="false">RANK(F73,F:F)</f>
        <v>73</v>
      </c>
      <c r="I73" s="1" t="n">
        <f aca="false">ABS(F73-E73)</f>
        <v>0.528953358140168</v>
      </c>
      <c r="J73" s="1" t="n">
        <f aca="false">I73^2</f>
        <v>0.279791655087761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0.27467114</v>
      </c>
      <c r="C74" s="1" t="n">
        <f aca="false">INDEX(paste_data_here!C:C,(ROW()-2)*5+6)</f>
        <v>-0.85603625</v>
      </c>
      <c r="D74" s="1" t="n">
        <f aca="false">INDEX(paste_data_here!D:D,(ROW()-2)*5+6)</f>
        <v>-0.795480857409636</v>
      </c>
      <c r="E74" s="1" t="n">
        <f aca="false">INDEX(paste_data_here!E:E,(ROW()-2)*5+6)</f>
        <v>14.81555403</v>
      </c>
      <c r="F74" s="1" t="n">
        <f aca="false">INDEX(paste_data_here!F:F,(ROW()-2)*5+6)</f>
        <v>15.5113709421019</v>
      </c>
      <c r="G74" s="1" t="n">
        <f aca="false">RANK(E74,E:E)</f>
        <v>95</v>
      </c>
      <c r="H74" s="1" t="n">
        <f aca="false">RANK(F74,F:F)</f>
        <v>44</v>
      </c>
      <c r="I74" s="1" t="n">
        <f aca="false">ABS(F74-E74)</f>
        <v>0.695816912101899</v>
      </c>
      <c r="J74" s="1" t="n">
        <f aca="false">I74^2</f>
        <v>0.484161175167021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0.27602118</v>
      </c>
      <c r="C75" s="1" t="n">
        <f aca="false">INDEX(paste_data_here!C:C,(ROW()-2)*5+6)</f>
        <v>-0.84531707</v>
      </c>
      <c r="D75" s="1" t="n">
        <f aca="false">INDEX(paste_data_here!D:D,(ROW()-2)*5+6)</f>
        <v>-0.788172917826753</v>
      </c>
      <c r="E75" s="1" t="n">
        <f aca="false">INDEX(paste_data_here!E:E,(ROW()-2)*5+6)</f>
        <v>14.78289356</v>
      </c>
      <c r="F75" s="1" t="n">
        <f aca="false">INDEX(paste_data_here!F:F,(ROW()-2)*5+6)</f>
        <v>15.4145104140919</v>
      </c>
      <c r="G75" s="1" t="n">
        <f aca="false">RANK(E75,E:E)</f>
        <v>102</v>
      </c>
      <c r="H75" s="1" t="n">
        <f aca="false">RANK(F75,F:F)</f>
        <v>64</v>
      </c>
      <c r="I75" s="1" t="n">
        <f aca="false">ABS(F75-E75)</f>
        <v>0.631616854091927</v>
      </c>
      <c r="J75" s="1" t="n">
        <f aca="false">I75^2</f>
        <v>0.398939850372983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0.039546352</v>
      </c>
      <c r="C76" s="1" t="n">
        <f aca="false">INDEX(paste_data_here!C:C,(ROW()-2)*5+6)</f>
        <v>-0.97917855</v>
      </c>
      <c r="D76" s="1" t="n">
        <f aca="false">INDEX(paste_data_here!D:D,(ROW()-2)*5+6)</f>
        <v>-0.903645762866962</v>
      </c>
      <c r="E76" s="1" t="n">
        <f aca="false">INDEX(paste_data_here!E:E,(ROW()-2)*5+6)</f>
        <v>14.59148119</v>
      </c>
      <c r="F76" s="1" t="n">
        <f aca="false">INDEX(paste_data_here!F:F,(ROW()-2)*5+6)</f>
        <v>15.284677987108</v>
      </c>
      <c r="G76" s="1" t="n">
        <f aca="false">RANK(E76,E:E)</f>
        <v>119</v>
      </c>
      <c r="H76" s="1" t="n">
        <f aca="false">RANK(F76,F:F)</f>
        <v>94</v>
      </c>
      <c r="I76" s="1" t="n">
        <f aca="false">ABS(F76-E76)</f>
        <v>0.693196797107976</v>
      </c>
      <c r="J76" s="1" t="n">
        <f aca="false">I76^2</f>
        <v>0.480521799520757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-0.1922535</v>
      </c>
      <c r="C77" s="1" t="n">
        <f aca="false">INDEX(paste_data_here!C:C,(ROW()-2)*5+6)</f>
        <v>-1.1181574</v>
      </c>
      <c r="D77" s="1" t="n">
        <f aca="false">INDEX(paste_data_here!D:D,(ROW()-2)*5+6)</f>
        <v>-0.984746519191069</v>
      </c>
      <c r="E77" s="1" t="n">
        <f aca="false">INDEX(paste_data_here!E:E,(ROW()-2)*5+6)</f>
        <v>14.44689403</v>
      </c>
      <c r="F77" s="1" t="n">
        <f aca="false">INDEX(paste_data_here!F:F,(ROW()-2)*5+6)</f>
        <v>15.1720463224315</v>
      </c>
      <c r="G77" s="1" t="n">
        <f aca="false">RANK(E77,E:E)</f>
        <v>124</v>
      </c>
      <c r="H77" s="1" t="n">
        <f aca="false">RANK(F77,F:F)</f>
        <v>110</v>
      </c>
      <c r="I77" s="1" t="n">
        <f aca="false">ABS(F77-E77)</f>
        <v>0.725152292431471</v>
      </c>
      <c r="J77" s="1" t="n">
        <f aca="false">I77^2</f>
        <v>0.525845847218617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0.1726905</v>
      </c>
      <c r="C78" s="1" t="n">
        <f aca="false">INDEX(paste_data_here!C:C,(ROW()-2)*5+6)</f>
        <v>-0.9199721</v>
      </c>
      <c r="D78" s="1" t="n">
        <f aca="false">INDEX(paste_data_here!D:D,(ROW()-2)*5+6)</f>
        <v>-0.854589428832271</v>
      </c>
      <c r="E78" s="1" t="n">
        <f aca="false">INDEX(paste_data_here!E:E,(ROW()-2)*5+6)</f>
        <v>14.74068174</v>
      </c>
      <c r="F78" s="1" t="n">
        <f aca="false">INDEX(paste_data_here!F:F,(ROW()-2)*5+6)</f>
        <v>15.5349967189026</v>
      </c>
      <c r="G78" s="1" t="n">
        <f aca="false">RANK(E78,E:E)</f>
        <v>110</v>
      </c>
      <c r="H78" s="1" t="n">
        <f aca="false">RANK(F78,F:F)</f>
        <v>42</v>
      </c>
      <c r="I78" s="1" t="n">
        <f aca="false">ABS(F78-E78)</f>
        <v>0.794314978902634</v>
      </c>
      <c r="J78" s="1" t="n">
        <f aca="false">I78^2</f>
        <v>0.630936285709091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-0.020396415</v>
      </c>
      <c r="C79" s="1" t="n">
        <f aca="false">INDEX(paste_data_here!C:C,(ROW()-2)*5+6)</f>
        <v>-0.9758632</v>
      </c>
      <c r="D79" s="1" t="n">
        <f aca="false">INDEX(paste_data_here!D:D,(ROW()-2)*5+6)</f>
        <v>-0.907698669267814</v>
      </c>
      <c r="E79" s="1" t="n">
        <f aca="false">INDEX(paste_data_here!E:E,(ROW()-2)*5+6)</f>
        <v>14.70246722</v>
      </c>
      <c r="F79" s="1" t="n">
        <f aca="false">INDEX(paste_data_here!F:F,(ROW()-2)*5+6)</f>
        <v>14.8568649631547</v>
      </c>
      <c r="G79" s="1" t="n">
        <f aca="false">RANK(E79,E:E)</f>
        <v>112</v>
      </c>
      <c r="H79" s="1" t="n">
        <f aca="false">RANK(F79,F:F)</f>
        <v>128</v>
      </c>
      <c r="I79" s="1" t="n">
        <f aca="false">ABS(F79-E79)</f>
        <v>0.154397743154668</v>
      </c>
      <c r="J79" s="1" t="n">
        <f aca="false">I79^2</f>
        <v>0.0238386630912548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0.27312487</v>
      </c>
      <c r="C80" s="1" t="n">
        <f aca="false">INDEX(paste_data_here!C:C,(ROW()-2)*5+6)</f>
        <v>-0.85612035</v>
      </c>
      <c r="D80" s="1" t="n">
        <f aca="false">INDEX(paste_data_here!D:D,(ROW()-2)*5+6)</f>
        <v>-0.762385204982113</v>
      </c>
      <c r="E80" s="1" t="n">
        <f aca="false">INDEX(paste_data_here!E:E,(ROW()-2)*5+6)</f>
        <v>14.74986515</v>
      </c>
      <c r="F80" s="1" t="n">
        <f aca="false">INDEX(paste_data_here!F:F,(ROW()-2)*5+6)</f>
        <v>15.2951330111309</v>
      </c>
      <c r="G80" s="1" t="n">
        <f aca="false">RANK(E80,E:E)</f>
        <v>107</v>
      </c>
      <c r="H80" s="1" t="n">
        <f aca="false">RANK(F80,F:F)</f>
        <v>90</v>
      </c>
      <c r="I80" s="1" t="n">
        <f aca="false">ABS(F80-E80)</f>
        <v>0.545267861130908</v>
      </c>
      <c r="J80" s="1" t="n">
        <f aca="false">I80^2</f>
        <v>0.297317040382275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0.39277637</v>
      </c>
      <c r="C81" s="1" t="n">
        <f aca="false">INDEX(paste_data_here!C:C,(ROW()-2)*5+6)</f>
        <v>-0.77502286</v>
      </c>
      <c r="D81" s="1" t="n">
        <f aca="false">INDEX(paste_data_here!D:D,(ROW()-2)*5+6)</f>
        <v>-0.699098255160504</v>
      </c>
      <c r="E81" s="1" t="n">
        <f aca="false">INDEX(paste_data_here!E:E,(ROW()-2)*5+6)</f>
        <v>14.82350497</v>
      </c>
      <c r="F81" s="1" t="n">
        <f aca="false">INDEX(paste_data_here!F:F,(ROW()-2)*5+6)</f>
        <v>15.3587798601297</v>
      </c>
      <c r="G81" s="1" t="n">
        <f aca="false">RANK(E81,E:E)</f>
        <v>93</v>
      </c>
      <c r="H81" s="1" t="n">
        <f aca="false">RANK(F81,F:F)</f>
        <v>81</v>
      </c>
      <c r="I81" s="1" t="n">
        <f aca="false">ABS(F81-E81)</f>
        <v>0.535274890129715</v>
      </c>
      <c r="J81" s="1" t="n">
        <f aca="false">I81^2</f>
        <v>0.286519208003379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0.15572925</v>
      </c>
      <c r="C82" s="1" t="n">
        <f aca="false">INDEX(paste_data_here!C:C,(ROW()-2)*5+6)</f>
        <v>-0.8896823</v>
      </c>
      <c r="D82" s="1" t="n">
        <f aca="false">INDEX(paste_data_here!D:D,(ROW()-2)*5+6)</f>
        <v>-0.879212504155888</v>
      </c>
      <c r="E82" s="1" t="n">
        <f aca="false">INDEX(paste_data_here!E:E,(ROW()-2)*5+6)</f>
        <v>14.77489143</v>
      </c>
      <c r="F82" s="1" t="n">
        <f aca="false">INDEX(paste_data_here!F:F,(ROW()-2)*5+6)</f>
        <v>15.3831179798629</v>
      </c>
      <c r="G82" s="1" t="n">
        <f aca="false">RANK(E82,E:E)</f>
        <v>103</v>
      </c>
      <c r="H82" s="1" t="n">
        <f aca="false">RANK(F82,F:F)</f>
        <v>76</v>
      </c>
      <c r="I82" s="1" t="n">
        <f aca="false">ABS(F82-E82)</f>
        <v>0.608226549862945</v>
      </c>
      <c r="J82" s="1" t="n">
        <f aca="false">I82^2</f>
        <v>0.369939535958181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-1.0429615</v>
      </c>
      <c r="C83" s="1" t="n">
        <f aca="false">INDEX(paste_data_here!C:C,(ROW()-2)*5+6)</f>
        <v>-1.6453463</v>
      </c>
      <c r="D83" s="1" t="n">
        <f aca="false">INDEX(paste_data_here!D:D,(ROW()-2)*5+6)</f>
        <v>-1.165780091865</v>
      </c>
      <c r="E83" s="1" t="n">
        <f aca="false">INDEX(paste_data_here!E:E,(ROW()-2)*5+6)</f>
        <v>13.90223856</v>
      </c>
      <c r="F83" s="1" t="n">
        <f aca="false">INDEX(paste_data_here!F:F,(ROW()-2)*5+6)</f>
        <v>14.9276343942251</v>
      </c>
      <c r="G83" s="1" t="n">
        <f aca="false">RANK(E83,E:E)</f>
        <v>137</v>
      </c>
      <c r="H83" s="1" t="n">
        <f aca="false">RANK(F83,F:F)</f>
        <v>124</v>
      </c>
      <c r="I83" s="1" t="n">
        <f aca="false">ABS(F83-E83)</f>
        <v>1.02539583422514</v>
      </c>
      <c r="J83" s="1" t="n">
        <f aca="false">I83^2</f>
        <v>1.05143661684627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0.114329174</v>
      </c>
      <c r="C84" s="1" t="n">
        <f aca="false">INDEX(paste_data_here!C:C,(ROW()-2)*5+6)</f>
        <v>-1.1226491</v>
      </c>
      <c r="D84" s="1" t="n">
        <f aca="false">INDEX(paste_data_here!D:D,(ROW()-2)*5+6)</f>
        <v>-0.815258783267339</v>
      </c>
      <c r="E84" s="1" t="n">
        <f aca="false">INDEX(paste_data_here!E:E,(ROW()-2)*5+6)</f>
        <v>15.06038535</v>
      </c>
      <c r="F84" s="1" t="n">
        <f aca="false">INDEX(paste_data_here!F:F,(ROW()-2)*5+6)</f>
        <v>16.0477157816049</v>
      </c>
      <c r="G84" s="1" t="n">
        <f aca="false">RANK(E84,E:E)</f>
        <v>52</v>
      </c>
      <c r="H84" s="1" t="n">
        <f aca="false">RANK(F84,F:F)</f>
        <v>11</v>
      </c>
      <c r="I84" s="1" t="n">
        <f aca="false">ABS(F84-E84)</f>
        <v>0.98733043160486</v>
      </c>
      <c r="J84" s="1" t="n">
        <f aca="false">I84^2</f>
        <v>0.97482138117304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0.10107182</v>
      </c>
      <c r="C85" s="1" t="n">
        <f aca="false">INDEX(paste_data_here!C:C,(ROW()-2)*5+6)</f>
        <v>-1.052308</v>
      </c>
      <c r="D85" s="1" t="n">
        <f aca="false">INDEX(paste_data_here!D:D,(ROW()-2)*5+6)</f>
        <v>-0.832355951626721</v>
      </c>
      <c r="E85" s="1" t="n">
        <f aca="false">INDEX(paste_data_here!E:E,(ROW()-2)*5+6)</f>
        <v>15.42412813</v>
      </c>
      <c r="F85" s="1" t="n">
        <f aca="false">INDEX(paste_data_here!F:F,(ROW()-2)*5+6)</f>
        <v>15.6661159413278</v>
      </c>
      <c r="G85" s="1" t="n">
        <f aca="false">RANK(E85,E:E)</f>
        <v>10</v>
      </c>
      <c r="H85" s="1" t="n">
        <f aca="false">RANK(F85,F:F)</f>
        <v>31</v>
      </c>
      <c r="I85" s="1" t="n">
        <f aca="false">ABS(F85-E85)</f>
        <v>0.241987811327805</v>
      </c>
      <c r="J85" s="1" t="n">
        <f aca="false">I85^2</f>
        <v>0.0585581008312213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-0.90539545</v>
      </c>
      <c r="C86" s="1" t="n">
        <f aca="false">INDEX(paste_data_here!C:C,(ROW()-2)*5+6)</f>
        <v>-1.636915</v>
      </c>
      <c r="D86" s="1" t="n">
        <f aca="false">INDEX(paste_data_here!D:D,(ROW()-2)*5+6)</f>
        <v>-1.12270619835611</v>
      </c>
      <c r="E86" s="1" t="n">
        <f aca="false">INDEX(paste_data_here!E:E,(ROW()-2)*5+6)</f>
        <v>14.3431756</v>
      </c>
      <c r="F86" s="1" t="n">
        <f aca="false">INDEX(paste_data_here!F:F,(ROW()-2)*5+6)</f>
        <v>15.3427191165432</v>
      </c>
      <c r="G86" s="1" t="n">
        <f aca="false">RANK(E86,E:E)</f>
        <v>130</v>
      </c>
      <c r="H86" s="1" t="n">
        <f aca="false">RANK(F86,F:F)</f>
        <v>82</v>
      </c>
      <c r="I86" s="1" t="n">
        <f aca="false">ABS(F86-E86)</f>
        <v>0.999543516543174</v>
      </c>
      <c r="J86" s="1" t="n">
        <f aca="false">I86^2</f>
        <v>0.999087241463494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0.6175486</v>
      </c>
      <c r="C87" s="1" t="n">
        <f aca="false">INDEX(paste_data_here!C:C,(ROW()-2)*5+6)</f>
        <v>-0.6425191</v>
      </c>
      <c r="D87" s="1" t="n">
        <f aca="false">INDEX(paste_data_here!D:D,(ROW()-2)*5+6)</f>
        <v>-0.668770225460772</v>
      </c>
      <c r="E87" s="1" t="n">
        <f aca="false">INDEX(paste_data_here!E:E,(ROW()-2)*5+6)</f>
        <v>15.29200433</v>
      </c>
      <c r="F87" s="1" t="n">
        <f aca="false">INDEX(paste_data_here!F:F,(ROW()-2)*5+6)</f>
        <v>16.1758598955509</v>
      </c>
      <c r="G87" s="1" t="n">
        <f aca="false">RANK(E87,E:E)</f>
        <v>19</v>
      </c>
      <c r="H87" s="1" t="n">
        <f aca="false">RANK(F87,F:F)</f>
        <v>6</v>
      </c>
      <c r="I87" s="1" t="n">
        <f aca="false">ABS(F87-E87)</f>
        <v>0.883855565550944</v>
      </c>
      <c r="J87" s="1" t="n">
        <f aca="false">I87^2</f>
        <v>0.781200660755378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0.24420947</v>
      </c>
      <c r="C88" s="1" t="n">
        <f aca="false">INDEX(paste_data_here!C:C,(ROW()-2)*5+6)</f>
        <v>-0.8770042</v>
      </c>
      <c r="D88" s="1" t="n">
        <f aca="false">INDEX(paste_data_here!D:D,(ROW()-2)*5+6)</f>
        <v>-0.800975083173522</v>
      </c>
      <c r="E88" s="1" t="n">
        <f aca="false">INDEX(paste_data_here!E:E,(ROW()-2)*5+6)</f>
        <v>14.93433715</v>
      </c>
      <c r="F88" s="1" t="n">
        <f aca="false">INDEX(paste_data_here!F:F,(ROW()-2)*5+6)</f>
        <v>15.4463571223185</v>
      </c>
      <c r="G88" s="1" t="n">
        <f aca="false">RANK(E88,E:E)</f>
        <v>75</v>
      </c>
      <c r="H88" s="1" t="n">
        <f aca="false">RANK(F88,F:F)</f>
        <v>54</v>
      </c>
      <c r="I88" s="1" t="n">
        <f aca="false">ABS(F88-E88)</f>
        <v>0.512019972318489</v>
      </c>
      <c r="J88" s="1" t="n">
        <f aca="false">I88^2</f>
        <v>0.262164452053027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-0.34076267</v>
      </c>
      <c r="C89" s="1" t="n">
        <f aca="false">INDEX(paste_data_here!C:C,(ROW()-2)*5+6)</f>
        <v>-1.1919324</v>
      </c>
      <c r="D89" s="1" t="n">
        <f aca="false">INDEX(paste_data_here!D:D,(ROW()-2)*5+6)</f>
        <v>-1.01326244368717</v>
      </c>
      <c r="E89" s="1" t="n">
        <f aca="false">INDEX(paste_data_here!E:E,(ROW()-2)*5+6)</f>
        <v>14.35720674</v>
      </c>
      <c r="F89" s="1" t="n">
        <f aca="false">INDEX(paste_data_here!F:F,(ROW()-2)*5+6)</f>
        <v>14.8683564138475</v>
      </c>
      <c r="G89" s="1" t="n">
        <f aca="false">RANK(E89,E:E)</f>
        <v>128</v>
      </c>
      <c r="H89" s="1" t="n">
        <f aca="false">RANK(F89,F:F)</f>
        <v>127</v>
      </c>
      <c r="I89" s="1" t="n">
        <f aca="false">ABS(F89-E89)</f>
        <v>0.511149673847497</v>
      </c>
      <c r="J89" s="1" t="n">
        <f aca="false">I89^2</f>
        <v>0.261273989074402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0.4639439</v>
      </c>
      <c r="C90" s="1" t="n">
        <f aca="false">INDEX(paste_data_here!C:C,(ROW()-2)*5+6)</f>
        <v>-0.7114813</v>
      </c>
      <c r="D90" s="1" t="n">
        <f aca="false">INDEX(paste_data_here!D:D,(ROW()-2)*5+6)</f>
        <v>-0.670552571280238</v>
      </c>
      <c r="E90" s="1" t="n">
        <f aca="false">INDEX(paste_data_here!E:E,(ROW()-2)*5+6)</f>
        <v>15.17689728</v>
      </c>
      <c r="F90" s="1" t="n">
        <f aca="false">INDEX(paste_data_here!F:F,(ROW()-2)*5+6)</f>
        <v>15.4054608372758</v>
      </c>
      <c r="G90" s="1" t="n">
        <f aca="false">RANK(E90,E:E)</f>
        <v>37</v>
      </c>
      <c r="H90" s="1" t="n">
        <f aca="false">RANK(F90,F:F)</f>
        <v>66</v>
      </c>
      <c r="I90" s="1" t="n">
        <f aca="false">ABS(F90-E90)</f>
        <v>0.228563557275804</v>
      </c>
      <c r="J90" s="1" t="n">
        <f aca="false">I90^2</f>
        <v>0.0522412997145695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0.38546133</v>
      </c>
      <c r="C91" s="1" t="n">
        <f aca="false">INDEX(paste_data_here!C:C,(ROW()-2)*5+6)</f>
        <v>-0.74396497</v>
      </c>
      <c r="D91" s="1" t="n">
        <f aca="false">INDEX(paste_data_here!D:D,(ROW()-2)*5+6)</f>
        <v>-0.77925234134494</v>
      </c>
      <c r="E91" s="1" t="n">
        <f aca="false">INDEX(paste_data_here!E:E,(ROW()-2)*5+6)</f>
        <v>15.25993231</v>
      </c>
      <c r="F91" s="1" t="n">
        <f aca="false">INDEX(paste_data_here!F:F,(ROW()-2)*5+6)</f>
        <v>15.5807553013318</v>
      </c>
      <c r="G91" s="1" t="n">
        <f aca="false">RANK(E91,E:E)</f>
        <v>25</v>
      </c>
      <c r="H91" s="1" t="n">
        <f aca="false">RANK(F91,F:F)</f>
        <v>37</v>
      </c>
      <c r="I91" s="1" t="n">
        <f aca="false">ABS(F91-E91)</f>
        <v>0.32082299133182</v>
      </c>
      <c r="J91" s="1" t="n">
        <f aca="false">I91^2</f>
        <v>0.102927391767097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-0.20813969</v>
      </c>
      <c r="C92" s="1" t="n">
        <f aca="false">INDEX(paste_data_here!C:C,(ROW()-2)*5+6)</f>
        <v>-1.0541155</v>
      </c>
      <c r="D92" s="1" t="n">
        <f aca="false">INDEX(paste_data_here!D:D,(ROW()-2)*5+6)</f>
        <v>-1.01326244368717</v>
      </c>
      <c r="E92" s="1" t="n">
        <f aca="false">INDEX(paste_data_here!E:E,(ROW()-2)*5+6)</f>
        <v>14.99757512</v>
      </c>
      <c r="F92" s="1" t="n">
        <f aca="false">INDEX(paste_data_here!F:F,(ROW()-2)*5+6)</f>
        <v>14.8174273559216</v>
      </c>
      <c r="G92" s="1" t="n">
        <f aca="false">RANK(E92,E:E)</f>
        <v>64</v>
      </c>
      <c r="H92" s="1" t="n">
        <f aca="false">RANK(F92,F:F)</f>
        <v>131</v>
      </c>
      <c r="I92" s="1" t="n">
        <f aca="false">ABS(F92-E92)</f>
        <v>0.180147764078393</v>
      </c>
      <c r="J92" s="1" t="n">
        <f aca="false">I92^2</f>
        <v>0.0324532169024444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0.45912302</v>
      </c>
      <c r="C93" s="1" t="n">
        <f aca="false">INDEX(paste_data_here!C:C,(ROW()-2)*5+6)</f>
        <v>-0.70219755</v>
      </c>
      <c r="D93" s="1" t="n">
        <f aca="false">INDEX(paste_data_here!D:D,(ROW()-2)*5+6)</f>
        <v>-0.713540403867333</v>
      </c>
      <c r="E93" s="1" t="n">
        <f aca="false">INDEX(paste_data_here!E:E,(ROW()-2)*5+6)</f>
        <v>15.33676841</v>
      </c>
      <c r="F93" s="1" t="n">
        <f aca="false">INDEX(paste_data_here!F:F,(ROW()-2)*5+6)</f>
        <v>15.5442836567508</v>
      </c>
      <c r="G93" s="1" t="n">
        <f aca="false">RANK(E93,E:E)</f>
        <v>16</v>
      </c>
      <c r="H93" s="1" t="n">
        <f aca="false">RANK(F93,F:F)</f>
        <v>40</v>
      </c>
      <c r="I93" s="1" t="n">
        <f aca="false">ABS(F93-E93)</f>
        <v>0.207515246750782</v>
      </c>
      <c r="J93" s="1" t="n">
        <f aca="false">I93^2</f>
        <v>0.0430625776340381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0.24897838</v>
      </c>
      <c r="C94" s="1" t="n">
        <f aca="false">INDEX(paste_data_here!C:C,(ROW()-2)*5+6)</f>
        <v>-0.85674113</v>
      </c>
      <c r="D94" s="1" t="n">
        <f aca="false">INDEX(paste_data_here!D:D,(ROW()-2)*5+6)</f>
        <v>-0.783598820049089</v>
      </c>
      <c r="E94" s="1" t="n">
        <f aca="false">INDEX(paste_data_here!E:E,(ROW()-2)*5+6)</f>
        <v>14.74440157</v>
      </c>
      <c r="F94" s="1" t="n">
        <f aca="false">INDEX(paste_data_here!F:F,(ROW()-2)*5+6)</f>
        <v>15.2552509028801</v>
      </c>
      <c r="G94" s="1" t="n">
        <f aca="false">RANK(E94,E:E)</f>
        <v>109</v>
      </c>
      <c r="H94" s="1" t="n">
        <f aca="false">RANK(F94,F:F)</f>
        <v>100</v>
      </c>
      <c r="I94" s="1" t="n">
        <f aca="false">ABS(F94-E94)</f>
        <v>0.510849332880142</v>
      </c>
      <c r="J94" s="1" t="n">
        <f aca="false">I94^2</f>
        <v>0.260967040904086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0.053977255</v>
      </c>
      <c r="C95" s="1" t="n">
        <f aca="false">INDEX(paste_data_here!C:C,(ROW()-2)*5+6)</f>
        <v>-0.90997374</v>
      </c>
      <c r="D95" s="1" t="n">
        <f aca="false">INDEX(paste_data_here!D:D,(ROW()-2)*5+6)</f>
        <v>-0.950881144313533</v>
      </c>
      <c r="E95" s="1" t="n">
        <f aca="false">INDEX(paste_data_here!E:E,(ROW()-2)*5+6)</f>
        <v>14.78602429</v>
      </c>
      <c r="F95" s="1" t="n">
        <f aca="false">INDEX(paste_data_here!F:F,(ROW()-2)*5+6)</f>
        <v>15.2475220698493</v>
      </c>
      <c r="G95" s="1" t="n">
        <f aca="false">RANK(E95,E:E)</f>
        <v>100</v>
      </c>
      <c r="H95" s="1" t="n">
        <f aca="false">RANK(F95,F:F)</f>
        <v>103</v>
      </c>
      <c r="I95" s="1" t="n">
        <f aca="false">ABS(F95-E95)</f>
        <v>0.461497779849291</v>
      </c>
      <c r="J95" s="1" t="n">
        <f aca="false">I95^2</f>
        <v>0.212980200805824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-0.3720443</v>
      </c>
      <c r="C96" s="1" t="n">
        <f aca="false">INDEX(paste_data_here!C:C,(ROW()-2)*5+6)</f>
        <v>-1.3799207</v>
      </c>
      <c r="D96" s="1" t="n">
        <f aca="false">INDEX(paste_data_here!D:D,(ROW()-2)*5+6)</f>
        <v>-1.00784623576826</v>
      </c>
      <c r="E96" s="1" t="n">
        <f aca="false">INDEX(paste_data_here!E:E,(ROW()-2)*5+6)</f>
        <v>14.94099195</v>
      </c>
      <c r="F96" s="1" t="n">
        <f aca="false">INDEX(paste_data_here!F:F,(ROW()-2)*5+6)</f>
        <v>15.9688375280184</v>
      </c>
      <c r="G96" s="1" t="n">
        <f aca="false">RANK(E96,E:E)</f>
        <v>72</v>
      </c>
      <c r="H96" s="1" t="n">
        <f aca="false">RANK(F96,F:F)</f>
        <v>15</v>
      </c>
      <c r="I96" s="1" t="n">
        <f aca="false">ABS(F96-E96)</f>
        <v>1.02784557801844</v>
      </c>
      <c r="J96" s="1" t="n">
        <f aca="false">I96^2</f>
        <v>1.05646653225207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-1.7421672</v>
      </c>
      <c r="C97" s="1" t="n">
        <f aca="false">INDEX(paste_data_here!C:C,(ROW()-2)*5+6)</f>
        <v>-2.119639</v>
      </c>
      <c r="D97" s="1" t="n">
        <f aca="false">INDEX(paste_data_here!D:D,(ROW()-2)*5+6)</f>
        <v>-1.2254766122019</v>
      </c>
      <c r="E97" s="1" t="n">
        <f aca="false">INDEX(paste_data_here!E:E,(ROW()-2)*5+6)</f>
        <v>13.80415432</v>
      </c>
      <c r="F97" s="1" t="n">
        <f aca="false">INDEX(paste_data_here!F:F,(ROW()-2)*5+6)</f>
        <v>14.7843885583443</v>
      </c>
      <c r="G97" s="1" t="n">
        <f aca="false">RANK(E97,E:E)</f>
        <v>138</v>
      </c>
      <c r="H97" s="1" t="n">
        <f aca="false">RANK(F97,F:F)</f>
        <v>133</v>
      </c>
      <c r="I97" s="1" t="n">
        <f aca="false">ABS(F97-E97)</f>
        <v>0.980234238344291</v>
      </c>
      <c r="J97" s="1" t="n">
        <f aca="false">I97^2</f>
        <v>0.960859162022413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-1.4701179</v>
      </c>
      <c r="C98" s="1" t="n">
        <f aca="false">INDEX(paste_data_here!C:C,(ROW()-2)*5+6)</f>
        <v>-1.9721547</v>
      </c>
      <c r="D98" s="1" t="n">
        <f aca="false">INDEX(paste_data_here!D:D,(ROW()-2)*5+6)</f>
        <v>-1.21050844627218</v>
      </c>
      <c r="E98" s="1" t="n">
        <f aca="false">INDEX(paste_data_here!E:E,(ROW()-2)*5+6)</f>
        <v>13.98455267</v>
      </c>
      <c r="F98" s="1" t="n">
        <f aca="false">INDEX(paste_data_here!F:F,(ROW()-2)*5+6)</f>
        <v>15.2325654488286</v>
      </c>
      <c r="G98" s="1" t="n">
        <f aca="false">RANK(E98,E:E)</f>
        <v>136</v>
      </c>
      <c r="H98" s="1" t="n">
        <f aca="false">RANK(F98,F:F)</f>
        <v>105</v>
      </c>
      <c r="I98" s="1" t="n">
        <f aca="false">ABS(F98-E98)</f>
        <v>1.24801277882864</v>
      </c>
      <c r="J98" s="1" t="n">
        <f aca="false">I98^2</f>
        <v>1.55753589611958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0.040596474</v>
      </c>
      <c r="C99" s="1" t="n">
        <f aca="false">INDEX(paste_data_here!C:C,(ROW()-2)*5+6)</f>
        <v>-0.95251054</v>
      </c>
      <c r="D99" s="1" t="n">
        <f aca="false">INDEX(paste_data_here!D:D,(ROW()-2)*5+6)</f>
        <v>-0.94649123299465</v>
      </c>
      <c r="E99" s="1" t="n">
        <f aca="false">INDEX(paste_data_here!E:E,(ROW()-2)*5+6)</f>
        <v>15.00947242</v>
      </c>
      <c r="F99" s="1" t="n">
        <f aca="false">INDEX(paste_data_here!F:F,(ROW()-2)*5+6)</f>
        <v>15.4135105609224</v>
      </c>
      <c r="G99" s="1" t="n">
        <f aca="false">RANK(E99,E:E)</f>
        <v>61</v>
      </c>
      <c r="H99" s="1" t="n">
        <f aca="false">RANK(F99,F:F)</f>
        <v>65</v>
      </c>
      <c r="I99" s="1" t="n">
        <f aca="false">ABS(F99-E99)</f>
        <v>0.404038140922415</v>
      </c>
      <c r="J99" s="1" t="n">
        <f aca="false">I99^2</f>
        <v>0.163246819320041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-0.71124226</v>
      </c>
      <c r="C100" s="1" t="n">
        <f aca="false">INDEX(paste_data_here!C:C,(ROW()-2)*5+6)</f>
        <v>-1.5176052</v>
      </c>
      <c r="D100" s="1" t="n">
        <f aca="false">INDEX(paste_data_here!D:D,(ROW()-2)*5+6)</f>
        <v>-1.03531414735698</v>
      </c>
      <c r="E100" s="1" t="n">
        <f aca="false">INDEX(paste_data_here!E:E,(ROW()-2)*5+6)</f>
        <v>14.4193346</v>
      </c>
      <c r="F100" s="1" t="n">
        <f aca="false">INDEX(paste_data_here!F:F,(ROW()-2)*5+6)</f>
        <v>14.817426748142</v>
      </c>
      <c r="G100" s="1" t="n">
        <f aca="false">RANK(E100,E:E)</f>
        <v>125</v>
      </c>
      <c r="H100" s="1" t="n">
        <f aca="false">RANK(F100,F:F)</f>
        <v>132</v>
      </c>
      <c r="I100" s="1" t="n">
        <f aca="false">ABS(F100-E100)</f>
        <v>0.398092148141991</v>
      </c>
      <c r="J100" s="1" t="n">
        <f aca="false">I100^2</f>
        <v>0.158477358412305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-0.2113773</v>
      </c>
      <c r="C101" s="1" t="n">
        <f aca="false">INDEX(paste_data_here!C:C,(ROW()-2)*5+6)</f>
        <v>-1.2260028</v>
      </c>
      <c r="D101" s="1" t="n">
        <f aca="false">INDEX(paste_data_here!D:D,(ROW()-2)*5+6)</f>
        <v>-0.977166723612256</v>
      </c>
      <c r="E101" s="1" t="n">
        <f aca="false">INDEX(paste_data_here!E:E,(ROW()-2)*5+6)</f>
        <v>14.74755258</v>
      </c>
      <c r="F101" s="1" t="n">
        <f aca="false">INDEX(paste_data_here!F:F,(ROW()-2)*5+6)</f>
        <v>15.7362184129566</v>
      </c>
      <c r="G101" s="1" t="n">
        <f aca="false">RANK(E101,E:E)</f>
        <v>108</v>
      </c>
      <c r="H101" s="1" t="n">
        <f aca="false">RANK(F101,F:F)</f>
        <v>23</v>
      </c>
      <c r="I101" s="1" t="n">
        <f aca="false">ABS(F101-E101)</f>
        <v>0.988665832956567</v>
      </c>
      <c r="J101" s="1" t="n">
        <f aca="false">I101^2</f>
        <v>0.977460129255702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-0.009080943</v>
      </c>
      <c r="C102" s="1" t="n">
        <f aca="false">INDEX(paste_data_here!C:C,(ROW()-2)*5+6)</f>
        <v>-0.9819924</v>
      </c>
      <c r="D102" s="1" t="n">
        <f aca="false">INDEX(paste_data_here!D:D,(ROW()-2)*5+6)</f>
        <v>-0.956621488227581</v>
      </c>
      <c r="E102" s="1" t="n">
        <f aca="false">INDEX(paste_data_here!E:E,(ROW()-2)*5+6)</f>
        <v>14.90064239</v>
      </c>
      <c r="F102" s="1" t="n">
        <f aca="false">INDEX(paste_data_here!F:F,(ROW()-2)*5+6)</f>
        <v>15.3277409242297</v>
      </c>
      <c r="G102" s="1" t="n">
        <f aca="false">RANK(E102,E:E)</f>
        <v>84</v>
      </c>
      <c r="H102" s="1" t="n">
        <f aca="false">RANK(F102,F:F)</f>
        <v>86</v>
      </c>
      <c r="I102" s="1" t="n">
        <f aca="false">ABS(F102-E102)</f>
        <v>0.427098534229657</v>
      </c>
      <c r="J102" s="1" t="n">
        <f aca="false">I102^2</f>
        <v>0.182413157941121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0.07893054</v>
      </c>
      <c r="C103" s="1" t="n">
        <f aca="false">INDEX(paste_data_here!C:C,(ROW()-2)*5+6)</f>
        <v>-0.93840283</v>
      </c>
      <c r="D103" s="1" t="n">
        <f aca="false">INDEX(paste_data_here!D:D,(ROW()-2)*5+6)</f>
        <v>-0.862828756708901</v>
      </c>
      <c r="E103" s="1" t="n">
        <f aca="false">INDEX(paste_data_here!E:E,(ROW()-2)*5+6)</f>
        <v>14.65076476</v>
      </c>
      <c r="F103" s="1" t="n">
        <f aca="false">INDEX(paste_data_here!F:F,(ROW()-2)*5+6)</f>
        <v>15.0252683751035</v>
      </c>
      <c r="G103" s="1" t="n">
        <f aca="false">RANK(E103,E:E)</f>
        <v>116</v>
      </c>
      <c r="H103" s="1" t="n">
        <f aca="false">RANK(F103,F:F)</f>
        <v>119</v>
      </c>
      <c r="I103" s="1" t="n">
        <f aca="false">ABS(F103-E103)</f>
        <v>0.374503615103469</v>
      </c>
      <c r="J103" s="1" t="n">
        <f aca="false">I103^2</f>
        <v>0.140252957725567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-0.80985063</v>
      </c>
      <c r="C104" s="1" t="n">
        <f aca="false">INDEX(paste_data_here!C:C,(ROW()-2)*5+6)</f>
        <v>-1.5697047</v>
      </c>
      <c r="D104" s="1" t="n">
        <f aca="false">INDEX(paste_data_here!D:D,(ROW()-2)*5+6)</f>
        <v>-1.07884569193593</v>
      </c>
      <c r="E104" s="1" t="n">
        <f aca="false">INDEX(paste_data_here!E:E,(ROW()-2)*5+6)</f>
        <v>14.35200393</v>
      </c>
      <c r="F104" s="1" t="n">
        <f aca="false">INDEX(paste_data_here!F:F,(ROW()-2)*5+6)</f>
        <v>14.9890539788768</v>
      </c>
      <c r="G104" s="1" t="n">
        <f aca="false">RANK(E104,E:E)</f>
        <v>129</v>
      </c>
      <c r="H104" s="1" t="n">
        <f aca="false">RANK(F104,F:F)</f>
        <v>120</v>
      </c>
      <c r="I104" s="1" t="n">
        <f aca="false">ABS(F104-E104)</f>
        <v>0.637050048876835</v>
      </c>
      <c r="J104" s="1" t="n">
        <f aca="false">I104^2</f>
        <v>0.405832764773978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-0.037574407</v>
      </c>
      <c r="C105" s="1" t="n">
        <f aca="false">INDEX(paste_data_here!C:C,(ROW()-2)*5+6)</f>
        <v>-1.0011598</v>
      </c>
      <c r="D105" s="1" t="n">
        <f aca="false">INDEX(paste_data_here!D:D,(ROW()-2)*5+6)</f>
        <v>-0.913414883951454</v>
      </c>
      <c r="E105" s="1" t="n">
        <f aca="false">INDEX(paste_data_here!E:E,(ROW()-2)*5+6)</f>
        <v>14.55305733</v>
      </c>
      <c r="F105" s="1" t="n">
        <f aca="false">INDEX(paste_data_here!F:F,(ROW()-2)*5+6)</f>
        <v>14.9403229048376</v>
      </c>
      <c r="G105" s="1" t="n">
        <f aca="false">RANK(E105,E:E)</f>
        <v>121</v>
      </c>
      <c r="H105" s="1" t="n">
        <f aca="false">RANK(F105,F:F)</f>
        <v>123</v>
      </c>
      <c r="I105" s="1" t="n">
        <f aca="false">ABS(F105-E105)</f>
        <v>0.387265574837576</v>
      </c>
      <c r="J105" s="1" t="n">
        <f aca="false">I105^2</f>
        <v>0.149974625454278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-0.58091635</v>
      </c>
      <c r="C106" s="1" t="n">
        <f aca="false">INDEX(paste_data_here!C:C,(ROW()-2)*5+6)</f>
        <v>-1.297853</v>
      </c>
      <c r="D106" s="1" t="n">
        <f aca="false">INDEX(paste_data_here!D:D,(ROW()-2)*5+6)</f>
        <v>-1.11928065194587</v>
      </c>
      <c r="E106" s="1" t="n">
        <f aca="false">INDEX(paste_data_here!E:E,(ROW()-2)*5+6)</f>
        <v>14.40925168</v>
      </c>
      <c r="F106" s="1" t="n">
        <f aca="false">INDEX(paste_data_here!F:F,(ROW()-2)*5+6)</f>
        <v>14.9029372101593</v>
      </c>
      <c r="G106" s="1" t="n">
        <f aca="false">RANK(E106,E:E)</f>
        <v>126</v>
      </c>
      <c r="H106" s="1" t="n">
        <f aca="false">RANK(F106,F:F)</f>
        <v>125</v>
      </c>
      <c r="I106" s="1" t="n">
        <f aca="false">ABS(F106-E106)</f>
        <v>0.493685530159297</v>
      </c>
      <c r="J106" s="1" t="n">
        <f aca="false">I106^2</f>
        <v>0.243725402688666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-0.2566606</v>
      </c>
      <c r="C107" s="1" t="n">
        <f aca="false">INDEX(paste_data_here!C:C,(ROW()-2)*5+6)</f>
        <v>-1.1218307</v>
      </c>
      <c r="D107" s="1" t="n">
        <f aca="false">INDEX(paste_data_here!D:D,(ROW()-2)*5+6)</f>
        <v>-1.03305806431383</v>
      </c>
      <c r="E107" s="1" t="n">
        <f aca="false">INDEX(paste_data_here!E:E,(ROW()-2)*5+6)</f>
        <v>14.61362568</v>
      </c>
      <c r="F107" s="1" t="n">
        <f aca="false">INDEX(paste_data_here!F:F,(ROW()-2)*5+6)</f>
        <v>15.1242306715735</v>
      </c>
      <c r="G107" s="1" t="n">
        <f aca="false">RANK(E107,E:E)</f>
        <v>117</v>
      </c>
      <c r="H107" s="1" t="n">
        <f aca="false">RANK(F107,F:F)</f>
        <v>114</v>
      </c>
      <c r="I107" s="1" t="n">
        <f aca="false">ABS(F107-E107)</f>
        <v>0.510604991573489</v>
      </c>
      <c r="J107" s="1" t="n">
        <f aca="false">I107^2</f>
        <v>0.260717457419763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-0.751932</v>
      </c>
      <c r="C108" s="1" t="n">
        <f aca="false">INDEX(paste_data_here!C:C,(ROW()-2)*5+6)</f>
        <v>-1.4296829</v>
      </c>
      <c r="D108" s="1" t="n">
        <f aca="false">INDEX(paste_data_here!D:D,(ROW()-2)*5+6)</f>
        <v>-1.07788132702729</v>
      </c>
      <c r="E108" s="1" t="n">
        <f aca="false">INDEX(paste_data_here!E:E,(ROW()-2)*5+6)</f>
        <v>14.18299685</v>
      </c>
      <c r="F108" s="1" t="n">
        <f aca="false">INDEX(paste_data_here!F:F,(ROW()-2)*5+6)</f>
        <v>14.3034776319785</v>
      </c>
      <c r="G108" s="1" t="n">
        <f aca="false">RANK(E108,E:E)</f>
        <v>134</v>
      </c>
      <c r="H108" s="1" t="n">
        <f aca="false">RANK(F108,F:F)</f>
        <v>138</v>
      </c>
      <c r="I108" s="1" t="n">
        <f aca="false">ABS(F108-E108)</f>
        <v>0.120480781978499</v>
      </c>
      <c r="J108" s="1" t="n">
        <f aca="false">I108^2</f>
        <v>0.0145156188261505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0.2262305</v>
      </c>
      <c r="C109" s="1" t="n">
        <f aca="false">INDEX(paste_data_here!C:C,(ROW()-2)*5+6)</f>
        <v>-0.87206656</v>
      </c>
      <c r="D109" s="1" t="n">
        <f aca="false">INDEX(paste_data_here!D:D,(ROW()-2)*5+6)</f>
        <v>-0.819148415209098</v>
      </c>
      <c r="E109" s="1" t="n">
        <f aca="false">INDEX(paste_data_here!E:E,(ROW()-2)*5+6)</f>
        <v>14.95564859</v>
      </c>
      <c r="F109" s="1" t="n">
        <f aca="false">INDEX(paste_data_here!F:F,(ROW()-2)*5+6)</f>
        <v>15.4022181671284</v>
      </c>
      <c r="G109" s="1" t="n">
        <f aca="false">RANK(E109,E:E)</f>
        <v>69</v>
      </c>
      <c r="H109" s="1" t="n">
        <f aca="false">RANK(F109,F:F)</f>
        <v>69</v>
      </c>
      <c r="I109" s="1" t="n">
        <f aca="false">ABS(F109-E109)</f>
        <v>0.446569577128431</v>
      </c>
      <c r="J109" s="1" t="n">
        <f aca="false">I109^2</f>
        <v>0.199424387216665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-0.09650865</v>
      </c>
      <c r="C110" s="1" t="n">
        <f aca="false">INDEX(paste_data_here!C:C,(ROW()-2)*5+6)</f>
        <v>-1.0413116</v>
      </c>
      <c r="D110" s="1" t="n">
        <f aca="false">INDEX(paste_data_here!D:D,(ROW()-2)*5+6)</f>
        <v>-0.922416695508974</v>
      </c>
      <c r="E110" s="1" t="n">
        <f aca="false">INDEX(paste_data_here!E:E,(ROW()-2)*5+6)</f>
        <v>14.55482542</v>
      </c>
      <c r="F110" s="1" t="n">
        <f aca="false">INDEX(paste_data_here!F:F,(ROW()-2)*5+6)</f>
        <v>14.846864713177</v>
      </c>
      <c r="G110" s="1" t="n">
        <f aca="false">RANK(E110,E:E)</f>
        <v>120</v>
      </c>
      <c r="H110" s="1" t="n">
        <f aca="false">RANK(F110,F:F)</f>
        <v>129</v>
      </c>
      <c r="I110" s="1" t="n">
        <f aca="false">ABS(F110-E110)</f>
        <v>0.292039293177005</v>
      </c>
      <c r="J110" s="1" t="n">
        <f aca="false">I110^2</f>
        <v>0.0852869487593248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0.46211857</v>
      </c>
      <c r="C111" s="1" t="n">
        <f aca="false">INDEX(paste_data_here!C:C,(ROW()-2)*5+6)</f>
        <v>-0.7448083</v>
      </c>
      <c r="D111" s="1" t="n">
        <f aca="false">INDEX(paste_data_here!D:D,(ROW()-2)*5+6)</f>
        <v>-0.64686973163485</v>
      </c>
      <c r="E111" s="1" t="n">
        <f aca="false">INDEX(paste_data_here!E:E,(ROW()-2)*5+6)</f>
        <v>15.03255752</v>
      </c>
      <c r="F111" s="1" t="n">
        <f aca="false">INDEX(paste_data_here!F:F,(ROW()-2)*5+6)</f>
        <v>15.4263714840988</v>
      </c>
      <c r="G111" s="1" t="n">
        <f aca="false">RANK(E111,E:E)</f>
        <v>59</v>
      </c>
      <c r="H111" s="1" t="n">
        <f aca="false">RANK(F111,F:F)</f>
        <v>61</v>
      </c>
      <c r="I111" s="1" t="n">
        <f aca="false">ABS(F111-E111)</f>
        <v>0.393813964098849</v>
      </c>
      <c r="J111" s="1" t="n">
        <f aca="false">I111^2</f>
        <v>0.155089438319249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0.3711841</v>
      </c>
      <c r="C112" s="1" t="n">
        <f aca="false">INDEX(paste_data_here!C:C,(ROW()-2)*5+6)</f>
        <v>-0.7984681</v>
      </c>
      <c r="D112" s="1" t="n">
        <f aca="false">INDEX(paste_data_here!D:D,(ROW()-2)*5+6)</f>
        <v>-0.700812234827147</v>
      </c>
      <c r="E112" s="1" t="n">
        <f aca="false">INDEX(paste_data_here!E:E,(ROW()-2)*5+6)</f>
        <v>14.90880875</v>
      </c>
      <c r="F112" s="1" t="n">
        <f aca="false">INDEX(paste_data_here!F:F,(ROW()-2)*5+6)</f>
        <v>15.330977436007</v>
      </c>
      <c r="G112" s="1" t="n">
        <f aca="false">RANK(E112,E:E)</f>
        <v>83</v>
      </c>
      <c r="H112" s="1" t="n">
        <f aca="false">RANK(F112,F:F)</f>
        <v>85</v>
      </c>
      <c r="I112" s="1" t="n">
        <f aca="false">ABS(F112-E112)</f>
        <v>0.422168686007007</v>
      </c>
      <c r="J112" s="1" t="n">
        <f aca="false">I112^2</f>
        <v>0.178226399444883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-1.0022541</v>
      </c>
      <c r="C113" s="1" t="n">
        <f aca="false">INDEX(paste_data_here!C:C,(ROW()-2)*5+6)</f>
        <v>-1.6600939</v>
      </c>
      <c r="D113" s="1" t="n">
        <f aca="false">INDEX(paste_data_here!D:D,(ROW()-2)*5+6)</f>
        <v>-1.08919230593485</v>
      </c>
      <c r="E113" s="1" t="n">
        <f aca="false">INDEX(paste_data_here!E:E,(ROW()-2)*5+6)</f>
        <v>14.39775639</v>
      </c>
      <c r="F113" s="1" t="n">
        <f aca="false">INDEX(paste_data_here!F:F,(ROW()-2)*5+6)</f>
        <v>14.4254085455151</v>
      </c>
      <c r="G113" s="1" t="n">
        <f aca="false">RANK(E113,E:E)</f>
        <v>127</v>
      </c>
      <c r="H113" s="1" t="n">
        <f aca="false">RANK(F113,F:F)</f>
        <v>136</v>
      </c>
      <c r="I113" s="1" t="n">
        <f aca="false">ABS(F113-E113)</f>
        <v>0.0276521555151437</v>
      </c>
      <c r="J113" s="1" t="n">
        <f aca="false">I113^2</f>
        <v>0.00076464170463369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0.14589217</v>
      </c>
      <c r="C114" s="1" t="n">
        <f aca="false">INDEX(paste_data_here!C:C,(ROW()-2)*5+6)</f>
        <v>-0.91589236</v>
      </c>
      <c r="D114" s="1" t="n">
        <f aca="false">INDEX(paste_data_here!D:D,(ROW()-2)*5+6)</f>
        <v>-0.872765173790888</v>
      </c>
      <c r="E114" s="1" t="n">
        <f aca="false">INDEX(paste_data_here!E:E,(ROW()-2)*5+6)</f>
        <v>14.88705993</v>
      </c>
      <c r="F114" s="1" t="n">
        <f aca="false">INDEX(paste_data_here!F:F,(ROW()-2)*5+6)</f>
        <v>15.4360805346325</v>
      </c>
      <c r="G114" s="1" t="n">
        <f aca="false">RANK(E114,E:E)</f>
        <v>86</v>
      </c>
      <c r="H114" s="1" t="n">
        <f aca="false">RANK(F114,F:F)</f>
        <v>58</v>
      </c>
      <c r="I114" s="1" t="n">
        <f aca="false">ABS(F114-E114)</f>
        <v>0.549020604632471</v>
      </c>
      <c r="J114" s="1" t="n">
        <f aca="false">I114^2</f>
        <v>0.301423624311004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0.39198184</v>
      </c>
      <c r="C115" s="1" t="n">
        <f aca="false">INDEX(paste_data_here!C:C,(ROW()-2)*5+6)</f>
        <v>-0.78728575</v>
      </c>
      <c r="D115" s="1" t="n">
        <f aca="false">INDEX(paste_data_here!D:D,(ROW()-2)*5+6)</f>
        <v>-0.699670117921172</v>
      </c>
      <c r="E115" s="1" t="n">
        <f aca="false">INDEX(paste_data_here!E:E,(ROW()-2)*5+6)</f>
        <v>14.92789425</v>
      </c>
      <c r="F115" s="1" t="n">
        <f aca="false">INDEX(paste_data_here!F:F,(ROW()-2)*5+6)</f>
        <v>15.4184629977055</v>
      </c>
      <c r="G115" s="1" t="n">
        <f aca="false">RANK(E115,E:E)</f>
        <v>78</v>
      </c>
      <c r="H115" s="1" t="n">
        <f aca="false">RANK(F115,F:F)</f>
        <v>63</v>
      </c>
      <c r="I115" s="1" t="n">
        <f aca="false">ABS(F115-E115)</f>
        <v>0.490568747705465</v>
      </c>
      <c r="J115" s="1" t="n">
        <f aca="false">I115^2</f>
        <v>0.240657696225308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0.032517377</v>
      </c>
      <c r="C116" s="1" t="n">
        <f aca="false">INDEX(paste_data_here!C:C,(ROW()-2)*5+6)</f>
        <v>-1.0661123</v>
      </c>
      <c r="D116" s="1" t="n">
        <f aca="false">INDEX(paste_data_here!D:D,(ROW()-2)*5+6)</f>
        <v>-0.908123343722994</v>
      </c>
      <c r="E116" s="1" t="n">
        <f aca="false">INDEX(paste_data_here!E:E,(ROW()-2)*5+6)</f>
        <v>15.10966222</v>
      </c>
      <c r="F116" s="1" t="n">
        <f aca="false">INDEX(paste_data_here!F:F,(ROW()-2)*5+6)</f>
        <v>15.838102543408</v>
      </c>
      <c r="G116" s="1" t="n">
        <f aca="false">RANK(E116,E:E)</f>
        <v>48</v>
      </c>
      <c r="H116" s="1" t="n">
        <f aca="false">RANK(F116,F:F)</f>
        <v>19</v>
      </c>
      <c r="I116" s="1" t="n">
        <f aca="false">ABS(F116-E116)</f>
        <v>0.728440323408016</v>
      </c>
      <c r="J116" s="1" t="n">
        <f aca="false">I116^2</f>
        <v>0.530625304766775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-0.07847524</v>
      </c>
      <c r="C117" s="1" t="n">
        <f aca="false">INDEX(paste_data_here!C:C,(ROW()-2)*5+6)</f>
        <v>-0.98321176</v>
      </c>
      <c r="D117" s="1" t="n">
        <f aca="false">INDEX(paste_data_here!D:D,(ROW()-2)*5+6)</f>
        <v>-1.06584807982286</v>
      </c>
      <c r="E117" s="1" t="n">
        <f aca="false">INDEX(paste_data_here!E:E,(ROW()-2)*5+6)</f>
        <v>15.25472938</v>
      </c>
      <c r="F117" s="1" t="n">
        <f aca="false">INDEX(paste_data_here!F:F,(ROW()-2)*5+6)</f>
        <v>15.6118083131856</v>
      </c>
      <c r="G117" s="1" t="n">
        <f aca="false">RANK(E117,E:E)</f>
        <v>26</v>
      </c>
      <c r="H117" s="1" t="n">
        <f aca="false">RANK(F117,F:F)</f>
        <v>34</v>
      </c>
      <c r="I117" s="1" t="n">
        <f aca="false">ABS(F117-E117)</f>
        <v>0.357078933185569</v>
      </c>
      <c r="J117" s="1" t="n">
        <f aca="false">I117^2</f>
        <v>0.127505364524944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0.4450424</v>
      </c>
      <c r="C118" s="1" t="n">
        <f aca="false">INDEX(paste_data_here!C:C,(ROW()-2)*5+6)</f>
        <v>-0.75505996</v>
      </c>
      <c r="D118" s="1" t="n">
        <f aca="false">INDEX(paste_data_here!D:D,(ROW()-2)*5+6)</f>
        <v>-0.666387061804148</v>
      </c>
      <c r="E118" s="1" t="n">
        <f aca="false">INDEX(paste_data_here!E:E,(ROW()-2)*5+6)</f>
        <v>14.92832157</v>
      </c>
      <c r="F118" s="1" t="n">
        <f aca="false">INDEX(paste_data_here!F:F,(ROW()-2)*5+6)</f>
        <v>15.4575022590853</v>
      </c>
      <c r="G118" s="1" t="n">
        <f aca="false">RANK(E118,E:E)</f>
        <v>77</v>
      </c>
      <c r="H118" s="1" t="n">
        <f aca="false">RANK(F118,F:F)</f>
        <v>53</v>
      </c>
      <c r="I118" s="1" t="n">
        <f aca="false">ABS(F118-E118)</f>
        <v>0.529180689085301</v>
      </c>
      <c r="J118" s="1" t="n">
        <f aca="false">I118^2</f>
        <v>0.280032201700794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-0.00011598691</v>
      </c>
      <c r="C119" s="1" t="n">
        <f aca="false">INDEX(paste_data_here!C:C,(ROW()-2)*5+6)</f>
        <v>-0.9438293</v>
      </c>
      <c r="D119" s="1" t="n">
        <f aca="false">INDEX(paste_data_here!D:D,(ROW()-2)*5+6)</f>
        <v>-0.996683249473874</v>
      </c>
      <c r="E119" s="1" t="n">
        <f aca="false">INDEX(paste_data_here!E:E,(ROW()-2)*5+6)</f>
        <v>14.93913086</v>
      </c>
      <c r="F119" s="1" t="n">
        <f aca="false">INDEX(paste_data_here!F:F,(ROW()-2)*5+6)</f>
        <v>15.4022212582617</v>
      </c>
      <c r="G119" s="1" t="n">
        <f aca="false">RANK(E119,E:E)</f>
        <v>73</v>
      </c>
      <c r="H119" s="1" t="n">
        <f aca="false">RANK(F119,F:F)</f>
        <v>68</v>
      </c>
      <c r="I119" s="1" t="n">
        <f aca="false">ABS(F119-E119)</f>
        <v>0.463090398261665</v>
      </c>
      <c r="J119" s="1" t="n">
        <f aca="false">I119^2</f>
        <v>0.214452716962147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0.38932654</v>
      </c>
      <c r="C120" s="1" t="n">
        <f aca="false">INDEX(paste_data_here!C:C,(ROW()-2)*5+6)</f>
        <v>-0.72486794</v>
      </c>
      <c r="D120" s="1" t="n">
        <f aca="false">INDEX(paste_data_here!D:D,(ROW()-2)*5+6)</f>
        <v>-0.766312639384845</v>
      </c>
      <c r="E120" s="1" t="n">
        <f aca="false">INDEX(paste_data_here!E:E,(ROW()-2)*5+6)</f>
        <v>15.42168315</v>
      </c>
      <c r="F120" s="1" t="n">
        <f aca="false">INDEX(paste_data_here!F:F,(ROW()-2)*5+6)</f>
        <v>15.4328230254667</v>
      </c>
      <c r="G120" s="1" t="n">
        <f aca="false">RANK(E120,E:E)</f>
        <v>11</v>
      </c>
      <c r="H120" s="1" t="n">
        <f aca="false">RANK(F120,F:F)</f>
        <v>59</v>
      </c>
      <c r="I120" s="1" t="n">
        <f aca="false">ABS(F120-E120)</f>
        <v>0.0111398754666752</v>
      </c>
      <c r="J120" s="1" t="n">
        <f aca="false">I120^2</f>
        <v>0.000124096825413031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0.65800273</v>
      </c>
      <c r="C121" s="1" t="n">
        <f aca="false">INDEX(paste_data_here!C:C,(ROW()-2)*5+6)</f>
        <v>-0.61356735</v>
      </c>
      <c r="D121" s="1" t="n">
        <f aca="false">INDEX(paste_data_here!D:D,(ROW()-2)*5+6)</f>
        <v>-0.455311792964664</v>
      </c>
      <c r="E121" s="1" t="n">
        <f aca="false">INDEX(paste_data_here!E:E,(ROW()-2)*5+6)</f>
        <v>15.11439346</v>
      </c>
      <c r="F121" s="1" t="n">
        <f aca="false">INDEX(paste_data_here!F:F,(ROW()-2)*5+6)</f>
        <v>15.3788976075033</v>
      </c>
      <c r="G121" s="1" t="n">
        <f aca="false">RANK(E121,E:E)</f>
        <v>47</v>
      </c>
      <c r="H121" s="1" t="n">
        <f aca="false">RANK(F121,F:F)</f>
        <v>77</v>
      </c>
      <c r="I121" s="1" t="n">
        <f aca="false">ABS(F121-E121)</f>
        <v>0.264504147503347</v>
      </c>
      <c r="J121" s="1" t="n">
        <f aca="false">I121^2</f>
        <v>0.0699624440464723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0.22506025</v>
      </c>
      <c r="C122" s="1" t="n">
        <f aca="false">INDEX(paste_data_here!C:C,(ROW()-2)*5+6)</f>
        <v>-0.8238936</v>
      </c>
      <c r="D122" s="1" t="n">
        <f aca="false">INDEX(paste_data_here!D:D,(ROW()-2)*5+6)</f>
        <v>-1.09997083315808</v>
      </c>
      <c r="E122" s="1" t="n">
        <f aca="false">INDEX(paste_data_here!E:E,(ROW()-2)*5+6)</f>
        <v>15.54141508</v>
      </c>
      <c r="F122" s="1" t="n">
        <f aca="false">INDEX(paste_data_here!F:F,(ROW()-2)*5+6)</f>
        <v>16.7856481275262</v>
      </c>
      <c r="G122" s="1" t="n">
        <f aca="false">RANK(E122,E:E)</f>
        <v>7</v>
      </c>
      <c r="H122" s="1" t="n">
        <f aca="false">RANK(F122,F:F)</f>
        <v>2</v>
      </c>
      <c r="I122" s="1" t="n">
        <f aca="false">ABS(F122-E122)</f>
        <v>1.24423304752617</v>
      </c>
      <c r="J122" s="1" t="n">
        <f aca="false">I122^2</f>
        <v>1.54811587655625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-0.81160784</v>
      </c>
      <c r="C123" s="1" t="n">
        <f aca="false">INDEX(paste_data_here!C:C,(ROW()-2)*5+6)</f>
        <v>-1.5432173</v>
      </c>
      <c r="D123" s="1" t="n">
        <f aca="false">INDEX(paste_data_here!D:D,(ROW()-2)*5+6)</f>
        <v>-1.09842173656589</v>
      </c>
      <c r="E123" s="1" t="n">
        <f aca="false">INDEX(paste_data_here!E:E,(ROW()-2)*5+6)</f>
        <v>14.77176019</v>
      </c>
      <c r="F123" s="1" t="n">
        <f aca="false">INDEX(paste_data_here!F:F,(ROW()-2)*5+6)</f>
        <v>14.9881623088467</v>
      </c>
      <c r="G123" s="1" t="n">
        <f aca="false">RANK(E123,E:E)</f>
        <v>105</v>
      </c>
      <c r="H123" s="1" t="n">
        <f aca="false">RANK(F123,F:F)</f>
        <v>121</v>
      </c>
      <c r="I123" s="1" t="n">
        <f aca="false">ABS(F123-E123)</f>
        <v>0.216402118846696</v>
      </c>
      <c r="J123" s="1" t="n">
        <f aca="false">I123^2</f>
        <v>0.0468298770413397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-0.18218882</v>
      </c>
      <c r="C124" s="1" t="n">
        <f aca="false">INDEX(paste_data_here!C:C,(ROW()-2)*5+6)</f>
        <v>-1.013579</v>
      </c>
      <c r="D124" s="1" t="n">
        <f aca="false">INDEX(paste_data_here!D:D,(ROW()-2)*5+6)</f>
        <v>-1.09218111327471</v>
      </c>
      <c r="E124" s="1" t="n">
        <f aca="false">INDEX(paste_data_here!E:E,(ROW()-2)*5+6)</f>
        <v>15.76575416</v>
      </c>
      <c r="F124" s="1" t="n">
        <f aca="false">INDEX(paste_data_here!F:F,(ROW()-2)*5+6)</f>
        <v>15.2879137397131</v>
      </c>
      <c r="G124" s="1" t="n">
        <f aca="false">RANK(E124,E:E)</f>
        <v>1</v>
      </c>
      <c r="H124" s="1" t="n">
        <f aca="false">RANK(F124,F:F)</f>
        <v>93</v>
      </c>
      <c r="I124" s="1" t="n">
        <f aca="false">ABS(F124-E124)</f>
        <v>0.477840420286913</v>
      </c>
      <c r="J124" s="1" t="n">
        <f aca="false">I124^2</f>
        <v>0.228331467259974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0.45165145</v>
      </c>
      <c r="C125" s="1" t="n">
        <f aca="false">INDEX(paste_data_here!C:C,(ROW()-2)*5+6)</f>
        <v>-0.7283574</v>
      </c>
      <c r="D125" s="1" t="n">
        <f aca="false">INDEX(paste_data_here!D:D,(ROW()-2)*5+6)</f>
        <v>-1.11221320035938</v>
      </c>
      <c r="E125" s="1" t="n">
        <f aca="false">INDEX(paste_data_here!E:E,(ROW()-2)*5+6)</f>
        <v>15.54675894</v>
      </c>
      <c r="F125" s="1" t="n">
        <f aca="false">INDEX(paste_data_here!F:F,(ROW()-2)*5+6)</f>
        <v>17.731602741937</v>
      </c>
      <c r="G125" s="1" t="n">
        <f aca="false">RANK(E125,E:E)</f>
        <v>5</v>
      </c>
      <c r="H125" s="1" t="n">
        <f aca="false">RANK(F125,F:F)</f>
        <v>1</v>
      </c>
      <c r="I125" s="1" t="n">
        <f aca="false">ABS(F125-E125)</f>
        <v>2.18484380193701</v>
      </c>
      <c r="J125" s="1" t="n">
        <f aca="false">I125^2</f>
        <v>4.77354243886255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0.41565627</v>
      </c>
      <c r="C126" s="1" t="n">
        <f aca="false">INDEX(paste_data_here!C:C,(ROW()-2)*5+6)</f>
        <v>-0.72320485</v>
      </c>
      <c r="D126" s="1" t="n">
        <f aca="false">INDEX(paste_data_here!D:D,(ROW()-2)*5+6)</f>
        <v>-0.761334779151688</v>
      </c>
      <c r="E126" s="1" t="n">
        <f aca="false">INDEX(paste_data_here!E:E,(ROW()-2)*5+6)</f>
        <v>15.20733957</v>
      </c>
      <c r="F126" s="1" t="n">
        <f aca="false">INDEX(paste_data_here!F:F,(ROW()-2)*5+6)</f>
        <v>15.588439945923</v>
      </c>
      <c r="G126" s="1" t="n">
        <f aca="false">RANK(E126,E:E)</f>
        <v>32</v>
      </c>
      <c r="H126" s="1" t="n">
        <f aca="false">RANK(F126,F:F)</f>
        <v>36</v>
      </c>
      <c r="I126" s="1" t="n">
        <f aca="false">ABS(F126-E126)</f>
        <v>0.381100375923021</v>
      </c>
      <c r="J126" s="1" t="n">
        <f aca="false">I126^2</f>
        <v>0.145237496528668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0.40678513</v>
      </c>
      <c r="C127" s="1" t="n">
        <f aca="false">INDEX(paste_data_here!C:C,(ROW()-2)*5+6)</f>
        <v>-0.746737</v>
      </c>
      <c r="D127" s="1" t="n">
        <f aca="false">INDEX(paste_data_here!D:D,(ROW()-2)*5+6)</f>
        <v>-0.791962011308479</v>
      </c>
      <c r="E127" s="1" t="n">
        <f aca="false">INDEX(paste_data_here!E:E,(ROW()-2)*5+6)</f>
        <v>15.19483066</v>
      </c>
      <c r="F127" s="1" t="n">
        <f aca="false">INDEX(paste_data_here!F:F,(ROW()-2)*5+6)</f>
        <v>15.8199235740181</v>
      </c>
      <c r="G127" s="1" t="n">
        <f aca="false">RANK(E127,E:E)</f>
        <v>34</v>
      </c>
      <c r="H127" s="1" t="n">
        <f aca="false">RANK(F127,F:F)</f>
        <v>20</v>
      </c>
      <c r="I127" s="1" t="n">
        <f aca="false">ABS(F127-E127)</f>
        <v>0.625092914018087</v>
      </c>
      <c r="J127" s="1" t="n">
        <f aca="false">I127^2</f>
        <v>0.390741151155623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0.20703706</v>
      </c>
      <c r="C128" s="1" t="n">
        <f aca="false">INDEX(paste_data_here!C:C,(ROW()-2)*5+6)</f>
        <v>-0.85197157</v>
      </c>
      <c r="D128" s="1" t="n">
        <f aca="false">INDEX(paste_data_here!D:D,(ROW()-2)*5+6)</f>
        <v>-0.97811902390569</v>
      </c>
      <c r="E128" s="1" t="n">
        <f aca="false">INDEX(paste_data_here!E:E,(ROW()-2)*5+6)</f>
        <v>15.20626994</v>
      </c>
      <c r="F128" s="1" t="n">
        <f aca="false">INDEX(paste_data_here!F:F,(ROW()-2)*5+6)</f>
        <v>16.12596168935</v>
      </c>
      <c r="G128" s="1" t="n">
        <f aca="false">RANK(E128,E:E)</f>
        <v>33</v>
      </c>
      <c r="H128" s="1" t="n">
        <f aca="false">RANK(F128,F:F)</f>
        <v>8</v>
      </c>
      <c r="I128" s="1" t="n">
        <f aca="false">ABS(F128-E128)</f>
        <v>0.919691749350035</v>
      </c>
      <c r="J128" s="1" t="n">
        <f aca="false">I128^2</f>
        <v>0.845832913822527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0.30738106</v>
      </c>
      <c r="C129" s="1" t="n">
        <f aca="false">INDEX(paste_data_here!C:C,(ROW()-2)*5+6)</f>
        <v>-0.778875</v>
      </c>
      <c r="D129" s="1" t="n">
        <f aca="false">INDEX(paste_data_here!D:D,(ROW()-2)*5+6)</f>
        <v>-0.74887122733831</v>
      </c>
      <c r="E129" s="1" t="n">
        <f aca="false">INDEX(paste_data_here!E:E,(ROW()-2)*5+6)</f>
        <v>15.27387671</v>
      </c>
      <c r="F129" s="1" t="n">
        <f aca="false">INDEX(paste_data_here!F:F,(ROW()-2)*5+6)</f>
        <v>15.0401129041127</v>
      </c>
      <c r="G129" s="1" t="n">
        <f aca="false">RANK(E129,E:E)</f>
        <v>23</v>
      </c>
      <c r="H129" s="1" t="n">
        <f aca="false">RANK(F129,F:F)</f>
        <v>118</v>
      </c>
      <c r="I129" s="1" t="n">
        <f aca="false">ABS(F129-E129)</f>
        <v>0.233763805887287</v>
      </c>
      <c r="J129" s="1" t="n">
        <f aca="false">I129^2</f>
        <v>0.0546455169429093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-0.6299402</v>
      </c>
      <c r="C130" s="1" t="n">
        <f aca="false">INDEX(paste_data_here!C:C,(ROW()-2)*5+6)</f>
        <v>-1.3739735</v>
      </c>
      <c r="D130" s="1" t="n">
        <f aca="false">INDEX(paste_data_here!D:D,(ROW()-2)*5+6)</f>
        <v>-1.18698968539357</v>
      </c>
      <c r="E130" s="1" t="n">
        <f aca="false">INDEX(paste_data_here!E:E,(ROW()-2)*5+6)</f>
        <v>14.95836299</v>
      </c>
      <c r="F130" s="1" t="n">
        <f aca="false">INDEX(paste_data_here!F:F,(ROW()-2)*5+6)</f>
        <v>15.8400850210029</v>
      </c>
      <c r="G130" s="1" t="n">
        <f aca="false">RANK(E130,E:E)</f>
        <v>68</v>
      </c>
      <c r="H130" s="1" t="n">
        <f aca="false">RANK(F130,F:F)</f>
        <v>18</v>
      </c>
      <c r="I130" s="1" t="n">
        <f aca="false">ABS(F130-E130)</f>
        <v>0.881722031002912</v>
      </c>
      <c r="J130" s="1" t="n">
        <f aca="false">I130^2</f>
        <v>0.7774337399559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-0.10129529</v>
      </c>
      <c r="C131" s="1" t="n">
        <f aca="false">INDEX(paste_data_here!C:C,(ROW()-2)*5+6)</f>
        <v>-1.0813798</v>
      </c>
      <c r="D131" s="1" t="n">
        <f aca="false">INDEX(paste_data_here!D:D,(ROW()-2)*5+6)</f>
        <v>-1.00420915643811</v>
      </c>
      <c r="E131" s="1" t="n">
        <f aca="false">INDEX(paste_data_here!E:E,(ROW()-2)*5+6)</f>
        <v>15.59440428</v>
      </c>
      <c r="F131" s="1" t="n">
        <f aca="false">INDEX(paste_data_here!F:F,(ROW()-2)*5+6)</f>
        <v>15.7217439191578</v>
      </c>
      <c r="G131" s="1" t="n">
        <f aca="false">RANK(E131,E:E)</f>
        <v>3</v>
      </c>
      <c r="H131" s="1" t="n">
        <f aca="false">RANK(F131,F:F)</f>
        <v>24</v>
      </c>
      <c r="I131" s="1" t="n">
        <f aca="false">ABS(F131-E131)</f>
        <v>0.127339639157773</v>
      </c>
      <c r="J131" s="1" t="n">
        <f aca="false">I131^2</f>
        <v>0.0162153837008318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0.2619241</v>
      </c>
      <c r="C132" s="1" t="n">
        <f aca="false">INDEX(paste_data_here!C:C,(ROW()-2)*5+6)</f>
        <v>-0.79883057</v>
      </c>
      <c r="D132" s="1" t="n">
        <f aca="false">INDEX(paste_data_here!D:D,(ROW()-2)*5+6)</f>
        <v>-0.918140995880688</v>
      </c>
      <c r="E132" s="1" t="n">
        <f aca="false">INDEX(paste_data_here!E:E,(ROW()-2)*5+6)</f>
        <v>15.54461418</v>
      </c>
      <c r="F132" s="1" t="n">
        <f aca="false">INDEX(paste_data_here!F:F,(ROW()-2)*5+6)</f>
        <v>15.7995476874217</v>
      </c>
      <c r="G132" s="1" t="n">
        <f aca="false">RANK(E132,E:E)</f>
        <v>6</v>
      </c>
      <c r="H132" s="1" t="n">
        <f aca="false">RANK(F132,F:F)</f>
        <v>21</v>
      </c>
      <c r="I132" s="1" t="n">
        <f aca="false">ABS(F132-E132)</f>
        <v>0.254933507421686</v>
      </c>
      <c r="J132" s="1" t="n">
        <f aca="false">I132^2</f>
        <v>0.064991093206323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-0.37525764</v>
      </c>
      <c r="C133" s="1" t="n">
        <f aca="false">INDEX(paste_data_here!C:C,(ROW()-2)*5+6)</f>
        <v>-1.2800726</v>
      </c>
      <c r="D133" s="1" t="n">
        <f aca="false">INDEX(paste_data_here!D:D,(ROW()-2)*5+6)</f>
        <v>-1.12121983776298</v>
      </c>
      <c r="E133" s="1" t="n">
        <f aca="false">INDEX(paste_data_here!E:E,(ROW()-2)*5+6)</f>
        <v>15.59102207</v>
      </c>
      <c r="F133" s="1" t="n">
        <f aca="false">INDEX(paste_data_here!F:F,(ROW()-2)*5+6)</f>
        <v>16.2682563011448</v>
      </c>
      <c r="G133" s="1" t="n">
        <f aca="false">RANK(E133,E:E)</f>
        <v>4</v>
      </c>
      <c r="H133" s="1" t="n">
        <f aca="false">RANK(F133,F:F)</f>
        <v>5</v>
      </c>
      <c r="I133" s="1" t="n">
        <f aca="false">ABS(F133-E133)</f>
        <v>0.677234231144778</v>
      </c>
      <c r="J133" s="1" t="n">
        <f aca="false">I133^2</f>
        <v>0.458646203834259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-0.9220506</v>
      </c>
      <c r="C134" s="1" t="n">
        <f aca="false">INDEX(paste_data_here!C:C,(ROW()-2)*5+6)</f>
        <v>-1.5481384</v>
      </c>
      <c r="D134" s="1" t="n">
        <f aca="false">INDEX(paste_data_here!D:D,(ROW()-2)*5+6)</f>
        <v>-1.14353455004424</v>
      </c>
      <c r="E134" s="1" t="n">
        <f aca="false">INDEX(paste_data_here!E:E,(ROW()-2)*5+6)</f>
        <v>14.09587341</v>
      </c>
      <c r="F134" s="1" t="n">
        <f aca="false">INDEX(paste_data_here!F:F,(ROW()-2)*5+6)</f>
        <v>14.7328795198371</v>
      </c>
      <c r="G134" s="1" t="n">
        <f aca="false">RANK(E134,E:E)</f>
        <v>135</v>
      </c>
      <c r="H134" s="1" t="n">
        <f aca="false">RANK(F134,F:F)</f>
        <v>135</v>
      </c>
      <c r="I134" s="1" t="n">
        <f aca="false">ABS(F134-E134)</f>
        <v>0.637006109837104</v>
      </c>
      <c r="J134" s="1" t="n">
        <f aca="false">I134^2</f>
        <v>0.405776783969801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0.09696302</v>
      </c>
      <c r="C135" s="1" t="n">
        <f aca="false">INDEX(paste_data_here!C:C,(ROW()-2)*5+6)</f>
        <v>-0.95121026</v>
      </c>
      <c r="D135" s="1" t="n">
        <f aca="false">INDEX(paste_data_here!D:D,(ROW()-2)*5+6)</f>
        <v>-0.996867435932654</v>
      </c>
      <c r="E135" s="1" t="n">
        <f aca="false">INDEX(paste_data_here!E:E,(ROW()-2)*5+6)</f>
        <v>15.09056605</v>
      </c>
      <c r="F135" s="1" t="n">
        <f aca="false">INDEX(paste_data_here!F:F,(ROW()-2)*5+6)</f>
        <v>16.1609715553009</v>
      </c>
      <c r="G135" s="1" t="n">
        <f aca="false">RANK(E135,E:E)</f>
        <v>50</v>
      </c>
      <c r="H135" s="1" t="n">
        <f aca="false">RANK(F135,F:F)</f>
        <v>7</v>
      </c>
      <c r="I135" s="1" t="n">
        <f aca="false">ABS(F135-E135)</f>
        <v>1.07040550530088</v>
      </c>
      <c r="J135" s="1" t="n">
        <f aca="false">I135^2</f>
        <v>1.14576794577843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-0.009339068</v>
      </c>
      <c r="C136" s="1" t="n">
        <f aca="false">INDEX(paste_data_here!C:C,(ROW()-2)*5+6)</f>
        <v>-1.0628262</v>
      </c>
      <c r="D136" s="1" t="n">
        <f aca="false">INDEX(paste_data_here!D:D,(ROW()-2)*5+6)</f>
        <v>-0.978309644825912</v>
      </c>
      <c r="E136" s="1" t="n">
        <f aca="false">INDEX(paste_data_here!E:E,(ROW()-2)*5+6)</f>
        <v>15.2658824</v>
      </c>
      <c r="F136" s="1" t="n">
        <f aca="false">INDEX(paste_data_here!F:F,(ROW()-2)*5+6)</f>
        <v>16.0539196428899</v>
      </c>
      <c r="G136" s="1" t="n">
        <f aca="false">RANK(E136,E:E)</f>
        <v>24</v>
      </c>
      <c r="H136" s="1" t="n">
        <f aca="false">RANK(F136,F:F)</f>
        <v>10</v>
      </c>
      <c r="I136" s="1" t="n">
        <f aca="false">ABS(F136-E136)</f>
        <v>0.788037242889887</v>
      </c>
      <c r="J136" s="1" t="n">
        <f aca="false">I136^2</f>
        <v>0.621002696181495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-0.08601412</v>
      </c>
      <c r="C137" s="1" t="n">
        <f aca="false">INDEX(paste_data_here!C:C,(ROW()-2)*5+6)</f>
        <v>-1.2033752</v>
      </c>
      <c r="D137" s="1" t="n">
        <f aca="false">INDEX(paste_data_here!D:D,(ROW()-2)*5+6)</f>
        <v>-0.886081291745346</v>
      </c>
      <c r="E137" s="1" t="n">
        <f aca="false">INDEX(paste_data_here!E:E,(ROW()-2)*5+6)</f>
        <v>14.92222328</v>
      </c>
      <c r="F137" s="1" t="n">
        <f aca="false">INDEX(paste_data_here!F:F,(ROW()-2)*5+6)</f>
        <v>15.6901054137439</v>
      </c>
      <c r="G137" s="1" t="n">
        <f aca="false">RANK(E137,E:E)</f>
        <v>81</v>
      </c>
      <c r="H137" s="1" t="n">
        <f aca="false">RANK(F137,F:F)</f>
        <v>28</v>
      </c>
      <c r="I137" s="1" t="n">
        <f aca="false">ABS(F137-E137)</f>
        <v>0.767882133743937</v>
      </c>
      <c r="J137" s="1" t="n">
        <f aca="false">I137^2</f>
        <v>0.589642971323142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-0.13129827</v>
      </c>
      <c r="C138" s="1" t="n">
        <f aca="false">INDEX(paste_data_here!C:C,(ROW()-2)*5+6)</f>
        <v>-1.1761831</v>
      </c>
      <c r="D138" s="1" t="n">
        <f aca="false">INDEX(paste_data_here!D:D,(ROW()-2)*5+6)</f>
        <v>-0.94348070934742</v>
      </c>
      <c r="E138" s="1" t="n">
        <f aca="false">INDEX(paste_data_here!E:E,(ROW()-2)*5+6)</f>
        <v>14.91844543</v>
      </c>
      <c r="F138" s="1" t="n">
        <f aca="false">INDEX(paste_data_here!F:F,(ROW()-2)*5+6)</f>
        <v>15.6765687171816</v>
      </c>
      <c r="G138" s="1" t="n">
        <f aca="false">RANK(E138,E:E)</f>
        <v>82</v>
      </c>
      <c r="H138" s="1" t="n">
        <f aca="false">RANK(F138,F:F)</f>
        <v>30</v>
      </c>
      <c r="I138" s="1" t="n">
        <f aca="false">ABS(F138-E138)</f>
        <v>0.758123287181627</v>
      </c>
      <c r="J138" s="1" t="n">
        <f aca="false">I138^2</f>
        <v>0.574750918567076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0.13490398</v>
      </c>
      <c r="C139" s="1" t="n">
        <f aca="false">INDEX(paste_data_here!C:C,(ROW()-2)*5+6)</f>
        <v>-1.0214401</v>
      </c>
      <c r="D139" s="1" t="n">
        <f aca="false">INDEX(paste_data_here!D:D,(ROW()-2)*5+6)</f>
        <v>-0.869619526453373</v>
      </c>
      <c r="E139" s="1" t="n">
        <f aca="false">INDEX(paste_data_here!E:E,(ROW()-2)*5+6)</f>
        <v>15.48049102</v>
      </c>
      <c r="F139" s="1" t="n">
        <f aca="false">INDEX(paste_data_here!F:F,(ROW()-2)*5+6)</f>
        <v>16.0012200392626</v>
      </c>
      <c r="G139" s="1" t="n">
        <f aca="false">RANK(E139,E:E)</f>
        <v>8</v>
      </c>
      <c r="H139" s="1" t="n">
        <f aca="false">RANK(F139,F:F)</f>
        <v>13</v>
      </c>
      <c r="I139" s="1" t="n">
        <f aca="false">ABS(F139-E139)</f>
        <v>0.520729019262584</v>
      </c>
      <c r="J139" s="1" t="n">
        <f aca="false">I139^2</f>
        <v>0.271158711502172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-0.6029718</v>
      </c>
      <c r="C140" s="1" t="n">
        <f aca="false">INDEX(paste_data_here!C:C,(ROW()-2)*5+6)</f>
        <v>-1.4620968</v>
      </c>
      <c r="D140" s="1" t="n">
        <f aca="false">INDEX(paste_data_here!D:D,(ROW()-2)*5+6)</f>
        <v>-1.14737833644822</v>
      </c>
      <c r="E140" s="1" t="n">
        <f aca="false">INDEX(paste_data_here!E:E,(ROW()-2)*5+6)</f>
        <v>15.37829283</v>
      </c>
      <c r="F140" s="1" t="n">
        <f aca="false">INDEX(paste_data_here!F:F,(ROW()-2)*5+6)</f>
        <v>16.3743054202299</v>
      </c>
      <c r="G140" s="1" t="n">
        <f aca="false">RANK(E140,E:E)</f>
        <v>13</v>
      </c>
      <c r="H140" s="1" t="n">
        <f aca="false">RANK(F140,F:F)</f>
        <v>4</v>
      </c>
      <c r="I140" s="1" t="n">
        <f aca="false">ABS(F140-E140)</f>
        <v>0.996012590229874</v>
      </c>
      <c r="J140" s="1" t="n">
        <f aca="false">I140^2</f>
        <v>0.992041079896423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5" t="s">
        <v>153</v>
      </c>
      <c r="B1" s="6" t="s">
        <v>154</v>
      </c>
      <c r="C1" s="6" t="s">
        <v>155</v>
      </c>
      <c r="D1" s="6" t="s">
        <v>156</v>
      </c>
      <c r="E1" s="6" t="s">
        <v>157</v>
      </c>
      <c r="F1" s="6" t="s">
        <v>158</v>
      </c>
      <c r="G1" s="5" t="s">
        <v>159</v>
      </c>
    </row>
    <row r="2" customFormat="false" ht="40" hidden="false" customHeight="true" outlineLevel="0" collapsed="false">
      <c r="A2" s="7" t="s">
        <v>160</v>
      </c>
      <c r="B2" s="8" t="n">
        <f aca="false">CORREL(T1!G:G,T1!H:H)</f>
        <v>0.971017471736896</v>
      </c>
      <c r="C2" s="8" t="n">
        <f aca="false">CORREL(T2!G:G,T2!H:H)</f>
        <v>0.950471424102954</v>
      </c>
      <c r="D2" s="8" t="n">
        <f aca="false">CORREL(T3!G:G,T3!H:H)</f>
        <v>0.904169087090576</v>
      </c>
      <c r="E2" s="8" t="n">
        <f aca="false">CORREL(T4!G:G,T4!H:H)</f>
        <v>0.814705750927209</v>
      </c>
      <c r="F2" s="8" t="n">
        <f aca="false">CORREL(T5!G:G,T5!H:H)</f>
        <v>0.626641047410519</v>
      </c>
      <c r="G2" s="9" t="n">
        <f aca="false">AVERAGE(Table1[[#This Row],[T1]:[T5]])</f>
        <v>0.853400956253631</v>
      </c>
    </row>
    <row r="3" customFormat="false" ht="33" hidden="false" customHeight="true" outlineLevel="0" collapsed="false">
      <c r="A3" s="7" t="s">
        <v>161</v>
      </c>
      <c r="B3" s="8" t="n">
        <f aca="false">AVERAGE(T1!J:J)</f>
        <v>4.35076717269362</v>
      </c>
      <c r="C3" s="8" t="n">
        <f aca="false">AVERAGE(T2!J:J)</f>
        <v>0.644393164613872</v>
      </c>
      <c r="D3" s="8" t="n">
        <f aca="false">AVERAGE(T3!J:J)</f>
        <v>0.247834908800434</v>
      </c>
      <c r="E3" s="8" t="n">
        <f aca="false">AVERAGE(T4!J:J)</f>
        <v>0.167088109308131</v>
      </c>
      <c r="F3" s="8" t="n">
        <f aca="false">AVERAGE(T5!J:J)</f>
        <v>0.358805610558945</v>
      </c>
      <c r="G3" s="9" t="n">
        <f aca="false">AVERAGE(B3:F3)</f>
        <v>1.153777793195</v>
      </c>
    </row>
    <row r="4" customFormat="false" ht="36" hidden="false" customHeight="true" outlineLevel="0" collapsed="false">
      <c r="A4" s="7" t="s">
        <v>162</v>
      </c>
      <c r="B4" s="8" t="n">
        <f aca="false">AVERAGE(T1!I:I)</f>
        <v>1.19203272534645</v>
      </c>
      <c r="C4" s="8" t="n">
        <f aca="false">AVERAGE(T2!I:I)</f>
        <v>0.599819164411293</v>
      </c>
      <c r="D4" s="8" t="n">
        <f aca="false">AVERAGE(T3!I:I)</f>
        <v>0.357228274671818</v>
      </c>
      <c r="E4" s="8" t="n">
        <f aca="false">AVERAGE(T4!I:I)</f>
        <v>0.286506813389653</v>
      </c>
      <c r="F4" s="8" t="n">
        <f aca="false">AVERAGE(T5!I:I)</f>
        <v>0.508675109761912</v>
      </c>
      <c r="G4" s="9" t="n">
        <f aca="false">AVERAGE(B4:F4)</f>
        <v>0.588852417516225</v>
      </c>
    </row>
    <row r="5" customFormat="false" ht="35.05" hidden="false" customHeight="true" outlineLevel="0" collapsed="false">
      <c r="A5" s="7" t="s">
        <v>163</v>
      </c>
      <c r="B5" s="8" t="n">
        <f aca="false">B4/(MAX(T1!E:E)-MIN(T1!E:E))</f>
        <v>0.0241944847158351</v>
      </c>
      <c r="C5" s="8" t="n">
        <f aca="false">C4/(MAX(T2!E:E)-MIN(T2!E:E))</f>
        <v>0.036016059212896</v>
      </c>
      <c r="D5" s="8" t="n">
        <f aca="false">D4/(MAX(T3!E:E)-MIN(T3!E:E))</f>
        <v>0.0546651422385214</v>
      </c>
      <c r="E5" s="8" t="n">
        <f aca="false">E4/(MAX(T4!E:E)-MIN(T4!E:E))</f>
        <v>0.0880136897107055</v>
      </c>
      <c r="F5" s="8" t="n">
        <f aca="false">F4/(MAX(T5!E:E)-MIN(T5!E:E))</f>
        <v>0.246627138436663</v>
      </c>
      <c r="G5" s="9" t="n">
        <f aca="false">AVERAGE(B5:F5)</f>
        <v>0.0899033028629241</v>
      </c>
    </row>
    <row r="6" customFormat="false" ht="16" hidden="false" customHeight="false" outlineLevel="0" collapsed="false">
      <c r="A6" s="7"/>
      <c r="B6" s="8"/>
      <c r="C6" s="8"/>
      <c r="D6" s="8"/>
      <c r="E6" s="8"/>
      <c r="F6" s="8"/>
      <c r="G6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6" activeCellId="0" sqref="H14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1" t="s">
        <v>171</v>
      </c>
      <c r="I1" s="1" t="s">
        <v>172</v>
      </c>
      <c r="J1" s="1" t="s">
        <v>173</v>
      </c>
    </row>
    <row r="2" customFormat="false" ht="15" hidden="false" customHeight="false" outlineLevel="0" collapsed="false">
      <c r="A2" s="1" t="n">
        <f aca="false">T1!E2</f>
        <v>8.177072141</v>
      </c>
      <c r="B2" s="1" t="n">
        <f aca="false">T1!F2</f>
        <v>6.98928497274287</v>
      </c>
      <c r="C2" s="1" t="n">
        <f aca="false">T2!E2</f>
        <v>11.15316957</v>
      </c>
      <c r="D2" s="1" t="n">
        <f aca="false">T2!F2</f>
        <v>10.3619703328272</v>
      </c>
      <c r="E2" s="1" t="n">
        <f aca="false">T3!E2</f>
        <v>12.97977677</v>
      </c>
      <c r="F2" s="1" t="n">
        <f aca="false">T3!F2</f>
        <v>12.5761674278638</v>
      </c>
      <c r="G2" s="1" t="n">
        <f aca="false">T4!E2</f>
        <v>14.22230161</v>
      </c>
      <c r="H2" s="1" t="n">
        <f aca="false">T4!F2</f>
        <v>14.1412842877671</v>
      </c>
      <c r="I2" s="1" t="n">
        <f aca="false">T5!E2</f>
        <v>15.18198479</v>
      </c>
      <c r="J2" s="1" t="n">
        <f aca="false">T5!F2</f>
        <v>15.3062438546132</v>
      </c>
    </row>
    <row r="3" customFormat="false" ht="15" hidden="false" customHeight="false" outlineLevel="0" collapsed="false">
      <c r="A3" s="1" t="n">
        <f aca="false">T1!E3</f>
        <v>1.877655068</v>
      </c>
      <c r="B3" s="1" t="n">
        <f aca="false">T1!F3</f>
        <v>1.14399331052566</v>
      </c>
      <c r="C3" s="1" t="n">
        <f aca="false">T2!E3</f>
        <v>8.895470282</v>
      </c>
      <c r="D3" s="1" t="n">
        <f aca="false">T2!F3</f>
        <v>8.00150421988274</v>
      </c>
      <c r="E3" s="1" t="n">
        <f aca="false">T3!E3</f>
        <v>12.1500671</v>
      </c>
      <c r="F3" s="1" t="n">
        <f aca="false">T3!F3</f>
        <v>11.5894066751694</v>
      </c>
      <c r="G3" s="1" t="n">
        <f aca="false">T4!E3</f>
        <v>14.01247493</v>
      </c>
      <c r="H3" s="1" t="n">
        <f aca="false">T4!F3</f>
        <v>13.7959356901003</v>
      </c>
      <c r="I3" s="1" t="n">
        <f aca="false">T5!E3</f>
        <v>15.27878911</v>
      </c>
      <c r="J3" s="1" t="n">
        <f aca="false">T5!F3</f>
        <v>15.2900716289523</v>
      </c>
    </row>
    <row r="4" customFormat="false" ht="15" hidden="false" customHeight="false" outlineLevel="0" collapsed="false">
      <c r="A4" s="1" t="n">
        <f aca="false">T1!E4</f>
        <v>2.984240134</v>
      </c>
      <c r="B4" s="1" t="n">
        <f aca="false">T1!F4</f>
        <v>7.36061142868609</v>
      </c>
      <c r="C4" s="1" t="n">
        <f aca="false">T2!E4</f>
        <v>8.400737705</v>
      </c>
      <c r="D4" s="1" t="n">
        <f aca="false">T2!F4</f>
        <v>10.7619173056494</v>
      </c>
      <c r="E4" s="1" t="n">
        <f aca="false">T3!E4</f>
        <v>11.48702575</v>
      </c>
      <c r="F4" s="1" t="n">
        <f aca="false">T3!F4</f>
        <v>12.9754819143806</v>
      </c>
      <c r="G4" s="1" t="n">
        <f aca="false">T4!E4</f>
        <v>13.41747432</v>
      </c>
      <c r="H4" s="1" t="n">
        <f aca="false">T4!F4</f>
        <v>14.5309692811885</v>
      </c>
      <c r="I4" s="1" t="n">
        <f aca="false">T5!E4</f>
        <v>14.78666819</v>
      </c>
      <c r="J4" s="1" t="n">
        <f aca="false">T5!F4</f>
        <v>15.6838652697459</v>
      </c>
    </row>
    <row r="5" customFormat="false" ht="15" hidden="false" customHeight="false" outlineLevel="0" collapsed="false">
      <c r="A5" s="1" t="n">
        <f aca="false">T1!E5</f>
        <v>-1.748804274</v>
      </c>
      <c r="B5" s="1" t="n">
        <f aca="false">T1!F5</f>
        <v>-2.51187480743547</v>
      </c>
      <c r="C5" s="1" t="n">
        <f aca="false">T2!E5</f>
        <v>7.028880946</v>
      </c>
      <c r="D5" s="1" t="n">
        <f aca="false">T2!F5</f>
        <v>5.80568881430485</v>
      </c>
      <c r="E5" s="1" t="n">
        <f aca="false">T3!E5</f>
        <v>11.08171858</v>
      </c>
      <c r="F5" s="1" t="n">
        <f aca="false">T3!F5</f>
        <v>10.4249475002754</v>
      </c>
      <c r="G5" s="1" t="n">
        <f aca="false">T4!E5</f>
        <v>13.35130285</v>
      </c>
      <c r="H5" s="1" t="n">
        <f aca="false">T4!F5</f>
        <v>13.3638827124221</v>
      </c>
      <c r="I5" s="1" t="n">
        <f aca="false">T5!E5</f>
        <v>14.89119534</v>
      </c>
      <c r="J5" s="1" t="n">
        <f aca="false">T5!F5</f>
        <v>15.398260395131</v>
      </c>
    </row>
    <row r="6" customFormat="false" ht="15" hidden="false" customHeight="false" outlineLevel="0" collapsed="false">
      <c r="A6" s="1" t="n">
        <f aca="false">T1!E6</f>
        <v>-2.943804251</v>
      </c>
      <c r="B6" s="1" t="n">
        <f aca="false">T1!F6</f>
        <v>-1.69209958468595</v>
      </c>
      <c r="C6" s="1" t="n">
        <f aca="false">T2!E6</f>
        <v>6.216318258</v>
      </c>
      <c r="D6" s="1" t="n">
        <f aca="false">T2!F6</f>
        <v>6.24760552965639</v>
      </c>
      <c r="E6" s="1" t="n">
        <f aca="false">T3!E6</f>
        <v>10.52296222</v>
      </c>
      <c r="F6" s="1" t="n">
        <f aca="false">T3!F6</f>
        <v>10.5066476050498</v>
      </c>
      <c r="G6" s="1" t="n">
        <f aca="false">T4!E6</f>
        <v>12.89961169</v>
      </c>
      <c r="H6" s="1" t="n">
        <f aca="false">T4!F6</f>
        <v>13.1628281846419</v>
      </c>
      <c r="I6" s="1" t="n">
        <f aca="false">T5!E6</f>
        <v>14.45266923</v>
      </c>
      <c r="J6" s="1" t="n">
        <f aca="false">T5!F6</f>
        <v>14.9776850322163</v>
      </c>
    </row>
    <row r="7" customFormat="false" ht="15" hidden="false" customHeight="false" outlineLevel="0" collapsed="false">
      <c r="A7" s="1" t="n">
        <f aca="false">T1!E7</f>
        <v>0.701828371</v>
      </c>
      <c r="B7" s="1" t="n">
        <f aca="false">T1!F7</f>
        <v>0.155893004697699</v>
      </c>
      <c r="C7" s="1" t="n">
        <f aca="false">T2!E7</f>
        <v>8.05970044</v>
      </c>
      <c r="D7" s="1" t="n">
        <f aca="false">T2!F7</f>
        <v>7.46695438529854</v>
      </c>
      <c r="E7" s="1" t="n">
        <f aca="false">T3!E7</f>
        <v>11.63016396</v>
      </c>
      <c r="F7" s="1" t="n">
        <f aca="false">T3!F7</f>
        <v>11.2825340018351</v>
      </c>
      <c r="G7" s="1" t="n">
        <f aca="false">T4!E7</f>
        <v>13.71455697</v>
      </c>
      <c r="H7" s="1" t="n">
        <f aca="false">T4!F7</f>
        <v>13.6258122786799</v>
      </c>
      <c r="I7" s="1" t="n">
        <f aca="false">T5!E7</f>
        <v>15.17131994</v>
      </c>
      <c r="J7" s="1" t="n">
        <f aca="false">T5!F7</f>
        <v>15.2111401301424</v>
      </c>
    </row>
    <row r="8" customFormat="false" ht="15" hidden="false" customHeight="false" outlineLevel="0" collapsed="false">
      <c r="A8" s="1" t="n">
        <f aca="false">T1!E8</f>
        <v>-8.366699427</v>
      </c>
      <c r="B8" s="1" t="n">
        <f aca="false">T1!F8</f>
        <v>-8.11562733194123</v>
      </c>
      <c r="C8" s="1" t="n">
        <f aca="false">T2!E8</f>
        <v>5.662244654</v>
      </c>
      <c r="D8" s="1" t="n">
        <f aca="false">T2!F8</f>
        <v>5.15986724392554</v>
      </c>
      <c r="E8" s="1" t="n">
        <f aca="false">T3!E8</f>
        <v>10.83904086</v>
      </c>
      <c r="F8" s="1" t="n">
        <f aca="false">T3!F8</f>
        <v>10.6080552241008</v>
      </c>
      <c r="G8" s="1" t="n">
        <f aca="false">T4!E8</f>
        <v>13.39645381</v>
      </c>
      <c r="H8" s="1" t="n">
        <f aca="false">T4!F8</f>
        <v>13.5753371684619</v>
      </c>
      <c r="I8" s="1" t="n">
        <f aca="false">T5!E8</f>
        <v>14.96583142</v>
      </c>
      <c r="J8" s="1" t="n">
        <f aca="false">T5!F8</f>
        <v>15.4420140581951</v>
      </c>
    </row>
    <row r="9" customFormat="false" ht="15" hidden="false" customHeight="false" outlineLevel="0" collapsed="false">
      <c r="A9" s="1" t="n">
        <f aca="false">T1!E9</f>
        <v>1.07256602</v>
      </c>
      <c r="B9" s="1" t="n">
        <f aca="false">T1!F9</f>
        <v>-0.0964078831517057</v>
      </c>
      <c r="C9" s="1" t="n">
        <f aca="false">T2!E9</f>
        <v>8.811534885</v>
      </c>
      <c r="D9" s="1" t="n">
        <f aca="false">T2!F9</f>
        <v>7.7547903611754</v>
      </c>
      <c r="E9" s="1" t="n">
        <f aca="false">T3!E9</f>
        <v>12.17573926</v>
      </c>
      <c r="F9" s="1" t="n">
        <f aca="false">T3!F9</f>
        <v>11.610865808851</v>
      </c>
      <c r="G9" s="1" t="n">
        <f aca="false">T4!E9</f>
        <v>14.0555617</v>
      </c>
      <c r="H9" s="1" t="n">
        <f aca="false">T4!F9</f>
        <v>13.902731717718</v>
      </c>
      <c r="I9" s="1" t="n">
        <f aca="false">T5!E9</f>
        <v>15.3126081</v>
      </c>
      <c r="J9" s="1" t="n">
        <f aca="false">T5!F9</f>
        <v>15.4216778808112</v>
      </c>
    </row>
    <row r="10" customFormat="false" ht="15" hidden="false" customHeight="false" outlineLevel="0" collapsed="false">
      <c r="A10" s="1" t="n">
        <f aca="false">T1!E10</f>
        <v>-2.892530766</v>
      </c>
      <c r="B10" s="1" t="n">
        <f aca="false">T1!F10</f>
        <v>-0.91618994748071</v>
      </c>
      <c r="C10" s="1" t="n">
        <f aca="false">T2!E10</f>
        <v>6.417424523</v>
      </c>
      <c r="D10" s="1" t="n">
        <f aca="false">T2!F10</f>
        <v>6.95021458243298</v>
      </c>
      <c r="E10" s="1" t="n">
        <f aca="false">T3!E10</f>
        <v>10.62515963</v>
      </c>
      <c r="F10" s="1" t="n">
        <f aca="false">T3!F10</f>
        <v>11.1547766813406</v>
      </c>
      <c r="G10" s="1" t="n">
        <f aca="false">T4!E10</f>
        <v>12.95545407</v>
      </c>
      <c r="H10" s="1" t="n">
        <f aca="false">T4!F10</f>
        <v>13.7716356411731</v>
      </c>
      <c r="I10" s="1" t="n">
        <f aca="false">T5!E10</f>
        <v>14.50957732</v>
      </c>
      <c r="J10" s="1" t="n">
        <f aca="false">T5!F10</f>
        <v>15.5572789215452</v>
      </c>
    </row>
    <row r="11" customFormat="false" ht="15" hidden="false" customHeight="false" outlineLevel="0" collapsed="false">
      <c r="A11" s="1" t="n">
        <f aca="false">T1!E11</f>
        <v>-2.186015061</v>
      </c>
      <c r="B11" s="1" t="n">
        <f aca="false">T1!F11</f>
        <v>0.000923200661581802</v>
      </c>
      <c r="C11" s="1" t="n">
        <f aca="false">T2!E11</f>
        <v>7.885010054</v>
      </c>
      <c r="D11" s="1" t="n">
        <f aca="false">T2!F11</f>
        <v>8.1348988198718</v>
      </c>
      <c r="E11" s="1" t="n">
        <f aca="false">T3!E11</f>
        <v>11.93311971</v>
      </c>
      <c r="F11" s="1" t="n">
        <f aca="false">T3!F11</f>
        <v>12.0493364857337</v>
      </c>
      <c r="G11" s="1" t="n">
        <f aca="false">T4!E11</f>
        <v>13.95605181</v>
      </c>
      <c r="H11" s="1" t="n">
        <f aca="false">T4!F11</f>
        <v>14.3513671373982</v>
      </c>
      <c r="I11" s="1" t="n">
        <f aca="false">T5!E11</f>
        <v>15.29763769</v>
      </c>
      <c r="J11" s="1" t="n">
        <f aca="false">T5!F11</f>
        <v>15.8670982554698</v>
      </c>
    </row>
    <row r="12" customFormat="false" ht="15" hidden="false" customHeight="false" outlineLevel="0" collapsed="false">
      <c r="A12" s="1" t="n">
        <f aca="false">T1!E12</f>
        <v>3.323742544</v>
      </c>
      <c r="B12" s="1" t="n">
        <f aca="false">T1!F12</f>
        <v>1.686070252362</v>
      </c>
      <c r="C12" s="1" t="n">
        <f aca="false">T2!E12</f>
        <v>9.242418169</v>
      </c>
      <c r="D12" s="1" t="n">
        <f aca="false">T2!F12</f>
        <v>7.94091897177106</v>
      </c>
      <c r="E12" s="1" t="n">
        <f aca="false">T3!E12</f>
        <v>12.19248723</v>
      </c>
      <c r="F12" s="1" t="n">
        <f aca="false">T3!F12</f>
        <v>11.3933484366498</v>
      </c>
      <c r="G12" s="1" t="n">
        <f aca="false">T4!E12</f>
        <v>13.94200718</v>
      </c>
      <c r="H12" s="1" t="n">
        <f aca="false">T4!F12</f>
        <v>13.5820562555669</v>
      </c>
      <c r="I12" s="1" t="n">
        <f aca="false">T5!E12</f>
        <v>15.17289091</v>
      </c>
      <c r="J12" s="1" t="n">
        <f aca="false">T5!F12</f>
        <v>15.0935517967573</v>
      </c>
    </row>
    <row r="13" customFormat="false" ht="15" hidden="false" customHeight="false" outlineLevel="0" collapsed="false">
      <c r="A13" s="1" t="n">
        <f aca="false">T1!E13</f>
        <v>-10.66143899</v>
      </c>
      <c r="B13" s="1" t="n">
        <f aca="false">T1!F13</f>
        <v>-10.5731266346389</v>
      </c>
      <c r="C13" s="1" t="n">
        <f aca="false">T2!E13</f>
        <v>5.509801878</v>
      </c>
      <c r="D13" s="1" t="n">
        <f aca="false">T2!F13</f>
        <v>4.50494822262619</v>
      </c>
      <c r="E13" s="1" t="n">
        <f aca="false">T3!E13</f>
        <v>10.84915297</v>
      </c>
      <c r="F13" s="1" t="n">
        <f aca="false">T3!F13</f>
        <v>10.3969670014596</v>
      </c>
      <c r="G13" s="1" t="n">
        <f aca="false">T4!E13</f>
        <v>13.40271274</v>
      </c>
      <c r="H13" s="1" t="n">
        <f aca="false">T4!F13</f>
        <v>13.5375164422358</v>
      </c>
      <c r="I13" s="1" t="n">
        <f aca="false">T5!E13</f>
        <v>14.99388859</v>
      </c>
      <c r="J13" s="1" t="n">
        <f aca="false">T5!F13</f>
        <v>15.4890969609529</v>
      </c>
    </row>
    <row r="14" customFormat="false" ht="15" hidden="false" customHeight="false" outlineLevel="0" collapsed="false">
      <c r="A14" s="1" t="n">
        <f aca="false">T1!E14</f>
        <v>-10.82141336</v>
      </c>
      <c r="B14" s="1" t="n">
        <f aca="false">T1!F14</f>
        <v>-10.1510953789906</v>
      </c>
      <c r="C14" s="1" t="n">
        <f aca="false">T2!E14</f>
        <v>5.035146542</v>
      </c>
      <c r="D14" s="1" t="n">
        <f aca="false">T2!F14</f>
        <v>4.61272358171093</v>
      </c>
      <c r="E14" s="1" t="n">
        <f aca="false">T3!E14</f>
        <v>10.62873371</v>
      </c>
      <c r="F14" s="1" t="n">
        <f aca="false">T3!F14</f>
        <v>10.4543823718423</v>
      </c>
      <c r="G14" s="1" t="n">
        <f aca="false">T4!E14</f>
        <v>13.3167877</v>
      </c>
      <c r="H14" s="1" t="n">
        <f aca="false">T4!F14</f>
        <v>13.5849595550894</v>
      </c>
      <c r="I14" s="1" t="n">
        <f aca="false">T5!E14</f>
        <v>14.92657829</v>
      </c>
      <c r="J14" s="1" t="n">
        <f aca="false">T5!F14</f>
        <v>15.5362943621187</v>
      </c>
    </row>
    <row r="15" customFormat="false" ht="15" hidden="false" customHeight="false" outlineLevel="0" collapsed="false">
      <c r="A15" s="1" t="n">
        <f aca="false">T1!E15</f>
        <v>-5.226470536</v>
      </c>
      <c r="B15" s="1" t="n">
        <f aca="false">T1!F15</f>
        <v>-3.94015338782106</v>
      </c>
      <c r="C15" s="1" t="n">
        <f aca="false">T2!E15</f>
        <v>5.819770863</v>
      </c>
      <c r="D15" s="1" t="n">
        <f aca="false">T2!F15</f>
        <v>5.83271618821129</v>
      </c>
      <c r="E15" s="1" t="n">
        <f aca="false">T3!E15</f>
        <v>10.54933288</v>
      </c>
      <c r="F15" s="1" t="n">
        <f aca="false">T3!F15</f>
        <v>10.5877314299844</v>
      </c>
      <c r="G15" s="1" t="n">
        <f aca="false">T4!E15</f>
        <v>13.02998422</v>
      </c>
      <c r="H15" s="1" t="n">
        <f aca="false">T4!F15</f>
        <v>13.4000393010873</v>
      </c>
      <c r="I15" s="1" t="n">
        <f aca="false">T5!E15</f>
        <v>14.59909242</v>
      </c>
      <c r="J15" s="1" t="n">
        <f aca="false">T5!F15</f>
        <v>15.2582479724342</v>
      </c>
    </row>
    <row r="16" customFormat="false" ht="15" hidden="false" customHeight="false" outlineLevel="0" collapsed="false">
      <c r="A16" s="1" t="n">
        <f aca="false">T1!E16</f>
        <v>-3.892235524</v>
      </c>
      <c r="B16" s="1" t="n">
        <f aca="false">T1!F16</f>
        <v>-3.77830409206458</v>
      </c>
      <c r="C16" s="1" t="n">
        <f aca="false">T2!E16</f>
        <v>6.263360075</v>
      </c>
      <c r="D16" s="1" t="n">
        <f aca="false">T2!F16</f>
        <v>5.787010127465</v>
      </c>
      <c r="E16" s="1" t="n">
        <f aca="false">T3!E16</f>
        <v>10.72996828</v>
      </c>
      <c r="F16" s="1" t="n">
        <f aca="false">T3!F16</f>
        <v>10.4638448212058</v>
      </c>
      <c r="G16" s="1" t="n">
        <f aca="false">T4!E16</f>
        <v>13.14031857</v>
      </c>
      <c r="H16" s="1" t="n">
        <f aca="false">T4!F16</f>
        <v>13.2369752655671</v>
      </c>
      <c r="I16" s="1" t="n">
        <f aca="false">T5!E16</f>
        <v>14.70200089</v>
      </c>
      <c r="J16" s="1" t="n">
        <f aca="false">T5!F16</f>
        <v>15.0721923950274</v>
      </c>
    </row>
    <row r="17" customFormat="false" ht="15" hidden="false" customHeight="false" outlineLevel="0" collapsed="false">
      <c r="A17" s="1" t="n">
        <f aca="false">T1!E17</f>
        <v>-4.09253457</v>
      </c>
      <c r="B17" s="1" t="n">
        <f aca="false">T1!F17</f>
        <v>-4.79167400780283</v>
      </c>
      <c r="C17" s="1" t="n">
        <f aca="false">T2!E17</f>
        <v>6.17358169</v>
      </c>
      <c r="D17" s="1" t="n">
        <f aca="false">T2!F17</f>
        <v>4.96138455944005</v>
      </c>
      <c r="E17" s="1" t="n">
        <f aca="false">T3!E17</f>
        <v>10.70263294</v>
      </c>
      <c r="F17" s="1" t="n">
        <f aca="false">T3!F17</f>
        <v>9.88717155549483</v>
      </c>
      <c r="G17" s="1" t="n">
        <f aca="false">T4!E17</f>
        <v>13.12542428</v>
      </c>
      <c r="H17" s="1" t="n">
        <f aca="false">T4!F17</f>
        <v>12.8586042100072</v>
      </c>
      <c r="I17" s="1" t="n">
        <f aca="false">T5!E17</f>
        <v>14.72215491</v>
      </c>
      <c r="J17" s="1" t="n">
        <f aca="false">T5!F17</f>
        <v>14.8462464874841</v>
      </c>
    </row>
    <row r="18" customFormat="false" ht="15" hidden="false" customHeight="false" outlineLevel="0" collapsed="false">
      <c r="A18" s="1" t="n">
        <f aca="false">T1!E18</f>
        <v>-2.794924559</v>
      </c>
      <c r="B18" s="1" t="n">
        <f aca="false">T1!F18</f>
        <v>-1.18064271050486</v>
      </c>
      <c r="C18" s="1" t="n">
        <f aca="false">T2!E18</f>
        <v>6.917923037</v>
      </c>
      <c r="D18" s="1" t="n">
        <f aca="false">T2!F18</f>
        <v>6.93052513973088</v>
      </c>
      <c r="E18" s="1" t="n">
        <f aca="false">T3!E18</f>
        <v>11.24833963</v>
      </c>
      <c r="F18" s="1" t="n">
        <f aca="false">T3!F18</f>
        <v>11.0674798904421</v>
      </c>
      <c r="G18" s="1" t="n">
        <f aca="false">T4!E18</f>
        <v>13.56105556</v>
      </c>
      <c r="H18" s="1" t="n">
        <f aca="false">T4!F18</f>
        <v>13.5763224205342</v>
      </c>
      <c r="I18" s="1" t="n">
        <f aca="false">T5!E18</f>
        <v>15.03781432</v>
      </c>
      <c r="J18" s="1" t="n">
        <f aca="false">T5!F18</f>
        <v>15.2601510814745</v>
      </c>
    </row>
    <row r="19" customFormat="false" ht="15" hidden="false" customHeight="false" outlineLevel="0" collapsed="false">
      <c r="A19" s="1" t="n">
        <f aca="false">T1!E19</f>
        <v>-0.825784527</v>
      </c>
      <c r="B19" s="1" t="n">
        <f aca="false">T1!F19</f>
        <v>-0.737298377811381</v>
      </c>
      <c r="C19" s="1" t="n">
        <f aca="false">T2!E19</f>
        <v>7.582430973</v>
      </c>
      <c r="D19" s="1" t="n">
        <f aca="false">T2!F19</f>
        <v>7.13097817126052</v>
      </c>
      <c r="E19" s="1" t="n">
        <f aca="false">T3!E19</f>
        <v>11.49561991</v>
      </c>
      <c r="F19" s="1" t="n">
        <f aca="false">T3!F19</f>
        <v>11.2498150851668</v>
      </c>
      <c r="G19" s="1" t="n">
        <f aca="false">T4!E19</f>
        <v>13.67021898</v>
      </c>
      <c r="H19" s="1" t="n">
        <f aca="false">T4!F19</f>
        <v>13.783582999082</v>
      </c>
      <c r="I19" s="1" t="n">
        <f aca="false">T5!E19</f>
        <v>15.12573348</v>
      </c>
      <c r="J19" s="1" t="n">
        <f aca="false">T5!F19</f>
        <v>15.4996196743406</v>
      </c>
    </row>
    <row r="20" customFormat="false" ht="15" hidden="false" customHeight="false" outlineLevel="0" collapsed="false">
      <c r="A20" s="1" t="n">
        <f aca="false">T1!E20</f>
        <v>1.334097381</v>
      </c>
      <c r="B20" s="1" t="n">
        <f aca="false">T1!F20</f>
        <v>1.30780363313574</v>
      </c>
      <c r="C20" s="1" t="n">
        <f aca="false">T2!E20</f>
        <v>8.649723867</v>
      </c>
      <c r="D20" s="1" t="n">
        <f aca="false">T2!F20</f>
        <v>8.00572203329405</v>
      </c>
      <c r="E20" s="1" t="n">
        <f aca="false">T3!E20</f>
        <v>12.17216958</v>
      </c>
      <c r="F20" s="1" t="n">
        <f aca="false">T3!F20</f>
        <v>11.5621394957163</v>
      </c>
      <c r="G20" s="1" t="n">
        <f aca="false">T4!E20</f>
        <v>14.15402152</v>
      </c>
      <c r="H20" s="1" t="n">
        <f aca="false">T4!F20</f>
        <v>13.7673768358944</v>
      </c>
      <c r="I20" s="1" t="n">
        <f aca="false">T5!E20</f>
        <v>15.40924786</v>
      </c>
      <c r="J20" s="1" t="n">
        <f aca="false">T5!F20</f>
        <v>15.2685285414581</v>
      </c>
    </row>
    <row r="21" customFormat="false" ht="15" hidden="false" customHeight="false" outlineLevel="0" collapsed="false">
      <c r="A21" s="1" t="n">
        <f aca="false">T1!E21</f>
        <v>-15.65994439</v>
      </c>
      <c r="B21" s="1" t="n">
        <f aca="false">T1!F21</f>
        <v>-15.7344366169754</v>
      </c>
      <c r="C21" s="1" t="n">
        <f aca="false">T2!E21</f>
        <v>2.136072725</v>
      </c>
      <c r="D21" s="1" t="n">
        <f aca="false">T2!F21</f>
        <v>0.739336753536906</v>
      </c>
      <c r="E21" s="1" t="n">
        <f aca="false">T3!E21</f>
        <v>9.039356191</v>
      </c>
      <c r="F21" s="1" t="n">
        <f aca="false">T3!F21</f>
        <v>8.31935380376455</v>
      </c>
      <c r="G21" s="1" t="n">
        <f aca="false">T4!E21</f>
        <v>12.36789014</v>
      </c>
      <c r="H21" s="1" t="n">
        <f aca="false">T4!F21</f>
        <v>12.676969354709</v>
      </c>
      <c r="I21" s="1" t="n">
        <f aca="false">T5!E21</f>
        <v>14.32816651</v>
      </c>
      <c r="J21" s="1" t="n">
        <f aca="false">T5!F21</f>
        <v>15.5068152704895</v>
      </c>
    </row>
    <row r="22" customFormat="false" ht="15" hidden="false" customHeight="false" outlineLevel="0" collapsed="false">
      <c r="A22" s="1" t="n">
        <f aca="false">T1!E22</f>
        <v>-2.240704324</v>
      </c>
      <c r="B22" s="1" t="n">
        <f aca="false">T1!F22</f>
        <v>-0.806126287534822</v>
      </c>
      <c r="C22" s="1" t="n">
        <f aca="false">T2!E22</f>
        <v>6.982435097</v>
      </c>
      <c r="D22" s="1" t="n">
        <f aca="false">T2!F22</f>
        <v>7.30508465870921</v>
      </c>
      <c r="E22" s="1" t="n">
        <f aca="false">T3!E22</f>
        <v>11.14826831</v>
      </c>
      <c r="F22" s="1" t="n">
        <f aca="false">T3!F22</f>
        <v>11.3879433206669</v>
      </c>
      <c r="G22" s="1" t="n">
        <f aca="false">T4!E22</f>
        <v>13.41143146</v>
      </c>
      <c r="H22" s="1" t="n">
        <f aca="false">T4!F22</f>
        <v>13.8464533340707</v>
      </c>
      <c r="I22" s="1" t="n">
        <f aca="false">T5!E22</f>
        <v>14.84688201</v>
      </c>
      <c r="J22" s="1" t="n">
        <f aca="false">T5!F22</f>
        <v>15.4891388504202</v>
      </c>
    </row>
    <row r="23" customFormat="false" ht="15" hidden="false" customHeight="false" outlineLevel="0" collapsed="false">
      <c r="A23" s="1" t="n">
        <f aca="false">T1!E23</f>
        <v>-6.360191875</v>
      </c>
      <c r="B23" s="1" t="n">
        <f aca="false">T1!F23</f>
        <v>-5.86713776002449</v>
      </c>
      <c r="C23" s="1" t="n">
        <f aca="false">T2!E23</f>
        <v>6.000394541</v>
      </c>
      <c r="D23" s="1" t="n">
        <f aca="false">T2!F23</f>
        <v>5.52574697607311</v>
      </c>
      <c r="E23" s="1" t="n">
        <f aca="false">T3!E23</f>
        <v>10.91307879</v>
      </c>
      <c r="F23" s="1" t="n">
        <f aca="false">T3!F23</f>
        <v>10.6275430048568</v>
      </c>
      <c r="G23" s="1" t="n">
        <f aca="false">T4!E23</f>
        <v>13.40572333</v>
      </c>
      <c r="H23" s="1" t="n">
        <f aca="false">T4!F23</f>
        <v>13.5216860926607</v>
      </c>
      <c r="I23" s="1" t="n">
        <f aca="false">T5!E23</f>
        <v>14.95355187</v>
      </c>
      <c r="J23" s="1" t="n">
        <f aca="false">T5!F23</f>
        <v>15.3862323809964</v>
      </c>
    </row>
    <row r="24" customFormat="false" ht="15" hidden="false" customHeight="false" outlineLevel="0" collapsed="false">
      <c r="A24" s="1" t="n">
        <f aca="false">T1!E24</f>
        <v>-0.570378941</v>
      </c>
      <c r="B24" s="1" t="n">
        <f aca="false">T1!F24</f>
        <v>0.346109101584824</v>
      </c>
      <c r="C24" s="1" t="n">
        <f aca="false">T2!E24</f>
        <v>7.394737103</v>
      </c>
      <c r="D24" s="1" t="n">
        <f aca="false">T2!F24</f>
        <v>7.4255018093043</v>
      </c>
      <c r="E24" s="1" t="n">
        <f aca="false">T3!E24</f>
        <v>11.23080213</v>
      </c>
      <c r="F24" s="1" t="n">
        <f aca="false">T3!F24</f>
        <v>11.2510318631595</v>
      </c>
      <c r="G24" s="1" t="n">
        <f aca="false">T4!E24</f>
        <v>13.39912866</v>
      </c>
      <c r="H24" s="1" t="n">
        <f aca="false">T4!F24</f>
        <v>13.6468234709491</v>
      </c>
      <c r="I24" s="1" t="n">
        <f aca="false">T5!E24</f>
        <v>14.84362885</v>
      </c>
      <c r="J24" s="1" t="n">
        <f aca="false">T5!F24</f>
        <v>15.2882013110741</v>
      </c>
    </row>
    <row r="25" customFormat="false" ht="15" hidden="false" customHeight="false" outlineLevel="0" collapsed="false">
      <c r="A25" s="1" t="n">
        <f aca="false">T1!E25</f>
        <v>1.310584849</v>
      </c>
      <c r="B25" s="1" t="n">
        <f aca="false">T1!F25</f>
        <v>1.7425184996702</v>
      </c>
      <c r="C25" s="1" t="n">
        <f aca="false">T2!E25</f>
        <v>8.274935906</v>
      </c>
      <c r="D25" s="1" t="n">
        <f aca="false">T2!F25</f>
        <v>8.18366874857667</v>
      </c>
      <c r="E25" s="1" t="n">
        <f aca="false">T3!E25</f>
        <v>11.69498105</v>
      </c>
      <c r="F25" s="1" t="n">
        <f aca="false">T3!F25</f>
        <v>11.6826711787941</v>
      </c>
      <c r="G25" s="1" t="n">
        <f aca="false">T4!E25</f>
        <v>13.70091261</v>
      </c>
      <c r="H25" s="1" t="n">
        <f aca="false">T4!F25</f>
        <v>13.8805762854028</v>
      </c>
      <c r="I25" s="1" t="n">
        <f aca="false">T5!E25</f>
        <v>15.05304386</v>
      </c>
      <c r="J25" s="1" t="n">
        <f aca="false">T5!F25</f>
        <v>15.38932005836</v>
      </c>
    </row>
    <row r="26" customFormat="false" ht="15" hidden="false" customHeight="false" outlineLevel="0" collapsed="false">
      <c r="A26" s="1" t="n">
        <f aca="false">T1!E26</f>
        <v>0.612046739</v>
      </c>
      <c r="B26" s="1" t="n">
        <f aca="false">T1!F26</f>
        <v>0.41352764055396</v>
      </c>
      <c r="C26" s="1" t="n">
        <f aca="false">T2!E26</f>
        <v>7.696415902</v>
      </c>
      <c r="D26" s="1" t="n">
        <f aca="false">T2!F26</f>
        <v>7.41880085366596</v>
      </c>
      <c r="E26" s="1" t="n">
        <f aca="false">T3!E26</f>
        <v>11.26549966</v>
      </c>
      <c r="F26" s="1" t="n">
        <f aca="false">T3!F26</f>
        <v>11.2256275755838</v>
      </c>
      <c r="G26" s="1" t="n">
        <f aca="false">T4!E26</f>
        <v>13.38034825</v>
      </c>
      <c r="H26" s="1" t="n">
        <f aca="false">T4!F26</f>
        <v>13.6173883037253</v>
      </c>
      <c r="I26" s="1" t="n">
        <f aca="false">T5!E26</f>
        <v>14.84366462</v>
      </c>
      <c r="J26" s="1" t="n">
        <f aca="false">T5!F26</f>
        <v>15.2594270184789</v>
      </c>
    </row>
    <row r="27" customFormat="false" ht="15" hidden="false" customHeight="false" outlineLevel="0" collapsed="false">
      <c r="A27" s="1" t="n">
        <f aca="false">T1!E27</f>
        <v>-0.518497213</v>
      </c>
      <c r="B27" s="1" t="n">
        <f aca="false">T1!F27</f>
        <v>0.433363937313986</v>
      </c>
      <c r="C27" s="1" t="n">
        <f aca="false">T2!E27</f>
        <v>8.080298766</v>
      </c>
      <c r="D27" s="1" t="n">
        <f aca="false">T2!F27</f>
        <v>7.79686595623507</v>
      </c>
      <c r="E27" s="1" t="n">
        <f aca="false">T3!E27</f>
        <v>11.84388896</v>
      </c>
      <c r="F27" s="1" t="n">
        <f aca="false">T3!F27</f>
        <v>11.6825083451688</v>
      </c>
      <c r="G27" s="1" t="n">
        <f aca="false">T4!E27</f>
        <v>13.92120065</v>
      </c>
      <c r="H27" s="1" t="n">
        <f aca="false">T4!F27</f>
        <v>14.0835236793151</v>
      </c>
      <c r="I27" s="1" t="n">
        <f aca="false">T5!E27</f>
        <v>15.3584881</v>
      </c>
      <c r="J27" s="1" t="n">
        <f aca="false">T5!F27</f>
        <v>15.7143045641765</v>
      </c>
    </row>
    <row r="28" customFormat="false" ht="15" hidden="false" customHeight="false" outlineLevel="0" collapsed="false">
      <c r="A28" s="1" t="n">
        <f aca="false">T1!E28</f>
        <v>3.170534491</v>
      </c>
      <c r="B28" s="1" t="n">
        <f aca="false">T1!F28</f>
        <v>2.84484703845895</v>
      </c>
      <c r="C28" s="1" t="n">
        <f aca="false">T2!E28</f>
        <v>9.05241574</v>
      </c>
      <c r="D28" s="1" t="n">
        <f aca="false">T2!F28</f>
        <v>8.61647373849401</v>
      </c>
      <c r="E28" s="1" t="n">
        <f aca="false">T3!E28</f>
        <v>12.06848811</v>
      </c>
      <c r="F28" s="1" t="n">
        <f aca="false">T3!F28</f>
        <v>11.8756835129283</v>
      </c>
      <c r="G28" s="1" t="n">
        <f aca="false">T4!E28</f>
        <v>13.86832599</v>
      </c>
      <c r="H28" s="1" t="n">
        <f aca="false">T4!F28</f>
        <v>13.9697365960177</v>
      </c>
      <c r="I28" s="1" t="n">
        <f aca="false">T5!E28</f>
        <v>15.1407191</v>
      </c>
      <c r="J28" s="1" t="n">
        <f aca="false">T5!F28</f>
        <v>15.4287010554026</v>
      </c>
    </row>
    <row r="29" customFormat="false" ht="15" hidden="false" customHeight="false" outlineLevel="0" collapsed="false">
      <c r="A29" s="1" t="n">
        <f aca="false">T1!E29</f>
        <v>-11.13551259</v>
      </c>
      <c r="B29" s="1" t="n">
        <f aca="false">T1!F29</f>
        <v>-9.85515778080428</v>
      </c>
      <c r="C29" s="1" t="n">
        <f aca="false">T2!E29</f>
        <v>4.446953579</v>
      </c>
      <c r="D29" s="1" t="n">
        <f aca="false">T2!F29</f>
        <v>3.62994760632863</v>
      </c>
      <c r="E29" s="1" t="n">
        <f aca="false">T3!E29</f>
        <v>10.14234057</v>
      </c>
      <c r="F29" s="1" t="n">
        <f aca="false">T3!F29</f>
        <v>9.61667873354555</v>
      </c>
      <c r="G29" s="1" t="n">
        <f aca="false">T4!E29</f>
        <v>12.93781147</v>
      </c>
      <c r="H29" s="1" t="n">
        <f aca="false">T4!F29</f>
        <v>12.9986849231317</v>
      </c>
      <c r="I29" s="1" t="n">
        <f aca="false">T5!E29</f>
        <v>14.68429031</v>
      </c>
      <c r="J29" s="1" t="n">
        <f aca="false">T5!F29</f>
        <v>15.1721377855276</v>
      </c>
    </row>
    <row r="30" customFormat="false" ht="15" hidden="false" customHeight="false" outlineLevel="0" collapsed="false">
      <c r="A30" s="1" t="n">
        <f aca="false">T1!E30</f>
        <v>-11.85243</v>
      </c>
      <c r="B30" s="1" t="n">
        <f aca="false">T1!F30</f>
        <v>-11.582437377245</v>
      </c>
      <c r="C30" s="1" t="n">
        <f aca="false">T2!E30</f>
        <v>5.133377976</v>
      </c>
      <c r="D30" s="1" t="n">
        <f aca="false">T2!F30</f>
        <v>4.1863799754544</v>
      </c>
      <c r="E30" s="1" t="n">
        <f aca="false">T3!E30</f>
        <v>10.77239172</v>
      </c>
      <c r="F30" s="1" t="n">
        <f aca="false">T3!F30</f>
        <v>10.2200161230862</v>
      </c>
      <c r="G30" s="1" t="n">
        <f aca="false">T4!E30</f>
        <v>13.4229396</v>
      </c>
      <c r="H30" s="1" t="n">
        <f aca="false">T4!F30</f>
        <v>13.4072921500236</v>
      </c>
      <c r="I30" s="1" t="n">
        <f aca="false">T5!E30</f>
        <v>15.03925658</v>
      </c>
      <c r="J30" s="1" t="n">
        <f aca="false">T5!F30</f>
        <v>15.3779515395528</v>
      </c>
    </row>
    <row r="31" customFormat="false" ht="15" hidden="false" customHeight="false" outlineLevel="0" collapsed="false">
      <c r="A31" s="1" t="n">
        <f aca="false">T1!E31</f>
        <v>-2.754097821</v>
      </c>
      <c r="B31" s="1" t="n">
        <f aca="false">T1!F31</f>
        <v>-1.89207573830812</v>
      </c>
      <c r="C31" s="1" t="n">
        <f aca="false">T2!E31</f>
        <v>6.975267001</v>
      </c>
      <c r="D31" s="1" t="n">
        <f aca="false">T2!F31</f>
        <v>6.66303241136781</v>
      </c>
      <c r="E31" s="1" t="n">
        <f aca="false">T3!E31</f>
        <v>11.22315419</v>
      </c>
      <c r="F31" s="1" t="n">
        <f aca="false">T3!F31</f>
        <v>10.9489242829143</v>
      </c>
      <c r="G31" s="1" t="n">
        <f aca="false">T4!E31</f>
        <v>13.491544</v>
      </c>
      <c r="H31" s="1" t="n">
        <f aca="false">T4!F31</f>
        <v>13.5231457319256</v>
      </c>
      <c r="I31" s="1" t="n">
        <f aca="false">T5!E31</f>
        <v>15.01532473</v>
      </c>
      <c r="J31" s="1" t="n">
        <f aca="false">T5!F31</f>
        <v>15.2404034294069</v>
      </c>
    </row>
    <row r="32" customFormat="false" ht="15" hidden="false" customHeight="false" outlineLevel="0" collapsed="false">
      <c r="A32" s="1" t="n">
        <f aca="false">T1!E32</f>
        <v>2.83444464</v>
      </c>
      <c r="B32" s="1" t="n">
        <f aca="false">T1!F32</f>
        <v>2.39913331324272</v>
      </c>
      <c r="C32" s="1" t="n">
        <f aca="false">T2!E32</f>
        <v>9.079349199</v>
      </c>
      <c r="D32" s="1" t="n">
        <f aca="false">T2!F32</f>
        <v>8.28288301714456</v>
      </c>
      <c r="E32" s="1" t="n">
        <f aca="false">T3!E32</f>
        <v>12.05194745</v>
      </c>
      <c r="F32" s="1" t="n">
        <f aca="false">T3!F32</f>
        <v>11.6178528780388</v>
      </c>
      <c r="G32" s="1" t="n">
        <f aca="false">T4!E32</f>
        <v>13.83970278</v>
      </c>
      <c r="H32" s="1" t="n">
        <f aca="false">T4!F32</f>
        <v>13.7653425991417</v>
      </c>
      <c r="I32" s="1" t="n">
        <f aca="false">T5!E32</f>
        <v>15.16337589</v>
      </c>
      <c r="J32" s="1" t="n">
        <f aca="false">T5!F32</f>
        <v>15.2637398182307</v>
      </c>
    </row>
    <row r="33" customFormat="false" ht="15" hidden="false" customHeight="false" outlineLevel="0" collapsed="false">
      <c r="A33" s="1" t="n">
        <f aca="false">T1!E33</f>
        <v>-8.776055625</v>
      </c>
      <c r="B33" s="1" t="n">
        <f aca="false">T1!F33</f>
        <v>-7.9462810818619</v>
      </c>
      <c r="C33" s="1" t="n">
        <f aca="false">T2!E33</f>
        <v>5.36529321</v>
      </c>
      <c r="D33" s="1" t="n">
        <f aca="false">T2!F33</f>
        <v>4.70917675814682</v>
      </c>
      <c r="E33" s="1" t="n">
        <f aca="false">T3!E33</f>
        <v>10.62149762</v>
      </c>
      <c r="F33" s="1" t="n">
        <f aca="false">T3!F33</f>
        <v>10.2543576428769</v>
      </c>
      <c r="G33" s="1" t="n">
        <f aca="false">T4!E33</f>
        <v>13.2431611</v>
      </c>
      <c r="H33" s="1" t="n">
        <f aca="false">T4!F33</f>
        <v>13.3673158607441</v>
      </c>
      <c r="I33" s="1" t="n">
        <f aca="false">T5!E33</f>
        <v>14.87409914</v>
      </c>
      <c r="J33" s="1" t="n">
        <f aca="false">T5!F33</f>
        <v>15.3604534673759</v>
      </c>
    </row>
    <row r="34" customFormat="false" ht="15" hidden="false" customHeight="false" outlineLevel="0" collapsed="false">
      <c r="A34" s="1" t="n">
        <f aca="false">T1!E34</f>
        <v>3.873174867</v>
      </c>
      <c r="B34" s="1" t="n">
        <f aca="false">T1!F34</f>
        <v>3.44232274551844</v>
      </c>
      <c r="C34" s="1" t="n">
        <f aca="false">T2!E34</f>
        <v>9.154103774</v>
      </c>
      <c r="D34" s="1" t="n">
        <f aca="false">T2!F34</f>
        <v>8.79290595106927</v>
      </c>
      <c r="E34" s="1" t="n">
        <f aca="false">T3!E34</f>
        <v>12.02908527</v>
      </c>
      <c r="F34" s="1" t="n">
        <f aca="false">T3!F34</f>
        <v>11.9368326832605</v>
      </c>
      <c r="G34" s="1" t="n">
        <f aca="false">T4!E34</f>
        <v>13.81559959</v>
      </c>
      <c r="H34" s="1" t="n">
        <f aca="false">T4!F34</f>
        <v>14.0058173110087</v>
      </c>
      <c r="I34" s="1" t="n">
        <f aca="false">T5!E34</f>
        <v>15.09063031</v>
      </c>
      <c r="J34" s="1" t="n">
        <f aca="false">T5!F34</f>
        <v>15.470675279773</v>
      </c>
    </row>
    <row r="35" customFormat="false" ht="15" hidden="false" customHeight="false" outlineLevel="0" collapsed="false">
      <c r="A35" s="1" t="n">
        <f aca="false">T1!E35</f>
        <v>-8.116842657</v>
      </c>
      <c r="B35" s="1" t="n">
        <f aca="false">T1!F35</f>
        <v>-8.62479844409663</v>
      </c>
      <c r="C35" s="1" t="n">
        <f aca="false">T2!E35</f>
        <v>4.16645236</v>
      </c>
      <c r="D35" s="1" t="n">
        <f aca="false">T2!F35</f>
        <v>2.92064516455329</v>
      </c>
      <c r="E35" s="1" t="n">
        <f aca="false">T3!E35</f>
        <v>9.58176427</v>
      </c>
      <c r="F35" s="1" t="n">
        <f aca="false">T3!F35</f>
        <v>8.79765123875119</v>
      </c>
      <c r="G35" s="1" t="n">
        <f aca="false">T4!E35</f>
        <v>12.43790826</v>
      </c>
      <c r="H35" s="1" t="n">
        <f aca="false">T4!F35</f>
        <v>12.3579428037623</v>
      </c>
      <c r="I35" s="1" t="n">
        <f aca="false">T5!E35</f>
        <v>14.24148908</v>
      </c>
      <c r="J35" s="1" t="n">
        <f aca="false">T5!F35</f>
        <v>14.7458448024923</v>
      </c>
    </row>
    <row r="36" customFormat="false" ht="15" hidden="false" customHeight="false" outlineLevel="0" collapsed="false">
      <c r="A36" s="1" t="n">
        <f aca="false">T1!E36</f>
        <v>-3.43863285</v>
      </c>
      <c r="B36" s="1" t="n">
        <f aca="false">T1!F36</f>
        <v>-2.21871158437981</v>
      </c>
      <c r="C36" s="1" t="n">
        <f aca="false">T2!E36</f>
        <v>7.064719621</v>
      </c>
      <c r="D36" s="1" t="n">
        <f aca="false">T2!F36</f>
        <v>6.92546026645029</v>
      </c>
      <c r="E36" s="1" t="n">
        <f aca="false">T3!E36</f>
        <v>11.44605847</v>
      </c>
      <c r="F36" s="1" t="n">
        <f aca="false">T3!F36</f>
        <v>11.2933339651135</v>
      </c>
      <c r="G36" s="1" t="n">
        <f aca="false">T4!E36</f>
        <v>13.73701864</v>
      </c>
      <c r="H36" s="1" t="n">
        <f aca="false">T4!F36</f>
        <v>13.8521782265902</v>
      </c>
      <c r="I36" s="1" t="n">
        <f aca="false">T5!E36</f>
        <v>15.27419069</v>
      </c>
      <c r="J36" s="1" t="n">
        <f aca="false">T5!F36</f>
        <v>15.533057108418</v>
      </c>
    </row>
    <row r="37" customFormat="false" ht="15" hidden="false" customHeight="false" outlineLevel="0" collapsed="false">
      <c r="A37" s="1" t="n">
        <f aca="false">T1!E37</f>
        <v>3.499342053</v>
      </c>
      <c r="B37" s="1" t="n">
        <f aca="false">T1!F37</f>
        <v>3.50264295572169</v>
      </c>
      <c r="C37" s="1" t="n">
        <f aca="false">T2!E37</f>
        <v>8.992666127</v>
      </c>
      <c r="D37" s="1" t="n">
        <f aca="false">T2!F37</f>
        <v>9.02088013340572</v>
      </c>
      <c r="E37" s="1" t="n">
        <f aca="false">T3!E37</f>
        <v>12.00367623</v>
      </c>
      <c r="F37" s="1" t="n">
        <f aca="false">T3!F37</f>
        <v>12.1753280128626</v>
      </c>
      <c r="G37" s="1" t="n">
        <f aca="false">T4!E37</f>
        <v>13.87313062</v>
      </c>
      <c r="H37" s="1" t="n">
        <f aca="false">T4!F37</f>
        <v>14.2168912466993</v>
      </c>
      <c r="I37" s="1" t="n">
        <f aca="false">T5!E37</f>
        <v>15.12931487</v>
      </c>
      <c r="J37" s="1" t="n">
        <f aca="false">T5!F37</f>
        <v>15.6461961200857</v>
      </c>
    </row>
    <row r="38" customFormat="false" ht="15" hidden="false" customHeight="false" outlineLevel="0" collapsed="false">
      <c r="A38" s="1" t="n">
        <f aca="false">T1!E38</f>
        <v>-4.748548985</v>
      </c>
      <c r="B38" s="1" t="n">
        <f aca="false">T1!F38</f>
        <v>-3.74460730922071</v>
      </c>
      <c r="C38" s="1" t="n">
        <f aca="false">T2!E38</f>
        <v>6.602844099</v>
      </c>
      <c r="D38" s="1" t="n">
        <f aca="false">T2!F38</f>
        <v>6.34199981171337</v>
      </c>
      <c r="E38" s="1" t="n">
        <f aca="false">T3!E38</f>
        <v>11.26879019</v>
      </c>
      <c r="F38" s="1" t="n">
        <f aca="false">T3!F38</f>
        <v>11.0934913703586</v>
      </c>
      <c r="G38" s="1" t="n">
        <f aca="false">T4!E38</f>
        <v>13.78305672</v>
      </c>
      <c r="H38" s="1" t="n">
        <f aca="false">T4!F38</f>
        <v>13.857406753808</v>
      </c>
      <c r="I38" s="1" t="n">
        <f aca="false">T5!E38</f>
        <v>15.46066304</v>
      </c>
      <c r="J38" s="1" t="n">
        <f aca="false">T5!F38</f>
        <v>15.6651579972106</v>
      </c>
    </row>
    <row r="39" customFormat="false" ht="15" hidden="false" customHeight="false" outlineLevel="0" collapsed="false">
      <c r="A39" s="1" t="n">
        <f aca="false">T1!E39</f>
        <v>-1.665090119</v>
      </c>
      <c r="B39" s="1" t="n">
        <f aca="false">T1!F39</f>
        <v>-0.950411951984931</v>
      </c>
      <c r="C39" s="1" t="n">
        <f aca="false">T2!E39</f>
        <v>7.161229653</v>
      </c>
      <c r="D39" s="1" t="n">
        <f aca="false">T2!F39</f>
        <v>7.08987935956696</v>
      </c>
      <c r="E39" s="1" t="n">
        <f aca="false">T3!E39</f>
        <v>11.25731809</v>
      </c>
      <c r="F39" s="1" t="n">
        <f aca="false">T3!F39</f>
        <v>11.4102687003696</v>
      </c>
      <c r="G39" s="1" t="n">
        <f aca="false">T4!E39</f>
        <v>13.56651623</v>
      </c>
      <c r="H39" s="1" t="n">
        <f aca="false">T4!F39</f>
        <v>14.1073241244088</v>
      </c>
      <c r="I39" s="1" t="n">
        <f aca="false">T5!E39</f>
        <v>15.08034325</v>
      </c>
      <c r="J39" s="1" t="n">
        <f aca="false">T5!F39</f>
        <v>15.9512582041486</v>
      </c>
    </row>
    <row r="40" customFormat="false" ht="15" hidden="false" customHeight="false" outlineLevel="0" collapsed="false">
      <c r="A40" s="1" t="n">
        <f aca="false">T1!E40</f>
        <v>-10.03642699</v>
      </c>
      <c r="B40" s="1" t="n">
        <f aca="false">T1!F40</f>
        <v>-9.07045456798044</v>
      </c>
      <c r="C40" s="1" t="n">
        <f aca="false">T2!E40</f>
        <v>5.704249329</v>
      </c>
      <c r="D40" s="1" t="n">
        <f aca="false">T2!F40</f>
        <v>4.8629501039514</v>
      </c>
      <c r="E40" s="1" t="n">
        <f aca="false">T3!E40</f>
        <v>10.94376441</v>
      </c>
      <c r="F40" s="1" t="n">
        <f aca="false">T3!F40</f>
        <v>10.4662649009902</v>
      </c>
      <c r="G40" s="1" t="n">
        <f aca="false">T4!E40</f>
        <v>13.47601412</v>
      </c>
      <c r="H40" s="1" t="n">
        <f aca="false">T4!F40</f>
        <v>13.4905712780903</v>
      </c>
      <c r="I40" s="1" t="n">
        <f aca="false">T5!E40</f>
        <v>15.05098203</v>
      </c>
      <c r="J40" s="1" t="n">
        <f aca="false">T5!F40</f>
        <v>15.3833031250583</v>
      </c>
    </row>
    <row r="41" customFormat="false" ht="15" hidden="false" customHeight="false" outlineLevel="0" collapsed="false">
      <c r="A41" s="1" t="n">
        <f aca="false">T1!E41</f>
        <v>1.164567261</v>
      </c>
      <c r="B41" s="1" t="n">
        <f aca="false">T1!F41</f>
        <v>2.21089376464017</v>
      </c>
      <c r="C41" s="1" t="n">
        <f aca="false">T2!E41</f>
        <v>7.908464369</v>
      </c>
      <c r="D41" s="1" t="n">
        <f aca="false">T2!F41</f>
        <v>8.11618211432953</v>
      </c>
      <c r="E41" s="1" t="n">
        <f aca="false">T3!E41</f>
        <v>11.52238424</v>
      </c>
      <c r="F41" s="1" t="n">
        <f aca="false">T3!F41</f>
        <v>11.6574388700156</v>
      </c>
      <c r="G41" s="1" t="n">
        <f aca="false">T4!E41</f>
        <v>13.68754145</v>
      </c>
      <c r="H41" s="1" t="n">
        <f aca="false">T4!F41</f>
        <v>14.0174785019414</v>
      </c>
      <c r="I41" s="1" t="n">
        <f aca="false">T5!E41</f>
        <v>15.14032837</v>
      </c>
      <c r="J41" s="1" t="n">
        <f aca="false">T5!F41</f>
        <v>15.7028285764285</v>
      </c>
    </row>
    <row r="42" customFormat="false" ht="15" hidden="false" customHeight="false" outlineLevel="0" collapsed="false">
      <c r="A42" s="1" t="n">
        <f aca="false">T1!E42</f>
        <v>-5.075502125</v>
      </c>
      <c r="B42" s="1" t="n">
        <f aca="false">T1!F42</f>
        <v>-4.72030696206114</v>
      </c>
      <c r="C42" s="1" t="n">
        <f aca="false">T2!E42</f>
        <v>6.291049874</v>
      </c>
      <c r="D42" s="1" t="n">
        <f aca="false">T2!F42</f>
        <v>5.6925077780489</v>
      </c>
      <c r="E42" s="1" t="n">
        <f aca="false">T3!E42</f>
        <v>10.88580667</v>
      </c>
      <c r="F42" s="1" t="n">
        <f aca="false">T3!F42</f>
        <v>10.5529651122195</v>
      </c>
      <c r="G42" s="1" t="n">
        <f aca="false">T4!E42</f>
        <v>13.24898726</v>
      </c>
      <c r="H42" s="1" t="n">
        <f aca="false">T4!F42</f>
        <v>13.367244983931</v>
      </c>
      <c r="I42" s="1" t="n">
        <f aca="false">T5!E42</f>
        <v>14.85295641</v>
      </c>
      <c r="J42" s="1" t="n">
        <f aca="false">T5!F42</f>
        <v>15.2027743971819</v>
      </c>
    </row>
    <row r="43" customFormat="false" ht="15" hidden="false" customHeight="false" outlineLevel="0" collapsed="false">
      <c r="A43" s="1" t="n">
        <f aca="false">T1!E43</f>
        <v>0.940944698</v>
      </c>
      <c r="B43" s="1" t="n">
        <f aca="false">T1!F43</f>
        <v>1.90339297934411</v>
      </c>
      <c r="C43" s="1" t="n">
        <f aca="false">T2!E43</f>
        <v>8.914525331</v>
      </c>
      <c r="D43" s="1" t="n">
        <f aca="false">T2!F43</f>
        <v>8.64279756424038</v>
      </c>
      <c r="E43" s="1" t="n">
        <f aca="false">T3!E43</f>
        <v>12.36583747</v>
      </c>
      <c r="F43" s="1" t="n">
        <f aca="false">T3!F43</f>
        <v>12.1316583869305</v>
      </c>
      <c r="G43" s="1" t="n">
        <f aca="false">T4!E43</f>
        <v>14.28156593</v>
      </c>
      <c r="H43" s="1" t="n">
        <f aca="false">T4!F43</f>
        <v>14.2647376140206</v>
      </c>
      <c r="I43" s="1" t="n">
        <f aca="false">T5!E43</f>
        <v>15.62834635</v>
      </c>
      <c r="J43" s="1" t="n">
        <f aca="false">T5!F43</f>
        <v>15.7037511033023</v>
      </c>
    </row>
    <row r="44" customFormat="false" ht="15" hidden="false" customHeight="false" outlineLevel="0" collapsed="false">
      <c r="A44" s="1" t="n">
        <f aca="false">T1!E44</f>
        <v>-1.530127256</v>
      </c>
      <c r="B44" s="1" t="n">
        <f aca="false">T1!F44</f>
        <v>-0.0655722965542154</v>
      </c>
      <c r="C44" s="1" t="n">
        <f aca="false">T2!E44</f>
        <v>7.417856775</v>
      </c>
      <c r="D44" s="1" t="n">
        <f aca="false">T2!F44</f>
        <v>7.78479536387376</v>
      </c>
      <c r="E44" s="1" t="n">
        <f aca="false">T3!E44</f>
        <v>11.46859049</v>
      </c>
      <c r="F44" s="1" t="n">
        <f aca="false">T3!F44</f>
        <v>11.7599587860987</v>
      </c>
      <c r="G44" s="1" t="n">
        <f aca="false">T4!E44</f>
        <v>13.68089331</v>
      </c>
      <c r="H44" s="1" t="n">
        <f aca="false">T4!F44</f>
        <v>14.1612930475461</v>
      </c>
      <c r="I44" s="1" t="n">
        <f aca="false">T5!E44</f>
        <v>15.12165179</v>
      </c>
      <c r="J44" s="1" t="n">
        <f aca="false">T5!F44</f>
        <v>15.7690120876214</v>
      </c>
    </row>
    <row r="45" customFormat="false" ht="15" hidden="false" customHeight="false" outlineLevel="0" collapsed="false">
      <c r="A45" s="1" t="n">
        <f aca="false">T1!E45</f>
        <v>-24.86313552</v>
      </c>
      <c r="B45" s="1" t="n">
        <f aca="false">T1!F45</f>
        <v>-18.2458873869657</v>
      </c>
      <c r="C45" s="1" t="n">
        <f aca="false">T2!E45</f>
        <v>-2.211188071</v>
      </c>
      <c r="D45" s="1" t="n">
        <f aca="false">T2!F45</f>
        <v>-1.46435282043255</v>
      </c>
      <c r="E45" s="1" t="n">
        <f aca="false">T3!E45</f>
        <v>6.775299979</v>
      </c>
      <c r="F45" s="1" t="n">
        <f aca="false">T3!F45</f>
        <v>6.48886499566053</v>
      </c>
      <c r="G45" s="1" t="n">
        <f aca="false">T4!E45</f>
        <v>11.13450501</v>
      </c>
      <c r="H45" s="1" t="n">
        <f aca="false">T4!F45</f>
        <v>11.1294360747718</v>
      </c>
      <c r="I45" s="1" t="n">
        <f aca="false">T5!E45</f>
        <v>13.70322725</v>
      </c>
      <c r="J45" s="1" t="n">
        <f aca="false">T5!F45</f>
        <v>14.1703090698129</v>
      </c>
    </row>
    <row r="46" customFormat="false" ht="15" hidden="false" customHeight="false" outlineLevel="0" collapsed="false">
      <c r="A46" s="1" t="n">
        <f aca="false">T1!E46</f>
        <v>-9.115018539</v>
      </c>
      <c r="B46" s="1" t="n">
        <f aca="false">T1!F46</f>
        <v>-7.2609927513113</v>
      </c>
      <c r="C46" s="1" t="n">
        <f aca="false">T2!E46</f>
        <v>5.200978785</v>
      </c>
      <c r="D46" s="1" t="n">
        <f aca="false">T2!F46</f>
        <v>5.22850692468313</v>
      </c>
      <c r="E46" s="1" t="n">
        <f aca="false">T3!E46</f>
        <v>10.62690059</v>
      </c>
      <c r="F46" s="1" t="n">
        <f aca="false">T3!F46</f>
        <v>10.5982295128342</v>
      </c>
      <c r="G46" s="1" t="n">
        <f aca="false">T4!E46</f>
        <v>13.30341917</v>
      </c>
      <c r="H46" s="1" t="n">
        <f aca="false">T4!F46</f>
        <v>13.5858513019865</v>
      </c>
      <c r="I46" s="1" t="n">
        <f aca="false">T5!E46</f>
        <v>14.93297404</v>
      </c>
      <c r="J46" s="1" t="n">
        <f aca="false">T5!F46</f>
        <v>15.4887202363142</v>
      </c>
    </row>
    <row r="47" customFormat="false" ht="15" hidden="false" customHeight="false" outlineLevel="0" collapsed="false">
      <c r="A47" s="1" t="n">
        <f aca="false">T1!E47</f>
        <v>-5.943088969</v>
      </c>
      <c r="B47" s="1" t="n">
        <f aca="false">T1!F47</f>
        <v>-3.75247062245596</v>
      </c>
      <c r="C47" s="1" t="n">
        <f aca="false">T2!E47</f>
        <v>6.069155454</v>
      </c>
      <c r="D47" s="1" t="n">
        <f aca="false">T2!F47</f>
        <v>6.99166605633067</v>
      </c>
      <c r="E47" s="1" t="n">
        <f aca="false">T3!E47</f>
        <v>11.00794958</v>
      </c>
      <c r="F47" s="1" t="n">
        <f aca="false">T3!F47</f>
        <v>11.8690827139516</v>
      </c>
      <c r="G47" s="1" t="n">
        <f aca="false">T4!E47</f>
        <v>13.59131839</v>
      </c>
      <c r="H47" s="1" t="n">
        <f aca="false">T4!F47</f>
        <v>14.6544129855242</v>
      </c>
      <c r="I47" s="1" t="n">
        <f aca="false">T5!E47</f>
        <v>15.23590195</v>
      </c>
      <c r="J47" s="1" t="n">
        <f aca="false">T5!F47</f>
        <v>16.4560030601233</v>
      </c>
    </row>
    <row r="48" customFormat="false" ht="15" hidden="false" customHeight="false" outlineLevel="0" collapsed="false">
      <c r="A48" s="1" t="n">
        <f aca="false">T1!E48</f>
        <v>-3.726139004</v>
      </c>
      <c r="B48" s="1" t="n">
        <f aca="false">T1!F48</f>
        <v>-3.79560717853125</v>
      </c>
      <c r="C48" s="1" t="n">
        <f aca="false">T2!E48</f>
        <v>6.897209568</v>
      </c>
      <c r="D48" s="1" t="n">
        <f aca="false">T2!F48</f>
        <v>6.07768520206117</v>
      </c>
      <c r="E48" s="1" t="n">
        <f aca="false">T3!E48</f>
        <v>11.26448934</v>
      </c>
      <c r="F48" s="1" t="n">
        <f aca="false">T3!F48</f>
        <v>10.7140469165584</v>
      </c>
      <c r="G48" s="1" t="n">
        <f aca="false">T4!E48</f>
        <v>13.57158159</v>
      </c>
      <c r="H48" s="1" t="n">
        <f aca="false">T4!F48</f>
        <v>13.406703930766</v>
      </c>
      <c r="I48" s="1" t="n">
        <f aca="false">T5!E48</f>
        <v>15.03837381</v>
      </c>
      <c r="J48" s="1" t="n">
        <f aca="false">T5!F48</f>
        <v>15.1661365231733</v>
      </c>
    </row>
    <row r="49" customFormat="false" ht="15" hidden="false" customHeight="false" outlineLevel="0" collapsed="false">
      <c r="A49" s="1" t="n">
        <f aca="false">T1!E49</f>
        <v>-2.917546834</v>
      </c>
      <c r="B49" s="1" t="n">
        <f aca="false">T1!F49</f>
        <v>-5.89477089145113</v>
      </c>
      <c r="C49" s="1" t="n">
        <f aca="false">T2!E49</f>
        <v>7.103921587</v>
      </c>
      <c r="D49" s="1" t="n">
        <f aca="false">T2!F49</f>
        <v>5.26664980421722</v>
      </c>
      <c r="E49" s="1" t="n">
        <f aca="false">T3!E49</f>
        <v>11.2954118</v>
      </c>
      <c r="F49" s="1" t="n">
        <f aca="false">T3!F49</f>
        <v>10.4707423505935</v>
      </c>
      <c r="G49" s="1" t="n">
        <f aca="false">T4!E49</f>
        <v>13.50348022</v>
      </c>
      <c r="H49" s="1" t="n">
        <f aca="false">T4!F49</f>
        <v>13.4823168301175</v>
      </c>
      <c r="I49" s="1" t="n">
        <f aca="false">T5!E49</f>
        <v>14.93666681</v>
      </c>
      <c r="J49" s="1" t="n">
        <f aca="false">T5!F49</f>
        <v>15.4458616804129</v>
      </c>
    </row>
    <row r="50" customFormat="false" ht="15" hidden="false" customHeight="false" outlineLevel="0" collapsed="false">
      <c r="A50" s="1" t="n">
        <f aca="false">T1!E50</f>
        <v>-9.074320056</v>
      </c>
      <c r="B50" s="1" t="n">
        <f aca="false">T1!F50</f>
        <v>-7.11752704678188</v>
      </c>
      <c r="C50" s="1" t="n">
        <f aca="false">T2!E50</f>
        <v>4.139582373</v>
      </c>
      <c r="D50" s="1" t="n">
        <f aca="false">T2!F50</f>
        <v>4.00630705923669</v>
      </c>
      <c r="E50" s="1" t="n">
        <f aca="false">T3!E50</f>
        <v>9.993050118</v>
      </c>
      <c r="F50" s="1" t="n">
        <f aca="false">T3!F50</f>
        <v>9.74179956455754</v>
      </c>
      <c r="G50" s="1" t="n">
        <f aca="false">T4!E50</f>
        <v>13.07182761</v>
      </c>
      <c r="H50" s="1" t="n">
        <f aca="false">T4!F50</f>
        <v>13.2407244476739</v>
      </c>
      <c r="I50" s="1" t="n">
        <f aca="false">T5!E50</f>
        <v>15.00733082</v>
      </c>
      <c r="J50" s="1" t="n">
        <f aca="false">T5!F50</f>
        <v>15.5978559868031</v>
      </c>
    </row>
    <row r="51" customFormat="false" ht="15" hidden="false" customHeight="false" outlineLevel="0" collapsed="false">
      <c r="A51" s="1" t="n">
        <f aca="false">T1!E51</f>
        <v>-3.584322064</v>
      </c>
      <c r="B51" s="1" t="n">
        <f aca="false">T1!F51</f>
        <v>-2.14066945680675</v>
      </c>
      <c r="C51" s="1" t="n">
        <f aca="false">T2!E51</f>
        <v>6.471295039</v>
      </c>
      <c r="D51" s="1" t="n">
        <f aca="false">T2!F51</f>
        <v>6.15873279718674</v>
      </c>
      <c r="E51" s="1" t="n">
        <f aca="false">T3!E51</f>
        <v>10.89482832</v>
      </c>
      <c r="F51" s="1" t="n">
        <f aca="false">T3!F51</f>
        <v>10.2688842815481</v>
      </c>
      <c r="G51" s="1" t="n">
        <f aca="false">T4!E51</f>
        <v>13.26372454</v>
      </c>
      <c r="H51" s="1" t="n">
        <f aca="false">T4!F51</f>
        <v>12.7224699193397</v>
      </c>
      <c r="I51" s="1" t="n">
        <f aca="false">T5!E51</f>
        <v>14.7859864</v>
      </c>
      <c r="J51" s="1" t="n">
        <f aca="false">T5!F51</f>
        <v>14.3530117059091</v>
      </c>
    </row>
    <row r="52" customFormat="false" ht="15" hidden="false" customHeight="false" outlineLevel="0" collapsed="false">
      <c r="A52" s="1" t="n">
        <f aca="false">T1!E52</f>
        <v>-8.063140607</v>
      </c>
      <c r="B52" s="1" t="n">
        <f aca="false">T1!F52</f>
        <v>-7.58116512501986</v>
      </c>
      <c r="C52" s="1" t="n">
        <f aca="false">T2!E52</f>
        <v>5.860224588</v>
      </c>
      <c r="D52" s="1" t="n">
        <f aca="false">T2!F52</f>
        <v>5.17305105448051</v>
      </c>
      <c r="E52" s="1" t="n">
        <f aca="false">T3!E52</f>
        <v>10.90051294</v>
      </c>
      <c r="F52" s="1" t="n">
        <f aca="false">T3!F52</f>
        <v>10.5546499279429</v>
      </c>
      <c r="G52" s="1" t="n">
        <f aca="false">T4!E52</f>
        <v>13.3979561</v>
      </c>
      <c r="H52" s="1" t="n">
        <f aca="false">T4!F52</f>
        <v>13.5229110872641</v>
      </c>
      <c r="I52" s="1" t="n">
        <f aca="false">T5!E52</f>
        <v>14.99452857</v>
      </c>
      <c r="J52" s="1" t="n">
        <f aca="false">T5!F52</f>
        <v>15.4038776250519</v>
      </c>
    </row>
    <row r="53" customFormat="false" ht="15" hidden="false" customHeight="false" outlineLevel="0" collapsed="false">
      <c r="A53" s="1" t="n">
        <f aca="false">T1!E53</f>
        <v>-10.44136009</v>
      </c>
      <c r="B53" s="1" t="n">
        <f aca="false">T1!F53</f>
        <v>-8.59298618545316</v>
      </c>
      <c r="C53" s="1" t="n">
        <f aca="false">T2!E53</f>
        <v>4.684968957</v>
      </c>
      <c r="D53" s="1" t="n">
        <f aca="false">T2!F53</f>
        <v>4.65681444139446</v>
      </c>
      <c r="E53" s="1" t="n">
        <f aca="false">T3!E53</f>
        <v>10.33744782</v>
      </c>
      <c r="F53" s="1" t="n">
        <f aca="false">T3!F53</f>
        <v>10.2788262521622</v>
      </c>
      <c r="G53" s="1" t="n">
        <f aca="false">T4!E53</f>
        <v>13.10016338</v>
      </c>
      <c r="H53" s="1" t="n">
        <f aca="false">T4!F53</f>
        <v>13.3876941922783</v>
      </c>
      <c r="I53" s="1" t="n">
        <f aca="false">T5!E53</f>
        <v>14.75914405</v>
      </c>
      <c r="J53" s="1" t="n">
        <f aca="false">T5!F53</f>
        <v>15.3607155303293</v>
      </c>
    </row>
    <row r="54" customFormat="false" ht="15" hidden="false" customHeight="false" outlineLevel="0" collapsed="false">
      <c r="A54" s="1" t="n">
        <f aca="false">T1!E54</f>
        <v>-8.545377096</v>
      </c>
      <c r="B54" s="1" t="n">
        <f aca="false">T1!F54</f>
        <v>-7.62253643155751</v>
      </c>
      <c r="C54" s="1" t="n">
        <f aca="false">T2!E54</f>
        <v>5.219544738</v>
      </c>
      <c r="D54" s="1" t="n">
        <f aca="false">T2!F54</f>
        <v>4.60946284340599</v>
      </c>
      <c r="E54" s="1" t="n">
        <f aca="false">T3!E54</f>
        <v>10.49498089</v>
      </c>
      <c r="F54" s="1" t="n">
        <f aca="false">T3!F54</f>
        <v>10.1302612363732</v>
      </c>
      <c r="G54" s="1" t="n">
        <f aca="false">T4!E54</f>
        <v>13.08744149</v>
      </c>
      <c r="H54" s="1" t="n">
        <f aca="false">T4!F54</f>
        <v>13.2740983106121</v>
      </c>
      <c r="I54" s="1" t="n">
        <f aca="false">T5!E54</f>
        <v>14.77229043</v>
      </c>
      <c r="J54" s="1" t="n">
        <f aca="false">T5!F54</f>
        <v>15.3041333606</v>
      </c>
    </row>
    <row r="55" customFormat="false" ht="15" hidden="false" customHeight="false" outlineLevel="0" collapsed="false">
      <c r="A55" s="1" t="n">
        <f aca="false">T1!E55</f>
        <v>-7.823324583</v>
      </c>
      <c r="B55" s="1" t="n">
        <f aca="false">T1!F55</f>
        <v>-7.21575416428829</v>
      </c>
      <c r="C55" s="1" t="n">
        <f aca="false">T2!E55</f>
        <v>5.208595275</v>
      </c>
      <c r="D55" s="1" t="n">
        <f aca="false">T2!F55</f>
        <v>4.53931478109015</v>
      </c>
      <c r="E55" s="1" t="n">
        <f aca="false">T3!E55</f>
        <v>10.39653501</v>
      </c>
      <c r="F55" s="1" t="n">
        <f aca="false">T3!F55</f>
        <v>10.0164064537603</v>
      </c>
      <c r="G55" s="1" t="n">
        <f aca="false">T4!E55</f>
        <v>12.99849414</v>
      </c>
      <c r="H55" s="1" t="n">
        <f aca="false">T4!F55</f>
        <v>13.1848536541986</v>
      </c>
      <c r="I55" s="1" t="n">
        <f aca="false">T5!E55</f>
        <v>14.68395468</v>
      </c>
      <c r="J55" s="1" t="n">
        <f aca="false">T5!F55</f>
        <v>15.2502395397714</v>
      </c>
    </row>
    <row r="56" customFormat="false" ht="15" hidden="false" customHeight="false" outlineLevel="0" collapsed="false">
      <c r="A56" s="1" t="n">
        <f aca="false">T1!E56</f>
        <v>-7.063572508</v>
      </c>
      <c r="B56" s="1" t="n">
        <f aca="false">T1!F56</f>
        <v>-6.45148802315363</v>
      </c>
      <c r="C56" s="1" t="n">
        <f aca="false">T2!E56</f>
        <v>4.743040843</v>
      </c>
      <c r="D56" s="1" t="n">
        <f aca="false">T2!F56</f>
        <v>3.93944088937675</v>
      </c>
      <c r="E56" s="1" t="n">
        <f aca="false">T3!E56</f>
        <v>9.842692203</v>
      </c>
      <c r="F56" s="1" t="n">
        <f aca="false">T3!F56</f>
        <v>9.33628068076529</v>
      </c>
      <c r="G56" s="1" t="n">
        <f aca="false">T4!E56</f>
        <v>12.50013415</v>
      </c>
      <c r="H56" s="1" t="n">
        <f aca="false">T4!F56</f>
        <v>12.6418400671552</v>
      </c>
      <c r="I56" s="1" t="n">
        <f aca="false">T5!E56</f>
        <v>14.32797484</v>
      </c>
      <c r="J56" s="1" t="n">
        <f aca="false">T5!F56</f>
        <v>14.8743901205922</v>
      </c>
    </row>
    <row r="57" customFormat="false" ht="15" hidden="false" customHeight="false" outlineLevel="0" collapsed="false">
      <c r="A57" s="1" t="n">
        <f aca="false">T1!E57</f>
        <v>-1.676065694</v>
      </c>
      <c r="B57" s="1" t="n">
        <f aca="false">T1!F57</f>
        <v>-0.527149956341548</v>
      </c>
      <c r="C57" s="1" t="n">
        <f aca="false">T2!E57</f>
        <v>7.541405999</v>
      </c>
      <c r="D57" s="1" t="n">
        <f aca="false">T2!F57</f>
        <v>7.39583723101984</v>
      </c>
      <c r="E57" s="1" t="n">
        <f aca="false">T3!E57</f>
        <v>11.70325687</v>
      </c>
      <c r="F57" s="1" t="n">
        <f aca="false">T3!F57</f>
        <v>11.604401686626</v>
      </c>
      <c r="G57" s="1" t="n">
        <f aca="false">T4!E57</f>
        <v>13.9006869</v>
      </c>
      <c r="H57" s="1" t="n">
        <f aca="false">T4!F57</f>
        <v>14.2145907418367</v>
      </c>
      <c r="I57" s="1" t="n">
        <f aca="false">T5!E57</f>
        <v>15.28071314</v>
      </c>
      <c r="J57" s="1" t="n">
        <f aca="false">T5!F57</f>
        <v>15.9916592025352</v>
      </c>
    </row>
    <row r="58" customFormat="false" ht="15" hidden="false" customHeight="false" outlineLevel="0" collapsed="false">
      <c r="A58" s="1" t="n">
        <f aca="false">T1!E58</f>
        <v>3.139920147</v>
      </c>
      <c r="B58" s="1" t="n">
        <f aca="false">T1!F58</f>
        <v>1.43027221510076</v>
      </c>
      <c r="C58" s="1" t="n">
        <f aca="false">T2!E58</f>
        <v>8.738669424</v>
      </c>
      <c r="D58" s="1" t="n">
        <f aca="false">T2!F58</f>
        <v>7.57660275317259</v>
      </c>
      <c r="E58" s="1" t="n">
        <f aca="false">T3!E58</f>
        <v>11.78260416</v>
      </c>
      <c r="F58" s="1" t="n">
        <f aca="false">T3!F58</f>
        <v>11.1903960938573</v>
      </c>
      <c r="G58" s="1" t="n">
        <f aca="false">T4!E58</f>
        <v>13.66602669</v>
      </c>
      <c r="H58" s="1" t="n">
        <f aca="false">T4!F58</f>
        <v>13.5695248745421</v>
      </c>
      <c r="I58" s="1" t="n">
        <f aca="false">T5!E58</f>
        <v>14.95112957</v>
      </c>
      <c r="J58" s="1" t="n">
        <f aca="false">T5!F58</f>
        <v>15.2544100081518</v>
      </c>
    </row>
    <row r="59" customFormat="false" ht="15" hidden="false" customHeight="false" outlineLevel="0" collapsed="false">
      <c r="A59" s="1" t="n">
        <f aca="false">T1!E59</f>
        <v>0.180690748</v>
      </c>
      <c r="B59" s="1" t="n">
        <f aca="false">T1!F59</f>
        <v>0.324941946871947</v>
      </c>
      <c r="C59" s="1" t="n">
        <f aca="false">T2!E59</f>
        <v>7.859556986</v>
      </c>
      <c r="D59" s="1" t="n">
        <f aca="false">T2!F59</f>
        <v>7.57553641507264</v>
      </c>
      <c r="E59" s="1" t="n">
        <f aca="false">T3!E59</f>
        <v>11.46106999</v>
      </c>
      <c r="F59" s="1" t="n">
        <f aca="false">T3!F59</f>
        <v>11.3810354417101</v>
      </c>
      <c r="G59" s="1" t="n">
        <f aca="false">T4!E59</f>
        <v>13.46826936</v>
      </c>
      <c r="H59" s="1" t="n">
        <f aca="false">T4!F59</f>
        <v>13.7254780906049</v>
      </c>
      <c r="I59" s="1" t="n">
        <f aca="false">T5!E59</f>
        <v>14.79386386</v>
      </c>
      <c r="J59" s="1" t="n">
        <f aca="false">T5!F59</f>
        <v>15.3147707133327</v>
      </c>
    </row>
    <row r="60" customFormat="false" ht="15" hidden="false" customHeight="false" outlineLevel="0" collapsed="false">
      <c r="A60" s="1" t="n">
        <f aca="false">T1!E60</f>
        <v>-4.143649515</v>
      </c>
      <c r="B60" s="1" t="n">
        <f aca="false">T1!F60</f>
        <v>-2.67144791622492</v>
      </c>
      <c r="C60" s="1" t="n">
        <f aca="false">T2!E60</f>
        <v>6.258822658</v>
      </c>
      <c r="D60" s="1" t="n">
        <f aca="false">T2!F60</f>
        <v>6.29276588999853</v>
      </c>
      <c r="E60" s="1" t="n">
        <f aca="false">T3!E60</f>
        <v>10.81670854</v>
      </c>
      <c r="F60" s="1" t="n">
        <f aca="false">T3!F60</f>
        <v>10.7339760032533</v>
      </c>
      <c r="G60" s="1" t="n">
        <f aca="false">T4!E60</f>
        <v>13.24573299</v>
      </c>
      <c r="H60" s="1" t="n">
        <f aca="false">T4!F60</f>
        <v>13.3857648780086</v>
      </c>
      <c r="I60" s="1" t="n">
        <f aca="false">T5!E60</f>
        <v>14.80069282</v>
      </c>
      <c r="J60" s="1" t="n">
        <f aca="false">T5!F60</f>
        <v>15.1482541739132</v>
      </c>
    </row>
    <row r="61" customFormat="false" ht="15" hidden="false" customHeight="false" outlineLevel="0" collapsed="false">
      <c r="A61" s="1" t="n">
        <f aca="false">T1!E61</f>
        <v>0.462586639</v>
      </c>
      <c r="B61" s="1" t="n">
        <f aca="false">T1!F61</f>
        <v>-0.152747733585947</v>
      </c>
      <c r="C61" s="1" t="n">
        <f aca="false">T2!E61</f>
        <v>8.351945404</v>
      </c>
      <c r="D61" s="1" t="n">
        <f aca="false">T2!F61</f>
        <v>7.59630389508145</v>
      </c>
      <c r="E61" s="1" t="n">
        <f aca="false">T3!E61</f>
        <v>11.94153111</v>
      </c>
      <c r="F61" s="1" t="n">
        <f aca="false">T3!F61</f>
        <v>11.4679248264089</v>
      </c>
      <c r="G61" s="1" t="n">
        <f aca="false">T4!E61</f>
        <v>13.93130182</v>
      </c>
      <c r="H61" s="1" t="n">
        <f aca="false">T4!F61</f>
        <v>13.7899704807425</v>
      </c>
      <c r="I61" s="1" t="n">
        <f aca="false">T5!E61</f>
        <v>15.25152322</v>
      </c>
      <c r="J61" s="1" t="n">
        <f aca="false">T5!F61</f>
        <v>15.3376104414763</v>
      </c>
    </row>
    <row r="62" customFormat="false" ht="15" hidden="false" customHeight="false" outlineLevel="0" collapsed="false">
      <c r="A62" s="1" t="n">
        <f aca="false">T1!E62</f>
        <v>1.445137304</v>
      </c>
      <c r="B62" s="1" t="n">
        <f aca="false">T1!F62</f>
        <v>2.93526015303352</v>
      </c>
      <c r="C62" s="1" t="n">
        <f aca="false">T2!E62</f>
        <v>8.370000064</v>
      </c>
      <c r="D62" s="1" t="n">
        <f aca="false">T2!F62</f>
        <v>9.12782881686481</v>
      </c>
      <c r="E62" s="1" t="n">
        <f aca="false">T3!E62</f>
        <v>11.81657057</v>
      </c>
      <c r="F62" s="1" t="n">
        <f aca="false">T3!F62</f>
        <v>12.4727239433525</v>
      </c>
      <c r="G62" s="1" t="n">
        <f aca="false">T4!E62</f>
        <v>13.83820642</v>
      </c>
      <c r="H62" s="1" t="n">
        <f aca="false">T4!F62</f>
        <v>14.5670031100276</v>
      </c>
      <c r="I62" s="1" t="n">
        <f aca="false">T5!E62</f>
        <v>15.22658533</v>
      </c>
      <c r="J62" s="1" t="n">
        <f aca="false">T5!F62</f>
        <v>16.0015852615583</v>
      </c>
    </row>
    <row r="63" customFormat="false" ht="15" hidden="false" customHeight="false" outlineLevel="0" collapsed="false">
      <c r="A63" s="1" t="n">
        <f aca="false">T1!E63</f>
        <v>-3.259334325</v>
      </c>
      <c r="B63" s="1" t="n">
        <f aca="false">T1!F63</f>
        <v>-1.94056686609905</v>
      </c>
      <c r="C63" s="1" t="n">
        <f aca="false">T2!E63</f>
        <v>6.927949313</v>
      </c>
      <c r="D63" s="1" t="n">
        <f aca="false">T2!F63</f>
        <v>7.0809192542347</v>
      </c>
      <c r="E63" s="1" t="n">
        <f aca="false">T3!E63</f>
        <v>11.28423811</v>
      </c>
      <c r="F63" s="1" t="n">
        <f aca="false">T3!F63</f>
        <v>11.6002026967665</v>
      </c>
      <c r="G63" s="1" t="n">
        <f aca="false">T4!E63</f>
        <v>13.57688419</v>
      </c>
      <c r="H63" s="1" t="n">
        <f aca="false">T4!F63</f>
        <v>14.3145134130415</v>
      </c>
      <c r="I63" s="1" t="n">
        <f aca="false">T5!E63</f>
        <v>15.15840669</v>
      </c>
      <c r="J63" s="1" t="n">
        <f aca="false">T5!F63</f>
        <v>16.1251977356784</v>
      </c>
    </row>
    <row r="64" customFormat="false" ht="15" hidden="false" customHeight="false" outlineLevel="0" collapsed="false">
      <c r="A64" s="1" t="n">
        <f aca="false">T1!E64</f>
        <v>0.284341305</v>
      </c>
      <c r="B64" s="1" t="n">
        <f aca="false">T1!F64</f>
        <v>0.996768427797669</v>
      </c>
      <c r="C64" s="1" t="n">
        <f aca="false">T2!E64</f>
        <v>7.981032702</v>
      </c>
      <c r="D64" s="1" t="n">
        <f aca="false">T2!F64</f>
        <v>7.84140552813449</v>
      </c>
      <c r="E64" s="1" t="n">
        <f aca="false">T3!E64</f>
        <v>11.56961137</v>
      </c>
      <c r="F64" s="1" t="n">
        <f aca="false">T3!F64</f>
        <v>11.5406547947362</v>
      </c>
      <c r="G64" s="1" t="n">
        <f aca="false">T4!E64</f>
        <v>13.60495692</v>
      </c>
      <c r="H64" s="1" t="n">
        <f aca="false">T4!F64</f>
        <v>13.857571162665</v>
      </c>
      <c r="I64" s="1" t="n">
        <f aca="false">T5!E64</f>
        <v>15.00937848</v>
      </c>
      <c r="J64" s="1" t="n">
        <f aca="false">T5!F64</f>
        <v>15.4450002360502</v>
      </c>
    </row>
    <row r="65" customFormat="false" ht="15" hidden="false" customHeight="false" outlineLevel="0" collapsed="false">
      <c r="A65" s="1" t="n">
        <f aca="false">T1!E65</f>
        <v>1.22205865</v>
      </c>
      <c r="B65" s="1" t="n">
        <f aca="false">T1!F65</f>
        <v>1.54723315358397</v>
      </c>
      <c r="C65" s="1" t="n">
        <f aca="false">T2!E65</f>
        <v>8.08498153</v>
      </c>
      <c r="D65" s="1" t="n">
        <f aca="false">T2!F65</f>
        <v>7.72355187034062</v>
      </c>
      <c r="E65" s="1" t="n">
        <f aca="false">T3!E65</f>
        <v>11.45849064</v>
      </c>
      <c r="F65" s="1" t="n">
        <f aca="false">T3!F65</f>
        <v>11.2561671551569</v>
      </c>
      <c r="G65" s="1" t="n">
        <f aca="false">T4!E65</f>
        <v>13.42899872</v>
      </c>
      <c r="H65" s="1" t="n">
        <f aca="false">T4!F65</f>
        <v>13.5432516814391</v>
      </c>
      <c r="I65" s="1" t="n">
        <f aca="false">T5!E65</f>
        <v>14.81178738</v>
      </c>
      <c r="J65" s="1" t="n">
        <f aca="false">T5!F65</f>
        <v>15.144802625085</v>
      </c>
    </row>
    <row r="66" customFormat="false" ht="15" hidden="false" customHeight="false" outlineLevel="0" collapsed="false">
      <c r="A66" s="1" t="n">
        <f aca="false">T1!E66</f>
        <v>-0.16938877</v>
      </c>
      <c r="B66" s="1" t="n">
        <f aca="false">T1!F66</f>
        <v>-0.630178696236444</v>
      </c>
      <c r="C66" s="1" t="n">
        <f aca="false">T2!E66</f>
        <v>8.135959502</v>
      </c>
      <c r="D66" s="1" t="n">
        <f aca="false">T2!F66</f>
        <v>7.2056017881969</v>
      </c>
      <c r="E66" s="1" t="n">
        <f aca="false">T3!E66</f>
        <v>11.88992138</v>
      </c>
      <c r="F66" s="1" t="n">
        <f aca="false">T3!F66</f>
        <v>11.2324136020622</v>
      </c>
      <c r="G66" s="1" t="n">
        <f aca="false">T4!E66</f>
        <v>13.96591586</v>
      </c>
      <c r="H66" s="1" t="n">
        <f aca="false">T4!F66</f>
        <v>13.6845231674863</v>
      </c>
      <c r="I66" s="1" t="n">
        <f aca="false">T5!E66</f>
        <v>15.36091542</v>
      </c>
      <c r="J66" s="1" t="n">
        <f aca="false">T5!F66</f>
        <v>15.3345501217619</v>
      </c>
    </row>
    <row r="67" customFormat="false" ht="15" hidden="false" customHeight="false" outlineLevel="0" collapsed="false">
      <c r="A67" s="1" t="n">
        <f aca="false">T1!E67</f>
        <v>-2.981428105</v>
      </c>
      <c r="B67" s="1" t="n">
        <f aca="false">T1!F67</f>
        <v>-1.78035635150917</v>
      </c>
      <c r="C67" s="1" t="n">
        <f aca="false">T2!E67</f>
        <v>7.094298456</v>
      </c>
      <c r="D67" s="1" t="n">
        <f aca="false">T2!F67</f>
        <v>6.95361310382238</v>
      </c>
      <c r="E67" s="1" t="n">
        <f aca="false">T3!E67</f>
        <v>11.40538441</v>
      </c>
      <c r="F67" s="1" t="n">
        <f aca="false">T3!F67</f>
        <v>11.2523313731112</v>
      </c>
      <c r="G67" s="1" t="n">
        <f aca="false">T4!E67</f>
        <v>13.68978275</v>
      </c>
      <c r="H67" s="1" t="n">
        <f aca="false">T4!F67</f>
        <v>13.8101269301806</v>
      </c>
      <c r="I67" s="1" t="n">
        <f aca="false">T5!E67</f>
        <v>15.24610884</v>
      </c>
      <c r="J67" s="1" t="n">
        <f aca="false">T5!F67</f>
        <v>15.5064835757988</v>
      </c>
    </row>
    <row r="68" customFormat="false" ht="15" hidden="false" customHeight="false" outlineLevel="0" collapsed="false">
      <c r="A68" s="1" t="n">
        <f aca="false">T1!E68</f>
        <v>-0.348337938</v>
      </c>
      <c r="B68" s="1" t="n">
        <f aca="false">T1!F68</f>
        <v>0.227018970334777</v>
      </c>
      <c r="C68" s="1" t="n">
        <f aca="false">T2!E68</f>
        <v>7.822680629</v>
      </c>
      <c r="D68" s="1" t="n">
        <f aca="false">T2!F68</f>
        <v>7.6559172641735</v>
      </c>
      <c r="E68" s="1" t="n">
        <f aca="false">T3!E68</f>
        <v>11.6546148</v>
      </c>
      <c r="F68" s="1" t="n">
        <f aca="false">T3!F68</f>
        <v>11.4867673188881</v>
      </c>
      <c r="G68" s="1" t="n">
        <f aca="false">T4!E68</f>
        <v>13.79659304</v>
      </c>
      <c r="H68" s="1" t="n">
        <f aca="false">T4!F68</f>
        <v>13.8239374896266</v>
      </c>
      <c r="I68" s="1" t="n">
        <f aca="false">T5!E68</f>
        <v>15.18409909</v>
      </c>
      <c r="J68" s="1" t="n">
        <f aca="false">T5!F68</f>
        <v>15.3984955574537</v>
      </c>
    </row>
    <row r="69" customFormat="false" ht="15" hidden="false" customHeight="false" outlineLevel="0" collapsed="false">
      <c r="A69" s="1" t="n">
        <f aca="false">T1!E69</f>
        <v>-5.079318345</v>
      </c>
      <c r="B69" s="1" t="n">
        <f aca="false">T1!F69</f>
        <v>-3.95988703775208</v>
      </c>
      <c r="C69" s="1" t="n">
        <f aca="false">T2!E69</f>
        <v>6.07406857</v>
      </c>
      <c r="D69" s="1" t="n">
        <f aca="false">T2!F69</f>
        <v>6.09454398965532</v>
      </c>
      <c r="E69" s="1" t="n">
        <f aca="false">T3!E69</f>
        <v>10.82015089</v>
      </c>
      <c r="F69" s="1" t="n">
        <f aca="false">T3!F69</f>
        <v>10.8625665490685</v>
      </c>
      <c r="G69" s="1" t="n">
        <f aca="false">T4!E69</f>
        <v>13.35426431</v>
      </c>
      <c r="H69" s="1" t="n">
        <f aca="false">T4!F69</f>
        <v>13.6455163322087</v>
      </c>
      <c r="I69" s="1" t="n">
        <f aca="false">T5!E69</f>
        <v>14.92713778</v>
      </c>
      <c r="J69" s="1" t="n">
        <f aca="false">T5!F69</f>
        <v>15.4694718848098</v>
      </c>
    </row>
    <row r="70" customFormat="false" ht="15" hidden="false" customHeight="false" outlineLevel="0" collapsed="false">
      <c r="A70" s="1" t="n">
        <f aca="false">T1!E70</f>
        <v>-0.469375762</v>
      </c>
      <c r="B70" s="1" t="n">
        <f aca="false">T1!F70</f>
        <v>-2.08241700395593</v>
      </c>
      <c r="C70" s="1" t="n">
        <f aca="false">T2!E70</f>
        <v>7.903133763</v>
      </c>
      <c r="D70" s="1" t="n">
        <f aca="false">T2!F70</f>
        <v>6.41299026809848</v>
      </c>
      <c r="E70" s="1" t="n">
        <f aca="false">T3!E70</f>
        <v>11.72496511</v>
      </c>
      <c r="F70" s="1" t="n">
        <f aca="false">T3!F70</f>
        <v>10.7114733836346</v>
      </c>
      <c r="G70" s="1" t="n">
        <f aca="false">T4!E70</f>
        <v>13.83377223</v>
      </c>
      <c r="H70" s="1" t="n">
        <f aca="false">T4!F70</f>
        <v>13.3070405981888</v>
      </c>
      <c r="I70" s="1" t="n">
        <f aca="false">T5!E70</f>
        <v>15.22052853</v>
      </c>
      <c r="J70" s="1" t="n">
        <f aca="false">T5!F70</f>
        <v>15.0443427726446</v>
      </c>
    </row>
    <row r="71" customFormat="false" ht="15" hidden="false" customHeight="false" outlineLevel="0" collapsed="false">
      <c r="A71" s="1" t="n">
        <f aca="false">T1!E71</f>
        <v>-0.186058509</v>
      </c>
      <c r="B71" s="1" t="n">
        <f aca="false">T1!F71</f>
        <v>-0.834275776149205</v>
      </c>
      <c r="C71" s="1" t="n">
        <f aca="false">T2!E71</f>
        <v>7.458566815</v>
      </c>
      <c r="D71" s="1" t="n">
        <f aca="false">T2!F71</f>
        <v>6.82987961438399</v>
      </c>
      <c r="E71" s="1" t="n">
        <f aca="false">T3!E71</f>
        <v>11.22000602</v>
      </c>
      <c r="F71" s="1" t="n">
        <f aca="false">T3!F71</f>
        <v>11.0511796471638</v>
      </c>
      <c r="G71" s="1" t="n">
        <f aca="false">T4!E71</f>
        <v>13.37400456</v>
      </c>
      <c r="H71" s="1" t="n">
        <f aca="false">T4!F71</f>
        <v>13.724003194152</v>
      </c>
      <c r="I71" s="1" t="n">
        <f aca="false">T5!E71</f>
        <v>14.81615347</v>
      </c>
      <c r="J71" s="1" t="n">
        <f aca="false">T5!F71</f>
        <v>15.5683278802637</v>
      </c>
    </row>
    <row r="72" customFormat="false" ht="15" hidden="false" customHeight="false" outlineLevel="0" collapsed="false">
      <c r="A72" s="1" t="n">
        <f aca="false">T1!E72</f>
        <v>-0.912307268</v>
      </c>
      <c r="B72" s="1" t="n">
        <f aca="false">T1!F72</f>
        <v>-1.1468203048327</v>
      </c>
      <c r="C72" s="1" t="n">
        <f aca="false">T2!E72</f>
        <v>7.591106154</v>
      </c>
      <c r="D72" s="1" t="n">
        <f aca="false">T2!F72</f>
        <v>6.84829071816427</v>
      </c>
      <c r="E72" s="1" t="n">
        <f aca="false">T3!E72</f>
        <v>11.48996096</v>
      </c>
      <c r="F72" s="1" t="n">
        <f aca="false">T3!F72</f>
        <v>10.9809900027805</v>
      </c>
      <c r="G72" s="1" t="n">
        <f aca="false">T4!E72</f>
        <v>13.63194573</v>
      </c>
      <c r="H72" s="1" t="n">
        <f aca="false">T4!F72</f>
        <v>13.50562478394</v>
      </c>
      <c r="I72" s="1" t="n">
        <f aca="false">T5!E72</f>
        <v>15.04707907</v>
      </c>
      <c r="J72" s="1" t="n">
        <f aca="false">T5!F72</f>
        <v>15.207895679745</v>
      </c>
    </row>
    <row r="73" customFormat="false" ht="15" hidden="false" customHeight="false" outlineLevel="0" collapsed="false">
      <c r="A73" s="1" t="n">
        <f aca="false">T1!E73</f>
        <v>-3.046348441</v>
      </c>
      <c r="B73" s="1" t="n">
        <f aca="false">T1!F73</f>
        <v>-1.58836386380222</v>
      </c>
      <c r="C73" s="1" t="n">
        <f aca="false">T2!E73</f>
        <v>6.57876388</v>
      </c>
      <c r="D73" s="1" t="n">
        <f aca="false">T2!F73</f>
        <v>6.75141286389693</v>
      </c>
      <c r="E73" s="1" t="n">
        <f aca="false">T3!E73</f>
        <v>10.94959944</v>
      </c>
      <c r="F73" s="1" t="n">
        <f aca="false">T3!F73</f>
        <v>11.0315165616576</v>
      </c>
      <c r="G73" s="1" t="n">
        <f aca="false">T4!E73</f>
        <v>13.32461731</v>
      </c>
      <c r="H73" s="1" t="n">
        <f aca="false">T4!F73</f>
        <v>13.6359647327836</v>
      </c>
      <c r="I73" s="1" t="n">
        <f aca="false">T5!E73</f>
        <v>14.85875107</v>
      </c>
      <c r="J73" s="1" t="n">
        <f aca="false">T5!F73</f>
        <v>15.3877044281402</v>
      </c>
    </row>
    <row r="74" customFormat="false" ht="15" hidden="false" customHeight="false" outlineLevel="0" collapsed="false">
      <c r="A74" s="1" t="n">
        <f aca="false">T1!E74</f>
        <v>-5.797789466</v>
      </c>
      <c r="B74" s="1" t="n">
        <f aca="false">T1!F74</f>
        <v>-6.13148325011555</v>
      </c>
      <c r="C74" s="1" t="n">
        <f aca="false">T2!E74</f>
        <v>6.210511599</v>
      </c>
      <c r="D74" s="1" t="n">
        <f aca="false">T2!F74</f>
        <v>5.45227781117665</v>
      </c>
      <c r="E74" s="1" t="n">
        <f aca="false">T3!E74</f>
        <v>10.89220328</v>
      </c>
      <c r="F74" s="1" t="n">
        <f aca="false">T3!F74</f>
        <v>10.6529544515469</v>
      </c>
      <c r="G74" s="1" t="n">
        <f aca="false">T4!E74</f>
        <v>13.30007246</v>
      </c>
      <c r="H74" s="1" t="n">
        <f aca="false">T4!F74</f>
        <v>13.6068835844741</v>
      </c>
      <c r="I74" s="1" t="n">
        <f aca="false">T5!E74</f>
        <v>14.81555403</v>
      </c>
      <c r="J74" s="1" t="n">
        <f aca="false">T5!F74</f>
        <v>15.5113709421019</v>
      </c>
    </row>
    <row r="75" customFormat="false" ht="15" hidden="false" customHeight="false" outlineLevel="0" collapsed="false">
      <c r="A75" s="1" t="n">
        <f aca="false">T1!E75</f>
        <v>-6.863725356</v>
      </c>
      <c r="B75" s="1" t="n">
        <f aca="false">T1!F75</f>
        <v>-6.14919948165923</v>
      </c>
      <c r="C75" s="1" t="n">
        <f aca="false">T2!E75</f>
        <v>5.877156769</v>
      </c>
      <c r="D75" s="1" t="n">
        <f aca="false">T2!F75</f>
        <v>5.40670751830394</v>
      </c>
      <c r="E75" s="1" t="n">
        <f aca="false">T3!E75</f>
        <v>10.75285866</v>
      </c>
      <c r="F75" s="1" t="n">
        <f aca="false">T3!F75</f>
        <v>10.5840046554219</v>
      </c>
      <c r="G75" s="1" t="n">
        <f aca="false">T4!E75</f>
        <v>13.22757754</v>
      </c>
      <c r="H75" s="1" t="n">
        <f aca="false">T4!F75</f>
        <v>13.5216615428891</v>
      </c>
      <c r="I75" s="1" t="n">
        <f aca="false">T5!E75</f>
        <v>14.78289356</v>
      </c>
      <c r="J75" s="1" t="n">
        <f aca="false">T5!F75</f>
        <v>15.4145104140919</v>
      </c>
    </row>
    <row r="76" customFormat="false" ht="15" hidden="false" customHeight="false" outlineLevel="0" collapsed="false">
      <c r="A76" s="1" t="n">
        <f aca="false">T1!E76</f>
        <v>-11.68719175</v>
      </c>
      <c r="B76" s="1" t="n">
        <f aca="false">T1!F76</f>
        <v>-10.4427893385577</v>
      </c>
      <c r="C76" s="1" t="n">
        <f aca="false">T2!E76</f>
        <v>4.252776265</v>
      </c>
      <c r="D76" s="1" t="n">
        <f aca="false">T2!F76</f>
        <v>3.86943899043798</v>
      </c>
      <c r="E76" s="1" t="n">
        <f aca="false">T3!E76</f>
        <v>10.07722615</v>
      </c>
      <c r="F76" s="1" t="n">
        <f aca="false">T3!F76</f>
        <v>9.88127622799011</v>
      </c>
      <c r="G76" s="1" t="n">
        <f aca="false">T4!E76</f>
        <v>12.88386518</v>
      </c>
      <c r="H76" s="1" t="n">
        <f aca="false">T4!F76</f>
        <v>13.1902947038606</v>
      </c>
      <c r="I76" s="1" t="n">
        <f aca="false">T5!E76</f>
        <v>14.59148119</v>
      </c>
      <c r="J76" s="1" t="n">
        <f aca="false">T5!F76</f>
        <v>15.284677987108</v>
      </c>
    </row>
    <row r="77" customFormat="false" ht="15" hidden="false" customHeight="false" outlineLevel="0" collapsed="false">
      <c r="A77" s="1" t="n">
        <f aca="false">T1!E77</f>
        <v>-11.72511046</v>
      </c>
      <c r="B77" s="1" t="n">
        <f aca="false">T1!F77</f>
        <v>-10.3649968060599</v>
      </c>
      <c r="C77" s="1" t="n">
        <f aca="false">T2!E77</f>
        <v>3.849274424</v>
      </c>
      <c r="D77" s="1" t="n">
        <f aca="false">T2!F77</f>
        <v>3.49066921495598</v>
      </c>
      <c r="E77" s="1" t="n">
        <f aca="false">T3!E77</f>
        <v>9.787820448</v>
      </c>
      <c r="F77" s="1" t="n">
        <f aca="false">T3!F77</f>
        <v>9.56985175615277</v>
      </c>
      <c r="G77" s="1" t="n">
        <f aca="false">T4!E77</f>
        <v>12.69493762</v>
      </c>
      <c r="H77" s="1" t="n">
        <f aca="false">T4!F77</f>
        <v>12.9847570026008</v>
      </c>
      <c r="I77" s="1" t="n">
        <f aca="false">T5!E77</f>
        <v>14.44689403</v>
      </c>
      <c r="J77" s="1" t="n">
        <f aca="false">T5!F77</f>
        <v>15.1720463224315</v>
      </c>
    </row>
    <row r="78" customFormat="false" ht="15" hidden="false" customHeight="false" outlineLevel="0" collapsed="false">
      <c r="A78" s="1" t="n">
        <f aca="false">T1!E78</f>
        <v>-10.95910722</v>
      </c>
      <c r="B78" s="1" t="n">
        <f aca="false">T1!F78</f>
        <v>-10.9756080311477</v>
      </c>
      <c r="C78" s="1" t="n">
        <f aca="false">T2!E78</f>
        <v>4.740477785</v>
      </c>
      <c r="D78" s="1" t="n">
        <f aca="false">T2!F78</f>
        <v>4.04089331116129</v>
      </c>
      <c r="E78" s="1" t="n">
        <f aca="false">T3!E78</f>
        <v>10.36887398</v>
      </c>
      <c r="F78" s="1" t="n">
        <f aca="false">T3!F78</f>
        <v>10.1459571022883</v>
      </c>
      <c r="G78" s="1" t="n">
        <f aca="false">T4!E78</f>
        <v>13.08350083</v>
      </c>
      <c r="H78" s="1" t="n">
        <f aca="false">T4!F78</f>
        <v>13.4570485444415</v>
      </c>
      <c r="I78" s="1" t="n">
        <f aca="false">T5!E78</f>
        <v>14.74068174</v>
      </c>
      <c r="J78" s="1" t="n">
        <f aca="false">T5!F78</f>
        <v>15.5349967189026</v>
      </c>
    </row>
    <row r="79" customFormat="false" ht="15" hidden="false" customHeight="false" outlineLevel="0" collapsed="false">
      <c r="A79" s="1" t="n">
        <f aca="false">T1!E79</f>
        <v>-1.387033318</v>
      </c>
      <c r="B79" s="1" t="n">
        <f aca="false">T1!F79</f>
        <v>-0.946492457332361</v>
      </c>
      <c r="C79" s="1" t="n">
        <f aca="false">T2!E79</f>
        <v>7.033949948</v>
      </c>
      <c r="D79" s="1" t="n">
        <f aca="false">T2!F79</f>
        <v>6.54983456955901</v>
      </c>
      <c r="E79" s="1" t="n">
        <f aca="false">T3!E79</f>
        <v>10.97686095</v>
      </c>
      <c r="F79" s="1" t="n">
        <f aca="false">T3!F79</f>
        <v>10.5940123027222</v>
      </c>
      <c r="G79" s="1" t="n">
        <f aca="false">T4!E79</f>
        <v>13.17257037</v>
      </c>
      <c r="H79" s="1" t="n">
        <f aca="false">T4!F79</f>
        <v>13.1243545814978</v>
      </c>
      <c r="I79" s="1" t="n">
        <f aca="false">T5!E79</f>
        <v>14.70246722</v>
      </c>
      <c r="J79" s="1" t="n">
        <f aca="false">T5!F79</f>
        <v>14.8568649631547</v>
      </c>
    </row>
    <row r="80" customFormat="false" ht="15" hidden="false" customHeight="false" outlineLevel="0" collapsed="false">
      <c r="A80" s="1" t="n">
        <f aca="false">T1!E80</f>
        <v>-8.807554306</v>
      </c>
      <c r="B80" s="1" t="n">
        <f aca="false">T1!F80</f>
        <v>-8.32023852778905</v>
      </c>
      <c r="C80" s="1" t="n">
        <f aca="false">T2!E80</f>
        <v>5.465042174</v>
      </c>
      <c r="D80" s="1" t="n">
        <f aca="false">T2!F80</f>
        <v>4.58873364309846</v>
      </c>
      <c r="E80" s="1" t="n">
        <f aca="false">T3!E80</f>
        <v>10.61736474</v>
      </c>
      <c r="F80" s="1" t="n">
        <f aca="false">T3!F80</f>
        <v>10.1804541326959</v>
      </c>
      <c r="G80" s="1" t="n">
        <f aca="false">T4!E80</f>
        <v>13.17120592</v>
      </c>
      <c r="H80" s="1" t="n">
        <f aca="false">T4!F80</f>
        <v>13.3025339119258</v>
      </c>
      <c r="I80" s="1" t="n">
        <f aca="false">T5!E80</f>
        <v>14.74986515</v>
      </c>
      <c r="J80" s="1" t="n">
        <f aca="false">T5!F80</f>
        <v>15.2951330111309</v>
      </c>
    </row>
    <row r="81" customFormat="false" ht="15" hidden="false" customHeight="false" outlineLevel="0" collapsed="false">
      <c r="A81" s="1" t="n">
        <f aca="false">T1!E81</f>
        <v>-5.449405013</v>
      </c>
      <c r="B81" s="1" t="n">
        <f aca="false">T1!F81</f>
        <v>-5.3052273989147</v>
      </c>
      <c r="C81" s="1" t="n">
        <f aca="false">T2!E81</f>
        <v>6.17632834</v>
      </c>
      <c r="D81" s="1" t="n">
        <f aca="false">T2!F81</f>
        <v>5.70893051251127</v>
      </c>
      <c r="E81" s="1" t="n">
        <f aca="false">T3!E81</f>
        <v>10.87535701</v>
      </c>
      <c r="F81" s="1" t="n">
        <f aca="false">T3!F81</f>
        <v>10.6880462195487</v>
      </c>
      <c r="G81" s="1" t="n">
        <f aca="false">T4!E81</f>
        <v>13.29510032</v>
      </c>
      <c r="H81" s="1" t="n">
        <f aca="false">T4!F81</f>
        <v>13.5256348082657</v>
      </c>
      <c r="I81" s="1" t="n">
        <f aca="false">T5!E81</f>
        <v>14.82350497</v>
      </c>
      <c r="J81" s="1" t="n">
        <f aca="false">T5!F81</f>
        <v>15.3587798601297</v>
      </c>
    </row>
    <row r="82" customFormat="false" ht="15" hidden="false" customHeight="false" outlineLevel="0" collapsed="false">
      <c r="A82" s="1" t="n">
        <f aca="false">T1!E82</f>
        <v>-4.932820479</v>
      </c>
      <c r="B82" s="1" t="n">
        <f aca="false">T1!F82</f>
        <v>-2.95561950789412</v>
      </c>
      <c r="C82" s="1" t="n">
        <f aca="false">T2!E82</f>
        <v>6.159788263</v>
      </c>
      <c r="D82" s="1" t="n">
        <f aca="false">T2!F82</f>
        <v>6.40337236760464</v>
      </c>
      <c r="E82" s="1" t="n">
        <f aca="false">T3!E82</f>
        <v>10.84500733</v>
      </c>
      <c r="F82" s="1" t="n">
        <f aca="false">T3!F82</f>
        <v>10.9391971859192</v>
      </c>
      <c r="G82" s="1" t="n">
        <f aca="false">T4!E82</f>
        <v>13.26665263</v>
      </c>
      <c r="H82" s="1" t="n">
        <f aca="false">T4!F82</f>
        <v>13.6163970250274</v>
      </c>
      <c r="I82" s="1" t="n">
        <f aca="false">T5!E82</f>
        <v>14.77489143</v>
      </c>
      <c r="J82" s="1" t="n">
        <f aca="false">T5!F82</f>
        <v>15.3831179798629</v>
      </c>
    </row>
    <row r="83" customFormat="false" ht="15" hidden="false" customHeight="false" outlineLevel="0" collapsed="false">
      <c r="A83" s="1" t="n">
        <f aca="false">T1!E83</f>
        <v>-7.723452995</v>
      </c>
      <c r="B83" s="1" t="n">
        <f aca="false">T1!F83</f>
        <v>-6.11197018585171</v>
      </c>
      <c r="C83" s="1" t="n">
        <f aca="false">T2!E83</f>
        <v>3.939106412</v>
      </c>
      <c r="D83" s="1" t="n">
        <f aca="false">T2!F83</f>
        <v>3.81417142329004</v>
      </c>
      <c r="E83" s="1" t="n">
        <f aca="false">T3!E83</f>
        <v>9.286739718</v>
      </c>
      <c r="F83" s="1" t="n">
        <f aca="false">T3!F83</f>
        <v>9.20955249942376</v>
      </c>
      <c r="G83" s="1" t="n">
        <f aca="false">T4!E83</f>
        <v>12.1216063</v>
      </c>
      <c r="H83" s="1" t="n">
        <f aca="false">T4!F83</f>
        <v>12.5998485373023</v>
      </c>
      <c r="I83" s="1" t="n">
        <f aca="false">T5!E83</f>
        <v>13.90223856</v>
      </c>
      <c r="J83" s="1" t="n">
        <f aca="false">T5!F83</f>
        <v>14.9276343942251</v>
      </c>
    </row>
    <row r="84" customFormat="false" ht="15" hidden="false" customHeight="false" outlineLevel="0" collapsed="false">
      <c r="A84" s="1" t="n">
        <f aca="false">T1!E84</f>
        <v>-7.146642833</v>
      </c>
      <c r="B84" s="1" t="n">
        <f aca="false">T1!F84</f>
        <v>-8.33849905341126</v>
      </c>
      <c r="C84" s="1" t="n">
        <f aca="false">T2!E84</f>
        <v>5.304879636</v>
      </c>
      <c r="D84" s="1" t="n">
        <f aca="false">T2!F84</f>
        <v>4.13029069090025</v>
      </c>
      <c r="E84" s="1" t="n">
        <f aca="false">T3!E84</f>
        <v>10.62236911</v>
      </c>
      <c r="F84" s="1" t="n">
        <f aca="false">T3!F84</f>
        <v>10.1556121091905</v>
      </c>
      <c r="G84" s="1" t="n">
        <f aca="false">T4!E84</f>
        <v>13.38795864</v>
      </c>
      <c r="H84" s="1" t="n">
        <f aca="false">T4!F84</f>
        <v>13.7065756119045</v>
      </c>
      <c r="I84" s="1" t="n">
        <f aca="false">T5!E84</f>
        <v>15.06038535</v>
      </c>
      <c r="J84" s="1" t="n">
        <f aca="false">T5!F84</f>
        <v>16.0477157816049</v>
      </c>
    </row>
    <row r="85" customFormat="false" ht="15" hidden="false" customHeight="false" outlineLevel="0" collapsed="false">
      <c r="A85" s="1" t="n">
        <f aca="false">T1!E85</f>
        <v>-2.140946021</v>
      </c>
      <c r="B85" s="1" t="n">
        <f aca="false">T1!F85</f>
        <v>-3.03748805064653</v>
      </c>
      <c r="C85" s="1" t="n">
        <f aca="false">T2!E85</f>
        <v>7.196776053</v>
      </c>
      <c r="D85" s="1" t="n">
        <f aca="false">T2!F85</f>
        <v>5.9443804301389</v>
      </c>
      <c r="E85" s="1" t="n">
        <f aca="false">T3!E85</f>
        <v>11.40059896</v>
      </c>
      <c r="F85" s="1" t="n">
        <f aca="false">T3!F85</f>
        <v>10.7071679628127</v>
      </c>
      <c r="G85" s="1" t="n">
        <f aca="false">T4!E85</f>
        <v>13.70899571</v>
      </c>
      <c r="H85" s="1" t="n">
        <f aca="false">T4!F85</f>
        <v>13.6582232288385</v>
      </c>
      <c r="I85" s="1" t="n">
        <f aca="false">T5!E85</f>
        <v>15.42412813</v>
      </c>
      <c r="J85" s="1" t="n">
        <f aca="false">T5!F85</f>
        <v>15.6661159413278</v>
      </c>
    </row>
    <row r="86" customFormat="false" ht="15" hidden="false" customHeight="false" outlineLevel="0" collapsed="false">
      <c r="A86" s="1" t="n">
        <f aca="false">T1!E86</f>
        <v>-7.968063771</v>
      </c>
      <c r="B86" s="1" t="n">
        <f aca="false">T1!F86</f>
        <v>-7.59578767328447</v>
      </c>
      <c r="C86" s="1" t="n">
        <f aca="false">T2!E86</f>
        <v>3.729910956</v>
      </c>
      <c r="D86" s="1" t="n">
        <f aca="false">T2!F86</f>
        <v>3.41206250347899</v>
      </c>
      <c r="E86" s="1" t="n">
        <f aca="false">T3!E86</f>
        <v>9.245133441</v>
      </c>
      <c r="F86" s="1" t="n">
        <f aca="false">T3!F86</f>
        <v>9.25494348812932</v>
      </c>
      <c r="G86" s="1" t="n">
        <f aca="false">T4!E86</f>
        <v>12.31752946</v>
      </c>
      <c r="H86" s="1" t="n">
        <f aca="false">T4!F86</f>
        <v>12.8772434169717</v>
      </c>
      <c r="I86" s="1" t="n">
        <f aca="false">T5!E86</f>
        <v>14.3431756</v>
      </c>
      <c r="J86" s="1" t="n">
        <f aca="false">T5!F86</f>
        <v>15.3427191165432</v>
      </c>
    </row>
    <row r="87" customFormat="false" ht="15" hidden="false" customHeight="false" outlineLevel="0" collapsed="false">
      <c r="A87" s="1" t="n">
        <f aca="false">T1!E87</f>
        <v>7.886686807</v>
      </c>
      <c r="B87" s="1" t="n">
        <f aca="false">T1!F87</f>
        <v>8.37597906726516</v>
      </c>
      <c r="C87" s="1" t="n">
        <f aca="false">T2!E87</f>
        <v>11.02937393</v>
      </c>
      <c r="D87" s="1" t="n">
        <f aca="false">T2!F87</f>
        <v>11.5715205258502</v>
      </c>
      <c r="E87" s="1" t="n">
        <f aca="false">T3!E87</f>
        <v>12.91375786</v>
      </c>
      <c r="F87" s="1" t="n">
        <f aca="false">T3!F87</f>
        <v>13.6451429377576</v>
      </c>
      <c r="G87" s="1" t="n">
        <f aca="false">T4!E87</f>
        <v>14.23027933</v>
      </c>
      <c r="H87" s="1" t="n">
        <f aca="false">T4!F87</f>
        <v>15.0994574231027</v>
      </c>
      <c r="I87" s="1" t="n">
        <f aca="false">T5!E87</f>
        <v>15.29200433</v>
      </c>
      <c r="J87" s="1" t="n">
        <f aca="false">T5!F87</f>
        <v>16.1758598955509</v>
      </c>
    </row>
    <row r="88" customFormat="false" ht="15" hidden="false" customHeight="false" outlineLevel="0" collapsed="false">
      <c r="A88" s="1" t="n">
        <f aca="false">T1!E88</f>
        <v>-1.763974337</v>
      </c>
      <c r="B88" s="1" t="n">
        <f aca="false">T1!F88</f>
        <v>-1.49336101293994</v>
      </c>
      <c r="C88" s="1" t="n">
        <f aca="false">T2!E88</f>
        <v>7.056330496</v>
      </c>
      <c r="D88" s="1" t="n">
        <f aca="false">T2!F88</f>
        <v>6.80751586925659</v>
      </c>
      <c r="E88" s="1" t="n">
        <f aca="false">T3!E88</f>
        <v>11.14034359</v>
      </c>
      <c r="F88" s="1" t="n">
        <f aca="false">T3!F88</f>
        <v>11.0834179612574</v>
      </c>
      <c r="G88" s="1" t="n">
        <f aca="false">T4!E88</f>
        <v>13.43954809</v>
      </c>
      <c r="H88" s="1" t="n">
        <f aca="false">T4!F88</f>
        <v>13.690567495987</v>
      </c>
      <c r="I88" s="1" t="n">
        <f aca="false">T5!E88</f>
        <v>14.93433715</v>
      </c>
      <c r="J88" s="1" t="n">
        <f aca="false">T5!F88</f>
        <v>15.4463571223185</v>
      </c>
    </row>
    <row r="89" customFormat="false" ht="15" hidden="false" customHeight="false" outlineLevel="0" collapsed="false">
      <c r="A89" s="1" t="n">
        <f aca="false">T1!E89</f>
        <v>-7.640926372</v>
      </c>
      <c r="B89" s="1" t="n">
        <f aca="false">T1!F89</f>
        <v>-7.28364649266779</v>
      </c>
      <c r="C89" s="1" t="n">
        <f aca="false">T2!E89</f>
        <v>4.589367939</v>
      </c>
      <c r="D89" s="1" t="n">
        <f aca="false">T2!F89</f>
        <v>4.02952122807442</v>
      </c>
      <c r="E89" s="1" t="n">
        <f aca="false">T3!E89</f>
        <v>9.834273041</v>
      </c>
      <c r="F89" s="1" t="n">
        <f aca="false">T3!F89</f>
        <v>9.50634518470855</v>
      </c>
      <c r="G89" s="1" t="n">
        <f aca="false">T4!E89</f>
        <v>12.59940552</v>
      </c>
      <c r="H89" s="1" t="n">
        <f aca="false">T4!F89</f>
        <v>12.7370996340136</v>
      </c>
      <c r="I89" s="1" t="n">
        <f aca="false">T5!E89</f>
        <v>14.35720674</v>
      </c>
      <c r="J89" s="1" t="n">
        <f aca="false">T5!F89</f>
        <v>14.8683564138475</v>
      </c>
    </row>
    <row r="90" customFormat="false" ht="15" hidden="false" customHeight="false" outlineLevel="0" collapsed="false">
      <c r="A90" s="1" t="n">
        <f aca="false">T1!E90</f>
        <v>-5.759015278</v>
      </c>
      <c r="B90" s="1" t="n">
        <f aca="false">T1!F90</f>
        <v>-5.8821825616547</v>
      </c>
      <c r="C90" s="1" t="n">
        <f aca="false">T2!E90</f>
        <v>6.5217027</v>
      </c>
      <c r="D90" s="1" t="n">
        <f aca="false">T2!F90</f>
        <v>5.83091692563221</v>
      </c>
      <c r="E90" s="1" t="n">
        <f aca="false">T3!E90</f>
        <v>11.20080137</v>
      </c>
      <c r="F90" s="1" t="n">
        <f aca="false">T3!F90</f>
        <v>10.8471517747052</v>
      </c>
      <c r="G90" s="1" t="n">
        <f aca="false">T4!E90</f>
        <v>13.62469017</v>
      </c>
      <c r="H90" s="1" t="n">
        <f aca="false">T4!F90</f>
        <v>13.6330028008113</v>
      </c>
      <c r="I90" s="1" t="n">
        <f aca="false">T5!E90</f>
        <v>15.17689728</v>
      </c>
      <c r="J90" s="1" t="n">
        <f aca="false">T5!F90</f>
        <v>15.4054608372758</v>
      </c>
    </row>
    <row r="91" customFormat="false" ht="15" hidden="false" customHeight="false" outlineLevel="0" collapsed="false">
      <c r="A91" s="1" t="n">
        <f aca="false">T1!E91</f>
        <v>0.545093292</v>
      </c>
      <c r="B91" s="1" t="n">
        <f aca="false">T1!F91</f>
        <v>0.785034743204014</v>
      </c>
      <c r="C91" s="1" t="n">
        <f aca="false">T2!E91</f>
        <v>8.416588408</v>
      </c>
      <c r="D91" s="1" t="n">
        <f aca="false">T2!F91</f>
        <v>8.06907902336629</v>
      </c>
      <c r="E91" s="1" t="n">
        <f aca="false">T3!E91</f>
        <v>11.96074868</v>
      </c>
      <c r="F91" s="1" t="n">
        <f aca="false">T3!F91</f>
        <v>11.7958037494454</v>
      </c>
      <c r="G91" s="1" t="n">
        <f aca="false">T4!E91</f>
        <v>13.94186641</v>
      </c>
      <c r="H91" s="1" t="n">
        <f aca="false">T4!F91</f>
        <v>14.0596965477792</v>
      </c>
      <c r="I91" s="1" t="n">
        <f aca="false">T5!E91</f>
        <v>15.25993231</v>
      </c>
      <c r="J91" s="1" t="n">
        <f aca="false">T5!F91</f>
        <v>15.5807553013318</v>
      </c>
    </row>
    <row r="92" customFormat="false" ht="15" hidden="false" customHeight="false" outlineLevel="0" collapsed="false">
      <c r="A92" s="1" t="n">
        <f aca="false">T1!E92</f>
        <v>-6.540565404</v>
      </c>
      <c r="B92" s="1" t="n">
        <f aca="false">T1!F92</f>
        <v>-7.52605902118978</v>
      </c>
      <c r="C92" s="1" t="n">
        <f aca="false">T2!E92</f>
        <v>5.897708349</v>
      </c>
      <c r="D92" s="1" t="n">
        <f aca="false">T2!F92</f>
        <v>4.39402895792342</v>
      </c>
      <c r="E92" s="1" t="n">
        <f aca="false">T3!E92</f>
        <v>10.88016712</v>
      </c>
      <c r="F92" s="1" t="n">
        <f aca="false">T3!F92</f>
        <v>9.77462444662895</v>
      </c>
      <c r="G92" s="1" t="n">
        <f aca="false">T4!E92</f>
        <v>13.41798626</v>
      </c>
      <c r="H92" s="1" t="n">
        <f aca="false">T4!F92</f>
        <v>12.83878131064</v>
      </c>
      <c r="I92" s="1" t="n">
        <f aca="false">T5!E92</f>
        <v>14.99757512</v>
      </c>
      <c r="J92" s="1" t="n">
        <f aca="false">T5!F92</f>
        <v>14.8174273559216</v>
      </c>
    </row>
    <row r="93" customFormat="false" ht="15" hidden="false" customHeight="false" outlineLevel="0" collapsed="false">
      <c r="A93" s="1" t="n">
        <f aca="false">T1!E93</f>
        <v>-2.377093878</v>
      </c>
      <c r="B93" s="1" t="n">
        <f aca="false">T1!F93</f>
        <v>-1.88356116866557</v>
      </c>
      <c r="C93" s="1" t="n">
        <f aca="false">T2!E93</f>
        <v>7.619629624</v>
      </c>
      <c r="D93" s="1" t="n">
        <f aca="false">T2!F93</f>
        <v>7.21654248915421</v>
      </c>
      <c r="E93" s="1" t="n">
        <f aca="false">T3!E93</f>
        <v>11.68767926</v>
      </c>
      <c r="F93" s="1" t="n">
        <f aca="false">T3!F93</f>
        <v>11.4706819556951</v>
      </c>
      <c r="G93" s="1" t="n">
        <f aca="false">T4!E93</f>
        <v>13.81741062</v>
      </c>
      <c r="H93" s="1" t="n">
        <f aca="false">T4!F93</f>
        <v>13.9357632303127</v>
      </c>
      <c r="I93" s="1" t="n">
        <f aca="false">T5!E93</f>
        <v>15.33676841</v>
      </c>
      <c r="J93" s="1" t="n">
        <f aca="false">T5!F93</f>
        <v>15.5442836567508</v>
      </c>
    </row>
    <row r="94" customFormat="false" ht="15" hidden="false" customHeight="false" outlineLevel="0" collapsed="false">
      <c r="A94" s="1" t="n">
        <f aca="false">T1!E94</f>
        <v>-9.993337365</v>
      </c>
      <c r="B94" s="1" t="n">
        <f aca="false">T1!F94</f>
        <v>-8.68504070806336</v>
      </c>
      <c r="C94" s="1" t="n">
        <f aca="false">T2!E94</f>
        <v>5.05265473</v>
      </c>
      <c r="D94" s="1" t="n">
        <f aca="false">T2!F94</f>
        <v>4.52056159863721</v>
      </c>
      <c r="E94" s="1" t="n">
        <f aca="false">T3!E94</f>
        <v>10.46795024</v>
      </c>
      <c r="F94" s="1" t="n">
        <f aca="false">T3!F94</f>
        <v>10.1512974796414</v>
      </c>
      <c r="G94" s="1" t="n">
        <f aca="false">T4!E94</f>
        <v>13.1179453</v>
      </c>
      <c r="H94" s="1" t="n">
        <f aca="false">T4!F94</f>
        <v>13.2720618302142</v>
      </c>
      <c r="I94" s="1" t="n">
        <f aca="false">T5!E94</f>
        <v>14.74440157</v>
      </c>
      <c r="J94" s="1" t="n">
        <f aca="false">T5!F94</f>
        <v>15.2552509028801</v>
      </c>
    </row>
    <row r="95" customFormat="false" ht="15" hidden="false" customHeight="false" outlineLevel="0" collapsed="false">
      <c r="A95" s="1" t="n">
        <f aca="false">T1!E95</f>
        <v>0.891789992</v>
      </c>
      <c r="B95" s="1" t="n">
        <f aca="false">T1!F95</f>
        <v>2.10225317612097</v>
      </c>
      <c r="C95" s="1" t="n">
        <f aca="false">T2!E95</f>
        <v>7.878646174</v>
      </c>
      <c r="D95" s="1" t="n">
        <f aca="false">T2!F95</f>
        <v>8.17370452470665</v>
      </c>
      <c r="E95" s="1" t="n">
        <f aca="false">T3!E95</f>
        <v>11.34280668</v>
      </c>
      <c r="F95" s="1" t="n">
        <f aca="false">T3!F95</f>
        <v>11.5704176509798</v>
      </c>
      <c r="G95" s="1" t="n">
        <f aca="false">T4!E95</f>
        <v>13.38681662</v>
      </c>
      <c r="H95" s="1" t="n">
        <f aca="false">T4!F95</f>
        <v>13.7408517063571</v>
      </c>
      <c r="I95" s="1" t="n">
        <f aca="false">T5!E95</f>
        <v>14.78602429</v>
      </c>
      <c r="J95" s="1" t="n">
        <f aca="false">T5!F95</f>
        <v>15.2475220698493</v>
      </c>
    </row>
    <row r="96" customFormat="false" ht="15" hidden="false" customHeight="false" outlineLevel="0" collapsed="false">
      <c r="A96" s="1" t="n">
        <f aca="false">T1!E96</f>
        <v>-6.161671915</v>
      </c>
      <c r="B96" s="1" t="n">
        <f aca="false">T1!F96</f>
        <v>-6.94424415876437</v>
      </c>
      <c r="C96" s="1" t="n">
        <f aca="false">T2!E96</f>
        <v>5.323012437</v>
      </c>
      <c r="D96" s="1" t="n">
        <f aca="false">T2!F96</f>
        <v>4.30952366819308</v>
      </c>
      <c r="E96" s="1" t="n">
        <f aca="false">T3!E96</f>
        <v>10.47395234</v>
      </c>
      <c r="F96" s="1" t="n">
        <f aca="false">T3!F96</f>
        <v>10.0871325819391</v>
      </c>
      <c r="G96" s="1" t="n">
        <f aca="false">T4!E96</f>
        <v>13.22045926</v>
      </c>
      <c r="H96" s="1" t="n">
        <f aca="false">T4!F96</f>
        <v>13.603487973674</v>
      </c>
      <c r="I96" s="1" t="n">
        <f aca="false">T5!E96</f>
        <v>14.94099195</v>
      </c>
      <c r="J96" s="1" t="n">
        <f aca="false">T5!F96</f>
        <v>15.9688375280184</v>
      </c>
    </row>
    <row r="97" customFormat="false" ht="15" hidden="false" customHeight="false" outlineLevel="0" collapsed="false">
      <c r="A97" s="1" t="n">
        <f aca="false">T1!E97</f>
        <v>-41.09170706</v>
      </c>
      <c r="B97" s="1" t="n">
        <f aca="false">T1!F97</f>
        <v>-24.9153817431822</v>
      </c>
      <c r="C97" s="1" t="n">
        <f aca="false">T2!E97</f>
        <v>-5.50104462</v>
      </c>
      <c r="D97" s="1" t="n">
        <f aca="false">T2!F97</f>
        <v>-3.23840218366577</v>
      </c>
      <c r="E97" s="1" t="n">
        <f aca="false">T3!E97</f>
        <v>6.444930979</v>
      </c>
      <c r="F97" s="1" t="n">
        <f aca="false">T3!F97</f>
        <v>6.16947439927206</v>
      </c>
      <c r="G97" s="1" t="n">
        <f aca="false">T4!E97</f>
        <v>11.36240789</v>
      </c>
      <c r="H97" s="1" t="n">
        <f aca="false">T4!F97</f>
        <v>11.427056663611</v>
      </c>
      <c r="I97" s="1" t="n">
        <f aca="false">T5!E97</f>
        <v>13.80415432</v>
      </c>
      <c r="J97" s="1" t="n">
        <f aca="false">T5!F97</f>
        <v>14.7843885583443</v>
      </c>
    </row>
    <row r="98" customFormat="false" ht="15" hidden="false" customHeight="false" outlineLevel="0" collapsed="false">
      <c r="A98" s="1" t="n">
        <f aca="false">T1!E98</f>
        <v>-15.26788292</v>
      </c>
      <c r="B98" s="1" t="n">
        <f aca="false">T1!F98</f>
        <v>-13.309439869205</v>
      </c>
      <c r="C98" s="1" t="n">
        <f aca="false">T2!E98</f>
        <v>1.419439913</v>
      </c>
      <c r="D98" s="1" t="n">
        <f aca="false">T2!F98</f>
        <v>0.926784439796172</v>
      </c>
      <c r="E98" s="1" t="n">
        <f aca="false">T3!E98</f>
        <v>8.409239575</v>
      </c>
      <c r="F98" s="1" t="n">
        <f aca="false">T3!F98</f>
        <v>8.07094302412977</v>
      </c>
      <c r="G98" s="1" t="n">
        <f aca="false">T4!E98</f>
        <v>11.89478596</v>
      </c>
      <c r="H98" s="1" t="n">
        <f aca="false">T4!F98</f>
        <v>12.3658247697593</v>
      </c>
      <c r="I98" s="1" t="n">
        <f aca="false">T5!E98</f>
        <v>13.98455267</v>
      </c>
      <c r="J98" s="1" t="n">
        <f aca="false">T5!F98</f>
        <v>15.2325654488286</v>
      </c>
    </row>
    <row r="99" customFormat="false" ht="15" hidden="false" customHeight="false" outlineLevel="0" collapsed="false">
      <c r="A99" s="1" t="n">
        <f aca="false">T1!E99</f>
        <v>-4.531808867</v>
      </c>
      <c r="B99" s="1" t="n">
        <f aca="false">T1!F99</f>
        <v>-4.63419179857165</v>
      </c>
      <c r="C99" s="1" t="n">
        <f aca="false">T2!E99</f>
        <v>6.251534326</v>
      </c>
      <c r="D99" s="1" t="n">
        <f aca="false">T2!F99</f>
        <v>5.84673161331813</v>
      </c>
      <c r="E99" s="1" t="n">
        <f aca="false">T3!E99</f>
        <v>10.88084504</v>
      </c>
      <c r="F99" s="1" t="n">
        <f aca="false">T3!F99</f>
        <v>10.7367482959401</v>
      </c>
      <c r="G99" s="1" t="n">
        <f aca="false">T4!E99</f>
        <v>13.38043994</v>
      </c>
      <c r="H99" s="1" t="n">
        <f aca="false">T4!F99</f>
        <v>13.567494929826</v>
      </c>
      <c r="I99" s="1" t="n">
        <f aca="false">T5!E99</f>
        <v>15.00947242</v>
      </c>
      <c r="J99" s="1" t="n">
        <f aca="false">T5!F99</f>
        <v>15.4135105609224</v>
      </c>
    </row>
    <row r="100" customFormat="false" ht="15" hidden="false" customHeight="false" outlineLevel="0" collapsed="false">
      <c r="A100" s="1" t="n">
        <f aca="false">T1!E100</f>
        <v>-6.143108994</v>
      </c>
      <c r="B100" s="1" t="n">
        <f aca="false">T1!F100</f>
        <v>-4.83652893951971</v>
      </c>
      <c r="C100" s="1" t="n">
        <f aca="false">T2!E100</f>
        <v>4.429327266</v>
      </c>
      <c r="D100" s="1" t="n">
        <f aca="false">T2!F100</f>
        <v>4.1221872269992</v>
      </c>
      <c r="E100" s="1" t="n">
        <f aca="false">T3!E100</f>
        <v>9.611562656</v>
      </c>
      <c r="F100" s="1" t="n">
        <f aca="false">T3!F100</f>
        <v>9.22263686861717</v>
      </c>
      <c r="G100" s="1" t="n">
        <f aca="false">T4!E100</f>
        <v>12.51370025</v>
      </c>
      <c r="H100" s="1" t="n">
        <f aca="false">T4!F100</f>
        <v>12.5156820668863</v>
      </c>
      <c r="I100" s="1" t="n">
        <f aca="false">T5!E100</f>
        <v>14.4193346</v>
      </c>
      <c r="J100" s="1" t="n">
        <f aca="false">T5!F100</f>
        <v>14.817426748142</v>
      </c>
    </row>
    <row r="101" customFormat="false" ht="15" hidden="false" customHeight="false" outlineLevel="0" collapsed="false">
      <c r="A101" s="1" t="n">
        <f aca="false">T1!E101</f>
        <v>-5.559629209</v>
      </c>
      <c r="B101" s="1" t="n">
        <f aca="false">T1!F101</f>
        <v>-3.2841185218036</v>
      </c>
      <c r="C101" s="1" t="n">
        <f aca="false">T2!E101</f>
        <v>5.885144321</v>
      </c>
      <c r="D101" s="1" t="n">
        <f aca="false">T2!F101</f>
        <v>5.77318336769415</v>
      </c>
      <c r="E101" s="1" t="n">
        <f aca="false">T3!E101</f>
        <v>10.70848072</v>
      </c>
      <c r="F101" s="1" t="n">
        <f aca="false">T3!F101</f>
        <v>10.6332036287544</v>
      </c>
      <c r="G101" s="1" t="n">
        <f aca="false">T4!E101</f>
        <v>13.18132025</v>
      </c>
      <c r="H101" s="1" t="n">
        <f aca="false">T4!F101</f>
        <v>13.6646995194477</v>
      </c>
      <c r="I101" s="1" t="n">
        <f aca="false">T5!E101</f>
        <v>14.74755258</v>
      </c>
      <c r="J101" s="1" t="n">
        <f aca="false">T5!F101</f>
        <v>15.7362184129566</v>
      </c>
    </row>
    <row r="102" customFormat="false" ht="15" hidden="false" customHeight="false" outlineLevel="0" collapsed="false">
      <c r="A102" s="1" t="n">
        <f aca="false">T1!E102</f>
        <v>1.250907059</v>
      </c>
      <c r="B102" s="1" t="n">
        <f aca="false">T1!F102</f>
        <v>1.52978468258064</v>
      </c>
      <c r="C102" s="1" t="n">
        <f aca="false">T2!E102</f>
        <v>8.081990264</v>
      </c>
      <c r="D102" s="1" t="n">
        <f aca="false">T2!F102</f>
        <v>7.85436371076176</v>
      </c>
      <c r="E102" s="1" t="n">
        <f aca="false">T3!E102</f>
        <v>11.52931524</v>
      </c>
      <c r="F102" s="1" t="n">
        <f aca="false">T3!F102</f>
        <v>11.428739769254</v>
      </c>
      <c r="G102" s="1" t="n">
        <f aca="false">T4!E102</f>
        <v>13.53640276</v>
      </c>
      <c r="H102" s="1" t="n">
        <f aca="false">T4!F102</f>
        <v>13.7264023201658</v>
      </c>
      <c r="I102" s="1" t="n">
        <f aca="false">T5!E102</f>
        <v>14.90064239</v>
      </c>
      <c r="J102" s="1" t="n">
        <f aca="false">T5!F102</f>
        <v>15.3277409242297</v>
      </c>
    </row>
    <row r="103" customFormat="false" ht="15" hidden="false" customHeight="false" outlineLevel="0" collapsed="false">
      <c r="A103" s="1" t="n">
        <f aca="false">T1!E103</f>
        <v>-0.842614869</v>
      </c>
      <c r="B103" s="1" t="n">
        <f aca="false">T1!F103</f>
        <v>-0.68994176201182</v>
      </c>
      <c r="C103" s="1" t="n">
        <f aca="false">T2!E103</f>
        <v>7.267840465</v>
      </c>
      <c r="D103" s="1" t="n">
        <f aca="false">T2!F103</f>
        <v>6.76412282199176</v>
      </c>
      <c r="E103" s="1" t="n">
        <f aca="false">T3!E103</f>
        <v>11.06162908</v>
      </c>
      <c r="F103" s="1" t="n">
        <f aca="false">T3!F103</f>
        <v>10.7858316619895</v>
      </c>
      <c r="G103" s="1" t="n">
        <f aca="false">T4!E103</f>
        <v>13.21194303</v>
      </c>
      <c r="H103" s="1" t="n">
        <f aca="false">T4!F103</f>
        <v>13.3022468582633</v>
      </c>
      <c r="I103" s="1" t="n">
        <f aca="false">T5!E103</f>
        <v>14.65076476</v>
      </c>
      <c r="J103" s="1" t="n">
        <f aca="false">T5!F103</f>
        <v>15.0252683751035</v>
      </c>
    </row>
    <row r="104" customFormat="false" ht="15" hidden="false" customHeight="false" outlineLevel="0" collapsed="false">
      <c r="A104" s="1" t="n">
        <f aca="false">T1!E104</f>
        <v>-7.215811186</v>
      </c>
      <c r="B104" s="1" t="n">
        <f aca="false">T1!F104</f>
        <v>-5.04489748731264</v>
      </c>
      <c r="C104" s="1" t="n">
        <f aca="false">T2!E104</f>
        <v>3.97357673</v>
      </c>
      <c r="D104" s="1" t="n">
        <f aca="false">T2!F104</f>
        <v>4.15613500477257</v>
      </c>
      <c r="E104" s="1" t="n">
        <f aca="false">T3!E104</f>
        <v>9.389625031</v>
      </c>
      <c r="F104" s="1" t="n">
        <f aca="false">T3!F104</f>
        <v>9.34261858436442</v>
      </c>
      <c r="G104" s="1" t="n">
        <f aca="false">T4!E104</f>
        <v>12.39381063</v>
      </c>
      <c r="H104" s="1" t="n">
        <f aca="false">T4!F104</f>
        <v>12.6714372730455</v>
      </c>
      <c r="I104" s="1" t="n">
        <f aca="false">T5!E104</f>
        <v>14.35200393</v>
      </c>
      <c r="J104" s="1" t="n">
        <f aca="false">T5!F104</f>
        <v>14.9890539788768</v>
      </c>
    </row>
    <row r="105" customFormat="false" ht="15" hidden="false" customHeight="false" outlineLevel="0" collapsed="false">
      <c r="A105" s="1" t="n">
        <f aca="false">T1!E105</f>
        <v>0.331438232</v>
      </c>
      <c r="B105" s="1" t="n">
        <f aca="false">T1!F105</f>
        <v>0.410970180559003</v>
      </c>
      <c r="C105" s="1" t="n">
        <f aca="false">T2!E105</f>
        <v>7.524750511</v>
      </c>
      <c r="D105" s="1" t="n">
        <f aca="false">T2!F105</f>
        <v>7.06768548877131</v>
      </c>
      <c r="E105" s="1" t="n">
        <f aca="false">T3!E105</f>
        <v>11.0763294</v>
      </c>
      <c r="F105" s="1" t="n">
        <f aca="false">T3!F105</f>
        <v>10.8321008785237</v>
      </c>
      <c r="G105" s="1" t="n">
        <f aca="false">T4!E105</f>
        <v>13.14992746</v>
      </c>
      <c r="H105" s="1" t="n">
        <f aca="false">T4!F105</f>
        <v>13.2528162082491</v>
      </c>
      <c r="I105" s="1" t="n">
        <f aca="false">T5!E105</f>
        <v>14.55305733</v>
      </c>
      <c r="J105" s="1" t="n">
        <f aca="false">T5!F105</f>
        <v>14.9403229048376</v>
      </c>
    </row>
    <row r="106" customFormat="false" ht="15" hidden="false" customHeight="false" outlineLevel="0" collapsed="false">
      <c r="A106" s="1" t="n">
        <f aca="false">T1!E106</f>
        <v>-4.450916619</v>
      </c>
      <c r="B106" s="1" t="n">
        <f aca="false">T1!F106</f>
        <v>-3.33250485142412</v>
      </c>
      <c r="C106" s="1" t="n">
        <f aca="false">T2!E106</f>
        <v>5.715162381</v>
      </c>
      <c r="D106" s="1" t="n">
        <f aca="false">T2!F106</f>
        <v>5.41702753821628</v>
      </c>
      <c r="E106" s="1" t="n">
        <f aca="false">T3!E106</f>
        <v>10.29754679</v>
      </c>
      <c r="F106" s="1" t="n">
        <f aca="false">T3!F106</f>
        <v>10.0622398194052</v>
      </c>
      <c r="G106" s="1" t="n">
        <f aca="false">T4!E106</f>
        <v>12.77681863</v>
      </c>
      <c r="H106" s="1" t="n">
        <f aca="false">T4!F106</f>
        <v>12.9424158527077</v>
      </c>
      <c r="I106" s="1" t="n">
        <f aca="false">T5!E106</f>
        <v>14.40925168</v>
      </c>
      <c r="J106" s="1" t="n">
        <f aca="false">T5!F106</f>
        <v>14.9029372101593</v>
      </c>
    </row>
    <row r="107" customFormat="false" ht="15" hidden="false" customHeight="false" outlineLevel="0" collapsed="false">
      <c r="A107" s="1" t="n">
        <f aca="false">T1!E107</f>
        <v>1.579853623</v>
      </c>
      <c r="B107" s="1" t="n">
        <f aca="false">T1!F107</f>
        <v>2.11299076582278</v>
      </c>
      <c r="C107" s="1" t="n">
        <f aca="false">T2!E107</f>
        <v>8.058604696</v>
      </c>
      <c r="D107" s="1" t="n">
        <f aca="false">T2!F107</f>
        <v>7.83138379376018</v>
      </c>
      <c r="E107" s="1" t="n">
        <f aca="false">T3!E107</f>
        <v>11.29800357</v>
      </c>
      <c r="F107" s="1" t="n">
        <f aca="false">T3!F107</f>
        <v>11.2429796665023</v>
      </c>
      <c r="G107" s="1" t="n">
        <f aca="false">T4!E107</f>
        <v>13.22829888</v>
      </c>
      <c r="H107" s="1" t="n">
        <f aca="false">T4!F107</f>
        <v>13.5093305264426</v>
      </c>
      <c r="I107" s="1" t="n">
        <f aca="false">T5!E107</f>
        <v>14.61362568</v>
      </c>
      <c r="J107" s="1" t="n">
        <f aca="false">T5!F107</f>
        <v>15.1242306715735</v>
      </c>
    </row>
    <row r="108" customFormat="false" ht="15" hidden="false" customHeight="false" outlineLevel="0" collapsed="false">
      <c r="A108" s="1" t="n">
        <f aca="false">T1!E108</f>
        <v>-7.011461149</v>
      </c>
      <c r="B108" s="1" t="n">
        <f aca="false">T1!F108</f>
        <v>-5.30755955734886</v>
      </c>
      <c r="C108" s="1" t="n">
        <f aca="false">T2!E108</f>
        <v>4.171881168</v>
      </c>
      <c r="D108" s="1" t="n">
        <f aca="false">T2!F108</f>
        <v>3.91333342726384</v>
      </c>
      <c r="E108" s="1" t="n">
        <f aca="false">T3!E108</f>
        <v>9.441131711</v>
      </c>
      <c r="F108" s="1" t="n">
        <f aca="false">T3!F108</f>
        <v>8.94877533100786</v>
      </c>
      <c r="G108" s="1" t="n">
        <f aca="false">T4!E108</f>
        <v>12.32296879</v>
      </c>
      <c r="H108" s="1" t="n">
        <f aca="false">T4!F108</f>
        <v>12.1213646168065</v>
      </c>
      <c r="I108" s="1" t="n">
        <f aca="false">T5!E108</f>
        <v>14.18299685</v>
      </c>
      <c r="J108" s="1" t="n">
        <f aca="false">T5!F108</f>
        <v>14.3034776319785</v>
      </c>
    </row>
    <row r="109" customFormat="false" ht="15" hidden="false" customHeight="false" outlineLevel="0" collapsed="false">
      <c r="A109" s="1" t="n">
        <f aca="false">T1!E109</f>
        <v>-2.650435082</v>
      </c>
      <c r="B109" s="1" t="n">
        <f aca="false">T1!F109</f>
        <v>-1.24703691382211</v>
      </c>
      <c r="C109" s="1" t="n">
        <f aca="false">T2!E109</f>
        <v>6.809851523</v>
      </c>
      <c r="D109" s="1" t="n">
        <f aca="false">T2!F109</f>
        <v>6.9149886972868</v>
      </c>
      <c r="E109" s="1" t="n">
        <f aca="false">T3!E109</f>
        <v>11.00631545</v>
      </c>
      <c r="F109" s="1" t="n">
        <f aca="false">T3!F109</f>
        <v>11.116746967649</v>
      </c>
      <c r="G109" s="1" t="n">
        <f aca="false">T4!E109</f>
        <v>13.29532099</v>
      </c>
      <c r="H109" s="1" t="n">
        <f aca="false">T4!F109</f>
        <v>13.6778284038261</v>
      </c>
      <c r="I109" s="1" t="n">
        <f aca="false">T5!E109</f>
        <v>14.95564859</v>
      </c>
      <c r="J109" s="1" t="n">
        <f aca="false">T5!F109</f>
        <v>15.4022181671284</v>
      </c>
    </row>
    <row r="110" customFormat="false" ht="15" hidden="false" customHeight="false" outlineLevel="0" collapsed="false">
      <c r="A110" s="1" t="n">
        <f aca="false">T1!E110</f>
        <v>-5.240884159</v>
      </c>
      <c r="B110" s="1" t="n">
        <f aca="false">T1!F110</f>
        <v>-5.2056482963621</v>
      </c>
      <c r="C110" s="1" t="n">
        <f aca="false">T2!E110</f>
        <v>5.406926318</v>
      </c>
      <c r="D110" s="1" t="n">
        <f aca="false">T2!F110</f>
        <v>4.90874402404176</v>
      </c>
      <c r="E110" s="1" t="n">
        <f aca="false">T3!E110</f>
        <v>10.17374139</v>
      </c>
      <c r="F110" s="1" t="n">
        <f aca="false">T3!F110</f>
        <v>9.89954617701164</v>
      </c>
      <c r="G110" s="1" t="n">
        <f aca="false">T4!E110</f>
        <v>12.82834702</v>
      </c>
      <c r="H110" s="1" t="n">
        <f aca="false">T4!F110</f>
        <v>12.8731182011444</v>
      </c>
      <c r="I110" s="1" t="n">
        <f aca="false">T5!E110</f>
        <v>14.55482542</v>
      </c>
      <c r="J110" s="1" t="n">
        <f aca="false">T5!F110</f>
        <v>14.846864713177</v>
      </c>
    </row>
    <row r="111" customFormat="false" ht="15" hidden="false" customHeight="false" outlineLevel="0" collapsed="false">
      <c r="A111" s="1" t="n">
        <f aca="false">T1!E111</f>
        <v>-3.511502767</v>
      </c>
      <c r="B111" s="1" t="n">
        <f aca="false">T1!F111</f>
        <v>-3.69034480256586</v>
      </c>
      <c r="C111" s="1" t="n">
        <f aca="false">T2!E111</f>
        <v>6.891979945</v>
      </c>
      <c r="D111" s="1" t="n">
        <f aca="false">T2!F111</f>
        <v>6.25900939186876</v>
      </c>
      <c r="E111" s="1" t="n">
        <f aca="false">T3!E111</f>
        <v>11.26073941</v>
      </c>
      <c r="F111" s="1" t="n">
        <f aca="false">T3!F111</f>
        <v>10.9345611873211</v>
      </c>
      <c r="G111" s="1" t="n">
        <f aca="false">T4!E111</f>
        <v>13.55700454</v>
      </c>
      <c r="H111" s="1" t="n">
        <f aca="false">T4!F111</f>
        <v>13.6509970932492</v>
      </c>
      <c r="I111" s="1" t="n">
        <f aca="false">T5!E111</f>
        <v>15.03255752</v>
      </c>
      <c r="J111" s="1" t="n">
        <f aca="false">T5!F111</f>
        <v>15.4263714840988</v>
      </c>
    </row>
    <row r="112" customFormat="false" ht="15" hidden="false" customHeight="false" outlineLevel="0" collapsed="false">
      <c r="A112" s="1" t="n">
        <f aca="false">T1!E112</f>
        <v>-3.515056751</v>
      </c>
      <c r="B112" s="1" t="n">
        <f aca="false">T1!F112</f>
        <v>-3.27287214502843</v>
      </c>
      <c r="C112" s="1" t="n">
        <f aca="false">T2!E112</f>
        <v>6.703937107</v>
      </c>
      <c r="D112" s="1" t="n">
        <f aca="false">T2!F112</f>
        <v>6.21259765965655</v>
      </c>
      <c r="E112" s="1" t="n">
        <f aca="false">T3!E112</f>
        <v>11.05275205</v>
      </c>
      <c r="F112" s="1" t="n">
        <f aca="false">T3!F112</f>
        <v>10.8163280707344</v>
      </c>
      <c r="G112" s="1" t="n">
        <f aca="false">T4!E112</f>
        <v>13.40537192</v>
      </c>
      <c r="H112" s="1" t="n">
        <f aca="false">T4!F112</f>
        <v>13.5356402471798</v>
      </c>
      <c r="I112" s="1" t="n">
        <f aca="false">T5!E112</f>
        <v>14.90880875</v>
      </c>
      <c r="J112" s="1" t="n">
        <f aca="false">T5!F112</f>
        <v>15.330977436007</v>
      </c>
    </row>
    <row r="113" customFormat="false" ht="15" hidden="false" customHeight="false" outlineLevel="0" collapsed="false">
      <c r="A113" s="1" t="n">
        <f aca="false">T1!E113</f>
        <v>-7.947028395</v>
      </c>
      <c r="B113" s="1" t="n">
        <f aca="false">T1!F113</f>
        <v>-8.04143507607983</v>
      </c>
      <c r="C113" s="1" t="n">
        <f aca="false">T2!E113</f>
        <v>3.277150908</v>
      </c>
      <c r="D113" s="1" t="n">
        <f aca="false">T2!F113</f>
        <v>2.51007112322754</v>
      </c>
      <c r="E113" s="1" t="n">
        <f aca="false">T3!E113</f>
        <v>8.879594227</v>
      </c>
      <c r="F113" s="1" t="n">
        <f aca="false">T3!F113</f>
        <v>8.28125303671384</v>
      </c>
      <c r="G113" s="1" t="n">
        <f aca="false">T4!E113</f>
        <v>12.15579095</v>
      </c>
      <c r="H113" s="1" t="n">
        <f aca="false">T4!F113</f>
        <v>11.9207036601861</v>
      </c>
      <c r="I113" s="1" t="n">
        <f aca="false">T5!E113</f>
        <v>14.39775639</v>
      </c>
      <c r="J113" s="1" t="n">
        <f aca="false">T5!F113</f>
        <v>14.4254085455151</v>
      </c>
    </row>
    <row r="114" customFormat="false" ht="15" hidden="false" customHeight="false" outlineLevel="0" collapsed="false">
      <c r="A114" s="1" t="n">
        <f aca="false">T1!E114</f>
        <v>-5.660019987</v>
      </c>
      <c r="B114" s="1" t="n">
        <f aca="false">T1!F114</f>
        <v>-4.06446008095976</v>
      </c>
      <c r="C114" s="1" t="n">
        <f aca="false">T2!E114</f>
        <v>6.273574543</v>
      </c>
      <c r="D114" s="1" t="n">
        <f aca="false">T2!F114</f>
        <v>5.97923997981819</v>
      </c>
      <c r="E114" s="1" t="n">
        <f aca="false">T3!E114</f>
        <v>10.93741833</v>
      </c>
      <c r="F114" s="1" t="n">
        <f aca="false">T3!F114</f>
        <v>10.7777565072649</v>
      </c>
      <c r="G114" s="1" t="n">
        <f aca="false">T4!E114</f>
        <v>13.32524266</v>
      </c>
      <c r="H114" s="1" t="n">
        <f aca="false">T4!F114</f>
        <v>13.5891800259965</v>
      </c>
      <c r="I114" s="1" t="n">
        <f aca="false">T5!E114</f>
        <v>14.88705993</v>
      </c>
      <c r="J114" s="1" t="n">
        <f aca="false">T5!F114</f>
        <v>15.4360805346325</v>
      </c>
    </row>
    <row r="115" customFormat="false" ht="15" hidden="false" customHeight="false" outlineLevel="0" collapsed="false">
      <c r="A115" s="1" t="n">
        <f aca="false">T1!E115</f>
        <v>-7.178712453</v>
      </c>
      <c r="B115" s="1" t="n">
        <f aca="false">T1!F115</f>
        <v>-6.55454831315703</v>
      </c>
      <c r="C115" s="1" t="n">
        <f aca="false">T2!E115</f>
        <v>5.757604919</v>
      </c>
      <c r="D115" s="1" t="n">
        <f aca="false">T2!F115</f>
        <v>5.33681051815358</v>
      </c>
      <c r="E115" s="1" t="n">
        <f aca="false">T3!E115</f>
        <v>10.77725916</v>
      </c>
      <c r="F115" s="1" t="n">
        <f aca="false">T3!F115</f>
        <v>10.5770053183837</v>
      </c>
      <c r="G115" s="1" t="n">
        <f aca="false">T4!E115</f>
        <v>13.30437303</v>
      </c>
      <c r="H115" s="1" t="n">
        <f aca="false">T4!F115</f>
        <v>13.5267713773221</v>
      </c>
      <c r="I115" s="1" t="n">
        <f aca="false">T5!E115</f>
        <v>14.92789425</v>
      </c>
      <c r="J115" s="1" t="n">
        <f aca="false">T5!F115</f>
        <v>15.4184629977055</v>
      </c>
    </row>
    <row r="116" customFormat="false" ht="15" hidden="false" customHeight="false" outlineLevel="0" collapsed="false">
      <c r="A116" s="1" t="n">
        <f aca="false">T1!E116</f>
        <v>-10.40325996</v>
      </c>
      <c r="B116" s="1" t="n">
        <f aca="false">T1!F116</f>
        <v>-8.01026534691698</v>
      </c>
      <c r="C116" s="1" t="n">
        <f aca="false">T2!E116</f>
        <v>5.199153098</v>
      </c>
      <c r="D116" s="1" t="n">
        <f aca="false">T2!F116</f>
        <v>4.58709664748817</v>
      </c>
      <c r="E116" s="1" t="n">
        <f aca="false">T3!E116</f>
        <v>10.76939416</v>
      </c>
      <c r="F116" s="1" t="n">
        <f aca="false">T3!F116</f>
        <v>10.3670333673416</v>
      </c>
      <c r="G116" s="1" t="n">
        <f aca="false">T4!E116</f>
        <v>13.31005379</v>
      </c>
      <c r="H116" s="1" t="n">
        <f aca="false">T4!F116</f>
        <v>13.6851410679778</v>
      </c>
      <c r="I116" s="1" t="n">
        <f aca="false">T5!E116</f>
        <v>15.10966222</v>
      </c>
      <c r="J116" s="1" t="n">
        <f aca="false">T5!F116</f>
        <v>15.838102543408</v>
      </c>
    </row>
    <row r="117" customFormat="false" ht="15" hidden="false" customHeight="false" outlineLevel="0" collapsed="false">
      <c r="A117" s="1" t="n">
        <f aca="false">T1!E117</f>
        <v>-2.795951504</v>
      </c>
      <c r="B117" s="1" t="n">
        <f aca="false">T1!F117</f>
        <v>-1.4405882198355</v>
      </c>
      <c r="C117" s="1" t="n">
        <f aca="false">T2!E117</f>
        <v>7.206406657</v>
      </c>
      <c r="D117" s="1" t="n">
        <f aca="false">T2!F117</f>
        <v>7.19766181038742</v>
      </c>
      <c r="E117" s="1" t="n">
        <f aca="false">T3!E117</f>
        <v>11.3553287</v>
      </c>
      <c r="F117" s="1" t="n">
        <f aca="false">T3!F117</f>
        <v>11.432200722831</v>
      </c>
      <c r="G117" s="1" t="n">
        <f aca="false">T4!E117</f>
        <v>13.55781612</v>
      </c>
      <c r="H117" s="1" t="n">
        <f aca="false">T4!F117</f>
        <v>13.9464891713664</v>
      </c>
      <c r="I117" s="1" t="n">
        <f aca="false">T5!E117</f>
        <v>15.25472938</v>
      </c>
      <c r="J117" s="1" t="n">
        <f aca="false">T5!F117</f>
        <v>15.6118083131856</v>
      </c>
    </row>
    <row r="118" customFormat="false" ht="15" hidden="false" customHeight="false" outlineLevel="0" collapsed="false">
      <c r="A118" s="1" t="n">
        <f aca="false">T1!E118</f>
        <v>-4.248162488</v>
      </c>
      <c r="B118" s="1" t="n">
        <f aca="false">T1!F118</f>
        <v>-3.55431882476893</v>
      </c>
      <c r="C118" s="1" t="n">
        <f aca="false">T2!E118</f>
        <v>6.513828629</v>
      </c>
      <c r="D118" s="1" t="n">
        <f aca="false">T2!F118</f>
        <v>6.31859426769378</v>
      </c>
      <c r="E118" s="1" t="n">
        <f aca="false">T3!E118</f>
        <v>11.04358024</v>
      </c>
      <c r="F118" s="1" t="n">
        <f aca="false">T3!F118</f>
        <v>10.9745843237008</v>
      </c>
      <c r="G118" s="1" t="n">
        <f aca="false">T4!E118</f>
        <v>13.41951022</v>
      </c>
      <c r="H118" s="1" t="n">
        <f aca="false">T4!F118</f>
        <v>13.6844809961684</v>
      </c>
      <c r="I118" s="1" t="n">
        <f aca="false">T5!E118</f>
        <v>14.92832157</v>
      </c>
      <c r="J118" s="1" t="n">
        <f aca="false">T5!F118</f>
        <v>15.4575022590853</v>
      </c>
    </row>
    <row r="119" customFormat="false" ht="15" hidden="false" customHeight="false" outlineLevel="0" collapsed="false">
      <c r="A119" s="1" t="n">
        <f aca="false">T1!E119</f>
        <v>-3.167296823</v>
      </c>
      <c r="B119" s="1" t="n">
        <f aca="false">T1!F119</f>
        <v>-2.92537294406359</v>
      </c>
      <c r="C119" s="1" t="n">
        <f aca="false">T2!E119</f>
        <v>6.814343359</v>
      </c>
      <c r="D119" s="1" t="n">
        <f aca="false">T2!F119</f>
        <v>6.5291238116472</v>
      </c>
      <c r="E119" s="1" t="n">
        <f aca="false">T3!E119</f>
        <v>11.12610905</v>
      </c>
      <c r="F119" s="1" t="n">
        <f aca="false">T3!F119</f>
        <v>11.0349432373105</v>
      </c>
      <c r="G119" s="1" t="n">
        <f aca="false">T4!E119</f>
        <v>13.44111793</v>
      </c>
      <c r="H119" s="1" t="n">
        <f aca="false">T4!F119</f>
        <v>13.6715224988256</v>
      </c>
      <c r="I119" s="1" t="n">
        <f aca="false">T5!E119</f>
        <v>14.93913086</v>
      </c>
      <c r="J119" s="1" t="n">
        <f aca="false">T5!F119</f>
        <v>15.4022212582617</v>
      </c>
    </row>
    <row r="120" customFormat="false" ht="15" hidden="false" customHeight="false" outlineLevel="0" collapsed="false">
      <c r="A120" s="1" t="n">
        <f aca="false">T1!E120</f>
        <v>3.416780749</v>
      </c>
      <c r="B120" s="1" t="n">
        <f aca="false">T1!F120</f>
        <v>4.08939872726078</v>
      </c>
      <c r="C120" s="1" t="n">
        <f aca="false">T2!E120</f>
        <v>9.302526276</v>
      </c>
      <c r="D120" s="1" t="n">
        <f aca="false">T2!F120</f>
        <v>9.23286374522457</v>
      </c>
      <c r="E120" s="1" t="n">
        <f aca="false">T3!E120</f>
        <v>12.33460776</v>
      </c>
      <c r="F120" s="1" t="n">
        <f aca="false">T3!F120</f>
        <v>12.1814321237685</v>
      </c>
      <c r="G120" s="1" t="n">
        <f aca="false">T4!E120</f>
        <v>14.14215135</v>
      </c>
      <c r="H120" s="1" t="n">
        <f aca="false">T4!F120</f>
        <v>14.0930032150349</v>
      </c>
      <c r="I120" s="1" t="n">
        <f aca="false">T5!E120</f>
        <v>15.42168315</v>
      </c>
      <c r="J120" s="1" t="n">
        <f aca="false">T5!F120</f>
        <v>15.4328230254667</v>
      </c>
    </row>
    <row r="121" customFormat="false" ht="15" hidden="false" customHeight="false" outlineLevel="0" collapsed="false">
      <c r="A121" s="1" t="n">
        <f aca="false">T1!E121</f>
        <v>1.422538567</v>
      </c>
      <c r="B121" s="1" t="n">
        <f aca="false">T1!F121</f>
        <v>1.64975485561843</v>
      </c>
      <c r="C121" s="1" t="n">
        <f aca="false">T2!E121</f>
        <v>8.543652576</v>
      </c>
      <c r="D121" s="1" t="n">
        <f aca="false">T2!F121</f>
        <v>8.21916554025582</v>
      </c>
      <c r="E121" s="1" t="n">
        <f aca="false">T3!E121</f>
        <v>11.89220654</v>
      </c>
      <c r="F121" s="1" t="n">
        <f aca="false">T3!F121</f>
        <v>11.720378288567</v>
      </c>
      <c r="G121" s="1" t="n">
        <f aca="false">T4!E121</f>
        <v>13.81339594</v>
      </c>
      <c r="H121" s="1" t="n">
        <f aca="false">T4!F121</f>
        <v>13.8959405337938</v>
      </c>
      <c r="I121" s="1" t="n">
        <f aca="false">T5!E121</f>
        <v>15.11439346</v>
      </c>
      <c r="J121" s="1" t="n">
        <f aca="false">T5!F121</f>
        <v>15.3788976075033</v>
      </c>
    </row>
    <row r="122" customFormat="false" ht="15" hidden="false" customHeight="false" outlineLevel="0" collapsed="false">
      <c r="A122" s="1" t="n">
        <f aca="false">T1!E122</f>
        <v>1.002167455</v>
      </c>
      <c r="B122" s="1" t="n">
        <f aca="false">T1!F122</f>
        <v>5.60760112726255</v>
      </c>
      <c r="C122" s="1" t="n">
        <f aca="false">T2!E122</f>
        <v>8.446439065</v>
      </c>
      <c r="D122" s="1" t="n">
        <f aca="false">T2!F122</f>
        <v>10.8784409597767</v>
      </c>
      <c r="E122" s="1" t="n">
        <f aca="false">T3!E122</f>
        <v>12.07694301</v>
      </c>
      <c r="F122" s="1" t="n">
        <f aca="false">T3!F122</f>
        <v>13.7455055197863</v>
      </c>
      <c r="G122" s="1" t="n">
        <f aca="false">T4!E122</f>
        <v>14.15057956</v>
      </c>
      <c r="H122" s="1" t="n">
        <f aca="false">T4!F122</f>
        <v>15.547833175293</v>
      </c>
      <c r="I122" s="1" t="n">
        <f aca="false">T5!E122</f>
        <v>15.54141508</v>
      </c>
      <c r="J122" s="1" t="n">
        <f aca="false">T5!F122</f>
        <v>16.7856481275262</v>
      </c>
    </row>
    <row r="123" customFormat="false" ht="15" hidden="false" customHeight="false" outlineLevel="0" collapsed="false">
      <c r="A123" s="1" t="n">
        <f aca="false">T1!E123</f>
        <v>-3.825771113</v>
      </c>
      <c r="B123" s="1" t="n">
        <f aca="false">T1!F123</f>
        <v>-3.30758314851113</v>
      </c>
      <c r="C123" s="1" t="n">
        <f aca="false">T2!E123</f>
        <v>5.589206624</v>
      </c>
      <c r="D123" s="1" t="n">
        <f aca="false">T2!F123</f>
        <v>4.94148837754928</v>
      </c>
      <c r="E123" s="1" t="n">
        <f aca="false">T3!E123</f>
        <v>10.30097077</v>
      </c>
      <c r="F123" s="1" t="n">
        <f aca="false">T3!F123</f>
        <v>9.70529546432875</v>
      </c>
      <c r="G123" s="1" t="n">
        <f aca="false">T4!E123</f>
        <v>12.98524012</v>
      </c>
      <c r="H123" s="1" t="n">
        <f aca="false">T4!F123</f>
        <v>12.8074145728982</v>
      </c>
      <c r="I123" s="1" t="n">
        <f aca="false">T5!E123</f>
        <v>14.77176019</v>
      </c>
      <c r="J123" s="1" t="n">
        <f aca="false">T5!F123</f>
        <v>14.9881623088467</v>
      </c>
    </row>
    <row r="124" customFormat="false" ht="15" hidden="false" customHeight="false" outlineLevel="0" collapsed="false">
      <c r="A124" s="1" t="n">
        <f aca="false">T1!E124</f>
        <v>-0.474740554</v>
      </c>
      <c r="B124" s="1" t="n">
        <f aca="false">T1!F124</f>
        <v>-0.973519710185258</v>
      </c>
      <c r="C124" s="1" t="n">
        <f aca="false">T2!E124</f>
        <v>8.068843418</v>
      </c>
      <c r="D124" s="1" t="n">
        <f aca="false">T2!F124</f>
        <v>7.11511704805199</v>
      </c>
      <c r="E124" s="1" t="n">
        <f aca="false">T3!E124</f>
        <v>11.93919162</v>
      </c>
      <c r="F124" s="1" t="n">
        <f aca="false">T3!F124</f>
        <v>11.1909101611977</v>
      </c>
      <c r="G124" s="1" t="n">
        <f aca="false">T4!E124</f>
        <v>14.18142413</v>
      </c>
      <c r="H124" s="1" t="n">
        <f aca="false">T4!F124</f>
        <v>13.6465549088086</v>
      </c>
      <c r="I124" s="1" t="n">
        <f aca="false">T5!E124</f>
        <v>15.76575416</v>
      </c>
      <c r="J124" s="1" t="n">
        <f aca="false">T5!F124</f>
        <v>15.2879137397131</v>
      </c>
    </row>
    <row r="125" customFormat="false" ht="15" hidden="false" customHeight="false" outlineLevel="0" collapsed="false">
      <c r="A125" s="1" t="n">
        <f aca="false">T1!E125</f>
        <v>3.9165888</v>
      </c>
      <c r="B125" s="1" t="n">
        <f aca="false">T1!F125</f>
        <v>8.99224441876517</v>
      </c>
      <c r="C125" s="1" t="n">
        <f aca="false">T2!E125</f>
        <v>9.60010778</v>
      </c>
      <c r="D125" s="1" t="n">
        <f aca="false">T2!F125</f>
        <v>12.9641586486006</v>
      </c>
      <c r="E125" s="1" t="n">
        <f aca="false">T3!E125</f>
        <v>12.59931039</v>
      </c>
      <c r="F125" s="1" t="n">
        <f aca="false">T3!F125</f>
        <v>15.2342151692503</v>
      </c>
      <c r="G125" s="1" t="n">
        <f aca="false">T4!E125</f>
        <v>14.38975785</v>
      </c>
      <c r="H125" s="1" t="n">
        <f aca="false">T4!F125</f>
        <v>16.7032232821428</v>
      </c>
      <c r="I125" s="1" t="n">
        <f aca="false">T5!E125</f>
        <v>15.54675894</v>
      </c>
      <c r="J125" s="1" t="n">
        <f aca="false">T5!F125</f>
        <v>17.731602741937</v>
      </c>
    </row>
    <row r="126" customFormat="false" ht="15" hidden="false" customHeight="false" outlineLevel="0" collapsed="false">
      <c r="A126" s="1" t="n">
        <f aca="false">T1!E126</f>
        <v>-1.716463972</v>
      </c>
      <c r="B126" s="1" t="n">
        <f aca="false">T1!F126</f>
        <v>-1.36404348646338</v>
      </c>
      <c r="C126" s="1" t="n">
        <f aca="false">T2!E126</f>
        <v>7.639268014</v>
      </c>
      <c r="D126" s="1" t="n">
        <f aca="false">T2!F126</f>
        <v>7.41521123968427</v>
      </c>
      <c r="E126" s="1" t="n">
        <f aca="false">T3!E126</f>
        <v>11.66037856</v>
      </c>
      <c r="F126" s="1" t="n">
        <f aca="false">T3!F126</f>
        <v>11.5735883440472</v>
      </c>
      <c r="G126" s="1" t="n">
        <f aca="false">T4!E126</f>
        <v>13.81491099</v>
      </c>
      <c r="H126" s="1" t="n">
        <f aca="false">T4!F126</f>
        <v>13.9992436135221</v>
      </c>
      <c r="I126" s="1" t="n">
        <f aca="false">T5!E126</f>
        <v>15.20733957</v>
      </c>
      <c r="J126" s="1" t="n">
        <f aca="false">T5!F126</f>
        <v>15.588439945923</v>
      </c>
    </row>
    <row r="127" customFormat="false" ht="15" hidden="false" customHeight="false" outlineLevel="0" collapsed="false">
      <c r="A127" s="1" t="n">
        <f aca="false">T1!E127</f>
        <v>-5.459454673</v>
      </c>
      <c r="B127" s="1" t="n">
        <f aca="false">T1!F127</f>
        <v>-3.66755728575966</v>
      </c>
      <c r="C127" s="1" t="n">
        <f aca="false">T2!E127</f>
        <v>6.700903407</v>
      </c>
      <c r="D127" s="1" t="n">
        <f aca="false">T2!F127</f>
        <v>6.86359744712392</v>
      </c>
      <c r="E127" s="1" t="n">
        <f aca="false">T3!E127</f>
        <v>11.34138252</v>
      </c>
      <c r="F127" s="1" t="n">
        <f aca="false">T3!F127</f>
        <v>11.5156798426414</v>
      </c>
      <c r="G127" s="1" t="n">
        <f aca="false">T4!E127</f>
        <v>13.70576802</v>
      </c>
      <c r="H127" s="1" t="n">
        <f aca="false">T4!F127</f>
        <v>14.1374317571193</v>
      </c>
      <c r="I127" s="1" t="n">
        <f aca="false">T5!E127</f>
        <v>15.19483066</v>
      </c>
      <c r="J127" s="1" t="n">
        <f aca="false">T5!F127</f>
        <v>15.8199235740181</v>
      </c>
    </row>
    <row r="128" customFormat="false" ht="15" hidden="false" customHeight="false" outlineLevel="0" collapsed="false">
      <c r="A128" s="1" t="n">
        <f aca="false">T1!E128</f>
        <v>1.08078993</v>
      </c>
      <c r="B128" s="1" t="n">
        <f aca="false">T1!F128</f>
        <v>3.65026524695562</v>
      </c>
      <c r="C128" s="1" t="n">
        <f aca="false">T2!E128</f>
        <v>8.228904133</v>
      </c>
      <c r="D128" s="1" t="n">
        <f aca="false">T2!F128</f>
        <v>9.48003167545036</v>
      </c>
      <c r="E128" s="1" t="n">
        <f aca="false">T3!E128</f>
        <v>11.77921043</v>
      </c>
      <c r="F128" s="1" t="n">
        <f aca="false">T3!F128</f>
        <v>12.6906288064774</v>
      </c>
      <c r="G128" s="1" t="n">
        <f aca="false">T4!E128</f>
        <v>13.83056926</v>
      </c>
      <c r="H128" s="1" t="n">
        <f aca="false">T4!F128</f>
        <v>14.7233679815532</v>
      </c>
      <c r="I128" s="1" t="n">
        <f aca="false">T5!E128</f>
        <v>15.20626994</v>
      </c>
      <c r="J128" s="1" t="n">
        <f aca="false">T5!F128</f>
        <v>16.12596168935</v>
      </c>
    </row>
    <row r="129" customFormat="false" ht="15" hidden="false" customHeight="false" outlineLevel="0" collapsed="false">
      <c r="A129" s="1" t="n">
        <f aca="false">T1!E129</f>
        <v>3.511984977</v>
      </c>
      <c r="B129" s="1" t="n">
        <f aca="false">T1!F129</f>
        <v>2.10802602339196</v>
      </c>
      <c r="C129" s="1" t="n">
        <f aca="false">T2!E129</f>
        <v>9.289817054</v>
      </c>
      <c r="D129" s="1" t="n">
        <f aca="false">T2!F129</f>
        <v>8.06340219436149</v>
      </c>
      <c r="E129" s="1" t="n">
        <f aca="false">T3!E129</f>
        <v>12.2440558</v>
      </c>
      <c r="F129" s="1" t="n">
        <f aca="false">T3!F129</f>
        <v>11.4083437948455</v>
      </c>
      <c r="G129" s="1" t="n">
        <f aca="false">T4!E129</f>
        <v>14.01105255</v>
      </c>
      <c r="H129" s="1" t="n">
        <f aca="false">T4!F129</f>
        <v>13.5506687500725</v>
      </c>
      <c r="I129" s="1" t="n">
        <f aca="false">T5!E129</f>
        <v>15.27387671</v>
      </c>
      <c r="J129" s="1" t="n">
        <f aca="false">T5!F129</f>
        <v>15.0401129041127</v>
      </c>
    </row>
    <row r="130" customFormat="false" ht="15" hidden="false" customHeight="false" outlineLevel="0" collapsed="false">
      <c r="A130" s="1" t="n">
        <f aca="false">T1!E130</f>
        <v>-6.049125415</v>
      </c>
      <c r="B130" s="1" t="n">
        <f aca="false">T1!F130</f>
        <v>-6.73170130043229</v>
      </c>
      <c r="C130" s="1" t="n">
        <f aca="false">T2!E130</f>
        <v>5.593524122</v>
      </c>
      <c r="D130" s="1" t="n">
        <f aca="false">T2!F130</f>
        <v>4.92205777375119</v>
      </c>
      <c r="E130" s="1" t="n">
        <f aca="false">T3!E130</f>
        <v>10.45900495</v>
      </c>
      <c r="F130" s="1" t="n">
        <f aca="false">T3!F130</f>
        <v>10.4686106065693</v>
      </c>
      <c r="G130" s="1" t="n">
        <f aca="false">T4!E130</f>
        <v>13.13159645</v>
      </c>
      <c r="H130" s="1" t="n">
        <f aca="false">T4!F130</f>
        <v>13.7119716707022</v>
      </c>
      <c r="I130" s="1" t="n">
        <f aca="false">T5!E130</f>
        <v>14.95836299</v>
      </c>
      <c r="J130" s="1" t="n">
        <f aca="false">T5!F130</f>
        <v>15.8400850210029</v>
      </c>
    </row>
    <row r="131" customFormat="false" ht="15" hidden="false" customHeight="false" outlineLevel="0" collapsed="false">
      <c r="A131" s="1" t="n">
        <f aca="false">T1!E131</f>
        <v>-12.92327278</v>
      </c>
      <c r="B131" s="1" t="n">
        <f aca="false">T1!F131</f>
        <v>-6.16293133754927</v>
      </c>
      <c r="C131" s="1" t="n">
        <f aca="false">T2!E131</f>
        <v>3.655574087</v>
      </c>
      <c r="D131" s="1" t="n">
        <f aca="false">T2!F131</f>
        <v>5.30622560170145</v>
      </c>
      <c r="E131" s="1" t="n">
        <f aca="false">T3!E131</f>
        <v>10.30951547</v>
      </c>
      <c r="F131" s="1" t="n">
        <f aca="false">T3!F131</f>
        <v>10.6364004818546</v>
      </c>
      <c r="G131" s="1" t="n">
        <f aca="false">T4!E131</f>
        <v>13.62185833</v>
      </c>
      <c r="H131" s="1" t="n">
        <f aca="false">T4!F131</f>
        <v>13.7159000268321</v>
      </c>
      <c r="I131" s="1" t="n">
        <f aca="false">T5!E131</f>
        <v>15.59440428</v>
      </c>
      <c r="J131" s="1" t="n">
        <f aca="false">T5!F131</f>
        <v>15.7217439191578</v>
      </c>
    </row>
    <row r="132" customFormat="false" ht="15" hidden="false" customHeight="false" outlineLevel="0" collapsed="false">
      <c r="A132" s="1" t="n">
        <f aca="false">T1!E132</f>
        <v>3.022149587</v>
      </c>
      <c r="B132" s="1" t="n">
        <f aca="false">T1!F132</f>
        <v>3.18716086435105</v>
      </c>
      <c r="C132" s="1" t="n">
        <f aca="false">T2!E132</f>
        <v>9.407575942</v>
      </c>
      <c r="D132" s="1" t="n">
        <f aca="false">T2!F132</f>
        <v>9.13555951993592</v>
      </c>
      <c r="E132" s="1" t="n">
        <f aca="false">T3!E132</f>
        <v>12.50281627</v>
      </c>
      <c r="F132" s="1" t="n">
        <f aca="false">T3!F132</f>
        <v>12.3702660881982</v>
      </c>
      <c r="G132" s="1" t="n">
        <f aca="false">T4!E132</f>
        <v>14.31138461</v>
      </c>
      <c r="H132" s="1" t="n">
        <f aca="false">T4!F132</f>
        <v>14.4033767928962</v>
      </c>
      <c r="I132" s="1" t="n">
        <f aca="false">T5!E132</f>
        <v>15.54461418</v>
      </c>
      <c r="J132" s="1" t="n">
        <f aca="false">T5!F132</f>
        <v>15.7995476874217</v>
      </c>
    </row>
    <row r="133" customFormat="false" ht="15" hidden="false" customHeight="false" outlineLevel="0" collapsed="false">
      <c r="A133" s="1" t="n">
        <f aca="false">T1!E133</f>
        <v>-3.348831442</v>
      </c>
      <c r="B133" s="1" t="n">
        <f aca="false">T1!F133</f>
        <v>-2.22159627908759</v>
      </c>
      <c r="C133" s="1" t="n">
        <f aca="false">T2!E133</f>
        <v>6.983967301</v>
      </c>
      <c r="D133" s="1" t="n">
        <f aca="false">T2!F133</f>
        <v>6.73719490835901</v>
      </c>
      <c r="E133" s="1" t="n">
        <f aca="false">T3!E133</f>
        <v>11.56960603</v>
      </c>
      <c r="F133" s="1" t="n">
        <f aca="false">T3!F133</f>
        <v>11.4278184605044</v>
      </c>
      <c r="G133" s="1" t="n">
        <f aca="false">T4!E133</f>
        <v>13.99297091</v>
      </c>
      <c r="H133" s="1" t="n">
        <f aca="false">T4!F133</f>
        <v>14.3136470402424</v>
      </c>
      <c r="I133" s="1" t="n">
        <f aca="false">T5!E133</f>
        <v>15.59102207</v>
      </c>
      <c r="J133" s="1" t="n">
        <f aca="false">T5!F133</f>
        <v>16.2682563011448</v>
      </c>
    </row>
    <row r="134" customFormat="false" ht="15" hidden="false" customHeight="false" outlineLevel="0" collapsed="false">
      <c r="A134" s="1" t="n">
        <f aca="false">T1!E134</f>
        <v>-4.569524786</v>
      </c>
      <c r="B134" s="1" t="n">
        <f aca="false">T1!F134</f>
        <v>-4.19981306873411</v>
      </c>
      <c r="C134" s="1" t="n">
        <f aca="false">T2!E134</f>
        <v>5.298031119</v>
      </c>
      <c r="D134" s="1" t="n">
        <f aca="false">T2!F134</f>
        <v>4.54098601387474</v>
      </c>
      <c r="E134" s="1" t="n">
        <f aca="false">T3!E134</f>
        <v>9.867910955</v>
      </c>
      <c r="F134" s="1" t="n">
        <f aca="false">T3!F134</f>
        <v>9.43386270706638</v>
      </c>
      <c r="G134" s="1" t="n">
        <f aca="false">T4!E134</f>
        <v>12.39229597</v>
      </c>
      <c r="H134" s="1" t="n">
        <f aca="false">T4!F134</f>
        <v>12.5613522289409</v>
      </c>
      <c r="I134" s="1" t="n">
        <f aca="false">T5!E134</f>
        <v>14.09587341</v>
      </c>
      <c r="J134" s="1" t="n">
        <f aca="false">T5!F134</f>
        <v>14.7328795198371</v>
      </c>
    </row>
    <row r="135" customFormat="false" ht="15" hidden="false" customHeight="false" outlineLevel="0" collapsed="false">
      <c r="A135" s="1" t="n">
        <f aca="false">T1!E135</f>
        <v>-9.089050687</v>
      </c>
      <c r="B135" s="1" t="n">
        <f aca="false">T1!F135</f>
        <v>-3.74299070206443</v>
      </c>
      <c r="C135" s="1" t="n">
        <f aca="false">T2!E135</f>
        <v>4.92718304</v>
      </c>
      <c r="D135" s="1" t="n">
        <f aca="false">T2!F135</f>
        <v>6.78314687576753</v>
      </c>
      <c r="E135" s="1" t="n">
        <f aca="false">T3!E135</f>
        <v>10.54223524</v>
      </c>
      <c r="F135" s="1" t="n">
        <f aca="false">T3!F135</f>
        <v>11.6035233769819</v>
      </c>
      <c r="G135" s="1" t="n">
        <f aca="false">T4!E135</f>
        <v>13.36823437</v>
      </c>
      <c r="H135" s="1" t="n">
        <f aca="false">T4!F135</f>
        <v>14.3681563996189</v>
      </c>
      <c r="I135" s="1" t="n">
        <f aca="false">T5!E135</f>
        <v>15.09056605</v>
      </c>
      <c r="J135" s="1" t="n">
        <f aca="false">T5!F135</f>
        <v>16.1609715553009</v>
      </c>
    </row>
    <row r="136" customFormat="false" ht="15" hidden="false" customHeight="false" outlineLevel="0" collapsed="false">
      <c r="A136" s="1" t="n">
        <f aca="false">T1!E136</f>
        <v>4.33728662</v>
      </c>
      <c r="B136" s="1" t="n">
        <f aca="false">T1!F136</f>
        <v>4.6869330380075</v>
      </c>
      <c r="C136" s="1" t="n">
        <f aca="false">T2!E136</f>
        <v>9.782998518</v>
      </c>
      <c r="D136" s="1" t="n">
        <f aca="false">T2!F136</f>
        <v>9.48573838537196</v>
      </c>
      <c r="E136" s="1" t="n">
        <f aca="false">T3!E136</f>
        <v>12.56033933</v>
      </c>
      <c r="F136" s="1" t="n">
        <f aca="false">T3!F136</f>
        <v>12.492654628059</v>
      </c>
      <c r="G136" s="1" t="n">
        <f aca="false">T4!E136</f>
        <v>14.1743928</v>
      </c>
      <c r="H136" s="1" t="n">
        <f aca="false">T4!F136</f>
        <v>14.553427996778</v>
      </c>
      <c r="I136" s="1" t="n">
        <f aca="false">T5!E136</f>
        <v>15.2658824</v>
      </c>
      <c r="J136" s="1" t="n">
        <f aca="false">T5!F136</f>
        <v>16.0539196428899</v>
      </c>
    </row>
    <row r="137" customFormat="false" ht="15" hidden="false" customHeight="false" outlineLevel="0" collapsed="false">
      <c r="A137" s="1" t="n">
        <f aca="false">T1!E137</f>
        <v>3.50869086</v>
      </c>
      <c r="B137" s="1" t="n">
        <f aca="false">T1!F137</f>
        <v>3.34637332266881</v>
      </c>
      <c r="C137" s="1" t="n">
        <f aca="false">T2!E137</f>
        <v>8.657435418</v>
      </c>
      <c r="D137" s="1" t="n">
        <f aca="false">T2!F137</f>
        <v>8.37716419371233</v>
      </c>
      <c r="E137" s="1" t="n">
        <f aca="false">T3!E137</f>
        <v>11.64885121</v>
      </c>
      <c r="F137" s="1" t="n">
        <f aca="false">T3!F137</f>
        <v>11.6611944050609</v>
      </c>
      <c r="G137" s="1" t="n">
        <f aca="false">T4!E137</f>
        <v>13.55443459</v>
      </c>
      <c r="H137" s="1" t="n">
        <f aca="false">T4!F137</f>
        <v>13.9736445889502</v>
      </c>
      <c r="I137" s="1" t="n">
        <f aca="false">T5!E137</f>
        <v>14.92222328</v>
      </c>
      <c r="J137" s="1" t="n">
        <f aca="false">T5!F137</f>
        <v>15.6901054137439</v>
      </c>
    </row>
    <row r="138" customFormat="false" ht="15" hidden="false" customHeight="false" outlineLevel="0" collapsed="false">
      <c r="A138" s="1" t="n">
        <f aca="false">T1!E138</f>
        <v>-3.939605257</v>
      </c>
      <c r="B138" s="1" t="n">
        <f aca="false">T1!F138</f>
        <v>-2.16301150078672</v>
      </c>
      <c r="C138" s="1" t="n">
        <f aca="false">T2!E138</f>
        <v>6.501596147</v>
      </c>
      <c r="D138" s="1" t="n">
        <f aca="false">T2!F138</f>
        <v>6.19406578247609</v>
      </c>
      <c r="E138" s="1" t="n">
        <f aca="false">T3!E138</f>
        <v>11.12803036</v>
      </c>
      <c r="F138" s="1" t="n">
        <f aca="false">T3!F138</f>
        <v>10.7808919722576</v>
      </c>
      <c r="G138" s="1" t="n">
        <f aca="false">T4!E138</f>
        <v>13.47092727</v>
      </c>
      <c r="H138" s="1" t="n">
        <f aca="false">T4!F138</f>
        <v>13.6792710980577</v>
      </c>
      <c r="I138" s="1" t="n">
        <f aca="false">T5!E138</f>
        <v>14.91844543</v>
      </c>
      <c r="J138" s="1" t="n">
        <f aca="false">T5!F138</f>
        <v>15.6765687171816</v>
      </c>
    </row>
    <row r="139" customFormat="false" ht="15" hidden="false" customHeight="false" outlineLevel="0" collapsed="false">
      <c r="A139" s="1" t="n">
        <f aca="false">T1!E139</f>
        <v>-4.428300845</v>
      </c>
      <c r="B139" s="1" t="n">
        <f aca="false">T1!F139</f>
        <v>-5.69799231298132</v>
      </c>
      <c r="C139" s="1" t="n">
        <f aca="false">T2!E139</f>
        <v>6.65957498</v>
      </c>
      <c r="D139" s="1" t="n">
        <f aca="false">T2!F139</f>
        <v>5.4611189863542</v>
      </c>
      <c r="E139" s="1" t="n">
        <f aca="false">T3!E139</f>
        <v>11.37723735</v>
      </c>
      <c r="F139" s="1" t="n">
        <f aca="false">T3!F139</f>
        <v>10.8052820850159</v>
      </c>
      <c r="G139" s="1" t="n">
        <f aca="false">T4!E139</f>
        <v>13.86849826</v>
      </c>
      <c r="H139" s="1" t="n">
        <f aca="false">T4!F139</f>
        <v>13.9402363361161</v>
      </c>
      <c r="I139" s="1" t="n">
        <f aca="false">T5!E139</f>
        <v>15.48049102</v>
      </c>
      <c r="J139" s="1" t="n">
        <f aca="false">T5!F139</f>
        <v>16.0012200392626</v>
      </c>
    </row>
    <row r="140" customFormat="false" ht="15" hidden="false" customHeight="false" outlineLevel="0" collapsed="false">
      <c r="A140" s="1" t="n">
        <f aca="false">T1!E140</f>
        <v>-5.11547672</v>
      </c>
      <c r="B140" s="1" t="n">
        <f aca="false">T1!F140</f>
        <v>-4.58859117963227</v>
      </c>
      <c r="C140" s="1" t="n">
        <f aca="false">T2!E140</f>
        <v>6.321789657</v>
      </c>
      <c r="D140" s="1" t="n">
        <f aca="false">T2!F140</f>
        <v>5.62530083673337</v>
      </c>
      <c r="E140" s="1" t="n">
        <f aca="false">T3!E140</f>
        <v>11.26816267</v>
      </c>
      <c r="F140" s="1" t="n">
        <f aca="false">T3!F140</f>
        <v>10.9303227152501</v>
      </c>
      <c r="G140" s="1" t="n">
        <f aca="false">T4!E140</f>
        <v>13.79441122</v>
      </c>
      <c r="H140" s="1" t="n">
        <f aca="false">T4!F140</f>
        <v>14.1796857237623</v>
      </c>
      <c r="I140" s="1" t="n">
        <f aca="false">T5!E140</f>
        <v>15.37829283</v>
      </c>
      <c r="J140" s="1" t="n">
        <f aca="false">T5!F140</f>
        <v>16.3743054202299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0" activeCellId="0" sqref="R20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customFormat="false" ht="15" hidden="false" customHeight="false" outlineLevel="0" collapsed="false">
      <c r="A2" s="1" t="s">
        <v>147</v>
      </c>
      <c r="B2" s="1" t="n">
        <v>-1.3827916</v>
      </c>
      <c r="C2" s="1" t="n">
        <v>-1.6481025</v>
      </c>
      <c r="D2" s="1" t="n">
        <v>0.586462099744126</v>
      </c>
      <c r="E2" s="1" t="n">
        <v>6.623408902</v>
      </c>
      <c r="F2" s="1" t="n">
        <v>-8.45988111988552</v>
      </c>
    </row>
    <row r="3" customFormat="false" ht="15" hidden="false" customHeight="false" outlineLevel="0" collapsed="false">
      <c r="A3" s="1" t="s">
        <v>147</v>
      </c>
      <c r="B3" s="1" t="n">
        <v>-1.3827919</v>
      </c>
      <c r="C3" s="1" t="n">
        <v>-1.6481024</v>
      </c>
      <c r="D3" s="1" t="n">
        <v>0.0806201307029181</v>
      </c>
      <c r="E3" s="1" t="n">
        <v>9.864458808</v>
      </c>
      <c r="F3" s="1" t="n">
        <v>-2.41313480193539</v>
      </c>
    </row>
    <row r="4" customFormat="false" ht="15" hidden="false" customHeight="false" outlineLevel="0" collapsed="false">
      <c r="A4" s="1" t="s">
        <v>147</v>
      </c>
      <c r="B4" s="1" t="n">
        <v>-1.3827914</v>
      </c>
      <c r="C4" s="1" t="n">
        <v>-1.6481026</v>
      </c>
      <c r="D4" s="1" t="n">
        <v>-0.270512451731739</v>
      </c>
      <c r="E4" s="1" t="n">
        <v>11.95163704</v>
      </c>
      <c r="F4" s="1" t="n">
        <v>1.78424783439897</v>
      </c>
    </row>
    <row r="5" customFormat="false" ht="15" hidden="false" customHeight="false" outlineLevel="0" collapsed="false">
      <c r="A5" s="1" t="s">
        <v>147</v>
      </c>
      <c r="B5" s="1" t="n">
        <v>-1.3827916</v>
      </c>
      <c r="C5" s="1" t="n">
        <v>-1.6481026</v>
      </c>
      <c r="D5" s="1" t="n">
        <v>-0.528496553099608</v>
      </c>
      <c r="E5" s="1" t="n">
        <v>13.49486206</v>
      </c>
      <c r="F5" s="1" t="n">
        <v>4.86814442196475</v>
      </c>
    </row>
    <row r="6" customFormat="false" ht="15" hidden="false" customHeight="false" outlineLevel="0" collapsed="false">
      <c r="A6" s="1" t="s">
        <v>147</v>
      </c>
      <c r="B6" s="1" t="n">
        <v>-1.3827915</v>
      </c>
      <c r="C6" s="1" t="n">
        <v>-1.6481026</v>
      </c>
      <c r="D6" s="1" t="n">
        <v>-0.726057039987608</v>
      </c>
      <c r="E6" s="1" t="n">
        <v>14.79912343</v>
      </c>
      <c r="F6" s="1" t="n">
        <v>7.22974958222112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2024-06-24T13:45:48Z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