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mc:AlternateContent xmlns:mc="http://schemas.openxmlformats.org/markup-compatibility/2006">
    <mc:Choice Requires="x15">
      <x15ac:absPath xmlns:x15ac="http://schemas.microsoft.com/office/spreadsheetml/2010/11/ac" url="/Users/tcpwave/Downloads/"/>
    </mc:Choice>
  </mc:AlternateContent>
  <xr:revisionPtr revIDLastSave="0" documentId="8_{0E1CDDC6-E47A-5C47-8EF8-819E9A3F8BF4}" xr6:coauthVersionLast="47" xr6:coauthVersionMax="47" xr10:uidLastSave="{00000000-0000-0000-0000-000000000000}"/>
  <bookViews>
    <workbookView xWindow="0" yWindow="760" windowWidth="34560" windowHeight="20600" xr2:uid="{00000000-000D-0000-FFFF-FFFF00000000}"/>
  </bookViews>
  <sheets>
    <sheet name="Meter Per Feet" sheetId="1" r:id="rId1"/>
    <sheet name="Sofas" sheetId="2" r:id="rId2"/>
    <sheet name="chairs" sheetId="3" r:id="rId3"/>
    <sheet name="Drop Down SOurce sheet" sheetId="4" r:id="rId4"/>
    <sheet name="Dining tables" sheetId="5" r:id="rId5"/>
    <sheet name="Beds" sheetId="6" r:id="rId6"/>
    <sheet name="Storage side board" sheetId="7" r:id="rId7"/>
    <sheet name="coffee table" sheetId="8" r:id="rId8"/>
    <sheet name="console" sheetId="9" r:id="rId9"/>
    <sheet name="Desks" sheetId="10" r:id="rId10"/>
    <sheet name="cabinets" sheetId="11" r:id="rId11"/>
    <sheet name="ottoman" sheetId="12" r:id="rId12"/>
    <sheet name="side tables" sheetId="13" r:id="rId13"/>
  </sheets>
  <definedNames>
    <definedName name="_xlnm._FilterDatabase" localSheetId="8" hidden="1">console!$A$1:$A$1004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4" i="6" l="1"/>
  <c r="AD4" i="6" s="1"/>
  <c r="AF4" i="6" s="1"/>
  <c r="R3" i="5"/>
  <c r="S3" i="5" s="1"/>
  <c r="AE62" i="3"/>
  <c r="AH62" i="3" s="1"/>
  <c r="AJ62" i="3" s="1"/>
  <c r="AH60" i="3"/>
  <c r="AJ60" i="3" s="1"/>
  <c r="AE60" i="3"/>
  <c r="AF60" i="3" s="1"/>
  <c r="AH59" i="3"/>
  <c r="AJ59" i="3" s="1"/>
  <c r="AE59" i="3"/>
  <c r="AF59" i="3" s="1"/>
  <c r="AH58" i="3"/>
  <c r="AJ58" i="3" s="1"/>
  <c r="AE58" i="3"/>
  <c r="AF58" i="3" s="1"/>
  <c r="AE57" i="3"/>
  <c r="AH57" i="3" s="1"/>
  <c r="AJ57" i="3" s="1"/>
  <c r="AH56" i="3"/>
  <c r="AJ56" i="3" s="1"/>
  <c r="AE56" i="3"/>
  <c r="AF56" i="3" s="1"/>
  <c r="AF55" i="3"/>
  <c r="AE55" i="3"/>
  <c r="AH55" i="3" s="1"/>
  <c r="AJ55" i="3" s="1"/>
  <c r="AH54" i="3"/>
  <c r="AJ54" i="3" s="1"/>
  <c r="AF54" i="3"/>
  <c r="AE54" i="3"/>
  <c r="AF51" i="3"/>
  <c r="AE51" i="3"/>
  <c r="AH51" i="3" s="1"/>
  <c r="AJ51" i="3" s="1"/>
  <c r="AF49" i="3"/>
  <c r="AE49" i="3"/>
  <c r="AH49" i="3" s="1"/>
  <c r="AJ49" i="3" s="1"/>
  <c r="AL48" i="3"/>
  <c r="AJ48" i="3"/>
  <c r="AK48" i="3" s="1"/>
  <c r="AM48" i="3" s="1"/>
  <c r="AH48" i="3"/>
  <c r="AF48" i="3"/>
  <c r="AE48" i="3"/>
  <c r="AE47" i="3"/>
  <c r="AF47" i="3" s="1"/>
  <c r="AE46" i="3"/>
  <c r="AH46" i="3" s="1"/>
  <c r="AJ46" i="3" s="1"/>
  <c r="AH45" i="3"/>
  <c r="AJ45" i="3" s="1"/>
  <c r="AE45" i="3"/>
  <c r="AF45" i="3" s="1"/>
  <c r="AE44" i="3"/>
  <c r="AH44" i="3" s="1"/>
  <c r="AJ44" i="3" s="1"/>
  <c r="AH43" i="3"/>
  <c r="AJ43" i="3" s="1"/>
  <c r="AF43" i="3"/>
  <c r="AE43" i="3"/>
  <c r="AH42" i="3"/>
  <c r="AJ42" i="3" s="1"/>
  <c r="AE42" i="3"/>
  <c r="AF42" i="3" s="1"/>
  <c r="AH41" i="3"/>
  <c r="AJ41" i="3" s="1"/>
  <c r="AE41" i="3"/>
  <c r="AF41" i="3" s="1"/>
  <c r="AF40" i="3"/>
  <c r="AE40" i="3"/>
  <c r="AH40" i="3" s="1"/>
  <c r="AJ40" i="3" s="1"/>
  <c r="AH39" i="3"/>
  <c r="AJ39" i="3" s="1"/>
  <c r="AF39" i="3"/>
  <c r="AE39" i="3"/>
  <c r="AE37" i="3"/>
  <c r="AH37" i="3" s="1"/>
  <c r="AJ37" i="3" s="1"/>
  <c r="AF36" i="3"/>
  <c r="AE36" i="3"/>
  <c r="AH36" i="3" s="1"/>
  <c r="AJ36" i="3" s="1"/>
  <c r="AE35" i="3"/>
  <c r="AH35" i="3" s="1"/>
  <c r="AJ35" i="3" s="1"/>
  <c r="AE34" i="3"/>
  <c r="AF34" i="3" s="1"/>
  <c r="AH33" i="3"/>
  <c r="AJ33" i="3" s="1"/>
  <c r="AE33" i="3"/>
  <c r="AF33" i="3" s="1"/>
  <c r="AH32" i="3"/>
  <c r="AJ32" i="3" s="1"/>
  <c r="AE32" i="3"/>
  <c r="AF32" i="3" s="1"/>
  <c r="AE31" i="3"/>
  <c r="AH31" i="3" s="1"/>
  <c r="AJ31" i="3" s="1"/>
  <c r="AE29" i="3"/>
  <c r="AH29" i="3" s="1"/>
  <c r="AJ29" i="3" s="1"/>
  <c r="AH27" i="3"/>
  <c r="AJ27" i="3" s="1"/>
  <c r="AE27" i="3"/>
  <c r="AF27" i="3" s="1"/>
  <c r="AH26" i="3"/>
  <c r="AJ26" i="3" s="1"/>
  <c r="AF26" i="3"/>
  <c r="AE26" i="3"/>
  <c r="AH25" i="3"/>
  <c r="AJ25" i="3" s="1"/>
  <c r="AF25" i="3"/>
  <c r="AE25" i="3"/>
  <c r="AJ24" i="3"/>
  <c r="AL24" i="3" s="1"/>
  <c r="AH24" i="3"/>
  <c r="AF24" i="3"/>
  <c r="AE24" i="3"/>
  <c r="AE23" i="3"/>
  <c r="AH23" i="3" s="1"/>
  <c r="AJ23" i="3" s="1"/>
  <c r="AF22" i="3"/>
  <c r="AE22" i="3"/>
  <c r="AH22" i="3" s="1"/>
  <c r="AJ22" i="3" s="1"/>
  <c r="AE21" i="3"/>
  <c r="AH21" i="3" s="1"/>
  <c r="AJ21" i="3" s="1"/>
  <c r="AE20" i="3"/>
  <c r="AF20" i="3" s="1"/>
  <c r="AH19" i="3"/>
  <c r="AJ19" i="3" s="1"/>
  <c r="AF19" i="3"/>
  <c r="AE19" i="3"/>
  <c r="AH18" i="3"/>
  <c r="AJ18" i="3" s="1"/>
  <c r="AE18" i="3"/>
  <c r="AF18" i="3" s="1"/>
  <c r="AE17" i="3"/>
  <c r="AH17" i="3" s="1"/>
  <c r="AJ17" i="3" s="1"/>
  <c r="AE16" i="3"/>
  <c r="AH16" i="3" s="1"/>
  <c r="AJ16" i="3" s="1"/>
  <c r="AH15" i="3"/>
  <c r="AJ15" i="3" s="1"/>
  <c r="AE15" i="3"/>
  <c r="AF15" i="3" s="1"/>
  <c r="AH14" i="3"/>
  <c r="AJ14" i="3" s="1"/>
  <c r="AF14" i="3"/>
  <c r="AE14" i="3"/>
  <c r="AF13" i="3"/>
  <c r="AE13" i="3"/>
  <c r="AH13" i="3" s="1"/>
  <c r="AJ13" i="3" s="1"/>
  <c r="AE12" i="3"/>
  <c r="AH12" i="3" s="1"/>
  <c r="AJ12" i="3" s="1"/>
  <c r="AE11" i="3"/>
  <c r="AH11" i="3" s="1"/>
  <c r="AJ11" i="3" s="1"/>
  <c r="AH10" i="3"/>
  <c r="AJ10" i="3" s="1"/>
  <c r="AF10" i="3"/>
  <c r="AE10" i="3"/>
  <c r="AE9" i="3"/>
  <c r="AH9" i="3" s="1"/>
  <c r="AJ9" i="3" s="1"/>
  <c r="AE8" i="3"/>
  <c r="AF8" i="3" s="1"/>
  <c r="AH7" i="3"/>
  <c r="AJ7" i="3" s="1"/>
  <c r="AF7" i="3"/>
  <c r="AE7" i="3"/>
  <c r="AH6" i="3"/>
  <c r="AJ6" i="3" s="1"/>
  <c r="AE6" i="3"/>
  <c r="AF6" i="3" s="1"/>
  <c r="AE5" i="3"/>
  <c r="AH5" i="3" s="1"/>
  <c r="AJ5" i="3" s="1"/>
  <c r="AE4" i="3"/>
  <c r="AH4" i="3" s="1"/>
  <c r="AJ4" i="3" s="1"/>
  <c r="BX62" i="2"/>
  <c r="BZ62" i="2" s="1"/>
  <c r="BT62" i="2"/>
  <c r="BU62" i="2" s="1"/>
  <c r="BX60" i="2"/>
  <c r="BZ60" i="2" s="1"/>
  <c r="BT60" i="2"/>
  <c r="BU60" i="2" s="1"/>
  <c r="BX59" i="2"/>
  <c r="BZ59" i="2" s="1"/>
  <c r="BU59" i="2"/>
  <c r="BT59" i="2"/>
  <c r="BT58" i="2"/>
  <c r="BX58" i="2" s="1"/>
  <c r="BZ58" i="2" s="1"/>
  <c r="BT57" i="2"/>
  <c r="BX57" i="2" s="1"/>
  <c r="BZ57" i="2" s="1"/>
  <c r="BX56" i="2"/>
  <c r="BZ56" i="2" s="1"/>
  <c r="BU56" i="2"/>
  <c r="BT56" i="2"/>
  <c r="BU55" i="2"/>
  <c r="BT55" i="2"/>
  <c r="BX55" i="2" s="1"/>
  <c r="BZ55" i="2" s="1"/>
  <c r="BT54" i="2"/>
  <c r="BU54" i="2" s="1"/>
  <c r="BZ51" i="2"/>
  <c r="CB51" i="2" s="1"/>
  <c r="BX51" i="2"/>
  <c r="BU51" i="2"/>
  <c r="BT51" i="2"/>
  <c r="BX49" i="2"/>
  <c r="BZ49" i="2" s="1"/>
  <c r="BT49" i="2"/>
  <c r="BU49" i="2" s="1"/>
  <c r="BT48" i="2"/>
  <c r="BX48" i="2" s="1"/>
  <c r="BZ48" i="2" s="1"/>
  <c r="BT47" i="2"/>
  <c r="BX47" i="2" s="1"/>
  <c r="BZ47" i="2" s="1"/>
  <c r="BX46" i="2"/>
  <c r="BZ46" i="2" s="1"/>
  <c r="BT46" i="2"/>
  <c r="BU46" i="2" s="1"/>
  <c r="BT45" i="2"/>
  <c r="BX45" i="2" s="1"/>
  <c r="BZ45" i="2" s="1"/>
  <c r="BU44" i="2"/>
  <c r="BT44" i="2"/>
  <c r="BX44" i="2" s="1"/>
  <c r="BZ44" i="2" s="1"/>
  <c r="BT43" i="2"/>
  <c r="BX43" i="2" s="1"/>
  <c r="BZ43" i="2" s="1"/>
  <c r="BU42" i="2"/>
  <c r="BT42" i="2"/>
  <c r="BX42" i="2" s="1"/>
  <c r="BZ42" i="2" s="1"/>
  <c r="BX41" i="2"/>
  <c r="BZ41" i="2" s="1"/>
  <c r="BU41" i="2"/>
  <c r="BT41" i="2"/>
  <c r="BU40" i="2"/>
  <c r="BT40" i="2"/>
  <c r="BX40" i="2" s="1"/>
  <c r="BZ40" i="2" s="1"/>
  <c r="BT39" i="2"/>
  <c r="BU39" i="2" s="1"/>
  <c r="BZ37" i="2"/>
  <c r="CB37" i="2" s="1"/>
  <c r="BX37" i="2"/>
  <c r="BU37" i="2"/>
  <c r="BT37" i="2"/>
  <c r="BX36" i="2"/>
  <c r="BZ36" i="2" s="1"/>
  <c r="BT36" i="2"/>
  <c r="BU36" i="2" s="1"/>
  <c r="BT35" i="2"/>
  <c r="BX35" i="2" s="1"/>
  <c r="BZ35" i="2" s="1"/>
  <c r="BT34" i="2"/>
  <c r="BX34" i="2" s="1"/>
  <c r="BZ34" i="2" s="1"/>
  <c r="BX33" i="2"/>
  <c r="BZ33" i="2" s="1"/>
  <c r="BT33" i="2"/>
  <c r="BU33" i="2" s="1"/>
  <c r="BT32" i="2"/>
  <c r="BX32" i="2" s="1"/>
  <c r="BZ32" i="2" s="1"/>
  <c r="BU31" i="2"/>
  <c r="BT31" i="2"/>
  <c r="BX31" i="2" s="1"/>
  <c r="BZ31" i="2" s="1"/>
  <c r="BT29" i="2"/>
  <c r="BX29" i="2" s="1"/>
  <c r="BZ29" i="2" s="1"/>
  <c r="BU27" i="2"/>
  <c r="BT27" i="2"/>
  <c r="BX27" i="2" s="1"/>
  <c r="BZ27" i="2" s="1"/>
  <c r="BX26" i="2"/>
  <c r="BZ26" i="2" s="1"/>
  <c r="BU26" i="2"/>
  <c r="BT26" i="2"/>
  <c r="BU25" i="2"/>
  <c r="BT25" i="2"/>
  <c r="BX25" i="2" s="1"/>
  <c r="BZ25" i="2" s="1"/>
  <c r="BT24" i="2"/>
  <c r="BU24" i="2" s="1"/>
  <c r="BZ23" i="2"/>
  <c r="CB23" i="2" s="1"/>
  <c r="BX23" i="2"/>
  <c r="BU23" i="2"/>
  <c r="BT23" i="2"/>
  <c r="BX22" i="2"/>
  <c r="BZ22" i="2" s="1"/>
  <c r="BT22" i="2"/>
  <c r="BU22" i="2" s="1"/>
  <c r="BT21" i="2"/>
  <c r="BX21" i="2" s="1"/>
  <c r="BZ21" i="2" s="1"/>
  <c r="BT20" i="2"/>
  <c r="BX20" i="2" s="1"/>
  <c r="BZ20" i="2" s="1"/>
  <c r="BX19" i="2"/>
  <c r="BZ19" i="2" s="1"/>
  <c r="BT19" i="2"/>
  <c r="BU19" i="2" s="1"/>
  <c r="BT18" i="2"/>
  <c r="BX18" i="2" s="1"/>
  <c r="BZ18" i="2" s="1"/>
  <c r="BU17" i="2"/>
  <c r="BT17" i="2"/>
  <c r="BX17" i="2" s="1"/>
  <c r="BZ17" i="2" s="1"/>
  <c r="BT16" i="2"/>
  <c r="BX16" i="2" s="1"/>
  <c r="BZ16" i="2" s="1"/>
  <c r="BU15" i="2"/>
  <c r="BT15" i="2"/>
  <c r="BX15" i="2" s="1"/>
  <c r="BZ15" i="2" s="1"/>
  <c r="BX14" i="2"/>
  <c r="BZ14" i="2" s="1"/>
  <c r="BU14" i="2"/>
  <c r="BT14" i="2"/>
  <c r="BU13" i="2"/>
  <c r="BT13" i="2"/>
  <c r="BX13" i="2" s="1"/>
  <c r="BZ13" i="2" s="1"/>
  <c r="BT12" i="2"/>
  <c r="BU12" i="2" s="1"/>
  <c r="BZ11" i="2"/>
  <c r="CB11" i="2" s="1"/>
  <c r="BX11" i="2"/>
  <c r="BU11" i="2"/>
  <c r="BT11" i="2"/>
  <c r="BX10" i="2"/>
  <c r="BZ10" i="2" s="1"/>
  <c r="BT10" i="2"/>
  <c r="BU10" i="2" s="1"/>
  <c r="BT9" i="2"/>
  <c r="BX9" i="2" s="1"/>
  <c r="BZ9" i="2" s="1"/>
  <c r="BT8" i="2"/>
  <c r="BX8" i="2" s="1"/>
  <c r="BZ8" i="2" s="1"/>
  <c r="BX7" i="2"/>
  <c r="BZ7" i="2" s="1"/>
  <c r="BT7" i="2"/>
  <c r="BU7" i="2" s="1"/>
  <c r="BT6" i="2"/>
  <c r="BX6" i="2" s="1"/>
  <c r="BZ6" i="2" s="1"/>
  <c r="BU5" i="2"/>
  <c r="BT5" i="2"/>
  <c r="BX5" i="2" s="1"/>
  <c r="BZ5" i="2" s="1"/>
  <c r="BT4" i="2"/>
  <c r="BX4" i="2" s="1"/>
  <c r="BZ4" i="2" s="1"/>
  <c r="CB34" i="2" l="1"/>
  <c r="CA34" i="2"/>
  <c r="CC34" i="2" s="1"/>
  <c r="CA42" i="2"/>
  <c r="CC42" i="2" s="1"/>
  <c r="CB42" i="2"/>
  <c r="AL21" i="3"/>
  <c r="AK21" i="3"/>
  <c r="AM21" i="3" s="1"/>
  <c r="AL36" i="3"/>
  <c r="AK36" i="3"/>
  <c r="AM36" i="3" s="1"/>
  <c r="AL57" i="3"/>
  <c r="AK57" i="3"/>
  <c r="AM57" i="3" s="1"/>
  <c r="CB26" i="2"/>
  <c r="CA26" i="2"/>
  <c r="CC26" i="2" s="1"/>
  <c r="CA57" i="2"/>
  <c r="CC57" i="2" s="1"/>
  <c r="CB57" i="2"/>
  <c r="AL6" i="3"/>
  <c r="AK6" i="3"/>
  <c r="AM6" i="3" s="1"/>
  <c r="CB6" i="2"/>
  <c r="CA6" i="2"/>
  <c r="CC6" i="2" s="1"/>
  <c r="CB13" i="2"/>
  <c r="CA13" i="2"/>
  <c r="CC13" i="2" s="1"/>
  <c r="CB19" i="2"/>
  <c r="CA19" i="2"/>
  <c r="CC19" i="2" s="1"/>
  <c r="CB35" i="2"/>
  <c r="CA35" i="2"/>
  <c r="CC35" i="2" s="1"/>
  <c r="CB41" i="2"/>
  <c r="CA41" i="2"/>
  <c r="CC41" i="2" s="1"/>
  <c r="CB58" i="2"/>
  <c r="CA58" i="2"/>
  <c r="CC58" i="2" s="1"/>
  <c r="AK37" i="3"/>
  <c r="AM37" i="3" s="1"/>
  <c r="AL37" i="3"/>
  <c r="AL58" i="3"/>
  <c r="AK58" i="3"/>
  <c r="AM58" i="3" s="1"/>
  <c r="AL49" i="3"/>
  <c r="AK49" i="3"/>
  <c r="AM49" i="3" s="1"/>
  <c r="CB8" i="2"/>
  <c r="CA8" i="2"/>
  <c r="CC8" i="2" s="1"/>
  <c r="CA27" i="2"/>
  <c r="CC27" i="2" s="1"/>
  <c r="CB27" i="2"/>
  <c r="CB43" i="2"/>
  <c r="CA43" i="2"/>
  <c r="CC43" i="2" s="1"/>
  <c r="CA59" i="2"/>
  <c r="CC59" i="2" s="1"/>
  <c r="CB59" i="2"/>
  <c r="AL43" i="3"/>
  <c r="AK43" i="3"/>
  <c r="AM43" i="3" s="1"/>
  <c r="CB9" i="2"/>
  <c r="CA9" i="2"/>
  <c r="CC9" i="2" s="1"/>
  <c r="CB14" i="2"/>
  <c r="CA14" i="2"/>
  <c r="CC14" i="2" s="1"/>
  <c r="CB22" i="2"/>
  <c r="CA22" i="2"/>
  <c r="CC22" i="2" s="1"/>
  <c r="CB44" i="2"/>
  <c r="CA44" i="2"/>
  <c r="CC44" i="2" s="1"/>
  <c r="AK9" i="3"/>
  <c r="AM9" i="3" s="1"/>
  <c r="AL9" i="3"/>
  <c r="AL15" i="3"/>
  <c r="AK15" i="3"/>
  <c r="AM15" i="3" s="1"/>
  <c r="AK23" i="3"/>
  <c r="AM23" i="3" s="1"/>
  <c r="AL23" i="3"/>
  <c r="AL27" i="3"/>
  <c r="AK27" i="3"/>
  <c r="AM27" i="3" s="1"/>
  <c r="AL44" i="3"/>
  <c r="AK44" i="3"/>
  <c r="AM44" i="3" s="1"/>
  <c r="AK51" i="3"/>
  <c r="AM51" i="3" s="1"/>
  <c r="AL51" i="3"/>
  <c r="AL25" i="3"/>
  <c r="AK25" i="3"/>
  <c r="AM25" i="3" s="1"/>
  <c r="AL19" i="3"/>
  <c r="AK19" i="3"/>
  <c r="AM19" i="3" s="1"/>
  <c r="CB49" i="2"/>
  <c r="CA49" i="2"/>
  <c r="CC49" i="2" s="1"/>
  <c r="AL35" i="3"/>
  <c r="AK35" i="3"/>
  <c r="AM35" i="3" s="1"/>
  <c r="AL42" i="3"/>
  <c r="AK42" i="3"/>
  <c r="AM42" i="3" s="1"/>
  <c r="AL56" i="3"/>
  <c r="AK56" i="3"/>
  <c r="AM56" i="3" s="1"/>
  <c r="CB20" i="2"/>
  <c r="CA20" i="2"/>
  <c r="CC20" i="2" s="1"/>
  <c r="CB7" i="2"/>
  <c r="CA7" i="2"/>
  <c r="CC7" i="2" s="1"/>
  <c r="CB21" i="2"/>
  <c r="CA21" i="2"/>
  <c r="CC21" i="2" s="1"/>
  <c r="CB36" i="2"/>
  <c r="CA36" i="2"/>
  <c r="CC36" i="2" s="1"/>
  <c r="AL7" i="3"/>
  <c r="AK7" i="3"/>
  <c r="AM7" i="3" s="1"/>
  <c r="AL22" i="3"/>
  <c r="AK22" i="3"/>
  <c r="AM22" i="3" s="1"/>
  <c r="AL26" i="3"/>
  <c r="AK26" i="3"/>
  <c r="AM26" i="3" s="1"/>
  <c r="CA15" i="2"/>
  <c r="CC15" i="2" s="1"/>
  <c r="CB15" i="2"/>
  <c r="CB29" i="2"/>
  <c r="CA29" i="2"/>
  <c r="CC29" i="2" s="1"/>
  <c r="CB60" i="2"/>
  <c r="CA60" i="2"/>
  <c r="CC60" i="2" s="1"/>
  <c r="AL59" i="3"/>
  <c r="AK59" i="3"/>
  <c r="AM59" i="3" s="1"/>
  <c r="CB10" i="2"/>
  <c r="CA10" i="2"/>
  <c r="CC10" i="2" s="1"/>
  <c r="CB31" i="2"/>
  <c r="CA31" i="2"/>
  <c r="CC31" i="2" s="1"/>
  <c r="CB45" i="2"/>
  <c r="CA45" i="2"/>
  <c r="CC45" i="2" s="1"/>
  <c r="CB55" i="2"/>
  <c r="CA55" i="2"/>
  <c r="CC55" i="2" s="1"/>
  <c r="AL17" i="3"/>
  <c r="AK17" i="3"/>
  <c r="AM17" i="3" s="1"/>
  <c r="AL31" i="3"/>
  <c r="AK31" i="3"/>
  <c r="AM31" i="3" s="1"/>
  <c r="AL39" i="3"/>
  <c r="AK39" i="3"/>
  <c r="AM39" i="3" s="1"/>
  <c r="AL45" i="3"/>
  <c r="AK45" i="3"/>
  <c r="AM45" i="3" s="1"/>
  <c r="CB16" i="2"/>
  <c r="CA16" i="2"/>
  <c r="CC16" i="2" s="1"/>
  <c r="CB62" i="2"/>
  <c r="CA62" i="2"/>
  <c r="CC62" i="2" s="1"/>
  <c r="AL10" i="3"/>
  <c r="AK10" i="3"/>
  <c r="AM10" i="3" s="1"/>
  <c r="AL40" i="3"/>
  <c r="AK40" i="3"/>
  <c r="AM40" i="3" s="1"/>
  <c r="AL46" i="3"/>
  <c r="AK46" i="3"/>
  <c r="AM46" i="3" s="1"/>
  <c r="AL60" i="3"/>
  <c r="AK60" i="3"/>
  <c r="AM60" i="3" s="1"/>
  <c r="AL29" i="3"/>
  <c r="AK29" i="3"/>
  <c r="AM29" i="3" s="1"/>
  <c r="CB17" i="2"/>
  <c r="CA17" i="2"/>
  <c r="CC17" i="2" s="1"/>
  <c r="CB32" i="2"/>
  <c r="CA32" i="2"/>
  <c r="CC32" i="2" s="1"/>
  <c r="CB46" i="2"/>
  <c r="CA46" i="2"/>
  <c r="CC46" i="2" s="1"/>
  <c r="AK11" i="3"/>
  <c r="AM11" i="3" s="1"/>
  <c r="AL11" i="3"/>
  <c r="AL18" i="3"/>
  <c r="AK18" i="3"/>
  <c r="AM18" i="3" s="1"/>
  <c r="AL32" i="3"/>
  <c r="AK32" i="3"/>
  <c r="AM32" i="3" s="1"/>
  <c r="AL54" i="3"/>
  <c r="AK54" i="3"/>
  <c r="AM54" i="3" s="1"/>
  <c r="AL62" i="3"/>
  <c r="AK62" i="3"/>
  <c r="AM62" i="3" s="1"/>
  <c r="AL14" i="3"/>
  <c r="AK14" i="3"/>
  <c r="AM14" i="3" s="1"/>
  <c r="AL16" i="3"/>
  <c r="AK16" i="3"/>
  <c r="AM16" i="3" s="1"/>
  <c r="CB40" i="2"/>
  <c r="CA40" i="2"/>
  <c r="CC40" i="2" s="1"/>
  <c r="AL4" i="3"/>
  <c r="AK4" i="3"/>
  <c r="AM4" i="3" s="1"/>
  <c r="CB4" i="2"/>
  <c r="CA4" i="2"/>
  <c r="CC4" i="2" s="1"/>
  <c r="CB47" i="2"/>
  <c r="CA47" i="2"/>
  <c r="CC47" i="2" s="1"/>
  <c r="AL5" i="3"/>
  <c r="AK5" i="3"/>
  <c r="AM5" i="3" s="1"/>
  <c r="AL12" i="3"/>
  <c r="AK12" i="3"/>
  <c r="AM12" i="3" s="1"/>
  <c r="AL55" i="3"/>
  <c r="AK55" i="3"/>
  <c r="AM55" i="3" s="1"/>
  <c r="CB5" i="2"/>
  <c r="CA5" i="2"/>
  <c r="CC5" i="2" s="1"/>
  <c r="CB18" i="2"/>
  <c r="CA18" i="2"/>
  <c r="CC18" i="2" s="1"/>
  <c r="CB25" i="2"/>
  <c r="CA25" i="2"/>
  <c r="CC25" i="2" s="1"/>
  <c r="CB33" i="2"/>
  <c r="CA33" i="2"/>
  <c r="CC33" i="2" s="1"/>
  <c r="CB48" i="2"/>
  <c r="CA48" i="2"/>
  <c r="CC48" i="2" s="1"/>
  <c r="CB56" i="2"/>
  <c r="CA56" i="2"/>
  <c r="CC56" i="2" s="1"/>
  <c r="AL13" i="3"/>
  <c r="AK13" i="3"/>
  <c r="AM13" i="3" s="1"/>
  <c r="AL33" i="3"/>
  <c r="AK33" i="3"/>
  <c r="AM33" i="3" s="1"/>
  <c r="AL41" i="3"/>
  <c r="AK41" i="3"/>
  <c r="AM41" i="3" s="1"/>
  <c r="AH4" i="6"/>
  <c r="AG4" i="6"/>
  <c r="AI4" i="6" s="1"/>
  <c r="BX12" i="2"/>
  <c r="BZ12" i="2" s="1"/>
  <c r="BX24" i="2"/>
  <c r="BZ24" i="2" s="1"/>
  <c r="BX39" i="2"/>
  <c r="BZ39" i="2" s="1"/>
  <c r="BX54" i="2"/>
  <c r="BZ54" i="2" s="1"/>
  <c r="AH8" i="3"/>
  <c r="AJ8" i="3" s="1"/>
  <c r="AH20" i="3"/>
  <c r="AJ20" i="3" s="1"/>
  <c r="AH34" i="3"/>
  <c r="AJ34" i="3" s="1"/>
  <c r="AH47" i="3"/>
  <c r="AJ47" i="3" s="1"/>
  <c r="AF57" i="3"/>
  <c r="V3" i="5"/>
  <c r="X3" i="5" s="1"/>
  <c r="AF31" i="3"/>
  <c r="AF44" i="3"/>
  <c r="BU9" i="2"/>
  <c r="BU21" i="2"/>
  <c r="BU35" i="2"/>
  <c r="BU48" i="2"/>
  <c r="AF5" i="3"/>
  <c r="AF17" i="3"/>
  <c r="BU4" i="2"/>
  <c r="BU16" i="2"/>
  <c r="BU29" i="2"/>
  <c r="BU43" i="2"/>
  <c r="BU58" i="2"/>
  <c r="AF12" i="3"/>
  <c r="AF46" i="3"/>
  <c r="AF62" i="3"/>
  <c r="BU6" i="2"/>
  <c r="BU18" i="2"/>
  <c r="BU32" i="2"/>
  <c r="BU45" i="2"/>
  <c r="AF9" i="3"/>
  <c r="AF21" i="3"/>
  <c r="AK24" i="3"/>
  <c r="AM24" i="3" s="1"/>
  <c r="AF35" i="3"/>
  <c r="AA4" i="6"/>
  <c r="BU8" i="2"/>
  <c r="CA11" i="2"/>
  <c r="CC11" i="2" s="1"/>
  <c r="BU20" i="2"/>
  <c r="CA23" i="2"/>
  <c r="CC23" i="2" s="1"/>
  <c r="BU34" i="2"/>
  <c r="CA37" i="2"/>
  <c r="CC37" i="2" s="1"/>
  <c r="BU47" i="2"/>
  <c r="CA51" i="2"/>
  <c r="CC51" i="2" s="1"/>
  <c r="AF4" i="3"/>
  <c r="AF16" i="3"/>
  <c r="AF29" i="3"/>
  <c r="AF11" i="3"/>
  <c r="AF23" i="3"/>
  <c r="AF37" i="3"/>
  <c r="BU57" i="2"/>
  <c r="AL20" i="3" l="1"/>
  <c r="AK20" i="3"/>
  <c r="AM20" i="3" s="1"/>
  <c r="Z3" i="5"/>
  <c r="Y3" i="5"/>
  <c r="AA3" i="5" s="1"/>
  <c r="AL47" i="3"/>
  <c r="AK47" i="3"/>
  <c r="AM47" i="3" s="1"/>
  <c r="AL34" i="3"/>
  <c r="AK34" i="3"/>
  <c r="AM34" i="3" s="1"/>
  <c r="CB54" i="2"/>
  <c r="CA54" i="2"/>
  <c r="CC54" i="2" s="1"/>
  <c r="CB12" i="2"/>
  <c r="CA12" i="2"/>
  <c r="CC12" i="2" s="1"/>
  <c r="AL8" i="3"/>
  <c r="AK8" i="3"/>
  <c r="AM8" i="3" s="1"/>
  <c r="CB39" i="2"/>
  <c r="CA39" i="2"/>
  <c r="CC39" i="2" s="1"/>
  <c r="CB24" i="2"/>
  <c r="CA24" i="2"/>
  <c r="CC24" i="2" s="1"/>
</calcChain>
</file>

<file path=xl/sharedStrings.xml><?xml version="1.0" encoding="utf-8"?>
<sst xmlns="http://schemas.openxmlformats.org/spreadsheetml/2006/main" count="2395" uniqueCount="1722">
  <si>
    <t>Metre per feet</t>
  </si>
  <si>
    <t>Seat Upholstery</t>
  </si>
  <si>
    <t>Main cushion Upholstery</t>
  </si>
  <si>
    <t>Throw cushion Upholstery</t>
  </si>
  <si>
    <t>Baluster Upholstery</t>
  </si>
  <si>
    <t>Headborad Upholstery</t>
  </si>
  <si>
    <t>Body Upholstery</t>
  </si>
  <si>
    <t>upholstery base</t>
  </si>
  <si>
    <t>ITEM</t>
  </si>
  <si>
    <t>Minimum feets to be considered</t>
  </si>
  <si>
    <t>Seat Upholetery</t>
  </si>
  <si>
    <t>Front Back</t>
  </si>
  <si>
    <t>Back Back</t>
  </si>
  <si>
    <t>Front Upholstery</t>
  </si>
  <si>
    <t>Back Upholstery</t>
  </si>
  <si>
    <t>Center Upholstery</t>
  </si>
  <si>
    <t>Side Upholstery</t>
  </si>
  <si>
    <t>Total</t>
  </si>
  <si>
    <t>Chair</t>
  </si>
  <si>
    <t>_</t>
  </si>
  <si>
    <t>Sofa</t>
  </si>
  <si>
    <t>Bed</t>
  </si>
  <si>
    <t>Dining Table</t>
  </si>
  <si>
    <t>Console</t>
  </si>
  <si>
    <t>Center Table</t>
  </si>
  <si>
    <t>Side Table</t>
  </si>
  <si>
    <t>Catlouge Names</t>
  </si>
  <si>
    <t>FABRIC</t>
  </si>
  <si>
    <t>Catlouge Name</t>
  </si>
  <si>
    <t>Iris</t>
  </si>
  <si>
    <t xml:space="preserve">Haminpo </t>
  </si>
  <si>
    <t xml:space="preserve">Grace </t>
  </si>
  <si>
    <t xml:space="preserve">Irish </t>
  </si>
  <si>
    <t xml:space="preserve">Marigold </t>
  </si>
  <si>
    <t xml:space="preserve">Harper </t>
  </si>
  <si>
    <t xml:space="preserve">Onyx </t>
  </si>
  <si>
    <t xml:space="preserve">Hazel </t>
  </si>
  <si>
    <t>Eden</t>
  </si>
  <si>
    <t xml:space="preserve">Roseberry </t>
  </si>
  <si>
    <t xml:space="preserve">Apex </t>
  </si>
  <si>
    <t xml:space="preserve">Amara </t>
  </si>
  <si>
    <t xml:space="preserve">Supernova </t>
  </si>
  <si>
    <t xml:space="preserve">Orchid </t>
  </si>
  <si>
    <t xml:space="preserve">Morocco </t>
  </si>
  <si>
    <t xml:space="preserve">Babyface </t>
  </si>
  <si>
    <t xml:space="preserve">Alexa </t>
  </si>
  <si>
    <t xml:space="preserve">Hydra </t>
  </si>
  <si>
    <t xml:space="preserve">Florence </t>
  </si>
  <si>
    <t xml:space="preserve">Jazz </t>
  </si>
  <si>
    <t xml:space="preserve">Harmony </t>
  </si>
  <si>
    <t xml:space="preserve">Poker Face </t>
  </si>
  <si>
    <t xml:space="preserve">Radiance </t>
  </si>
  <si>
    <t xml:space="preserve">Uberty </t>
  </si>
  <si>
    <t xml:space="preserve">Derby </t>
  </si>
  <si>
    <t xml:space="preserve">Kimbell </t>
  </si>
  <si>
    <t xml:space="preserve">Kennel </t>
  </si>
  <si>
    <t xml:space="preserve">Neo </t>
  </si>
  <si>
    <t xml:space="preserve">Murano </t>
  </si>
  <si>
    <t xml:space="preserve">Orion </t>
  </si>
  <si>
    <t xml:space="preserve">Melody </t>
  </si>
  <si>
    <t xml:space="preserve">Smoothy </t>
  </si>
  <si>
    <t xml:space="preserve">Dunkin </t>
  </si>
  <si>
    <t xml:space="preserve">Velvety </t>
  </si>
  <si>
    <t xml:space="preserve">Spiky </t>
  </si>
  <si>
    <t xml:space="preserve">Xonics </t>
  </si>
  <si>
    <t xml:space="preserve">Moss </t>
  </si>
  <si>
    <t xml:space="preserve">Casa </t>
  </si>
  <si>
    <t xml:space="preserve">Swadeshi </t>
  </si>
  <si>
    <t xml:space="preserve">Velvo </t>
  </si>
  <si>
    <t xml:space="preserve">Softyskin </t>
  </si>
  <si>
    <t xml:space="preserve">Ather </t>
  </si>
  <si>
    <t xml:space="preserve">Boucle </t>
  </si>
  <si>
    <t>Dunkin Collection 533</t>
  </si>
  <si>
    <t xml:space="preserve">3d Collection 461 </t>
  </si>
  <si>
    <t>Pacbo Collection 460</t>
  </si>
  <si>
    <t xml:space="preserve">Zeba </t>
  </si>
  <si>
    <t xml:space="preserve">Bunny Collection </t>
  </si>
  <si>
    <t>Ocean</t>
  </si>
  <si>
    <t>101 -125</t>
  </si>
  <si>
    <t>Torello</t>
  </si>
  <si>
    <t>201 -225</t>
  </si>
  <si>
    <t>Softy</t>
  </si>
  <si>
    <t>301- 325</t>
  </si>
  <si>
    <t>Nappa</t>
  </si>
  <si>
    <t>401 - 424</t>
  </si>
  <si>
    <t>Galaxy</t>
  </si>
  <si>
    <t>501 - 513</t>
  </si>
  <si>
    <t>Exotic</t>
  </si>
  <si>
    <t>601 -613</t>
  </si>
  <si>
    <t>manual entry</t>
  </si>
  <si>
    <t xml:space="preserve">Sofa </t>
  </si>
  <si>
    <t>Main Cushion</t>
  </si>
  <si>
    <t>Throw Chusions</t>
  </si>
  <si>
    <t>Baluster</t>
  </si>
  <si>
    <t>Lakhdataar</t>
  </si>
  <si>
    <t>Submit</t>
  </si>
  <si>
    <t>Luxurio</t>
  </si>
  <si>
    <t>Size changer Rule Lak</t>
  </si>
  <si>
    <t>Size changer Rule luxURIO</t>
  </si>
  <si>
    <t>ITEM NAME</t>
  </si>
  <si>
    <t>DESCRIPTION</t>
  </si>
  <si>
    <t>Sofa Category</t>
  </si>
  <si>
    <t>Type</t>
  </si>
  <si>
    <t>Length in Size</t>
  </si>
  <si>
    <t>Front Back Upholstery</t>
  </si>
  <si>
    <t>Main Cushion front Upholstery</t>
  </si>
  <si>
    <t>Quantity</t>
  </si>
  <si>
    <t>Throw Chusions Size</t>
  </si>
  <si>
    <t>Baluster Size in Dia</t>
  </si>
  <si>
    <t>Legs</t>
  </si>
  <si>
    <t>Rate</t>
  </si>
  <si>
    <t>Multiplier</t>
  </si>
  <si>
    <t>Taxable value</t>
  </si>
  <si>
    <t>Margin %</t>
  </si>
  <si>
    <t>CP Of luxurio (Pretax)</t>
  </si>
  <si>
    <t>Selling Price</t>
  </si>
  <si>
    <t>Margin Before Discount %</t>
  </si>
  <si>
    <t>Decreased</t>
  </si>
  <si>
    <t>Increased</t>
  </si>
  <si>
    <t>S.NO</t>
  </si>
  <si>
    <t>Qty of fabric in meter</t>
  </si>
  <si>
    <t>Price</t>
  </si>
  <si>
    <t>Seat Style</t>
  </si>
  <si>
    <t>Front BackStyle</t>
  </si>
  <si>
    <t>BackStyle</t>
  </si>
  <si>
    <t>Main Cushion Style</t>
  </si>
  <si>
    <t>Front Style</t>
  </si>
  <si>
    <t>Front  Style</t>
  </si>
  <si>
    <t>Back Style</t>
  </si>
  <si>
    <t xml:space="preserve">Model </t>
  </si>
  <si>
    <t xml:space="preserve">Advent Sofa </t>
  </si>
  <si>
    <t>Specifications:Back Cushion:high density and high resilience Foam(45%-65%),polyster fibres. Structure:Solid wood, Body:Plywood, Upholstery:Upto 1000-1500 per Sq.mtr, Metal : Stainless steel-304 grade pvd sheets</t>
  </si>
  <si>
    <t>3 Seater</t>
  </si>
  <si>
    <t xml:space="preserve">Standard </t>
  </si>
  <si>
    <t xml:space="preserve">Front Drop </t>
  </si>
  <si>
    <t>Plain</t>
  </si>
  <si>
    <t>Single</t>
  </si>
  <si>
    <t>As per standard</t>
  </si>
  <si>
    <t>300x300</t>
  </si>
  <si>
    <t>Model -3</t>
  </si>
  <si>
    <t>(E3/D3)*(new size+0.5)</t>
  </si>
  <si>
    <t>(E3/D3)*(new sIZE)</t>
  </si>
  <si>
    <t xml:space="preserve">Aldrich Sofa </t>
  </si>
  <si>
    <t>Specifications:Back Cushion:high density and high resilience Foam(45%-65%),polyster fibres. Structure:Solid wood, Body:solid wood &amp;Plywood as per structural requirements, Upholstery:Upto 1500-2500 per Sq.mtr, Metal : Stainless steel-304 grade Frames and sheets as per design and requirments</t>
  </si>
  <si>
    <t>Algy Sofa</t>
  </si>
  <si>
    <t xml:space="preserve">Alix Sofa </t>
  </si>
  <si>
    <t xml:space="preserve">Amy Sofa </t>
  </si>
  <si>
    <t xml:space="preserve">Andree Sofa </t>
  </si>
  <si>
    <t xml:space="preserve">Ange Sofa </t>
  </si>
  <si>
    <t xml:space="preserve">Aron Sofa </t>
  </si>
  <si>
    <t>Austen Sofa</t>
  </si>
  <si>
    <t xml:space="preserve">Barrie Sofa </t>
  </si>
  <si>
    <t xml:space="preserve">Baylee Sofa </t>
  </si>
  <si>
    <t xml:space="preserve">Beau Sofa </t>
  </si>
  <si>
    <t xml:space="preserve">Bel Sofa </t>
  </si>
  <si>
    <t xml:space="preserve">Benet Sofa </t>
  </si>
  <si>
    <t xml:space="preserve">Berk Sofa </t>
  </si>
  <si>
    <t xml:space="preserve">Bette Sofa </t>
  </si>
  <si>
    <t xml:space="preserve">Blanch Sofa </t>
  </si>
  <si>
    <t xml:space="preserve">Blaze Sofa </t>
  </si>
  <si>
    <t xml:space="preserve">Bodin Sofa </t>
  </si>
  <si>
    <t xml:space="preserve">Bogie Sofa </t>
  </si>
  <si>
    <t>Bret Sofa</t>
  </si>
  <si>
    <t xml:space="preserve">Brette Sofa </t>
  </si>
  <si>
    <t xml:space="preserve">Brice Sofa </t>
  </si>
  <si>
    <t xml:space="preserve">Canon Sofa </t>
  </si>
  <si>
    <t>Carola Sofa</t>
  </si>
  <si>
    <t xml:space="preserve">Cateline Sofa </t>
  </si>
  <si>
    <t xml:space="preserve">Ciel Sofa </t>
  </si>
  <si>
    <t xml:space="preserve">Chane Sofa </t>
  </si>
  <si>
    <t xml:space="preserve">Chante Sofa </t>
  </si>
  <si>
    <t xml:space="preserve">Chapin Sofa </t>
  </si>
  <si>
    <t xml:space="preserve">Charee Sofa </t>
  </si>
  <si>
    <t xml:space="preserve">Charles Sofa </t>
  </si>
  <si>
    <t xml:space="preserve">Charlot Sofa </t>
  </si>
  <si>
    <t xml:space="preserve">Chevy Sofa </t>
  </si>
  <si>
    <t>Clare Sofa</t>
  </si>
  <si>
    <t xml:space="preserve">Colan Sofa </t>
  </si>
  <si>
    <t xml:space="preserve">Corby Sofa </t>
  </si>
  <si>
    <t xml:space="preserve">Cort Sofa </t>
  </si>
  <si>
    <t xml:space="preserve">Corvin Sofa </t>
  </si>
  <si>
    <t xml:space="preserve">Coty Sofa </t>
  </si>
  <si>
    <t xml:space="preserve">Curt Sofa </t>
  </si>
  <si>
    <t xml:space="preserve">Dace Sofa </t>
  </si>
  <si>
    <t xml:space="preserve">Dacio Sofa </t>
  </si>
  <si>
    <t xml:space="preserve">Danton Sofa </t>
  </si>
  <si>
    <t xml:space="preserve">Darcel Sofa </t>
  </si>
  <si>
    <t xml:space="preserve">Darcey Sofa </t>
  </si>
  <si>
    <t>Dariel Sofa</t>
  </si>
  <si>
    <t xml:space="preserve">Darvell Sofa </t>
  </si>
  <si>
    <t>Dax Sofa</t>
  </si>
  <si>
    <t>Del Sofa</t>
  </si>
  <si>
    <t xml:space="preserve">Demi Sofa </t>
  </si>
  <si>
    <t xml:space="preserve">Deon Sofa </t>
  </si>
  <si>
    <t xml:space="preserve">Devin Sofa </t>
  </si>
  <si>
    <t xml:space="preserve">Dian Sofa </t>
  </si>
  <si>
    <t xml:space="preserve">Dillen Sofa </t>
  </si>
  <si>
    <t xml:space="preserve">Dior Sofa </t>
  </si>
  <si>
    <t xml:space="preserve">Dix Sofa </t>
  </si>
  <si>
    <t>Dory Sofa</t>
  </si>
  <si>
    <t xml:space="preserve">Emil Sofa </t>
  </si>
  <si>
    <t>CHAIRS</t>
  </si>
  <si>
    <t>LEGS</t>
  </si>
  <si>
    <t>NAME</t>
  </si>
  <si>
    <t>Length</t>
  </si>
  <si>
    <t>Width</t>
  </si>
  <si>
    <t>Height</t>
  </si>
  <si>
    <t>Swivel Gold</t>
  </si>
  <si>
    <t>Accessories</t>
  </si>
  <si>
    <t>wodden</t>
  </si>
  <si>
    <t>Metal</t>
  </si>
  <si>
    <t>Abaven Chair</t>
  </si>
  <si>
    <t>Upholstered Velvet Accent Chair Modern Round Accent Chair in Gold.OVERALL HEIGHT (measured from the floor to the top of the back) 29.5"/750mm
 OVERALL WIDTH (measured from right arm to left arm) 22.8"/580mm
 OVERALL DEPTH (measured from the front-facing edge to the back side) 22.8"/580mm</t>
  </si>
  <si>
    <t>Polish</t>
  </si>
  <si>
    <t>caps</t>
  </si>
  <si>
    <t>Full gold plain</t>
  </si>
  <si>
    <t>Usb Port</t>
  </si>
  <si>
    <t>Acca Chair</t>
  </si>
  <si>
    <t>Modern Dining Chair Clear Dining Chair PC Chair.OVERALL HEIGHT 33.3"H/845mmH
 OVERALL DEPTH 20.1"D/510mmD
 OVERALL WIDTH 20.9"W/530mmW</t>
  </si>
  <si>
    <t>Acton Chair</t>
  </si>
  <si>
    <t>Linen Upholstered Armless Accent Chair Black Leg.OVERALL HEIGHT (measured from the floor to the top of the back) 30.7"/780mm
 OVERALL WIDTH (measured from right arm to left arm) 26"/660mm
 OVERALL DEPTH (measured from the front-facing edge to the back side) 28"/710mm</t>
  </si>
  <si>
    <t>Acwel Chair</t>
  </si>
  <si>
    <t>Modern Convertible Accent Chair Upholstered Sofa Bed Chair Pillow Included.OVERALL HEIGHT (measured from the floor to the top of the back) 19.3" (490mmH)
 OVERALL WIDTH (measured from right arm to left arm) 22.8"(580mmW)
 OVERALL DEPTH (measured from the front-facing edge to the back side) 21.3"(540mmD)</t>
  </si>
  <si>
    <t>Aidan Chair</t>
  </si>
  <si>
    <t>Modern Luxury Accent Chair Tufted Upholstered Velvet Accent Chair in Gold Legs.OVERALL HEIGHT (measured from the floor to the top of the back) 22.5"/850mm
 OVERALL WIDTH (measured from right arm to left arm) 41.3"/1050mm
 OVERALL DEPTH (measured from the front-facing edge to the back side) 37.4"/950mm</t>
  </si>
  <si>
    <t>Aldred Chair</t>
  </si>
  <si>
    <t>Modern Accent Chair Tufted PU Leather Upholstered Chesterfeild Chair Pillow Included.OVERALL WIDTH (measured from right arm to left arm) 32.3"(820mmW)
 OVERALL DEPTH (measured from the front-facing edge to the back side) 29.5"(750mmD)
 ARM HEIGHT (measured from the floor to the arm) 39"(990mmH)</t>
  </si>
  <si>
    <t>Alodia Chair</t>
  </si>
  <si>
    <t>Tufted Barrel Chair Upholstered Velvet Accent Chair Pillow Included.OVERALL HEIGHT (measured from the floor to the top of the back) 29.5"/750mm
 OVERALL WIDTH (measured from right arm to left arm) 27.6"/700mm
 OVERALL DEPTH (measured from the front-facing edge to the back side) 25.6"/650mm</t>
  </si>
  <si>
    <t>Anhaga Chair</t>
  </si>
  <si>
    <t>Velvet Accent Chair Upholstered Arm Chair with Metal Legs in Gold.OVERALL HEIGHT (measured from the floor to the top of the back) 31.5"H(800mmH)
 OVERALL WIDTH (measured from right arm to left arm) 31.5"W(800mmW)
 OVERALL DEPTH (measured from the front-facing edge to the back side) 29.5"D(750mmD)</t>
  </si>
  <si>
    <t>Arax Chair</t>
  </si>
  <si>
    <t>Modern Accent Chair PU Leather Upholstered Accent Chair.OVERALL HEIGHT (measured from the floor to the top of the back) 37.8"/ 960mm
 OVERALL WIDTH (measured from right arm to left arm) 19.7"/500mm
 OVERALL DEPTH (measured from the front-facing edge to the back side) 18.9"/480mm</t>
  </si>
  <si>
    <t>Aston Chair</t>
  </si>
  <si>
    <t>PU Leather Accent Chair Modern Upholstered Arm Chair Pillow Included.OVERALL HEIGHT (measured from the floor to the top of the back) 34.3"/870mm
 OVERALL WIDTH (measured from right arm to left arm) 26"/650mm
 OVERALL DEPTH (measured from the front-facing edge to the back side) 26"/650mm</t>
  </si>
  <si>
    <t>Atam Chair</t>
  </si>
  <si>
    <t>Upholstered Velvet Accent Chair Modern Accent Chair in Gold.OVERALL HEIGHT (measured from the floor to the top of the back) 29.9"/760mm
 OVERALL WIDTH (measured from right arm to left arm) 23.6"/600mm
 OVERALL DEPTH (measured from the front-facing edge to the back side) 22.8"/580mm</t>
  </si>
  <si>
    <t>Atol Chair</t>
  </si>
  <si>
    <t>Faux Leather Accent Chair Upholstered Arm Chair Metal in Gold Finish.OVERALL HEIGHT (measured from the floor to the top of the back) 31.5"/800mm
 OVERALL WIDTH (measured from right arm to left arm) 28"/710mm
 OVERALL DEPTH (measured from the front-facing edge to the back side) 29.9"/760mm</t>
  </si>
  <si>
    <t>Ator Chair</t>
  </si>
  <si>
    <t>Modern Accent Chair Tufted Upholstered Rocking Chair with PU Leather and Cotton&amp;Linen.OVERALL HEIGHT (measured from the floor to the top of the back) 32.3"(820mmH)
 OVERALL WIDTH (measured from right arm to left arm) 21.7"(550mmW)
 OVERALL DEPTH (measured from the front-facing edge to the back side) 29.5"(750mmD)</t>
  </si>
  <si>
    <t>Averil Chair</t>
  </si>
  <si>
    <t>Nordic Accent Chair Velvet Upholstered in Gold Legs Style in A Left Side chair.OVERALL HEIGHT (measured from the floor to the top of the back) 29.9"/760mm
 OVERALL WIDTH (measured from right arm to left arm) 22"/560mm
 OVERALL DEPTH (measured from the front-facing edge to the back side) 18.1"/460mm</t>
  </si>
  <si>
    <t>Azniv Chair</t>
  </si>
  <si>
    <t>Mid-century Tufted Thick Pouf Cushion with Flared Arm Accent Chair.OVERALL HEIGHT (measured from the floor to the top of the back) 35.4"/900mm
 OVERALL WIDTH (measured from right arm to left arm) 26.8"(680mmW)
 OVERALL DEPTH (measured from the front-facing edge to the back side) 25.2" 9640mmD)</t>
  </si>
  <si>
    <t>Badrig Kids Chair</t>
  </si>
  <si>
    <t>Cute Dinosaur Polyester Upholstery Kids Chair.OVERALL HEIGHT (measured from the floor to the top of the back) 20.5"/520mm
 OVERALL WIDTH (measured from right arm to left arm) 18.5"/470mm
 OVERALL DEPTH (measured from the front-facing edge to the back side) 19.7"/500mm</t>
  </si>
  <si>
    <t>Barkev Chair</t>
  </si>
  <si>
    <t>Gold Dining Chair Gray Upholstered Dining Chair Velvet Dining Chair.OVERALL HEIGHT 32.3"H/820mmH
 OVERALL DEPTH 20.1"D/510mmD
 OVERALL WIDTH 19.7"W/500mmW</t>
  </si>
  <si>
    <t>Benoic Chair</t>
  </si>
  <si>
    <t>Mid-century Accent Chair Tufted Upholstered Accent Chair in Gold.OVERALL HEIGHT (measured from the floor to the top of the back) 37"/940mm
 OVERALL WIDTH (measured from right arm to left arm) 20.9"/530mm
 OVERALL DEPTH (measured from the front-facing edge to the back side) 23.6"/600mm</t>
  </si>
  <si>
    <t>Benwick Chair</t>
  </si>
  <si>
    <t>PU Leather Upholstered Accent Chair in Black Pillow Included.OVERALL HEIGHT (measured from the floor to the top of the back) 42.9"/1090mm
 OVERALL WIDTH (measured from right arm to left arm) 29.5"/750mm
 OVERALL DEPTH (measured from the front-facing edge to the back side) 27.6"/700mm</t>
  </si>
  <si>
    <t>Betlic Chair</t>
  </si>
  <si>
    <t>Accent Chair Cotton&amp;Linen Velvet Upholstered Chair in Gold Finish.OVERALL HEIGHT (measured from the floor to the top of the back) 29.5"/750mm
 OVERALL WIDTH (measured from right arm to left arm) 31.5"/800mm
 OVERALL DEPTH (measured from the front-facing edge to the back side) 31.5"/800mm</t>
  </si>
  <si>
    <t>Blythe Chair</t>
  </si>
  <si>
    <t>Modern Velvet Accent Chair Beige Upholstered Armchair with Gold Legs.OVERALL HEIGHT (measured from the floor to the top of the back) 29.5"/755mm
 OVERALL WIDTH (measured from right arm to left arm) 26.4"/670mm
 OVERALL DEPTH (measured from the front-facing edge to the back side) 23.2"/590mm</t>
  </si>
  <si>
    <t>Broga Armless Chair</t>
  </si>
  <si>
    <t>Modular Armless Lounge Chair Leath-Aire Upholstered.OVERALL HEIGHT (measured from the floor to the top of the back) 29.5"/750mm
 OVERALL WIDTH (measured from right arm to left arm) 33.5"/850mm
 OVERALL DEPTH (measured from the front-facing edge to the back side) 33.5"/850mm</t>
  </si>
  <si>
    <t>Bysen Chair</t>
  </si>
  <si>
    <t>Velvet Vanity Stool With Back Round Tufted Accent Chair Rose Gold.OVERALL HEIGHT (measured from the floor to the top of the back) 29.5"/750mm
 OVERALL WIDTH (measured from right arm to left arm) 16.9"/430mm
 OVERALL DEPTH (measured from the front-facing edge to the back side) 16.9"/430mm</t>
  </si>
  <si>
    <t>Camden Chair</t>
  </si>
  <si>
    <t>Accent Chair Rabbit Beige Upholstered Modern Accent Chair.OVERALL HEIGHT (measured from the floor to the top of the back) 23.2"/590mm
 OVERALL WIDTH (measured from right arm to left arm) 15.7"/400mm
 OVERALL DEPTH (measured from the front-facing edge to the back side) 19.7"/500mm</t>
  </si>
  <si>
    <t>Carnig Chair</t>
  </si>
  <si>
    <t>Mid-century Accent Chair Linen&amp;PU Leather Upholstered in Gold&amp;Black Legs.OVERALL HEIGHT (measured from the floor to the top of the back) 29.9"(760mmH)
 OVERALL WIDTH (measured from right arm to left arm) 20.9"(530mmW)
 OVERALL DEPTH (measured from the front-facing edge to the back side) 18.9"(480mmD)</t>
  </si>
  <si>
    <t>Catheryn Chair</t>
  </si>
  <si>
    <t>Mid-century Accent Chair Velvet Upholstered Full Backrest Accent Chair in Gold.OVERALL HEIGHT (measured from the floor to the top of the back) 29.9"/ 760mm
 OVERALL WIDTH (measured from right arm to left arm) 26.8"/680mm
 OVERALL DEPTH (measured from the front-facing edge to the back side) 33.9"/860mm</t>
  </si>
  <si>
    <t>Cearo Chair</t>
  </si>
  <si>
    <t>Mid-century Accent Chair Microfiber Leather Upholstered Accent Chair Pillow Included.OVERALL HEIGHT (measured from the floor to the top of the back) 29.5"/750mm
 OVERALL WIDTH (measured from right arm to left arm) 45.3"/1150mm
 OVERALL DEPTH (measured from the front-facing edge to the back side) 36.2"/920mm</t>
  </si>
  <si>
    <t>Cerdic Chair</t>
  </si>
  <si>
    <t>Upholstered Leath-Aire Accent Chair Modern Arm Chair Pillow Included.OVERALL HEIGHT (measured from the floor to the top of the back) 36.6"/930mm
 OVERALL WIDTH (measured from right arm to left arm) 30.3"/770mm
 OVERALL DEPTH (measured from the front-facing edge to the back side) 54.7"/1390mm</t>
  </si>
  <si>
    <t>Clevon Accent Chair</t>
  </si>
  <si>
    <t>Accent Chair Upholstered Leather Accent Chair Modern with Ottoman.OVERALL HEIGHT (measured from the floor to the top of the back) Chair: 32.7"/830mm; Ottoman:15.7"/400mm
 OVERALL WIDTH (measured from right arm to left arm) Chair: 24.2"/620mm; Ottoman: 20.1"/510mm
 OVERALL DEPTH (measured from the front-facing edge to the back side) Chair: 22.8"/580mm; Ottoman:14.2"/360mm</t>
  </si>
  <si>
    <t>Clive Chair</t>
  </si>
  <si>
    <t>Leath-Aire Fabric Accent Chair Upholstered Arm Chair Stainless Steel Gold Legs.OVERALL HEIGHT (measured from the floor to the top of the back) 34.3"/870mm
 OVERALL WIDTH (measured from right arm to left arm) 33.5"/850mm
 OVERALL DEPTH (measured from the front-facing edge to the back side) 31.5"/800mm</t>
  </si>
  <si>
    <t>Clover Chair</t>
  </si>
  <si>
    <t>Grid Accent Chair Leather Upholstered Accent Chair Mid-century.OVERALL HEIGHT (measured from the floor to the top of the back) 35"/890mm
 OVERALL WIDTH (measured from right arm to left arm) 28.3"/720mm
 OVERALL DEPTH (measured from the front-facing edge to the back side) 35"/890mm</t>
  </si>
  <si>
    <t>Cohar Chair</t>
  </si>
  <si>
    <t>Kids Chair Arch Bridge Shape Design PP Plastic Chair.OVERALL HEIGHT (measured from the floor to the top of the back) 7.3" /185mm
 OVERALL WIDTH (measured from right arm to left arm) 14.2"/360mm
 OVERALL DEPTH (measured from the front-facing edge to the back side) 7.5" /191mm</t>
  </si>
  <si>
    <t>Corey Chair</t>
  </si>
  <si>
    <t>Houndstooth Accent Chair Modern Linen Upholstered Accent Chair Modern Chair in Gold Legs.OVERALL HEIGHT (measured from the floor to the top of the back) 31.9"/810mm
 OVERALL WIDTH (measured from right arm to left arm) 31.1"/790mm
 OVERALL DEPTH (measured from the front-facing edge to the back side) 33.9"/860mm</t>
  </si>
  <si>
    <t>Cyril Chair</t>
  </si>
  <si>
    <t>Modern Accent Chair Luxury Upholstered Leath-aire Accent Chair in Gold Finish.OVERALL HEIGHT (measured from the floor to the top of the back) 28.7"/730mm
 OVERALL WIDTH (measured from right arm to left arm) 41.3"/1050mm
 OVERALL DEPTH (measured from the front-facing edge to the back side) 31.5"/800mm</t>
  </si>
  <si>
    <t>Elmas Chair</t>
  </si>
  <si>
    <t>Velvet Upholstered Armchair Gold Accent Chair in Gold.OVERALL HEIGHT (measured from the floor to the top of the back) 28.3"/720mm
 OVERALL WIDTH (measured from right arm to left arm) 18.1"/460mm
 OVERALL DEPTH (measured from the front-facing edge to the back side) 18.9"/480mm</t>
  </si>
  <si>
    <t>Engel Chair</t>
  </si>
  <si>
    <t>Modern Accent Chair Tufted Velvet Upholstered Metal in Gold.OVERALL HEIGHT (measured from the floor to the top of the back) 32.3"(820mmH)
 OVERALL WIDTH (measured from right arm to left arm) 19.7" (500mmW)
 OVERALL DEPTH (measured from the front-facing edge to the back side) 25.6"(650mmD)</t>
  </si>
  <si>
    <t>Eostre Chair</t>
  </si>
  <si>
    <t>Faux Leather Accent Chair Upholstered Barrel Chair Metal in Gold Finish.OVERALL HEIGHT (measured from the floor to the top of the back) 27.6"/700mm
 OVERALL WIDTH (measured from right arm to left arm) 26"/650mm
 OVERALL DEPTH (measured from the front-facing edge to the back side) 26"/650mm</t>
  </si>
  <si>
    <t>Floyd Chair</t>
  </si>
  <si>
    <t>Modern Accent Chair Upholstered PU Leather Metal in Black&amp;Gold.OVERALL HEIGHT (measured from the floor to the top of the back) 35.4"H
 OVERALL WIDTH (measured from right arm to left arm) 22.4"W
 OVERALL DEPTH (measured from the front-facing edge to the back side) 23.2"D</t>
  </si>
  <si>
    <t>Fugol Chair</t>
  </si>
  <si>
    <t>Velvet Upholstered Armchair Gold Accent Chair.OVERALL HEIGHT (measured from the floor to the top of the back) 29.5"/750mm
 OVERALL WIDTH (measured from right arm to left arm) 22.4"/570mm
 OVERALL DEPTH (measured from the front-facing edge to the back side) 21.7"/550mm</t>
  </si>
  <si>
    <t>Garnig Chair</t>
  </si>
  <si>
    <t>Upholstered Velvet Accent Chair Modern Accent Chair in Solid Wood Legs.OVERALL HEIGHT (measured from the floor to the top of the back) 28.7"/730mm
 OVERALL WIDTH (measured from right arm to left arm) 22.8"/580mm
 OVERALL DEPTH (measured from the front-facing edge to the back side) 25.6"/650mm</t>
  </si>
  <si>
    <t>Gevork Chair</t>
  </si>
  <si>
    <t>Small Hammock Hanging Chair with Stand Velvet Upholstered Round Seat Accent Chair.OVERALL HEIGHT (measured from the floor to the top of the back) 31.5" (800mm)
 OVERALL WIDTH (measured from right arm to left arm) 21.7" (550mm)
 OVERALL DEPTH (measured from the front-facing edge to the back side) 17.7" (450mm)</t>
  </si>
  <si>
    <t>Gimm Chair</t>
  </si>
  <si>
    <t>Velvet Accent Chair Modern Upholstered Armless Chair with Gold Legs.OVERALL HEIGHT (measured from the floor to the top of the back) 29.9"/760mm
 OVERALL WIDTH (measured from right arm to left arm) 16.1"/410mm
 OVERALL DEPTH (measured from the front-facing edge to the back side) 22.4"/570mm</t>
  </si>
  <si>
    <t>Grendel Chair</t>
  </si>
  <si>
    <t>Velvet Accent Chair Modern Upholstered Arm Chair with Gold Legs Pillow Included.OVERALL HEIGHT (measured from the floor to the top of the back) 28.3"/720mm
 OVERALL WIDTH (measured from right arm to left arm) 26"/660mm
 OVERALL DEPTH (measured from the front-facing edge to the back side) 20.5"/520mm</t>
  </si>
  <si>
    <t>Hagop Chair</t>
  </si>
  <si>
    <t>Upholstered Velvet Accent Chair Modern Accent Chair in Gold.OVERALL HEIGHT (measured from the floor to the top of the back) 31.5"/800mm
 OVERALL WIDTH (measured from right arm to left arm) 19.7"/500mm
 OVERALL DEPTH (measured from the front-facing edge to the back side) 25.6"/650mm</t>
  </si>
  <si>
    <t>Halig Accent Chair</t>
  </si>
  <si>
    <t>Houndstooth Upholstered Linen Accent Chair Modern.OVERALL HEIGHT (measured from the floor to the top of the back) 33.9"/860mm
 OVERALL WIDTH (measured from right arm to left arm) 23.6"/600mm
 OVERALL DEPTH (measured from the front-facing edge to the back side) 22.8"/580mm</t>
  </si>
  <si>
    <t>Haverj Accent Chair</t>
  </si>
  <si>
    <t>Modern Upholstered Velvet Gold Accent Chair Side Chair.OVERALL HEIGHT (measured from the floor to the top of the back) 17.7"H(450mmH)
 OVERALL WIDTH (measured from right arm to left arm) 13.8"W(350mmW)
 OVERALL DEPTH (measured from the front-facing edge to the back side) 13.8"D(350mmD)</t>
  </si>
  <si>
    <t>Herand Chair</t>
  </si>
  <si>
    <t>Tufted Upholstered Velvet Accent Chair Modern Accent Chair in Gold.OVERALL HEIGHT (measured from the floor to the top of the back) 27.6"/700mm
 OVERALL WIDTH (measured from right arm to left arm) 22.8"/580mm
 OVERALL DEPTH (measured from the front-facing edge to the back side) 23.6"/600mm</t>
  </si>
  <si>
    <t>Hondo Chair</t>
  </si>
  <si>
    <t>Accent Chair Upholstered Velvet Modern Accent Chair in Gold Legs.OVERALL HEIGHT (measured from the floor to the top of the back) 32.3"/820mm
 OVERALL WIDTH (measured from right arm to left arm) 27.6"/700mm
 OVERALL DEPTH (measured from the front-facing edge to the back side) 28.3"/720mm</t>
  </si>
  <si>
    <t>Houri Chair</t>
  </si>
  <si>
    <t>Modern Accent Chair Tufted PU Leather Upholstered Modern Chair.OVERALL HEIGHT (measured from the floor to the top of the back) 29.9"(760mmH)
 OVERALL WIDTH (measured from right arm to left arm) 22"(560mmW)
 OVERALL DEPTH (measured from the front-facing edge to the back side) 18.1"(460mmD)</t>
  </si>
  <si>
    <t>Hrag Chair</t>
  </si>
  <si>
    <t>Modern Chair PU Leather Upholstered Leisure Arm Chair with Gold Metal Legs Guest Chair Vanity Chair.OVERALL HEIGHT (measured from the floor to the top of the back) 29.5" (750mm)
 OVERALL WIDTH (measured from right arm to left arm) 20.5"/520mm
 OVERALL DEPTH (measured from the front-facing edge to the back side) 19.3"/490mm</t>
  </si>
  <si>
    <t>Modern Accent Chair Upholstered Velvet Accent Chair.OVERALL WIDTH (measured from right arm to left arm) 26.4"/670mm
 OVERALL DEPTH (measured from the front-facing edge to the back side) 26.4"/670mm
 ARM HEIGHT (measured from the floor to the arm) 32.7"/830mm</t>
  </si>
  <si>
    <t>Hrant Chair</t>
  </si>
  <si>
    <t>Modern Sofa Chair Accent Chair Metal Frame Retro Soft Leather Chair.OVERALL HEIGHT (measured from the floor to the top of the back) 32.3"H/820mmH
 OVERALL WIDTH (measured from right arm to left arm) 22"W/560mmW
 OVERALL DEPTH (measured from the front-facing edge to the back side) 18.5"D/470mmD</t>
  </si>
  <si>
    <t>Iverem Chair</t>
  </si>
  <si>
    <t>Retro Accent Chair Cotton&amp;Linen Upholstered Accent Chair in Black.OVERALL HEIGHT (measured from the floor to the top of the back) 32.3"/820mm
 OVERALL WIDTH (measured from right arm to left arm) 31.1"/790mm
 OVERALL DEPTH (measured from the front-facing edge to the back side) 31.9"/810mm</t>
  </si>
  <si>
    <t>Jela Table</t>
  </si>
  <si>
    <t>Retro Leather Upholstered Accent Chair with Copper Nail Design.OVERALL HEIGHT (measured from the floor to the top of the back) 30.3"/770mm
 OVERALL WIDTH (measured from right arm to left arm) 26.4"/670mm
 OVERALL DEPTH (measured from the front-facing edge to the back side) 27.2"/ 690mm</t>
  </si>
  <si>
    <t>Jirayr Chair</t>
  </si>
  <si>
    <t>Modern Dining Chair Velvet Sidechair Upholstered Dining Chair Accent Arm Chairs with Gold Metal Legs.OVERALL HEIGHT 30.7"H/780mmH
 OVERALL DEPTH 18.9"D/480mmD
 OVERALL WIDTH 20.9"W/530mmW</t>
  </si>
  <si>
    <t>Upholstered Velvet Accent Chair Modern Accent Chair.OVERALL HEIGHT (measured from the floor to the top of the back) 43.3"/1100mm
 OVERALL WIDTH (measured from right arm to left arm) 28.3"/720mm
 OVERALL DEPTH (measured from the front-facing edge to the back side) 28.3"/720mm</t>
  </si>
  <si>
    <t>Jumoke Chair</t>
  </si>
  <si>
    <t>Modern Black Accent Chair Leather Upholstered Chair Gold Frame Chair.OVERALL HEIGHT (measured from the floor to the top of the back) 27.2"/690mm
 OVERALL WIDTH (measured from right arm to left arm) 29.5"/750mm
 OVERALL DEPTH (measured from the front-facing edge to the back side) 28"/710mm</t>
  </si>
  <si>
    <t>Kachig Accent Chair</t>
  </si>
  <si>
    <t>Modern Upholstered Pink Accent Side Chair with Wooden Legs.OVERALL HEIGHT (measured from the floor to the top of the back) 29.9"H/760mmH
 OVERALL WIDTH (measured from right arm to left arm) 24.6"W/625mmW
 OVERALL DEPTH (measured from the front-facing edge to the back side) 22.2"D/565mmD</t>
  </si>
  <si>
    <t>Kambo Chair</t>
  </si>
  <si>
    <t>Cotton&amp;Linen Accent Chair Modern Upholstered Arm Chair with Black Legs.OVERALL HEIGHT (measured from the floor to the top of the back) 29.5"/750mm
 OVERALL WIDTH (measured from right arm to left arm) 27.2"/690mm
 OVERALL DEPTH (measured from the front-facing edge to the back side) 29.1"/740mm</t>
  </si>
  <si>
    <t>Kapriel Chair</t>
  </si>
  <si>
    <t>Retro Wine Accent Chair Leather Upholstered Accent Chair in Black.OVERALL HEIGHT (measured from the floor to the top of the back) 32.3"/820mm
 OVERALL WIDTH (measured from right arm to left arm) 20.1"/510mm
 OVERALL DEPTH (measured from the front-facing edge to the back side) 22.4"/570mm</t>
  </si>
  <si>
    <t>Kegham Chair</t>
  </si>
  <si>
    <t>Modern Light Gray Office Chair Clear Side Chair ABS Chair with Backrest.OVERALL HEIGHT (measured from the floor to the top of the back) 32.3"H/820mmH
 OVERALL WIDTH (measured from right arm to left arm) 17.3"D/440mmD
 OVERALL DEPTH (measured from the front-facing edge to the back side) 16.9"W/430mmW</t>
  </si>
  <si>
    <t>Kevork Chair</t>
  </si>
  <si>
    <t>Accent Chair Leath-aire Upholstered Accent Chair Pillow Backrest.OVERALL HEIGHT (measured from the floor to the top of the back) 27.6"/700mm
 OVERALL WIDTH (measured from right arm to left arm) 26.4"/670mm
 OVERALL DEPTH (measured from the front-facing edge to the back side) 21.7"/550mm</t>
  </si>
  <si>
    <t>Kizza Chair</t>
  </si>
  <si>
    <t>Velvet Accent Chair Modern Upholstered Arm Chair Pillow Included.OVERALL HEIGHT (measured from the floor to the top of the back) 34.6"/880mm
 OVERALL WIDTH (measured from right arm to left arm) 29.1"/740mm
 OVERALL DEPTH (measured from the front-facing edge to the back side) 32.3"/820mm</t>
  </si>
  <si>
    <t>Knarig Chair</t>
  </si>
  <si>
    <t>Lollipop Chair Velvet Upholstery Kids Chair with Backrest.OVERALL HEIGHT (measured from the floor to the top of the back) 23.2"/590mm
 OVERALL WIDTH (measured from right arm to left arm) 13"/330mm
 OVERALL DEPTH (measured from the front-facing edge to the back side) 13.8"/350mm</t>
  </si>
  <si>
    <t>Modern Side Chair Waxy Leather Side Chair Dining Chair Upholstered Accent Chairs with Sturdy Metal Legs.OVERALL HEIGHT (measured from the floor to the top of the back) 30.7"H/780mmH
 OVERALL WIDTH (measured from right arm to left arm) 13.8"W/350mmW
 OVERALL DEPTH (measured from the front-facing edge to the back side) 17.7"D/450mmD</t>
  </si>
  <si>
    <t>Kolb Chair</t>
  </si>
  <si>
    <t>Modern Accent Chair Leath-aire Upholstered Sofa Bed Chair with Ottoman&amp; Pillow.OVERALL HEIGHT (measured from the floor to the top of the back) 26.4"H (670mmH)
 OVERALL WIDTH (measured from right arm to left arm) 23.6"(600mmW)
 OVERALL DEPTH (measured from the front-facing edge to the back side) 21.7"(550mmD)</t>
  </si>
  <si>
    <t>Lora Chair</t>
  </si>
  <si>
    <t>Accent Chair Velvet Upholstered Accent Chair Mid-century Chair.OVERALL HEIGHT (measured from the floor to the top of the back) 35.4"/900mm
 OVERALL WIDTH (measured from right arm to left arm) 27.6"/700mm
 OVERALL DEPTH (measured from the front-facing edge to the back side) 27.6"/700mm</t>
  </si>
  <si>
    <t>Lousin Chair</t>
  </si>
  <si>
    <t>Nordic Accent Chair PC Material Accent Chair.OVERALL HEIGHT (measured from the floor to the top of the back) 29.9"/760mm
 OVERALL WIDTH (measured from right arm to left arm) 16.5"/420mm
 OVERALL DEPTH (measured from the front-facing edge to the back side) 15"/380mm</t>
  </si>
  <si>
    <t>Lucine Chair</t>
  </si>
  <si>
    <t>Modern Chair Cat Backrest Makeup Stool Gold Vanity Stool Creative Makeup Stool.OVERALL HEIGHT (measured from the floor to the top of the back) 29.5" (750mm)
 OVERALL WIDTH (measured from right arm to left arm) 15" (380mm)
 OVERALL DEPTH (measured from the front-facing edge to the back side) 15" (380mm)</t>
  </si>
  <si>
    <t>Lumusi Chair</t>
  </si>
  <si>
    <t>Modern Upholstered Art Deco Accent Side Chair with Armrest &amp; Gold Leg.OVERALL HEIGHT (measured from the floor to the top of the back) 29.5"/750mm
 OVERALL WIDTH (measured from right arm to left arm) 27.6"/700mm
 OVERALL DEPTH (measured from the front-facing edge to the back side) 27.6"/700mm</t>
  </si>
  <si>
    <t>Mannix Chair</t>
  </si>
  <si>
    <t>Modern Rocking Chair with Cushion Velvet Upholstered Rocking Chair Armchair.OVERALL HEIGHT (measured from the floor to the top of the back) 33.1"H/840mmH
 OVERALL WIDTH (measured from right arm to left arm) 23.2"W/590mmW
 OVERALL DEPTH (measured from the front-facing edge to the back side) 31.3"D/795mmD</t>
  </si>
  <si>
    <t>Maral Chair</t>
  </si>
  <si>
    <t>Modern Kid Chair Cute Kids Furniture with Metal Base.OVERALL HEIGHT (measured from the floor to the top of the back) A: 21.7"/550mm
 OVERALL WIDTH (measured from right arm to left arm) A:14.6"/370mm,
 OVERALL DEPTH (measured from the front-facing edge to the back side) A:14.6"/370mm,</t>
  </si>
  <si>
    <t>Chocolate Makeup Stool Vanity Stool Faux Leather Gold Leg.OVERALL HEIGHT (measured from the floor to the top of the back) 17.7"H/450mmH
 OVERALL WIDTH (measured from right arm to left arm) 16.5"W/420mmW
 OVERALL DEPTH (measured from the front-facing edge to the back side) 16.5"D/420mmD</t>
  </si>
  <si>
    <t>Modig Chair</t>
  </si>
  <si>
    <t>Velvet Rocking Chair Round Egg Chair with Metal Legs in Gold.OVERALL HEIGHT (measured from the floor to the top of the back) 32.3"(820mm)
 OVERALL WIDTH (measured from right arm to left arm) 21.3"(540mm)
 OVERALL DEPTH (measured from the front-facing edge to the back side) 38.6"(980mm)</t>
  </si>
  <si>
    <t>Monifa Chair</t>
  </si>
  <si>
    <t>Butterfly Accent Chair Upholstered Velvet Chair Modern Accent Chair in Gold.OVERALL HEIGHT (measured from the floor to the top of the back) 38.6"/980mm
 OVERALL WIDTH (measured from right arm to left arm) 29.9"/760mm
 OVERALL DEPTH (measured from the front-facing edge to the back side) 26.8"/680mm</t>
  </si>
  <si>
    <t>Morowa Chair</t>
  </si>
  <si>
    <t>Boho Style Woven Rattan Round Accent Chair Ball Papasan Chair with 4 Legs.OVERALL HEIGHT (measured from the floor to the top of the back) 37.4" (950mm)
 OVERALL WIDTH (measured from right arm to left arm) 23.6" (600mm)
 OVERALL DEPTH (measured from the front-facing edge to the back side) 23.6" (600mm)</t>
  </si>
  <si>
    <t>Nazeli Chair</t>
  </si>
  <si>
    <t>Velvet Accent Chair Modern Upholstered Armless Chair with Metal Legs.OVERALL HEIGHT (measured from the floor to the top of the back) 25.6"H/650mmH
 OVERALL WIDTH (measured from right arm to left arm) 15.7"W/400mmW
 OVERALL DEPTH (measured from the front-facing edge to the back side) 15.7"D/400mmD</t>
  </si>
  <si>
    <t>Nodens Chair</t>
  </si>
  <si>
    <t>Mid Century Faux Leather Armchair Houndstooth Linen Upholstered Single Chair Gold Leg Stainless Steel.OVERALL HEIGHT (measured from the floor to the top of the back) 30.7"/780mm
 OVERALL WIDTH (measured from right arm to left arm) 25.2"/640mm
 OVERALL DEPTH (measured from the front-facing edge to the back side) 23.6"/600mm</t>
  </si>
  <si>
    <t>Ohanna Chair</t>
  </si>
  <si>
    <t>Modern Antler Shaped Vanity Chair Gold Make Up Leisure Chair Bedroom Creative Makeup Stool.OVERALL HEIGHT (measured from the floor to the top of the back) 28.7"H/730mmH
 OVERALL WIDTH (measured from right arm to left arm) 13.8"W/350mmW
 OVERALL DEPTH (measured from the front-facing edge to the back side) 13.8"D/350mmD</t>
  </si>
  <si>
    <t>Okello Chair</t>
  </si>
  <si>
    <t>PE Rattan Accent Chair Fabric Upholstered with Cushion Chair.OVERALL HEIGHT (measured from the floor to the top of the back) 29.5"/750mm
 OVERALL WIDTH (measured from right arm to left arm) 24.4"/620mm
 OVERALL DEPTH (measured from the front-facing edge to the back side) 28.3"/720mm</t>
  </si>
  <si>
    <t>Otha Accent Chair</t>
  </si>
  <si>
    <t>Round Accent Chair Velvet Upholstered Armless Accent Chair.OVERALL HEIGHT (measured from the floor to the top of the back) 27.6"/700mm
 OVERALL WIDTH (measured from right arm to left arm) 27.6"/700mm
 OVERALL DEPTH (measured from the front-facing edge to the back side) 27.6"/700mm</t>
  </si>
  <si>
    <t>Parlan Chair</t>
  </si>
  <si>
    <t>Houndstooth Linen Upholstered Armchair Cuddle Chair Gold Leg.OVERALL HEIGHT (measured from the floor to the top of the back) 27.2"/690mm
 OVERALL WIDTH (measured from right arm to left arm) 21.74"/550mm
 OVERALL DEPTH (measured from the front-facing edge to the back side) 21.74"/550mm</t>
  </si>
  <si>
    <t>Pemba Chair</t>
  </si>
  <si>
    <t>Modern Accent Chair Velvet Upholstered Accent Chair.OVERALL HEIGHT (measured from the floor to the top of the back) 44.5"/1130mm
 OVERALL WIDTH (measured from right arm to left arm) 29.1"/740mm
 OVERALL DEPTH (measured from the front-facing edge to the back side) 26.8"/680mm</t>
  </si>
  <si>
    <t>Runako Chair</t>
  </si>
  <si>
    <t>Mid-Century Modern Shell Chair Single Side Chair Tripod Black Leather Lounge Chair in Walnut Finish.OVERALL HEIGHT (measured from the floor to the top of the back) 30.3"/770mm
 OVERALL WIDTH (measured from right arm to left arm) 34.6"/880mm
 OVERALL DEPTH (measured from the front-facing edge to the back side) 17.7"/450mm</t>
  </si>
  <si>
    <t>Sanura Chair</t>
  </si>
  <si>
    <t>White PU Leather Upholstered Office Chair High Back Swivel Chair Gold Base Executive Chair.OVERALL HEIGHT (measured from the floor to the top of the back) 43.3"/1100mm
 OVERALL WIDTH (measured from right arm to left arm) 23.6"/600mm
 OVERALL DEPTH (measured from the front-facing edge to the back side) 20.5"/520mm</t>
  </si>
  <si>
    <t>Shelny Chair</t>
  </si>
  <si>
    <t>Modern Creative White Upholstered Chair Round Faux Fur Stool with Backrest Faux Sheepskin Chair.OVERALL HEIGHT (measured from the floor to the top of the back) 31.5"H /800mmH
 OVERALL WIDTH (measured from right arm to left arm) 23.6"W/600mmW
 OVERALL DEPTH (measured from the front-facing edge to the back side) 22.8"D/580mmD</t>
  </si>
  <si>
    <t>Sigele Chair</t>
  </si>
  <si>
    <t>Mid Century Black Faux Leather Armchair Houndstooth Linen Upholstered Single Chair Gold Leg Stainless Steel Style.OVERALL HEIGHT (measured from the floor to the top of the back) 29.1" (740mm)
 OVERALL WIDTH (measured from right arm to left arm) 27.6" (700mm)
 OVERALL DEPTH (measured from the front-facing edge to the back side) 27.6" (700mm)</t>
  </si>
  <si>
    <t>Modern Luxury Chair Gray Velvet Upholstered Accent Chair in Gold Finish.OVERALL HEIGHT (measured from the floor to the top of the back) 32.7"/830mm
 OVERALL WIDTH (measured from right arm to left arm) 33.5"/850mm
 OVERALL DEPTH (measured from the front-facing edge to the back side) 29.5"/750mm</t>
  </si>
  <si>
    <t>Tabansi Accent Chair</t>
  </si>
  <si>
    <t>Chair Upholstered Accent Chair Swivel Chair.OVERALL HEIGHT (measured from the floor to the top of the back) 29.9"/760mm
 OVERALL WIDTH (measured from right arm to left arm) 28.7"/730mm
 OVERALL DEPTH (measured from the front-facing edge to the back side) 28.7"/730mm</t>
  </si>
  <si>
    <t>Tadeo Chair</t>
  </si>
  <si>
    <t>Modern Furry Upholstered Accent Chair Modern Rocking Chair with Solid Wood Legs.OVERALL HEIGHT (measured from the floor to the top of the back) 27.6"/700mm
 OVERALL WIDTH (measured from right arm to left arm) 13.8"/350mm
 OVERALL DEPTH (measured from the front-facing edge to the back side) 27.2"/690mm</t>
  </si>
  <si>
    <t>Taiwo Chair</t>
  </si>
  <si>
    <t>Mid-Century Pink Velvet Upholstered Lounge Chair with Ottoman Botton Tufted Chair with Adjustable Back.OVERALL HEIGHT (measured from the floor to the top of the back) 35.4" / 900mm
 OVERALL WIDTH (measured from right arm to left arm) 27.6" / 700mm
 OVERALL DEPTH (measured from the front-facing edge to the back side) 23.6" / 600mm</t>
  </si>
  <si>
    <t>Tau Chair</t>
  </si>
  <si>
    <t>Swivel Slipper Chair Armless Cotton Linen Tufted Lounge Chair Adjustable Back.OVERALL HEIGHT (measured from the floor to the top of the back) 33.1" (840mm)
 OVERALL WIDTH (measured from right arm to left arm) 23.6" (600mm)
 OVERALL DEPTH (measured from the front-facing edge to the back side) 31.5" (800mm)</t>
  </si>
  <si>
    <t>Tolucan Chair</t>
  </si>
  <si>
    <t>Cuddle Chair Pink&amp;Gray Velvet Upholstered Club Chair Gold Modern Chair Accent Chair.OVERALL HEIGHT (measured from the floor to the top of the back) 30.7"/780mm
 OVERALL WIDTH (measured from right arm to left arm) 26.8"/680mm
 OVERALL DEPTH (measured from the front-facing edge to the back side) 25.5"/650mm</t>
  </si>
  <si>
    <t>Vanig Chair</t>
  </si>
  <si>
    <t>Modern Accent Chair Tufted Upholstered Cotton&amp;linen Rocking Chair.OVERALL HEIGHT (measured from the floor to the top of the back) 32.3"/820mm
 OVERALL WIDTH (measured from right arm to left arm) 21.7"/550mm
 OVERALL DEPTH (measured from the front-facing edge to the back side) 29.5"/750mm</t>
  </si>
  <si>
    <t>Vasag Chair</t>
  </si>
  <si>
    <t>Modern Accent Chair PU Leather Upholstered Chair.OVERALL WIDTH (measured from right arm to left arm) 20.1"(510mmW)
 OVERALL DEPTH (measured from the front-facing edge to the back side) 19.7"(500mmD)</t>
  </si>
  <si>
    <t>Verge Chair</t>
  </si>
  <si>
    <t>Mid-century Accent Chair Corduroy Upholstered Green Chair Rocking Chair.OVERALL HEIGHT (measured from the floor to the top of the back) 35.4"/900mm
 OVERALL WIDTH (measured from right arm to left arm) 26.4"/670mm
 OVERALL DEPTH (measured from the front-facing edge to the back side) 19.7"/500mm</t>
  </si>
  <si>
    <t>Wekesa Chair</t>
  </si>
  <si>
    <t>Nordic Accent Chair Cotton&amp;linen Upholstered Steel Legs Accent Chair.OVERALL HEIGHT (measured from the floor to the top of the back) 29.9"/760mm
 OVERALL WIDTH (measured from right arm to left arm) 17.7"/450mm
 OVERALL DEPTH (measured from the front-facing edge to the back side) 20.1"/510mm</t>
  </si>
  <si>
    <t>Accent Chair Tufted Upholstered PU Leather Modern Accent Chair.OVERALL HEIGHT (measured from the floor to the top of the back) 30.7"/780mm
 OVERALL WIDTH (measured from right arm to left arm) 25.6"/650mm
 OVERALL DEPTH (measured from the front-facing edge to the back side) 27.6"/700mm</t>
  </si>
  <si>
    <t>Werian Chair</t>
  </si>
  <si>
    <t>Velvet Chair in Gold Modern Upholstered Barrel Chair.OVERALL HEIGHT (measured from the floor to the top of the back) 29.9"/760mm
 OVERALL WIDTH (measured from right arm to left arm) 33.5"/850mm
 OVERALL DEPTH (measured from the front-facing edge to the back side) 30.3"/770mm</t>
  </si>
  <si>
    <t>Wilone Chair</t>
  </si>
  <si>
    <t>Modern Accent Chair Cotton&amp;linen Upholstered in Solid Wood Frame.OVERALL HEIGHT (measured from the floor to the top of the back) 30.7"/780mm
 OVERALL WIDTH (measured from right arm to left arm) 24.4"/620mm
 OVERALL DEPTH (measured from the front-facing edge to the back side) 27.6"/700mm</t>
  </si>
  <si>
    <t>Zesiro Chair</t>
  </si>
  <si>
    <t>Cotton Linen Houndstooth Side Chair with Gold Legs.OVERALL HEIGHT (measured from the floor to the top of the back) 34.3"(870mm)
 OVERALL WIDTH (measured from right arm to left arm) 24"(610mm)
 OVERALL DEPTH (measured from the front-facing edge to the back side) 22.8(580mm)</t>
  </si>
  <si>
    <t>Zikomo Chair</t>
  </si>
  <si>
    <t>Velvet Accent Chair Modern Upholstered Arm Chair with Gold Legs Pillow Included.OVERALL HEIGHT (measured from the floor to the top of the back) 29.9"、760mm
 OVERALL WIDTH (measured from right arm to left arm) 31.5"/800mm
 OVERALL DEPTH (measured from the front-facing edge to the back side) 29.5"/750mm</t>
  </si>
  <si>
    <t>SOFA</t>
  </si>
  <si>
    <t>Plain with Piping</t>
  </si>
  <si>
    <t>Model -1</t>
  </si>
  <si>
    <t>2 Seater</t>
  </si>
  <si>
    <t>Box Chester</t>
  </si>
  <si>
    <t>Model -2</t>
  </si>
  <si>
    <t>Diamond Chester</t>
  </si>
  <si>
    <t>4 seater</t>
  </si>
  <si>
    <t>chester Plain</t>
  </si>
  <si>
    <t>Model -4</t>
  </si>
  <si>
    <t>5 seater</t>
  </si>
  <si>
    <t>Chester with button</t>
  </si>
  <si>
    <t>Model -5</t>
  </si>
  <si>
    <t>Lounger Sofa L-Side</t>
  </si>
  <si>
    <t>Model -6</t>
  </si>
  <si>
    <t>Lounger Sofa R-Side</t>
  </si>
  <si>
    <t>Stich Line</t>
  </si>
  <si>
    <t>Model -7</t>
  </si>
  <si>
    <t>Lounger with 1 Recliner</t>
  </si>
  <si>
    <t>L-Shape</t>
  </si>
  <si>
    <t>L- shape with 2 Recliners</t>
  </si>
  <si>
    <t>L- shape with All Recliners</t>
  </si>
  <si>
    <t>U- shape</t>
  </si>
  <si>
    <t>Marvin</t>
  </si>
  <si>
    <t>King</t>
  </si>
  <si>
    <t>Queen</t>
  </si>
  <si>
    <t>Manual Entry</t>
  </si>
  <si>
    <t>seat style</t>
  </si>
  <si>
    <t>front back style</t>
  </si>
  <si>
    <t>Iris-2</t>
  </si>
  <si>
    <t>Top Details</t>
  </si>
  <si>
    <t>Base Details</t>
  </si>
  <si>
    <t>Top</t>
  </si>
  <si>
    <t>Unit</t>
  </si>
  <si>
    <t>Base Category</t>
  </si>
  <si>
    <t>Base Colour</t>
  </si>
  <si>
    <t>Design No</t>
  </si>
  <si>
    <t>Size</t>
  </si>
  <si>
    <t>Abelard Dining table</t>
  </si>
  <si>
    <t>Dining table purely crafted and structurally made of If Metal:304 Statinless Steel,If wood:Solidwood,If upholstered: Premium ,Top:Marble/wood(As per design)</t>
  </si>
  <si>
    <t>Laminate</t>
  </si>
  <si>
    <t>Metal Base</t>
  </si>
  <si>
    <t>Rose Gold</t>
  </si>
  <si>
    <t>(E3/D3)*(new size+0.6)</t>
  </si>
  <si>
    <t>Aimery Dining table</t>
  </si>
  <si>
    <t xml:space="preserve">Alcuin Dining Table </t>
  </si>
  <si>
    <t xml:space="preserve">Aldea Dining Table </t>
  </si>
  <si>
    <t xml:space="preserve">Alger Dining Table </t>
  </si>
  <si>
    <t xml:space="preserve">Alongo Dining Table </t>
  </si>
  <si>
    <t xml:space="preserve">Aloys Dining Table </t>
  </si>
  <si>
    <t xml:space="preserve">Amory Dining Table </t>
  </si>
  <si>
    <t xml:space="preserve">Aubrian Dining Table </t>
  </si>
  <si>
    <t xml:space="preserve">AyIwyn Dining Table </t>
  </si>
  <si>
    <t xml:space="preserve">Baran Dining Table </t>
  </si>
  <si>
    <t xml:space="preserve">Belden Dining Table </t>
  </si>
  <si>
    <t xml:space="preserve">Bertok Dining Table </t>
  </si>
  <si>
    <t xml:space="preserve">Bevis Dining Table </t>
  </si>
  <si>
    <t xml:space="preserve">Blanda Dining Table </t>
  </si>
  <si>
    <t xml:space="preserve">Brant Dining Table </t>
  </si>
  <si>
    <t xml:space="preserve">Byron Dining Table </t>
  </si>
  <si>
    <t xml:space="preserve">Carvell Dining Table </t>
  </si>
  <si>
    <t xml:space="preserve">Crosby Dining Table </t>
  </si>
  <si>
    <t xml:space="preserve">Dale Dining Table </t>
  </si>
  <si>
    <t xml:space="preserve">Dedric Dining Table </t>
  </si>
  <si>
    <t xml:space="preserve">Delwin Dining Table </t>
  </si>
  <si>
    <t xml:space="preserve">Dixon Dining Table </t>
  </si>
  <si>
    <t xml:space="preserve">Egan Dining Table </t>
  </si>
  <si>
    <t xml:space="preserve">Elden Dining Table </t>
  </si>
  <si>
    <t xml:space="preserve">Elemer Dining Table </t>
  </si>
  <si>
    <t xml:space="preserve">Ellary Dining Table </t>
  </si>
  <si>
    <t xml:space="preserve">Emeric Dining Table </t>
  </si>
  <si>
    <t xml:space="preserve">Enrico Dining Table </t>
  </si>
  <si>
    <t xml:space="preserve">Enzo Dining Table </t>
  </si>
  <si>
    <t xml:space="preserve">Fedya Dining Table </t>
  </si>
  <si>
    <t xml:space="preserve">Fitz Dining Table </t>
  </si>
  <si>
    <t xml:space="preserve">Fokle Dining Table </t>
  </si>
  <si>
    <t xml:space="preserve">Franklin Dining Table </t>
  </si>
  <si>
    <t xml:space="preserve">Fred Dining Table </t>
  </si>
  <si>
    <t>Galtero Dining Table</t>
  </si>
  <si>
    <t xml:space="preserve">Garcia Dining Table </t>
  </si>
  <si>
    <t xml:space="preserve">Garret Dining Table </t>
  </si>
  <si>
    <t xml:space="preserve">Gavin Dining Table </t>
  </si>
  <si>
    <t xml:space="preserve">Gert Dining Table </t>
  </si>
  <si>
    <t xml:space="preserve">Gilen Dining Table </t>
  </si>
  <si>
    <t xml:space="preserve">Hagen Dining Table </t>
  </si>
  <si>
    <t xml:space="preserve">Haldan Dining Table </t>
  </si>
  <si>
    <t>Hane Dining Table</t>
  </si>
  <si>
    <t>HEADBOARD</t>
  </si>
  <si>
    <t>BODY</t>
  </si>
  <si>
    <t>TYPE</t>
  </si>
  <si>
    <t>STYLE</t>
  </si>
  <si>
    <t xml:space="preserve"> Upholstery</t>
  </si>
  <si>
    <t>width</t>
  </si>
  <si>
    <t>Mattress</t>
  </si>
  <si>
    <t>Electronics</t>
  </si>
  <si>
    <t>Catlogue</t>
  </si>
  <si>
    <t>Albert Bed</t>
  </si>
  <si>
    <t>Norwich collection is fitted with leather or fabric upholstery, finished with visible buttons positioned manually and individually. Specifications(Base Collection): Back cushion: high density and high resilience foam (45%-65%), polyester fibers. Leg: stainless steel. Total compositions:77% cotton, 23% polyester</t>
  </si>
  <si>
    <t>As in Model</t>
  </si>
  <si>
    <t>Metal Frame</t>
  </si>
  <si>
    <t>Switch Board</t>
  </si>
  <si>
    <t>Am bed</t>
  </si>
  <si>
    <t>Beck Bed</t>
  </si>
  <si>
    <t>Berg Bed</t>
  </si>
  <si>
    <t>Bertil Bed</t>
  </si>
  <si>
    <t>Burr Bed</t>
  </si>
  <si>
    <t>David Bed</t>
  </si>
  <si>
    <t>Eddy Bed</t>
  </si>
  <si>
    <t>Erik Bed</t>
  </si>
  <si>
    <t>Erland Bed</t>
  </si>
  <si>
    <t>Evert Bed</t>
  </si>
  <si>
    <t>Filip Bed</t>
  </si>
  <si>
    <t>Frans Bed</t>
  </si>
  <si>
    <t>Fredek Bed</t>
  </si>
  <si>
    <t>Gala Bed</t>
  </si>
  <si>
    <t>Georg Bed</t>
  </si>
  <si>
    <t>Gorin Bed</t>
  </si>
  <si>
    <t>Gustaf Bed</t>
  </si>
  <si>
    <t>Hallen Bed</t>
  </si>
  <si>
    <t>Hans Bed</t>
  </si>
  <si>
    <t>Harry Bed</t>
  </si>
  <si>
    <t>Helmar Bed</t>
  </si>
  <si>
    <t>Hendrik Bed</t>
  </si>
  <si>
    <t>Hermann Bed</t>
  </si>
  <si>
    <t>Herbert Bed</t>
  </si>
  <si>
    <t>Inga Bed</t>
  </si>
  <si>
    <t>Isak Bed</t>
  </si>
  <si>
    <t>Jakob Bed</t>
  </si>
  <si>
    <t>Jan Bed</t>
  </si>
  <si>
    <t>Jesper Bed</t>
  </si>
  <si>
    <t>Jonas Bed</t>
  </si>
  <si>
    <t>Admeta bed</t>
  </si>
  <si>
    <t>Justus Bed</t>
  </si>
  <si>
    <t>This collection is designed for people looking for simplicity and practivality, with its scable , trendy concept that plays on the modular nature of its pieces in a subtly organised or deconstructed look to reflect each individuals desires.Specifications(Base Comfort): Back Cushion: high density and resilience foam(45%-65%), Polyester fibres. Leg:Stainless Steel.Total Compositions:77% Cotton,23% Polyester</t>
  </si>
  <si>
    <t>Dor Bed</t>
  </si>
  <si>
    <t>Karl Bed</t>
  </si>
  <si>
    <t>Norwich collection is fitted with leather or fabric upholstery, finished with visible buttons positioned manually and individually.</t>
  </si>
  <si>
    <t>Kunt Bed</t>
  </si>
  <si>
    <t>Specifications(Base Comfort): Back cushion : high density and high resilience foam(45%-65%), polyester fibers . Leg: Stainless Steel. Total Compositions: 77% Cotton, 23% polyester</t>
  </si>
  <si>
    <t>Krist Bed</t>
  </si>
  <si>
    <t>Vibrog sofa provides exceptional comfort with its angled back cushions, allowing easy changing of the seating position between upright and relaxed</t>
  </si>
  <si>
    <t xml:space="preserve">Jozlyn Bed																				</t>
  </si>
  <si>
    <t>Larry Bed</t>
  </si>
  <si>
    <t>Although belfast has emphasized its unique design, it has not been at the expenses of comfort.</t>
  </si>
  <si>
    <t>Larz Bed</t>
  </si>
  <si>
    <t>This extra comfortable sofa set from gladsaxe is not only a stylish option, it also creates a comfortable space for those who want to reach them with their flat padding.</t>
  </si>
  <si>
    <t>Lorenz Bed</t>
  </si>
  <si>
    <t>Ostuni speakes to a new way to regard furnishing- not strictly linked to the product, but linked to a way of living and linked to how the furniture will be used within its owners life style.</t>
  </si>
  <si>
    <t>Lunt Bed</t>
  </si>
  <si>
    <t>Derbys main feature is the design and structure from flowing to flat. If it is solidity in structure you desire, sicily is the design for you</t>
  </si>
  <si>
    <t>Mark Bed</t>
  </si>
  <si>
    <t>Rectangular table shapes all feature in this collection . Accompanied by transparent, understated or colourful chairs, Your furniture will take on the décor effect that best fits your style</t>
  </si>
  <si>
    <t>Mats Bed</t>
  </si>
  <si>
    <t>Genoa: daring or restrained. The pieces can be used individually or together . Endlessly modular, they can be used in furniture ensembles from the smallest to the largest while leaving you the choice switching pieces at any time</t>
  </si>
  <si>
    <t>Nels Bed</t>
  </si>
  <si>
    <t>Siena, an italian luxury interpreted design. Result is quite yet a character sofa made of solid stainless steel stained in various finishes to suit both private and public interiors.</t>
  </si>
  <si>
    <t>Niklas Bed</t>
  </si>
  <si>
    <t>Nils Bed</t>
  </si>
  <si>
    <t>Oskar Bed</t>
  </si>
  <si>
    <t>Otto Bed</t>
  </si>
  <si>
    <t>Florence is a balance between spontaneity and refinement , supported by a outstanding craftsmanship.</t>
  </si>
  <si>
    <t>Peder Bed</t>
  </si>
  <si>
    <t>Naples, a truly special collection, soft and welcoming lines combined with refined care for detail.Specifications(Base Comfort): Back cushion: high resilience foam (45%-65%), polyester fibers. Leg: Stainless steel . Total composition: 77% cotton, 23% polyester</t>
  </si>
  <si>
    <t>Poul Bed</t>
  </si>
  <si>
    <t>Forli is designed to meet real needs in an easy and effective way.The traditional and innovative materials, colors and designs join together in a personal yet universal that expresses itself in any setting and any projects.</t>
  </si>
  <si>
    <t>Roland Bed</t>
  </si>
  <si>
    <t>Samson Bed</t>
  </si>
  <si>
    <t>Versatile modularity allows for a range of different compositions.Specifications(Base Comfort): Total composition: 77% cotton, 23% polyester</t>
  </si>
  <si>
    <t>Set Bed</t>
  </si>
  <si>
    <t>Norwich Collection is fitted with leather or fabric upholstery , finished with visible buttons positioned manually and individually ,in the finishes: bright chrome,matt black,bright light gold or matt antiqued gold, or covered in leather and, when possible,in velvet. Versatile Modularity allows for a range of diffrent compositions</t>
  </si>
  <si>
    <t>Luc Bed</t>
  </si>
  <si>
    <t>Assisi, an elegant design of stainless steel structure, creating the perfect liaison of contemporary and retro with its colors, shapes. Specifications(Base Comfort): Back cushion: high density and high resilience foam(45%-65%), polyester fibers. Leg: stainless steel.Total compositions:77% cotton, 23% polyester</t>
  </si>
  <si>
    <t>Stefan Bed</t>
  </si>
  <si>
    <t>Although ostuni has emphasized its unique design, it has not been at the expenses of comfort.Specifications(Base Comfort): Back Cushion: high density and high resilience foam (45%-65%),polyester fibers. Leg: stainless steel. Total compositions:77% cotton, 23% polyester</t>
  </si>
  <si>
    <t>Tait Bed</t>
  </si>
  <si>
    <t>Siena, an italian luxury interpreted design. Result is quite yet a character sofa made of solid stainless steel stained in various finishes to suit both private and public interiors.Specifications(Base Comfort): Back cushion:high density and resilience foam(45%-65%), polyester fibres.Leg: Stainless steel. Total Composition:77% Cotton, 23% polyester</t>
  </si>
  <si>
    <t>Tore Bed</t>
  </si>
  <si>
    <t xml:space="preserve">Torkel Bed </t>
  </si>
  <si>
    <t>Verner Bed</t>
  </si>
  <si>
    <t>Emst Bed</t>
  </si>
  <si>
    <t>Fabian Bed</t>
  </si>
  <si>
    <t>Halvard Bed</t>
  </si>
  <si>
    <t>Kristar Bed</t>
  </si>
  <si>
    <t>Sten Bed</t>
  </si>
  <si>
    <t>Given the special processing of the arm, both the leather and fabric upholstery are notremovable on the structure, whereas cushions covers are. Specifications(Base Comfort): Back cushion:high density and high resilience foam(45%-65%),polyester fibres.Leg: Stainless Steel. Total Composition:77% cotton,23%polyester.</t>
  </si>
  <si>
    <t>Lorin Bed</t>
  </si>
  <si>
    <t>Even though clear lines stand out in the modern era, this corner that leads to the past seduces us with its splendor.Specifications(Base Comfort):Back cushion:High density and high resilience foam(45%-65%),polyester fibres.Leg:stainless steel.Total Composition:77%Cotton, 23% Polyester.</t>
  </si>
  <si>
    <t>Lang Bed</t>
  </si>
  <si>
    <t>Leif Bed</t>
  </si>
  <si>
    <t>Lucio Bed</t>
  </si>
  <si>
    <t>Norwich Collection is fitted with leather or fabric upholstery, Finished with visible buttons positioned manually and individually.</t>
  </si>
  <si>
    <t>Magnus Bed</t>
  </si>
  <si>
    <t>Melker Bed</t>
  </si>
  <si>
    <t>Whatever your choice of upholstery and color,Catania collection offers a designer look that is modern and elegant that caters to every lifestyle.Specifications(Base Comfort): Back Cushion:high density and high resilience foam(45%-65%),Polyester fibres.Leg: Stainless Steel.Total Composition:77% Cotton,23% polyester</t>
  </si>
  <si>
    <t>Olof Bed</t>
  </si>
  <si>
    <t>Whatever your choice of upholstery and color,Catania collection offers a designer look that is modern and elegant that caters to every lifestyle.Given the special processing of the arm,both the leather and fabric upholstery are notremovable on the structure, whereas cushions covers are.</t>
  </si>
  <si>
    <t>Rune Bed</t>
  </si>
  <si>
    <t>Nottingham has reinvented entertaining and relaxing.Its the right balance that transforms a design into a product that goes beyond trends and habits to create new scenarios for relaxation.</t>
  </si>
  <si>
    <t>Siguard Bed</t>
  </si>
  <si>
    <t>Garlyn Bed</t>
  </si>
  <si>
    <t>Jozlynn Bed</t>
  </si>
  <si>
    <t>W</t>
  </si>
  <si>
    <t>D</t>
  </si>
  <si>
    <t>H</t>
  </si>
  <si>
    <t>Amy Console</t>
  </si>
  <si>
    <t>Specifications: Body in Caliberated plywood and solid wood frame combination.skirting:ss 304 Gradepvd coated .Surface finish:Vegan Leather/leather/fabric upholstery as per selection.Top:Art Marble/Italian Marble/Onyx as per selection</t>
  </si>
  <si>
    <t>5'</t>
  </si>
  <si>
    <t>16"</t>
  </si>
  <si>
    <t>36"</t>
  </si>
  <si>
    <t>mATERIAL sPECIFICATIONS:</t>
  </si>
  <si>
    <t>INTERNAL SURFACE FINISH</t>
  </si>
  <si>
    <t>sURFACE FINISH</t>
  </si>
  <si>
    <t>TOP</t>
  </si>
  <si>
    <t>Blaisdell Console</t>
  </si>
  <si>
    <t>Specifications: Body in Caliberated plywood and solid wood frame combination.Legs:SS 304 Gradepvd coated legs.Surface finish:Vegan Leather/leather/fabric upholstery as per selection.Top:Art Marble/Italian Marble/Onyx as per selection</t>
  </si>
  <si>
    <t>6'</t>
  </si>
  <si>
    <t>SS 304 GRADE PVD COATED LEGS</t>
  </si>
  <si>
    <t>CALIBERATED PLYWOOD AND SOLID WOOD FRAME COMBINATION</t>
  </si>
  <si>
    <t>HANDCRAFTED  ECO LEATHERIRE IN BLACK COLOR</t>
  </si>
  <si>
    <t>VEGAN LEATHER/LEATHER/FABRIC UPHOLSTERY AS PER SELECTION</t>
  </si>
  <si>
    <t>ART MARBLE/ITALIA MARBLE/ONYX AS PER SELECTION</t>
  </si>
  <si>
    <t>Cadence Console</t>
  </si>
  <si>
    <t>4'6"</t>
  </si>
  <si>
    <t>Dacio Console</t>
  </si>
  <si>
    <t>4'</t>
  </si>
  <si>
    <t>Elaine Console</t>
  </si>
  <si>
    <t>Specifications: Body in Caliberated plywood and solid wood frame combination.Surface finish:Vegan Leather/leather/fabric upholstery as per selection.Top:Art Marble/Italian Marble/Onyx as per selection</t>
  </si>
  <si>
    <t>8'</t>
  </si>
  <si>
    <t>Fanchon Console</t>
  </si>
  <si>
    <t>5'6"</t>
  </si>
  <si>
    <t>Fionle Console</t>
  </si>
  <si>
    <t>Garlen Console</t>
  </si>
  <si>
    <t>Heidi Console</t>
  </si>
  <si>
    <t>3'</t>
  </si>
  <si>
    <t>7'</t>
  </si>
  <si>
    <t>Inez Console</t>
  </si>
  <si>
    <t>izzy Console</t>
  </si>
  <si>
    <t>Jeanna Console</t>
  </si>
  <si>
    <t>Markey Console</t>
  </si>
  <si>
    <t>Nathaly Console</t>
  </si>
  <si>
    <t>Pansy Console</t>
  </si>
  <si>
    <t>Rowland Console</t>
  </si>
  <si>
    <t>6'6"</t>
  </si>
  <si>
    <t>Sinjon Console</t>
  </si>
  <si>
    <t>15"</t>
  </si>
  <si>
    <t>Abel Coffee Table</t>
  </si>
  <si>
    <t>Champagne Smart Coffee Table with Fridge and Storage.OVERALL LENGTH 51.2"/1300mm
 OVERALL WIDTH 25.8"W/655mm
 OVERALL HEIGHT 18.1"/459mm</t>
  </si>
  <si>
    <t>Alec Coffee Table</t>
  </si>
  <si>
    <t>White Round Swivel Coffee Table with Storage &amp; Stainless Steel Base. OVERALL LENGTH 31.5" (800mm)
 OVERALL WIDTH 31.5" (800mm)
 OVERALL HEIGHT 16.5" (420mm)</t>
  </si>
  <si>
    <t>Alyssa Coffee Table</t>
  </si>
  <si>
    <t>Modern Round Coffee Table with Storage Lift-Top Wood Coffee Table with Rotatable Drawers</t>
  </si>
  <si>
    <t>Amor Coffee Table</t>
  </si>
  <si>
    <t>Round Lift-Top Coffee Table with Storage White&amp;Natural without Stools.OVERALL LENGTH 31.5"/800mm
 OVERALL WIDTH 31.5"/800mm
 OVERALL HEIGHT 25"/635mm</t>
  </si>
  <si>
    <t>Andrea Coffee Table</t>
  </si>
  <si>
    <t>Industrial Coffee Table Round Cement Coffee Table in Light Gray.OVERALL LENGTH 31.5"/800mm
 OVERALL WIDTH 31.5"/800mm
 OVERALL HEIGHT 15.7"/400mm</t>
  </si>
  <si>
    <t>Ann Coffee Table</t>
  </si>
  <si>
    <t>Retro Round Coffee Table with Solid Wood Tabletop Metal Legs.OVERALL LENGTH 27.6"(700mm)
 OVERALL WIDTH 27.6"(700mm)
 OVERALL HEIGHT 13.8"(350mm)</t>
  </si>
  <si>
    <t>Aquilino Coffee Table</t>
  </si>
  <si>
    <t>White &amp; Natural Oval Coffee Table with Storage Shelf Modern White Table Top Water Proof &amp; Scratch-Resistant.OVERALL LENGTH 39.4" (1000mm)
 OVERALL WIDTH 19.7" (500mm)
 OVERALL HEIGHT 15.7" ( 400mm)</t>
  </si>
  <si>
    <t>Ariana Coffee Table</t>
  </si>
  <si>
    <t>Armando Coffee Table</t>
  </si>
  <si>
    <t>Round Drum Coffee Table Bowl-Shaped Small Black Accent Table with Brown Top 1 Piece.OVERALL LENGTH 19.7" (500mm)
 OVERALL WIDTH 19.7" (500mm)
 OVERALL HEIGHT 18.9" (480mm)</t>
  </si>
  <si>
    <t>Arrigo Coffee Table</t>
  </si>
  <si>
    <t>Gray Drum Coffee Table Stone Round PU-Leather Accent Table in Gold.OVERALL LENGTH 18.1"/460mm
 OVERALL WIDTH 18.1"/460mm
 OVERALL HEIGHT 16.3"/415mm</t>
  </si>
  <si>
    <t>Clinton Coffee Table</t>
  </si>
  <si>
    <t>White&amp;Natural Rectangular Coffee Table with Drawer Lift-Top Hidden Storage Accent Table.OVERALL LENGTH 36.2"/920mm
 OVERALL WIDTH 19.7"/500mm
 OVERALL HEIGHT 18.1"/460mm</t>
  </si>
  <si>
    <t>Dwight Coffee Table</t>
  </si>
  <si>
    <t>Round Nesting Coffee Table with Storage Rotatable Drawers Wood in White &amp; Green.OVERALL LENGTH 29.5"/750mm (small); 31.5"/800mm (large)
 OVERALL WIDTH 29.5"/750mm (small); 31.5"/800mm (large)
 OVERALL HEIGHT 13.4"/340mm (small); 18.1"/460mm (large)</t>
  </si>
  <si>
    <t>Enrico Coffee Table</t>
  </si>
  <si>
    <t>Modern Round Coffee Table Set with Stone 2-Piece Black&amp;White.OVERALL LENGTH Small: 19.7"/500mm; Large: 23.6"/600mm.OVERALL HEIGHT Small: 21.7"/550mm; Large: 17.7"/450mm</t>
  </si>
  <si>
    <t>Enrique Coffee Table</t>
  </si>
  <si>
    <t>White Rectangular Coffee Table with Storage 4 Drawers Tempered Glass Top.OVERALL LENGTH 51.2" (1300mm)
 OVERALL WIDTH 27.6" (700mm)
 OVERALL HEIGHT 16.5" (420mm)</t>
  </si>
  <si>
    <t>Erramun Coffee Table</t>
  </si>
  <si>
    <t>Round Pine Wood Drum 2 Piece Coffee Table Set Living Room.OVERALL LENGTH 15.4"/390mm (small); 19.3"/490mm (large)
 OVERALL WIDTH 15.4"/390mm (small); 19.3"/490mm (large)
 OVERALL HEIGHT 13.8"/350mm (small); 15.7"/400mm (large)</t>
  </si>
  <si>
    <t>Fletcher Coffee Table</t>
  </si>
  <si>
    <t>Rectangular Coffee Table Pine Wood Top.OVERALL LENGTH 39.4"/1000mm
 OVERALL WIDTH 15.7"/400mm
 OVERALL HEIGHT 13.8"/350mm</t>
  </si>
  <si>
    <t>Fredo Coffee Table</t>
  </si>
  <si>
    <t>Champagne Square Coffee Table with 4-Drawer Accent Table Tempered Glass Top.OVERALL LENGTH 47.2"/1200mm
 OVERALL WIDTH 43.3"/1100mm
 OVERALL HEIGHT 18.5"/470mm</t>
  </si>
  <si>
    <t>Fydor Coffee Table</t>
  </si>
  <si>
    <t>Aro White Coffee Table with Storage Rectangular Coffee Table with Drawers &amp; Doors in Gold.OVERALL LENGTH 47.2" (1200mm)
 OVERALL WIDTH 27.6" (700mm)
 OVERALL HEIGHT 18.9" (480mm)</t>
  </si>
  <si>
    <t>Galtero Coffee Table</t>
  </si>
  <si>
    <t>Walnut Rectangular Coffee Table with 2-Drawer Modern Accent Table.OVERALL LENGTH 51.2"/1300mm
 OVERALL WIDTH 27.6"/700mm
 OVERALL HEIGHT 13.8"/350mm</t>
  </si>
  <si>
    <t>Gearoid Coffee Table</t>
  </si>
  <si>
    <t>Modern Square Coffee Table with Wooden Top Black &amp; Natural.OVERALL LENGTH 39.4"/1000mm
 OVERALL WIDTH 39.4"/1000mm
 OVERALL HEIGHT 13.8"/350mm</t>
  </si>
  <si>
    <t>Gellert Coffee Table</t>
  </si>
  <si>
    <t>Modern White Coffee Table with Marble Top Metal Frame.OVERALL LENGTH 39.4"/1000mm
 OVERALL WIDTH 23.6"/600mm
 OVERALL HEIGHT 17.7"/450mm</t>
  </si>
  <si>
    <t>Genrazy Coffee Table</t>
  </si>
  <si>
    <t>Lift Top Storage Coffee Table And Side Table Set Modern Oval Coffee Table White And Black Lacquer Table.OVERALL LENGTH 51.2"/1300mm
 OVERALL WIDTH 27.6"/700mm(coffee table), 23.6"/600mm(side table)
 OVERALL HEIGHT 14.2"/360mm(coffee table), 17.7"/450mm(side table)</t>
  </si>
  <si>
    <t>Gilamu Coffee Table</t>
  </si>
  <si>
    <t>Modern Black Nesting Coffee Table Set with Stone Top 2-Piece Table.OVERALL LENGTH Small: 17.7"/450mm.OVERALL HEIGHT Small: 15.7"/400mm; Large: 17.7"/450mm</t>
  </si>
  <si>
    <t>Gilen Cooffe Table</t>
  </si>
  <si>
    <t>Modern White Side Table Faux Marble End Table with Round Tabletop.OVERALL LENGTH 21.7" Dia/550mmDia.OVERALL HEIGHT 16.1" H/410mmH</t>
  </si>
  <si>
    <t>Giotto Coffee Table</t>
  </si>
  <si>
    <t>White Faux Marble Rectangle Coffee Table in Gold with Storage 4 Drawers.OVERALL LENGTH 51.2"/1300mm
 OVERALL WIDTH 27.6"/700mm
 OVERALL HEIGHT 16.5"/420mm</t>
  </si>
  <si>
    <t>Gunnar Coffee Table</t>
  </si>
  <si>
    <t>Modern Oval Coffee Table Marble Top with Stainless Steel Frame.OVERALL LENGTH 51.2"/1300mm
 OVERALL WIDTH 27.6"/700mm
 OVERALL HEIGHT 17.7"/450mm</t>
  </si>
  <si>
    <t>Hamlin Coffee Table</t>
  </si>
  <si>
    <t>Hank Coffee Table</t>
  </si>
  <si>
    <t>White Rectangular Coffee Table with Storage Stone 2-Drawer Accent Table.OVERALL LENGTH 51.2"/1300mm
 OVERALL WIDTH 27.6"/700mm
 OVERALL HEIGHT 15.7"/400mm</t>
  </si>
  <si>
    <t>Harme Coffee Table</t>
  </si>
  <si>
    <t>Rectangular Black Faux Marble Top Coffee Table with Storage Drawers &amp; Doors Gold Pull.OVERALL LENGTH 51.2" (1300mm)
 OVERALL WIDTH 28.7" (730mm)
 OVERALL HEIGHT 18.1" (460mm)</t>
  </si>
  <si>
    <t>Harold Coffee Table</t>
  </si>
  <si>
    <t>White Modern Marble Coffee Table Metal Frame.OVERALL LENGTH 47.2"/1200mm
 OVERALL WIDTH 23.6"/ 600mm
 OVERALL HEIGHT 22.4"/570mm</t>
  </si>
  <si>
    <t>Harro Coffee Table</t>
  </si>
  <si>
    <t>Rustic Coffee Table with Tempered Glass Top Retro Accent Table.OVERALL LENGTH 31.9"/810mm.OVERALL HEIGHT 17.7"/450mm</t>
  </si>
  <si>
    <t>Harte Coffee Table</t>
  </si>
  <si>
    <t>White Hexagon Coffee Table Set with Marble Top Metal Frame 2-Piece.OVERALL LENGTH Small: 25.6"/650mm; Large: 31.5"/800mm.OVERALL HEIGHT Small: 15.7"/400mm; Large: 15.7"/400mm</t>
  </si>
  <si>
    <t>Hartwig Coffee Table</t>
  </si>
  <si>
    <t>Coffee Table with Shelf with Tempered Glass Top.OVERALL LENGTH 31.5"/800mm.OVERALL HEIGHT 15"/380mm</t>
  </si>
  <si>
    <t>Harvey Coffee Table</t>
  </si>
  <si>
    <t>Round 2-Tiered Coffee Table with Shelf Storage Tempered Glass Top.OVERALL LENGTH 31.5"/800mm.OVERALL HEIGHT 15"/380mm</t>
  </si>
  <si>
    <t>Hass Coffee Table</t>
  </si>
  <si>
    <t>Round Coffee Table with Tempered Glass Top Wood Legs.OVERALL LENGTH 35.4"/900mm.OVERALL HEIGHT 17.7"/450mm</t>
  </si>
  <si>
    <t>Hayden Coffee Table</t>
  </si>
  <si>
    <t>Black Modern Round Coffee Table Glass Top with Storage.OVERALL LENGTH 36.6"/930mm.OVERALL HEIGHT 17.7"/450mm</t>
  </si>
  <si>
    <t>Heike Coffee Table</t>
  </si>
  <si>
    <t>Oval Coffee Table Marble Top with Creative Gold Tone Stainless Steel Base.OVERALL LENGTH 41.3" (1050mm)
 OVERALL WIDTH 23.6" (600mm)
 OVERALL HEIGHT 16.9" (430mm)</t>
  </si>
  <si>
    <t>Heinroch Coffee Table</t>
  </si>
  <si>
    <t>Modern Round Coffee Table with Tempered Glass Top.OVERALL LENGTH 31.5"/800mm.OVERALL HEIGHT 16.1"/410mm</t>
  </si>
  <si>
    <t>Henka Coffee Table</t>
  </si>
  <si>
    <t>Round White Stone Swivel Coffee Table in Chrome and Black.OVERALL LENGTH 31.5"/800mm (Fold); 51.2"/1300mm (Extend)
 OVERALL WIDTH 31.5"/800mm
 OVERALL HEIGHT 16.9"/430mm</t>
  </si>
  <si>
    <t>Henty Coffee Table</t>
  </si>
  <si>
    <t>Modern Rectangular Coffee Table Acrylic.OVERALL LENGTH 47.2"/1200mm
 OVERALL WIDTH 19.7"/500mm
 OVERALL HEIGHT 16.9"/430mm</t>
  </si>
  <si>
    <t>Herald Coffee Table</t>
  </si>
  <si>
    <t>Modern Coffee Table with Tempered Glass Top.OVERALL LENGTH 39.4"/1000mm.OVERALL HEIGHT 15.2"/385mm</t>
  </si>
  <si>
    <t>Heraldo Coffee Table</t>
  </si>
  <si>
    <t>Modern Black Round Coffee Table with Marble Top &amp; Metal Base.OVERALL LENGTH 31.5"/800mm.OVERALL HEIGHT 29.5"/750mm</t>
  </si>
  <si>
    <t>Herve Coffee Table</t>
  </si>
  <si>
    <t>Modern Round Coffee Table with Storage Lift-Top Wood&amp;Stone Coffee Table with 2 Drawers in White.OVERALL LENGTH 31.5"/800mm(Small), 23.6"/600mm(Large)
 OVERALL WIDTH 31.5"/800mm(Small), 23.6"/600mm(Large)
 OVERALL HEIGHT 11.8"/300mm(Small), 25.2"/640mm(Large)</t>
  </si>
  <si>
    <t>Hobart Coffee Table</t>
  </si>
  <si>
    <t>Coffee Table with Storage Marble Top Metal Frame.OVERALL LENGTH 47.2"/1200mm
 OVERALL WIDTH 19.7"/500mm
 OVERALL HEIGHT 17.7"/450mm</t>
  </si>
  <si>
    <t>Holden Coffee Table</t>
  </si>
  <si>
    <t>Modern Coffee Table with Shelf Tempered Glass Top &amp; Metal Frame.OVERALL LENGTH 43.3"/1100mm
 OVERALL WIDTH 23.6"/600mm
 OVERALL HEIGHT 15.7"/400mm</t>
  </si>
  <si>
    <t>Holmes Coffee Table</t>
  </si>
  <si>
    <t>Modern Blue Oval Coffee Table with Marble Tabletop.OVERALL LENGTH 47.2" (1200mm)
 OVERALL WIDTH 23.6" ((600mm)
 OVERALL HEIGHT 17.7" (450mm)</t>
  </si>
  <si>
    <t>Howard Coffee Table</t>
  </si>
  <si>
    <t>Black Round Coffee Table Set of 2 with Shelf Accent Table Metal in Gold.OVERALL LENGTH S: 15.7"(400mmL); L: 31.5"(800mm)
 OVERALL WIDTH S: 15.7"(400mmL); L: 31.5"(800mm)
 OVERALL HEIGHT S: 21.7"(550mm); L: 15"(380mm)</t>
  </si>
  <si>
    <t>Hubert Coffee Table</t>
  </si>
  <si>
    <t>Modern White Coffee Table with Shelf Stone Top Metal Frame.OVERALL LENGTH 47.2"/1200mm
 OVERALL WIDTH 23.6"/600mm
 OVERALL HEIGHT 19.7"/500mm</t>
  </si>
  <si>
    <t>Hugo Coffee Table</t>
  </si>
  <si>
    <t>Modern Round Coffee Table Set of 2 with Marble Tabletop Metal Legs.OVERALL LENGTH 25.6"/650mm (small); 31.5"/800mm (large)
 OVERALL WIDTH 25.6"/650mm (small); 31.5"/800mm (large)
 OVERALL HEIGHT 15.7"/450mm (small); 17.7"/450mm (large)</t>
  </si>
  <si>
    <t>Humfrey Coffee Table</t>
  </si>
  <si>
    <t>Modern Round Coffee Table with Marble Tabletop Metal Base in Gold.OVERALL LENGTH 31.5"/800mm.OVERALL HEIGHT 17.7"/450mm</t>
  </si>
  <si>
    <t>Hunfredo Coffee Table</t>
  </si>
  <si>
    <t>White Coffee Table Marble Top Metal Base.OVERALL LENGTH 34.9"/1000mm
 OVERALL WIDTH 23.6"/600mm
 OVERALL HEIGHT 15.7"/450mm</t>
  </si>
  <si>
    <t>Jarvis Coffee Table</t>
  </si>
  <si>
    <t>Tiered Coffee Table with Stone Top &amp; Metal Base.OVERALL LENGTH 39.4"/1000mm
 OVERALL WIDTH 19.7"/500mm
 OVERALL HEIGHT 17.7"/450mm</t>
  </si>
  <si>
    <t>Jenris Coffee Table</t>
  </si>
  <si>
    <t>Tiered Coffee Table Metal Modern Stone Double Tray.OVERALL LENGTH 41.3"(105mm).OVERALL HEIGHT 21.7"(550mm)</t>
  </si>
  <si>
    <t>Kelcey Coffee Table</t>
  </si>
  <si>
    <t>Modern Round Coffee Table Sets with Marble Top &amp; Metal Frame.OVERALL LENGTH Small: 19.7"/500mm; Large: 23.6"/600mm.OVERALL HEIGHT Small: 15.7"/400mm; Large: 19.7"/500mm</t>
  </si>
  <si>
    <t>Modern Marble Coffee Table with Shelf Metal Frame.OVERALL LENGTH 39.4"/1000mm
 OVERALL WIDTH 19.7"500mm
 OVERALL HEIGHT 19.7"500mm</t>
  </si>
  <si>
    <t>Boho Style 2-Piece Natural Rattan Hand Woven Round Coffee Table &amp; Side Table Set.OVERALL LENGTH Small: 19.7" (500mm), Large: 31.5" (800mm)
 OVERALL WIDTH Small: 19.7" (500mm), Large: 31.5" (800mm)
 OVERALL HEIGHT Small: 19.7" (500mm), Large: 17.7" (450mm)</t>
  </si>
  <si>
    <t>Lajcsi Coffee Table</t>
  </si>
  <si>
    <t>Walnut Coffee Table Tempered Glass Ashwood Accent Table.OVERALL LENGTH 47.2"/1200mm
 OVERALL WIDTH 23.6"/600mm
 OVERALL HEIGHT 15.4"/390mm</t>
  </si>
  <si>
    <t>Lajos Coffee Table</t>
  </si>
  <si>
    <t>White Rectangular Coffee Table with Storage Modern Faux Marble Accent Table Metal in Gold.OVERALL LENGTH 31.5"/800mm
 OVERALL WIDTH 17.7"/450mm
 OVERALL HEIGHT 11.8"/300mm</t>
  </si>
  <si>
    <t>Lambert Coffee Table</t>
  </si>
  <si>
    <t>Natural Solid Wood Oval Coffee Table with Tea Tempered Glass Side Table Set Gold Storage Shelf.OVERALL LENGTH Oval: 39.4" (1000mm), Round: 21.7" (550mm)
 OVERALL WIDTH Oval: 15.7" (400mm), Round: 21.7" (550mm)
 OVERALL HEIGHT Oval: 16.5" (420mm), Round: 19.7" (500mm)</t>
  </si>
  <si>
    <t>Lamherto Coffee Table</t>
  </si>
  <si>
    <t>Bohemian 34" Woven Rattan Round Coffee Table with 4 Legs.OVERALL LENGTH 34.3" (870mm)
 OVERALL WIDTH 34.3" (870mm)
 OVERALL HEIGHT 20.1" (510mm)</t>
  </si>
  <si>
    <t>Latham Coffee Table</t>
  </si>
  <si>
    <t>Modern Coffee Table with Shelves &amp; Storage Marble Top Black.OVERALL LENGTH 27.6"/700mm
 OVERALL WIDTH 27.6"/700mm
 OVERALL HEIGHT 19.7"/500mm</t>
  </si>
  <si>
    <t>Lian Coffee Table</t>
  </si>
  <si>
    <t>Black &amp; White Nesting Coffee Table Set with Stone Top &amp; Metal Base.OVERALL LENGTH Small: 17.7"/450mm; Large: 25.6"/650mm
 OVERALL WIDTH Small: 17.7"/450mm; Large: 25.6"/650mm
 OVERALL HEIGHT Small: 15.7"/400mm; Large: 17.7"/450mm</t>
  </si>
  <si>
    <t>Lipot Coffee Table</t>
  </si>
  <si>
    <t>Rustic Coffee Table with Wooden Top &amp; Metal Legs.OVERALL LENGTH 39.4"/1000mm
 OVERALL WIDTH 23.6"/ 600mm
 OVERALL HEIGHT 15.7"/400mm</t>
  </si>
  <si>
    <t>Lopold Coffee Table</t>
  </si>
  <si>
    <t>Modern Black Coffee Table Pine Wood Round Tabletop Metal Tower Legs.OVERALL LENGTH 18.1"(460mm)
 OVERALL WIDTH 18.1"(460mm)
 OVERALL HEIGHT 31.5"(800mm)</t>
  </si>
  <si>
    <t>Merwyn Coffee Table</t>
  </si>
  <si>
    <t>Set of 2 Modern Round Coffee Table Sets Metal in Gold.OVERALL LENGTH S: 16.5"(420mm); L: 23.6"(600mm)
 OVERALL WIDTH S: 16.5"(420mm); L: 23.6"(600mm)
 OVERALL HEIGHT S: 18.9"(480mm); L: 11.8"(300mm)</t>
  </si>
  <si>
    <t>Naldo Coffee Table</t>
  </si>
  <si>
    <t>Round Coffee Table White MDF &amp; Gold Stainless Steel Accent Table Set.OVERALL WIDTH 31.5"/800mm (Small); 23.6"/600mm (Large)
 OVERALL HEIGHT 15.7"/400mm (Small); 18.1"/460mm 9Large)</t>
  </si>
  <si>
    <t>Norbert Coffee Table</t>
  </si>
  <si>
    <t>White Modern Coffee Table Metal Legs with Stone Tabletop.OVERALL LENGTH 19.7"(500mm)
 OVERALL WIDTH 19.7"(500mm)
 OVERALL HEIGHT 17.7"(450mm)</t>
  </si>
  <si>
    <t>Notcher Coffee Table</t>
  </si>
  <si>
    <t>White Coffee Table with Shelf 3-Tiered Wooden Top &amp; Metal Frame.OVERALL LENGTH 23.6"/600mm
 OVERALL WIDTH 23.6"/600mm
 OVERALL HEIGHT 16.9"/430mm</t>
  </si>
  <si>
    <t>Onnan Coffee Table</t>
  </si>
  <si>
    <t>White Round Coffee Table with Tray Tabletop Wooden Carved Accent Table.OVERALL LENGTH 31.9"(810mm)
 OVERALL WIDTH 31.9"(810mm)
 OVERALL HEIGHT 15.7"(400mm)</t>
  </si>
  <si>
    <t>Orinda Coffee Table</t>
  </si>
  <si>
    <t>Modern White Coffee Table with Drawers Stainless Steel Legs.OVERALL LENGTH 47.2"/1200mm
 OVERALL WIDTH 23.6"/600mm
 OVERALL HEIGHT 16.5"H/420mm</t>
  </si>
  <si>
    <t>Ormond Coffee Table</t>
  </si>
  <si>
    <t>Retro Round Coffee Table Solid Wood Top with Rattan Frame.OVERALL LENGTH 25.6"/650mm.OVERALL HEIGHT 12.6"/320mm</t>
  </si>
  <si>
    <t>Osric Coffee Table</t>
  </si>
  <si>
    <t>Modern Coffee Table with Tempered Glass &amp; Solid Wood Legs.OVERALL LENGTH 41.3"/1050mm
 OVERALL WIDTH 22.4"/570mm
 OVERALL HEIGHT 15"/380mm</t>
  </si>
  <si>
    <t>Osvald Coffee Table</t>
  </si>
  <si>
    <t>Modern White Coffee Table with Drawer Wooden Frame &amp; Gold Metal Legs.OVERALL LENGTH 39.4"/1000mm
 OVERALL WIDTH 19.7"/00mm
 OVERALL HEIGHT 17.7"/450mm</t>
  </si>
  <si>
    <t>Otik Coffee Table</t>
  </si>
  <si>
    <t>Oval Coffee Table Plywood Table Top with Groove Compartment Steel Black.OVERALL LENGTH 43.3" (1100mm)
 OVERALL WIDTH 23.8" (605mm)
 OVERALL HEIGHT 18.3" (465mm)</t>
  </si>
  <si>
    <t>Outram Coffee Table</t>
  </si>
  <si>
    <t>2-Piece Metal Nesting Coffee Table Set with Hexagon Tray Top.OVERALL LENGTH Small:15.7"/400mm; Large:19.7"/500mm
 OVERALL WIDTH Small:13.8"/350mm; Large:16.9"/430mm
 OVERALL HEIGHT Small:14"/355mm; Large:16.1"/410mm</t>
  </si>
  <si>
    <t>Paquito Coffee Table</t>
  </si>
  <si>
    <t>White Modern Nesting Coffee Table Set with Marble Tabletop 2-Piece.OVERALL LENGTH Small: 15.7"/400mm; Large: 18.1"/460mm
 OVERALL WIDTH Small: 15.7"/400mm; Large: 18.1"/460mm
 OVERALL HEIGHT Small: 20.9"/530mm; Large: 24.8"/630mm</t>
  </si>
  <si>
    <t>Paxton Coffee Table</t>
  </si>
  <si>
    <t>Square Coffee Table Distressed Wood with Open storage Metal Base.OVERALL LENGTH 31.5"/800m
 OVERALL WIDTH 31.5"/800m
 OVERALL HEIGHT 17.7"/450mm</t>
  </si>
  <si>
    <t>Rab Coffee Table</t>
  </si>
  <si>
    <t>Rustic Round Coffee Table Set of 2 with Rattan Tray Top Metal Legs.OVERALL LENGTH S: 15.7"(400mmL); L: 23.6"(600mm)
 OVERALL WIDTH S: 15.7"(400mmL); L: 23.6"(600mm)
 OVERALL HEIGHT S: 22.5(560mm); L: 17.7"(450mm)</t>
  </si>
  <si>
    <t>Ragnol Coffee Table</t>
  </si>
  <si>
    <t>Nordic Boho Style Hexagon Coffee Table Lace Hand-knotted Accent Table.OVERALL LENGTH 19.7"/500mm
 OVERALL WIDTH 19.7"/500mm
 OVERALL HEIGHT 15.7"/400mm</t>
  </si>
  <si>
    <t>Raimondo Coffee Table</t>
  </si>
  <si>
    <t>Acrylic Modern Nesting Coffee Table Clear Rectangular 3-Piece Set.OVERALL LENGTH 13"/330mm(small);14.1"/360mm(medium);15"/380mm(large)
 OVERALL WIDTH 13"/330mm
 OVERALL HEIGHT 11.8"/300mm(small);14.1"/360mm(medium);16.1"/410mm(large)</t>
  </si>
  <si>
    <t>Ramon Coffee Table</t>
  </si>
  <si>
    <t>Rectangular Coffee Table with Drawer Storage White.OVERALL LENGTH 47.2"/1200mm
 OVERALL WIDTH 23.6"/600m
 OVERALL HEIGHT 15.7"/400m</t>
  </si>
  <si>
    <t>Randolf Coffee Table</t>
  </si>
  <si>
    <t>Cargo Container Industrial Style Black&amp;Gold Coffee Table with Storage 2 Door.OVERALL LENGTH 39.4" (1000mm)
 OVERALL WIDTH 23.6" (600mm)
 OVERALL HEIGHT 19.7" (500mm)</t>
  </si>
  <si>
    <t>Raul Coffee Table</t>
  </si>
  <si>
    <t>Fern White and Gold Coffee Table with Storage Rectangle 47" 4 Drawers Mid Century.OVERALL LENGTH 47.2"/1200mm
 OVERALL WIDTH 25.6"/650mm
 OVERALL HEIGHT 16.9"/430mm</t>
  </si>
  <si>
    <t>Rawdon Coffee Table</t>
  </si>
  <si>
    <t>Natural Rectangular Coffee Table with Storage Wooden Accent Table.OVERALL LENGTH 47.2"/1200mm
 OVERALL WIDTH 16.5"/420mm
 OVERALL HEIGHT 13.8"/350mm</t>
  </si>
  <si>
    <t>Reamonn Coffee Table</t>
  </si>
  <si>
    <t>Modern Black &amp; White Round Coffee Table Set Metal.OVERALL LENGTH Small: 15.7"/400mm;Large: 31.5"/800mm.OVERALL HEIGHT Small: 21.5"/545mm;Large: 15.4"/390mm</t>
  </si>
  <si>
    <t>Renaud Coffee Table</t>
  </si>
  <si>
    <t>Industrial Vintage Distressed Silver Coffee Table Rectagular Accent Table Metal.OVERALL LENGTH 39.4"/1000mm
 OVERALL WIDTH 21.7"/550mm
 OVERALL HEIGHT 17.7"/450mm</t>
  </si>
  <si>
    <t>Renwyk Coffee Table</t>
  </si>
  <si>
    <t>Round Coffee Table Country Accent Table Hollow for Living Room MDF.OVERALL LENGTH 29.9"/760mm
 OVERALL WIDTH 29.9"/760mm
 OVERALL HEIGHT 16.1"/410mm</t>
  </si>
  <si>
    <t>Rezso Coffee Table</t>
  </si>
  <si>
    <t>Modern Coffee Table White Coffee Table Metal Accent Table.OVERALL LENGTH 27.6"Dia/700mmDia.OVERALL HEIGHT 17.7"H/450mmH</t>
  </si>
  <si>
    <t>Roald Coffee Table</t>
  </si>
  <si>
    <t>Natural Coffee Table Round Wooden Top Piece of 3.OVERALL LENGTH Small: 12.6"/320mm;Medium: 15.7"/400mm;Large: 19.7"/500mm.OVERALL HEIGHT Small: 11.8"/300mm;Medium: 15.7"/400mm;Large: 20.1"/510mm</t>
  </si>
  <si>
    <t>Roberto Coffee Table</t>
  </si>
  <si>
    <t>Industrial Style Square Coffee Table with Storage in Black &amp; Natural.OVERALL LENGTH 27.6"/700mm
 OVERALL WIDTH 27.6"/700mm
 OVERALL HEIGHT 19.7"/500mm</t>
  </si>
  <si>
    <t>Rogelio Coffee Table</t>
  </si>
  <si>
    <t>Modern Nesting Coffee Table with Storage 2-Piece Tempered Glass Tabletop.OVERALL LENGTH Small: 20.5"/520mm; Large: 43.3"/1100mm
 OVERALL WIDTH Small: 20.5"/520mm; Large: 23.6"/600mm
 OVERALL HEIGHT Small: 12.6"/320mm; Large: 16.1"/410mm</t>
  </si>
  <si>
    <t>Rogerio Coffee Table</t>
  </si>
  <si>
    <t>Black Metal Coffee Table with Rectangular Tray Top Pine Wood.OVERALL LENGTH 47.2"(1200mm)
 OVERALL WIDTH 23.6"(600mm)
 OVERALL HEIGHT 15"(380mm)</t>
  </si>
  <si>
    <t>Rolden Coffee Table</t>
  </si>
  <si>
    <t>Modern Gray Coffee Table with Storage Rectangular Coffee Table with 4-Drawer.OVERALL LENGTH 51.2"/1300mm
 OVERALL WIDTH 27.6"/700mm
 OVERALL HEIGHT 15.7"/400mm</t>
  </si>
  <si>
    <t>Rolfe Coffee Table</t>
  </si>
  <si>
    <t>Modern Extendable Wood Coffee Table with Storage Square Coffee Table with Drawers.OVERALL LENGTH 23.6"/600mm
 OVERALL WIDTH 23.6"/600mm
 OVERALL HEIGHT 21.7"/550mm</t>
  </si>
  <si>
    <t>Rollins Coffee Table</t>
  </si>
  <si>
    <t>Modern Rectangular Coffee Table with Storage in Black &amp; Walnut.OVERALL LENGTH 41.7"/1060mm
 OVERALL WIDTH 24"/610mm
 OVERALL HEIGHT 18.9"/480mm</t>
  </si>
  <si>
    <t>Rory Coffee Table</t>
  </si>
  <si>
    <t>Modern White Square Marble Coffee Table with Metal Frame.OVERALL LENGTH 16.5"/420mm
 OVERALL WIDTH 16.5"/420mm
 OVERALL HEIGHT 15.7"/400mm</t>
  </si>
  <si>
    <t>Roscoe Coffee Table</t>
  </si>
  <si>
    <t>Rectanguler Wood Coffee Table with Tray Top Mid-century Distressed and Black.OVERALL LENGTH 31.1"/790mm(small)
 OVERALL WIDTH 15.4"/390mm(small)
 OVERALL HEIGHT 18.5"/470mm(small)</t>
  </si>
  <si>
    <t>Roswell Coffee Table</t>
  </si>
  <si>
    <t>White Adjustable Height Coffee Table Convertible Dining Table Stone.OVERALL LENGTH 47.2"/1200mm(small)
 OVERALL WIDTH 27.6"/700mm(small)
 OVERALL HEIGHT 17.7" - 29.5"/450mm - 750mm</t>
  </si>
  <si>
    <t>Rotger Coffee Table</t>
  </si>
  <si>
    <t>2-Tiered Modern Marble Coffee Table with Shelf Metal Frame.OVERALL LENGTH 39.4"/1000mm
 OVERALL WIDTH 23.6"/600mm
 OVERALL HEIGHT 17.7"/450mm</t>
  </si>
  <si>
    <t>Rurik Coffee Table</t>
  </si>
  <si>
    <t>White&amp;Walnut Square Rotating Coffee Table Modern Accent Table with 2-Drawer.OVERALL LENGTH 23.6"/600mm
 OVERALL WIDTH 23.6"/600mm
 OVERALL HEIGHT 15"/380mm</t>
  </si>
  <si>
    <t>Saxton Coffee Table</t>
  </si>
  <si>
    <t>Modern Gray Coffee Table with Storage Square Coffee Table with Drawer.OVERALL LENGTH 23.6"/600mm
 OVERALL WIDTH 23.6"/600mm
 OVERALL HEIGHT 9.4"/240mm</t>
  </si>
  <si>
    <t>Searle Coffee Table</t>
  </si>
  <si>
    <t>Brown Rattan End Table Cat Bed Round Black Tempered Glass Table Top.DIMENSIONS 21.7"Dia x 15.7"H (550mmDia x 400mmH)</t>
  </si>
  <si>
    <t>Selby Coffee Table</t>
  </si>
  <si>
    <t>Rustic Retro Coffee Table with Storage Shelf Tray Top MDF.OVERALL LENGTH 40"(1015mm)
 OVERALL WIDTH 22"(560mm)
 OVERALL HEIGHT 18.9"(480mm)</t>
  </si>
  <si>
    <t>Selden Coffee Table</t>
  </si>
  <si>
    <t>Modern Swivel Coffee Table with Storage in White &amp; Natural.OVERALL LENGTH 49.6"/1260mm
 OVERALL WIDTH 15.4"/390mm
 OVERALL HEIGHT 16.9"/430mm</t>
  </si>
  <si>
    <t>Seldon Coffee Table</t>
  </si>
  <si>
    <t>White Novelty Coffee Table Stone Accent Table Carbon Steel.OVERALL LENGTH 39.4"/1000mm
 OVERALL WIDTH 23.6"/600mm
 OVERALL HEIGHT 16.5"/420mm</t>
  </si>
  <si>
    <t>Seymour Coffee Table</t>
  </si>
  <si>
    <t>Modern Gray Coffee Table with Drawer Stone Top &amp; Metal Base.OVERALL LENGTH 47.2"/1200mm
 OVERALL WIDTH 23.6"/600mm
 OVERALL HEIGHT 15.7"/450mm</t>
  </si>
  <si>
    <t>Sigmond Coffee Table</t>
  </si>
  <si>
    <t>2-Piece Coffee Table Set with Drawers Ash Wood.OVERALL LENGTH Small: 19.7"/500mm;Large: 31.5"/800mm.OVERALL HEIGHT Small: 21.7"/550mm; Large: 15.2"/385mm</t>
  </si>
  <si>
    <t>Sprague Coffee Table</t>
  </si>
  <si>
    <t>Modern Coffee Table with Drawers &amp; Shelf Metal Frame.OVERALL LENGTH 47.2"/1200mm
 OVERALL WIDTH 23.6"/600mm
 OVERALL HEIGHT 17.7"/450mm</t>
  </si>
  <si>
    <t>Stig Coffee Table</t>
  </si>
  <si>
    <t>Rustic Rectangular Coffee Table with Drawers Solid Wood Frame.OVERALL LENGTH 43.3"/1100mm
 OVERALL WIDTH 23.6"/600mm
 OVERALL HEIGHT 17.3"/440mm</t>
  </si>
  <si>
    <t>Swain Coffee Table</t>
  </si>
  <si>
    <t>White and Black Round Faux Marble Modern Coffee Table 2 Piece.OVERALL LENGTH 19.7"/500mm(small);31.5"/800mm(large)
 OVERALL WIDTH 19.7"/500mm(small);31.5"/800mm(large)
 OVERALL HEIGHT 19.7"/500mm(small);15.7"/400mm(large)</t>
  </si>
  <si>
    <t>Tajo Coffee Table</t>
  </si>
  <si>
    <t>White&amp;Natural Extendable Coffee Table with Hidden Storage Sliding Top Coffee Table Manufactured Wood.OVERALL LENGTH 43.3"/1000mm
 OVERALL WIDTH 23.6"/600mm
 OVERALL HEIGHT 13"/330mm</t>
  </si>
  <si>
    <t>Terrill Coffee Table</t>
  </si>
  <si>
    <t>Modern Coffee Table with Drawers &amp; Storage Tempered Glass White &amp; Black.OVERALL LENGTH 51.2"/1300mm
 OVERALL WIDTH 27.6"/700mm
 OVERALL HEIGHT 16.9"/430mm</t>
  </si>
  <si>
    <t>Terry Coffee Table</t>
  </si>
  <si>
    <t>Industrial Style Coffee Table with Wooden Top &amp; Metal Base in Black.OVERALL LENGTH 59.1"/1500mm
 OVERALL WIDTH 27.6"/700mm
 OVERALL HEIGHT 29.5"/750mm</t>
  </si>
  <si>
    <t>Theobald Coffee Table</t>
  </si>
  <si>
    <t>Modern White&amp;Gray Coffee Table with Storage Rectangular Coffee Table with 4-Drawer.OVERALL LENGTH 47.2"/1200mm
 OVERALL WIDTH 25.6"/650mm
 OVERALL HEIGHT 18.9"/480mm</t>
  </si>
  <si>
    <t>Theodrik Coffee Table</t>
  </si>
  <si>
    <t>Modern Black Coffee Table with Storage Rectangular Coffee Table with 4-Drawer.OVERALL LENGTH 51.2"/1300mm
 OVERALL WIDTH 28.3"/720mm
 OVERALL HEIGHT 16.5"/420mm</t>
  </si>
  <si>
    <t>Theomund Coffee Table</t>
  </si>
  <si>
    <t>Acrylic End Table Clear Round Coffee Table Modern Accent Table Lucite Coffee Table.OVERALL LENGTH 31.5"/800mm
 OVERALL WIDTH 31.5"/800mm
 OVERALL HEIGHT 15.7"/400mm</t>
  </si>
  <si>
    <t>Thilo Coffee Table</t>
  </si>
  <si>
    <t>Rustic Coffee Table 2-Tiered with Storage with Tempered Glass Top.OVERALL LENGTH 31.5"/800mm.OVERALL HEIGHT 17.7"/450mm</t>
  </si>
  <si>
    <t>Thorley Coffee Table</t>
  </si>
  <si>
    <t>Modern Gray Coffee Table Rectangular Accent Table with 2-Drawer Metal Base.OVERALL LENGTH 43.3"/1100mm
 OVERALL WIDTH 23.6"/600mm
 OVERALL HEIGHT 16.9"/430mm</t>
  </si>
  <si>
    <t>Thorpe Coffee Table</t>
  </si>
  <si>
    <t>Gray Lift Top Coffee Table with Drawers &amp; Storage Tempered Glass Top.OVERALL LENGTH 23.6"/600mm
 OVERALL WIDTH 23.6"/600mm
 OVERALL HEIGHT 20.1"/570mm</t>
  </si>
  <si>
    <t>Uherto Coffee Table</t>
  </si>
  <si>
    <t>Retro Coffee Table with Drawers &amp; Storage Wooden top Metal Frame.OVERALL LENGTH 47.2"/1200mm
 OVERALL WIDTH 26"/660mm
 OVERALL HEIGHT 17.9"/455mm</t>
  </si>
  <si>
    <t>Orton Console</t>
  </si>
  <si>
    <t>Modern Narrow Console Table Rectangle Gold Finish.OVERALL LENGTH 39.4"/1000mm
 OVERALL WIDTH 11.8"/300mm
 OVERALL HEIGHT 31.5"/800mm</t>
  </si>
  <si>
    <t>Aaran Console</t>
  </si>
  <si>
    <t>"Modern Luxury Faux Marble Narrow Console Table Rectangle Gold Finish.OVERALL LENGTH 39.4""/1000mm
 OVERALL WIDTH 11.8""/300mm
 OVERALL HEIGHT 31.5""/800mm"</t>
  </si>
  <si>
    <t>Marble Base</t>
  </si>
  <si>
    <t>Abaco Console</t>
  </si>
  <si>
    <t>Modern Luxury Faux Marble Narrow Console Table Rectangle Gold Finish.OVERALL LENGTH 39.4"/1000mm
 OVERALL WIDTH 11.8"/300mm
 OVERALL HEIGHT 31.5"/800mm</t>
  </si>
  <si>
    <t>Abda Console</t>
  </si>
  <si>
    <t>Console Table Modern Narrow Faux Marble Console Table Rectangle Gold Finish.OVERALL LENGTH 39.4"/1000mm
 OVERALL WIDTH 11.8"/300mm
 OVERALL HEIGHT 33.5"/850mm</t>
  </si>
  <si>
    <t>Abeer Console</t>
  </si>
  <si>
    <t>Narrow Console Table with Stone Top Metal Frame Entryway Table.OVERALL LENGTH 39.4"/1000mm
 OVERALL WIDTH 11.8"/300mm
 OVERALL HEIGHT 31.5"/800mm</t>
  </si>
  <si>
    <t>Abhy Console</t>
  </si>
  <si>
    <t>Rectangular Narrow Console Table Modern Stone Accent Table Metal in Gold.OVERALL LENGTH 39.4"/1000mm
 OVERALL WIDTH 11.8"/300mm
 OVERALL HEIGHT 31.5"/800mm</t>
  </si>
  <si>
    <t>Abygail Console</t>
  </si>
  <si>
    <t>Modern Luxury Faux Marble Narrow Console Table Semicircle Table Gold.OVERALL LENGTH 39.4"/1000mm
 OVERALL WIDTH 11.8"/300mm
 OVERALL HEIGHT 31.5"/800mm</t>
  </si>
  <si>
    <t>Accas Console</t>
  </si>
  <si>
    <t>Rectangular Console Table with Faux Marble Top.OVERALL LENGTH 42.7"/1200mm
 OVERALL WIDTH 11.8"/300mm
 OVERALL HEIGHT 31.5"/800mm</t>
  </si>
  <si>
    <t>Adif Console</t>
  </si>
  <si>
    <t>Rectangular Gold Console Table Marble Top Entryrway Table.OVERALL LENGTH 47.2"/1200mm
 OVERALL WIDTH 11.8"/300mm
 OVERALL HEIGHT 31.5"/800mm</t>
  </si>
  <si>
    <t>Adiv Console</t>
  </si>
  <si>
    <t>Console Table with Drawer Entryway Table Contemporary for Hallway X Gold Base.OVERALL LENGTH 47.2"/1200mm
 OVERALL WIDTH 15.7"/400mm
 OVERALL HEIGHT 35.4"/900mm</t>
  </si>
  <si>
    <t>Admon Console</t>
  </si>
  <si>
    <t>Console Table with Shelf Stone Top &amp; Metal Frame.OVERALL LENGTH 39.4"/1000mm
 OVERALL WIDTH 11.8"/300mm
 OVERALL HEIGHT 29.5"/750mm</t>
  </si>
  <si>
    <t>Agabo Console</t>
  </si>
  <si>
    <t>Console Table Narrow Rectangular Marble Top Entryway Table.OVERALL LENGTH 39.4"(1000mm)
 OVERALL WIDTH 11.8"(300mm)
 OVERALL HEIGHT 31.5"(800mm)</t>
  </si>
  <si>
    <t>Ageo Console</t>
  </si>
  <si>
    <t>Console Table with Marble Top &amp; Metal Frame.OVERALL LENGTH 9.4"/1000mm
 OVERALL WIDTH 11.8"/300mm
 OVERALL HEIGHT 31.5"/800mm</t>
  </si>
  <si>
    <t>Ahave Console</t>
  </si>
  <si>
    <t>Console Table with Shelf Marble Top Metal Frame.OVERALL LENGTH 31.5"/800mm
 OVERALL WIDTH 11.8"/300mm
 OVERALL HEIGHT 33.5"/850mm</t>
  </si>
  <si>
    <t>Ahmik Console</t>
  </si>
  <si>
    <t>Modern Console Table Entryway Table Console Table with Two Drawers with Gold Frame Stainless Steel.OVERALL LENGTH 47.2"L/1200mmL
 OVERALL WIDTH 15.7"W/400mmW
 OVERALL HEIGHT 30.7"H/780mmH</t>
  </si>
  <si>
    <t>Attic Console</t>
  </si>
  <si>
    <t>Ailat Console</t>
  </si>
  <si>
    <t>"Console Table with Shelf Marble Top Metal Frame.OVERALL LENGTH 31.5""/800mm
 OVERALL WIDTH 11.8""/300mm
 OVERALL HEIGHT 33.5""/850mm"</t>
  </si>
  <si>
    <t>Ainona Console</t>
  </si>
  <si>
    <t>Rectangular Console Table with Storage 2 Drawers Gold Pulls &amp; Frame Stainless Steel.OVERALL LENGTH 39.4" (1000mm)
 OVERALL WIDTH 13.8" (350mm)
 OVERALL HEIGHT 33.5" (850mm)</t>
  </si>
  <si>
    <t>Aleea Console</t>
  </si>
  <si>
    <t>Narrow Console Table with Shelves Marble Top &amp; Metal Frame.OVERALL LENGTH 39.4"/1000mm
 OVERALL WIDTH 9.8"/250mm
 OVERALL HEIGHT 31.5"/800mm</t>
  </si>
  <si>
    <t>Alize Console</t>
  </si>
  <si>
    <t>Narrow Console Table with Storage Entryway Table.OVERALL LENGTH 39.4"/1000mm
 OVERALL WIDTH 11.8"/300mm
 OVERALL HEIGHT 31.5"/800mm</t>
  </si>
  <si>
    <t>Allona Console</t>
  </si>
  <si>
    <t>Narrow Console Table with Marble Top &amp; Metal Frame.OVERALL LENGTH 31.5"/800mm
 OVERALL WIDTH 11.8"/300mm
 OVERALL HEIGHT 31.5"/800mm</t>
  </si>
  <si>
    <t>Almagor Console</t>
  </si>
  <si>
    <t>Modern White Semicircle Console Table with Marble Top Metal Base.OVERALL LENGTH 31.5"/800mm
 OVERALL WIDTH 11.8"/300mm
 OVERALL HEIGHT 29.5"/750mm</t>
  </si>
  <si>
    <t>Alona Console</t>
  </si>
  <si>
    <t>Rustic End Table with Storage Side Table Ash Wood &amp; Rattan.OVERALL LENGTH 35.4"/900mm
 OVERALL WIDTH 13.8"/350mm
 OVERALL HEIGHT 31.5"/800mm</t>
  </si>
  <si>
    <t>Amiano Console</t>
  </si>
  <si>
    <t>Modern Black Narrow Console Table with Marble Top.OVERALL LENGTH 31.5"/800mm
 OVERALL WIDTH 11.8"/300mm
 OVERALL HEIGHT 31.5"H/800mm</t>
  </si>
  <si>
    <t>Amior Console</t>
  </si>
  <si>
    <t>Modern White Narrow Console Table with Stone Top &amp; Metal Frame.OVERALL LENGTH 39.4"/1000mm
 OVERALL WIDTH 11.8"/300mm
 OVERALL HEIGHT 31.5"/800mm</t>
  </si>
  <si>
    <t>Amos Console</t>
  </si>
  <si>
    <t>Console Table with Wooden Top Stainless Steel Base.OVERALL LENGTH 31.5"/800mm
 OVERALL WIDTH 11.8"/300mm
 OVERALL HEIGHT 33.5"/850mm</t>
  </si>
  <si>
    <t>Anke Console</t>
  </si>
  <si>
    <t>Modern Console Table with Drawers Marble Top &amp; Metal Frame.OVERALL LENGTH 31.5"/800mm
 OVERALL WIDTH 13.8"/350mm
 OVERALL HEIGHT 29.5"/750mm</t>
  </si>
  <si>
    <t>Annag Console</t>
  </si>
  <si>
    <t>Industrial Black Console Table with Shelves Tempered Glass Top &amp; Metal Frame.OVERALL LENGTH 36.2"/920mm
 OVERALL WIDTH 12.2"/310mm
 OVERALL HEIGHT 34.3"/870mm</t>
  </si>
  <si>
    <t>Melon Console</t>
  </si>
  <si>
    <t>Rectangular Console Table with Drawers Steel Frame.OVERALL LENGTH 31.5"/800mm
 OVERALL WIDTH 11.8"/300mm
 OVERALL HEIGHT 31.5"/800mm</t>
  </si>
  <si>
    <t>Ananga Console</t>
  </si>
  <si>
    <t>Ananka Console</t>
  </si>
  <si>
    <t>Modern Console Table with Wooden Top &amp; Metal Frame.OVERALL LENGTH 39.4"/1000mm
 OVERALL WIDTH 11.8"/300mm
 OVERALL HEIGHT 31.5"/800mm</t>
  </si>
  <si>
    <t>Anbar Console</t>
  </si>
  <si>
    <t>Angbin  Console</t>
  </si>
  <si>
    <t>Narrow Console Table Gold Finish Entryway Table.OVERALL LENGTH 31.5"((800mm)
 OVERALL WIDTH 13.8"(350mm)
 OVERALL HEIGHT 30.7"(780mm)</t>
  </si>
  <si>
    <t>Angha Console</t>
  </si>
  <si>
    <t>Console Table Narrow Entryway Table Gold Finish.OVERALL LENGTH 40.2"(1020mm)
 OVERALL WIDTH 5.9"(150mm)
 OVERALL HEIGHT 30.7"(780mm)</t>
  </si>
  <si>
    <t>Anila Console</t>
  </si>
  <si>
    <t>2-Tiered Narrow Console Table with Shelf Metal Frame.OVERALL LENGTH 31.5"/800mm
 OVERALL WIDTH 11.8"/300mm
 OVERALL HEIGHT 35.4"/900mm</t>
  </si>
  <si>
    <t>Ankal Console</t>
  </si>
  <si>
    <t>Modern Narrow Console Table Rectangular Metal in Gold.OVERALL LENGTH 47.2"/1200mm
 OVERALL WIDTH 11.8"/ 300mm
 OVERALL HEIGHT 31.5"/800mm</t>
  </si>
  <si>
    <t>Licnes  Console</t>
  </si>
  <si>
    <t>Rectangular Console Table with Gold Metal Base.OVERALL LENGTH 39.4"/1000mm
 OVERALL WIDTH 11.8"/300mm
 OVERALL HEIGHT 31.5"/800mm</t>
  </si>
  <si>
    <t>Arvest Console</t>
  </si>
  <si>
    <t>Gold Modern Console Table Semicircle Glass Tabletop Side Table.OVERALL LENGTH 31.5"/800mm
 OVERALL WIDTH 15.7"/400mm
 OVERALL HEIGHT 27.6"/700mm</t>
  </si>
  <si>
    <t>Janalee Console</t>
  </si>
  <si>
    <t>Modern Console Table with Drawers &amp; Shelf Wooden.OVERALL LENGTH 43.3"/1100mm
 OVERALL WIDTH 13.8"/350mm
 OVERALL HEIGHT 31.9"/810mm</t>
  </si>
  <si>
    <t>Janceena Console</t>
  </si>
  <si>
    <t>Narrow 2-Tiered Console Table with Marble Tabletop &amp; Metal Frame.OVERALL LENGTH 39.4"/1000mm
 OVERALL WIDTH 11.8"/300mm
 OVERALL HEIGHT 31.5"/800mm</t>
  </si>
  <si>
    <t>Jannie Console</t>
  </si>
  <si>
    <t>Modern White Console Table with Drawer Gold Metal Frame.OVERALL LENGTH 39.4"/1000mm
 OVERALL WIDTH 15.7"/ 400mm
 OVERALL HEIGHT 31.5"800mm</t>
  </si>
  <si>
    <t>Franta Console</t>
  </si>
  <si>
    <t>Rectangle Console Table Modern Narrow Faux Marble Console Table with Shelf Gold Finish.OVERALL LENGTH 39.4"/1000mm
 OVERALL WIDTH 11.8"/300mm
 OVERALL HEIGHT 33.5"/850mm</t>
  </si>
  <si>
    <t>Hlinka Console</t>
  </si>
  <si>
    <t>Hnedy Console</t>
  </si>
  <si>
    <t>Modern Black Marble Console Table with Stainless Steel Frame.OVERALL LENGTH 55.1"/1400mm
 OVERALL WIDTH 15.7"/400mm
 OVERALL HEIGHT 31.5"/800mm</t>
  </si>
  <si>
    <t>Holic Console</t>
  </si>
  <si>
    <t>Modern Marble Console Table 2-Tiered with Shelf Stainless Steel Frame.OVERALL LENGTH 55.1"/1400mm
 OVERALL WIDTH 15.7"/400mm
 OVERALL HEIGHT 31.5"/800mm</t>
  </si>
  <si>
    <t>Honza Console</t>
  </si>
  <si>
    <t>Console Table with Storage 2 Door Shoe Cabinet.OVERALL LENGTH 47.2"/1200mm
 OVERALL WIDTH 15.7"/400mm
 OVERALL HEIGHT 33.5"/850mm</t>
  </si>
  <si>
    <t>Hudak Console</t>
  </si>
  <si>
    <t>Narrow Console Table with Marble Tabletop &amp; Metal Frame.OVERALL LENGTH 47.2"/1200mm
 OVERALL WIDTH 11.8"/300mm
 OVERALL HEIGHT 31.5"/800mm</t>
  </si>
  <si>
    <t>Geon Console</t>
  </si>
  <si>
    <t xml:space="preserve"> Console Table Rectangular Entryway Table with Gold Base.OVERALL LENGTH 31.5"((800mm)
 OVERALL WIDTH 11.8"(300mm)
 OVERALL HEIGHT 31.5"((800mm)</t>
  </si>
  <si>
    <t>Roaker Console</t>
  </si>
  <si>
    <t>Console Table .OVERALL LENGTH 47.2"/1200mm
 OVERALL WIDTH 15.7"/400mm
 OVERALL HEIGHT 33.5"/850mm</t>
  </si>
  <si>
    <t>Dudek Console</t>
  </si>
  <si>
    <t>Rectangular Console Table .OVERALL LENGTH 39.4"(1000mm)
 OVERALL WIDTH 11.8"(300mm)
 OVERALL HEIGHT 31.5"(800mm)</t>
  </si>
  <si>
    <t>Fiala Console</t>
  </si>
  <si>
    <t>Caela Console</t>
  </si>
  <si>
    <t>Modern Console Table 3-Tiered with Shelf Entryway Table with Storage.OVERALL LENGTH 39.4"(1000mm)
 OVERALL WIDTH 12.6"(320mm)
 OVERALL HEIGHT 29.5"(750mm)</t>
  </si>
  <si>
    <t>Chanoch Console</t>
  </si>
  <si>
    <t>Cerny Console</t>
  </si>
  <si>
    <t>Black &amp; Gold Solid Wood Console Table Accent Table For Entryway Square Base Metal.OVERALL LENGTH: 39.4" (1000mm)
 OVERALL WIDTH 15.7" (400mm)
 OVERALL HEIGHT 33.5" (850mm)</t>
  </si>
  <si>
    <t>Cestmir Console</t>
  </si>
  <si>
    <t>Dagan Console</t>
  </si>
  <si>
    <t>Modern Luxury Faux Marble Narrow Console Table with Shelf Rectangle Gold Finish.OVERALL LENGTH 31.5"/800mm
 OVERALL WIDTH 11.8"/300mm
 OVERALL HEIGHT 31.5"/800mm</t>
  </si>
  <si>
    <t>Dena Console</t>
  </si>
  <si>
    <t>Doren Console</t>
  </si>
  <si>
    <t>Small Demilune Console Table with Storage 1 Drawer Gold Hardware Stainless Steel.OVERALL LENGTH 39.4" (1000mm)
 OVERALL WIDTH 11.8" (300mm)
 OVERALL HEIGHT 31.5" (800mm)</t>
  </si>
  <si>
    <t>Eitan Console</t>
  </si>
  <si>
    <t>Elko Console</t>
  </si>
  <si>
    <t>Guan Console</t>
  </si>
  <si>
    <t>Capek Console</t>
  </si>
  <si>
    <t>Cermak Console</t>
  </si>
  <si>
    <t>Brlety Console</t>
  </si>
  <si>
    <t>Mid Century Wood Buffet Cabinet Console Table with Storage 2 Doors &amp; 4 Drawers.DIMENSIONS 70.9"W x 17.7"D x 34.2"H (1800mmW x 450mmD x 870mmH)</t>
  </si>
  <si>
    <t>Buciac Console</t>
  </si>
  <si>
    <t>Modern Rectangular Console Table with Marble Top &amp; Stainless Steel Base.OVERALL LENGTH 47.2"/1200mm
 OVERALL WIDTH 15.7"/ 400mm
 OVERALL HEIGHT 33.5"/850mm</t>
  </si>
  <si>
    <t>Benes Console</t>
  </si>
  <si>
    <t>Bohous Console</t>
  </si>
  <si>
    <t>Modern White&amp;Black Faux Marble Narrow Console Table Rectangle with Storage.OVERALL LENGTH 47.2"/1200mm
 OVERALL WIDTH 11.8"/300mm
 OVERALL HEIGHT 31.5"/800mm</t>
  </si>
  <si>
    <t>Azas Console</t>
  </si>
  <si>
    <t>Ben zion Console</t>
  </si>
  <si>
    <t>Bednar Console</t>
  </si>
  <si>
    <t>Belia Console</t>
  </si>
  <si>
    <t>Arcana Console</t>
  </si>
  <si>
    <t>Arka Console</t>
  </si>
  <si>
    <t>Arbel Console</t>
  </si>
  <si>
    <t>Ardice Console</t>
  </si>
  <si>
    <t>Aroos Console</t>
  </si>
  <si>
    <t>Atalie Console</t>
  </si>
  <si>
    <t>Aryeh Console</t>
  </si>
  <si>
    <t>Asaph Console</t>
  </si>
  <si>
    <t>Ash Console</t>
  </si>
  <si>
    <t>AteretConsole</t>
  </si>
  <si>
    <t>Atzel Console</t>
  </si>
  <si>
    <t>Avidan Console</t>
  </si>
  <si>
    <t>Aurear Console</t>
  </si>
  <si>
    <t>Amunet Console</t>
  </si>
  <si>
    <t>Avigail Console</t>
  </si>
  <si>
    <t>Aviv Console</t>
  </si>
  <si>
    <t>Kelp Console</t>
  </si>
  <si>
    <t>Console Table with Marble Top &amp; Metal Heart Base.OVERALL LENGTH 47.2"/1200mm
 OVERALL WIDTH 13.8"/350mm
 OVERALL HEIGHT 33.5"/850mm</t>
  </si>
  <si>
    <t>Kuhil Console</t>
  </si>
  <si>
    <t>Modern Luxury Stone Narrow Console Table Rectangle Gold Finish.OVERALL LENGTH 39.4"/1000mm
 OVERALL WIDTH 11.8"/300mm
 OVERALL HEIGHT 31.5"/800mm</t>
  </si>
  <si>
    <t>Loach Console</t>
  </si>
  <si>
    <t>Kopu Console</t>
  </si>
  <si>
    <t>Luga Console</t>
  </si>
  <si>
    <t>Lothair Console</t>
  </si>
  <si>
    <t>White &amp; Gold Narrow Console Table Accent Table For Entryway X Base Pine Wood &amp; Metal.OVERALL LENGTH : 39.4" (1000mm)
 OVERALL WIDTH 11.8" (300mm)
 OVERALL HEIGHT 29.5" (750mm)</t>
  </si>
  <si>
    <t>Nevyn Console</t>
  </si>
  <si>
    <t>Entry Accent Table Narrow Console Table Black Solid Wood &amp; Metal.OVERALL LENGTH Small: 39.4" (1000mm)
 OVERALL WIDTH 11.8" (300mm)
 OVERALL HEIGHT 31.5" (800mm)</t>
  </si>
  <si>
    <t>Notker Console</t>
  </si>
  <si>
    <t>Rectangular Console Table with Drawers Entryway Table.OVERALL LENGTH 39.4" (1000mm)
 OVERALL WIDTH 11.8" (300mm)
 OVERALL HEIGHT 31.5" (800mm)</t>
  </si>
  <si>
    <t>Ulric Console</t>
  </si>
  <si>
    <t>Rectangular Narrow Console Table with Storage Natural.OVERALL LENGTH 47.2"/1200mm
 OVERALL WIDTH 15.7"/400mm
 OVERALL HEIGHT 31.5"/800mm</t>
  </si>
  <si>
    <t>Eucla Console</t>
  </si>
  <si>
    <t>Rectangular Console Table e.OVERALL LENGTH 39.4" (1000mm)
 OVERALL WIDTH 11.8" (300mm)
 OVERALL HEIGHT 31.5" (800mm)</t>
  </si>
  <si>
    <t>Pout Console</t>
  </si>
  <si>
    <t>Modern Walnut &amp; Black Consloe Table with Drawers.OVERALL LENGTH 39.4"/1000mm
 OVERALL WIDTH 11.8"/300mm
 OVERALL HEIGHT 33.5"/850mm</t>
  </si>
  <si>
    <t>Joen  Console</t>
  </si>
  <si>
    <t>Relip Console</t>
  </si>
  <si>
    <t>Loacher Console</t>
  </si>
  <si>
    <t>Rectangular Console Table Stone Top .OVERALL LENGTH 39.4" (1000mm)
 OVERALL WIDTH 11.8" (300mm)
 OVERALL HEIGHT 31.5" (800mm)</t>
  </si>
  <si>
    <t>Ragon Console</t>
  </si>
  <si>
    <t>Rectangular Narrow Console Table Luxury Modern Faux Marble Accent Table.OVERALL LENGTH 47.2"/1200mm
 OVERALL WIDTH 11.8"/300mm
 OVERALL HEIGHT 31.5"/800mm</t>
  </si>
  <si>
    <t>Nticle Console</t>
  </si>
  <si>
    <t>Modern Console Table with Stone Top Metal Frame.OVERALL LENGTH 47.2"/1200mm
 OVERALL WIDTH 15.7"/400mm
 OVERALL HEIGHT 33.5"/850mm</t>
  </si>
  <si>
    <t>Dojo Console</t>
  </si>
  <si>
    <t>Modern Rectangular Narrow Console Table Metal.OVERALL LENGTH 31.5"/800mm
 OVERALL WIDTH 11.8"/300mm
 OVERALL HEIGHT 31.5"/800mm</t>
  </si>
  <si>
    <t>Usar Console</t>
  </si>
  <si>
    <t>Narrow Console Table with Marble Top.OVERALL LENGTH 31.5"/800mm
 OVERALL WIDTH 11.8"/300mm
 OVERALL HEIGHT 31.5"/800mm</t>
  </si>
  <si>
    <t>Avelin Console</t>
  </si>
  <si>
    <t>Modern Rectangular Console Table .OVERALL LENGTH 31.5"/800mm
 OVERALL WIDTH 11.8"/300mm
 OVERALL HEIGHT 31.5"/800mm</t>
  </si>
  <si>
    <t>Aluger Console</t>
  </si>
  <si>
    <t>Narrow Rectangular Console Table with Marble Top.OVERALL LENGTH 31.5"/800mm
 OVERALL WIDTH 11.8"/300mm
 OVERALL HEIGHT 31.5"/800mm</t>
  </si>
  <si>
    <t xml:space="preserve"> Valter Console</t>
  </si>
  <si>
    <t>Narrow Rectangular Console Table with wooden Top.OVERALL LENGTH 31.5"/800mm
 OVERALL WIDTH 11.8"/300mm
 OVERALL HEIGHT 31.5"/800mm</t>
  </si>
  <si>
    <t>Vater Console</t>
  </si>
  <si>
    <t>Console Table with Drawer Entryway Table Contemporary for Hallway.OVERALL LENGTH 47.2"/1200mm
 OVERALL WIDTH 13.8"/350mm
 OVERALL HEIGHT 33.5"/850mm</t>
  </si>
  <si>
    <t>Vilhelms Console</t>
  </si>
  <si>
    <t>Viljio Console</t>
  </si>
  <si>
    <t>Wallace Console</t>
  </si>
  <si>
    <t>Werner Console</t>
  </si>
  <si>
    <t>Werhar Console</t>
  </si>
  <si>
    <t>Wilmar Console</t>
  </si>
  <si>
    <t>Winfryd Console</t>
  </si>
  <si>
    <t>Winsor Console</t>
  </si>
  <si>
    <t>Wouter Console</t>
  </si>
  <si>
    <t>Wuhur Console</t>
  </si>
  <si>
    <t>Wynfred Console</t>
  </si>
  <si>
    <t>Anezka Console</t>
  </si>
  <si>
    <t>Astolat Bookcase</t>
  </si>
  <si>
    <t>Solid Wood Bookshelf Magazine Holder Stainless Steel Natural Office Bookcase.OVERALL HEIGHT 27.6"/700mm
 OVERALL DEPTH 15.4"/390mm
 OVERALL WIDTH 26.8"/680mm</t>
  </si>
  <si>
    <t>Auctor Desk</t>
  </si>
  <si>
    <t>Office Desk with Drawer Wooden Writing Desk Gold Frame.OVERALL WIDTH Small: 39.4" (1000mm)
 OVERALL DEPTH 23.6" (600mm)
 OVERALL HEIGHT 29.5" (750mm)</t>
  </si>
  <si>
    <t>Avalloc Desk</t>
  </si>
  <si>
    <t>Reclaimed Wood Office Desk Farmhouse Writing Desk with Book Rack Hairpin Leg.OVERALL WIDTH Small: 39.4" (1000mm)
 OVERALL DEPTH Small: 17.7" (450mm)
 OVERALL HEIGHT 29.5" (750mm)</t>
  </si>
  <si>
    <t>Bedwyr Desk</t>
  </si>
  <si>
    <t>Mid Century Modern Green Curved Office Desk Computer Desk with Shelves &amp; Storage Gold Legs.OVERALL WIDTH 47.6" (1210mm)
 OVERALL DEPTH 24.4" (620mm)
 OVERALL HEIGHT 30.3" (770mm)</t>
  </si>
  <si>
    <t>Bernlak Desk</t>
  </si>
  <si>
    <t>Glossy White Writing Desk with Drawer Modern Office Desk Gold Base.OVERALL WIDTH 47.2"/1200mm
 OVERALL DEPTH 23.6"/600mm
 OVERALL HEIGHT 29.5"/750mm</t>
  </si>
  <si>
    <t>Bicoir Desk</t>
  </si>
  <si>
    <t>Writing Desk Wood Top Rectangular Home Office Desk 2 Gold Pedestal.OVERALL WIDTH Small: 39.4" (1000mm)
 OVERALL DEPTH 23.6" (600mm)
 OVERALL HEIGHT 29.5" (750mm)</t>
  </si>
  <si>
    <t>Boarte Desk</t>
  </si>
  <si>
    <t>Rectangular Office Desk with Drawers Marble Veneer Top Gold Hardware.OVERALL WIDTH Small: 39.4" (1000mm)
 OVERALL DEPTH 23.6" (600mm)
 OVERALL HEIGHT 29.5" (750mm)</t>
  </si>
  <si>
    <t>Branor Rattan Bookcase</t>
  </si>
  <si>
    <t>Boho Woven Rattan Bookcase 3-Tier Open Storage Display Shelving Wood in Natural.OVERALL HEIGHT 35.4" (900mm)
 OVERALL DEPTH 9.8" (250mm)
 OVERALL WIDTH 17.7" (450mm)</t>
  </si>
  <si>
    <t>Brehus Bookcase</t>
  </si>
  <si>
    <t>Freestanding Bookcase Decorative Storage Shelving with Doors in White.OVERALL HEIGHT 70.9"/1800mm
 OVERALL DEPTH 11.8"/300mm
 OVERALL WIDTH 23.6"/600mm</t>
  </si>
  <si>
    <t>Brenius Desk</t>
  </si>
  <si>
    <t>Modern Floating Desk Mounted Writing Desk with Drawers.OVERALL WIDTH 31.5"(800mm)
 OVERALL DEPTH 17.7"(450mm)
 OVERALL HEIGHT 5.9"(150mm)</t>
  </si>
  <si>
    <t>Cafall Desk</t>
  </si>
  <si>
    <t>Modern Rectangular Desk with Metal Base.OVERALL WIDTH 39.4"/1000mm
 OVERALL DEPTH 23.6"/600mm
 OVERALL HEIGHT 29.5"/750mm</t>
  </si>
  <si>
    <t>Drawer White Desk for Home Office 47" Writting Desk Gold Base Stainless Steel.OVERALL WIDTH 47.2" (1200mm)
 OVERALL DEPTH 23.6" (600mm)
 OVERALL HEIGHT 29.9" (760mm)</t>
  </si>
  <si>
    <t>Calibom Desk</t>
  </si>
  <si>
    <t>Modern L-Shaped Desk Corner Computer Desk with Cabinet.OVERALL WIDTH 63" /1600mm
 OVERALL DEPTH 23.6"/600mm
 OVERALL HEIGHT 29.5"/750mm</t>
  </si>
  <si>
    <t>Calibor Bookcase</t>
  </si>
  <si>
    <t>Maze Bookcase in Black Metal.OVERALL HEIGHT 80.7"/2050mm
 OVERALL DEPTH 9.8"/250mm
 OVERALL WIDTH 59.1"/1500mm</t>
  </si>
  <si>
    <t>Camelon Desk</t>
  </si>
  <si>
    <t>Rectangular Computer Desk with Drawer Office Desk Storage Shelf.OVERALL WIDTH Small: 39.4" (1000mm)
 OVERALL DEPTH Small: 23.6'(600mm)
 OVERALL HEIGHT 29.5" (750mm)</t>
  </si>
  <si>
    <t>Camlann Bookcase</t>
  </si>
  <si>
    <t>Freestanding Decorative Storage Bookcase with Door.OVERALL HEIGHT 70.9"/1800mm
 OVERALL DEPTH 11.8"/300mm
 OVERALL WIDTH 31.5"/800mm</t>
  </si>
  <si>
    <t>Clarion Bookcase</t>
  </si>
  <si>
    <t>Metal Etagere Bookcase Storage Shelves with 2 Doors.OVERALL HEIGHT 70.9"/1800mm
 OVERALL DEPTH 11.8"/300mm
 OVERALL WIDTH 27.6"/700mm</t>
  </si>
  <si>
    <t>Corbenic Bookcase</t>
  </si>
  <si>
    <t>Nordic Arch Bookcase Metal Shelving Unit .OVERALL HEIGHT 70.9"/1800mm
 OVERALL DEPTH 11.8"/300mm
 OVERALL WIDTH 23.6"/600mm</t>
  </si>
  <si>
    <t>Dinadan Bookcase</t>
  </si>
  <si>
    <t>Matte White Decorative Fireplace Bookcase Wooden 3-Tier Storage Shelving.OVERALL HEIGHT 43.3" (1100mm)
 OVERALL DEPTH 7.9" (200mm)
 OVERALL WIDTH 39.4" (1000mm)</t>
  </si>
  <si>
    <t>Drystan Bookcase</t>
  </si>
  <si>
    <t>Modern Metal Mesh 8-Tier Shelf Bookcase in Gold Set.OVERALL HEIGHT 50.4"/1280mm
 OVERALL DEPTH 9.1"/230mm
 OVERALL WIDTH 46.1"/1170mm</t>
  </si>
  <si>
    <t>Elaine Bookcase</t>
  </si>
  <si>
    <t>Freestanding Decorative Storage Bookcase.OVERALL HEIGHT 70.9"/1800mm
 OVERALL DEPTH 16.5"/420mm
 OVERALL WIDTH 17.3"/440mm</t>
  </si>
  <si>
    <t>Engres Bookshelf</t>
  </si>
  <si>
    <t>Birdcage Bookshelf 3 Shelf Farmhouse Standing Bookcase Display Shelf.OVERALL HEIGHT 67.7"/1720mm
 OVERALL DEPTH 12.2"/310mm
 OVERALL WIDTH 16.4"/410mm</t>
  </si>
  <si>
    <t>Evalac Bookcase</t>
  </si>
  <si>
    <t>Rattan Bookshelf Magazine Holder 4-Shelf Office Bookcase with Open Storage.OVERALL HEIGHT 62"/1575mm
 OVERALL DEPTH 12"/305mm
 OVERALL WIDTH 25.4"/645mm</t>
  </si>
  <si>
    <t>Froille Bookcase</t>
  </si>
  <si>
    <t>Contemporary Standing Bookcase Display Shelving.OVERALL HEIGHT 72.3"/1836mm
 OVERALL DEPTH 13.8"/350mm
 OVERALL WIDTH 33.5"/850mm</t>
  </si>
  <si>
    <t>Gais Bookcase</t>
  </si>
  <si>
    <t>Farmhouse 7-Tier Bookcase in Black&amp;Natural.OVERALL HEIGHT 47.2"/1200mm
 OVERALL DEPTH 9.8"/250mm
 OVERALL WIDTH 23.6"/600mm</t>
  </si>
  <si>
    <t>Galiene Bookcase</t>
  </si>
  <si>
    <t>Expandable Bookcase Standing Shelf in White.OVERALL HEIGHT 60"/1525mm
 OVERALL DEPTH 15.4"/392mm
 OVERALL WIDTH 23.3"/592mm</t>
  </si>
  <si>
    <t>Giflet Bookshelf</t>
  </si>
  <si>
    <t>Industrial Writing Desk Pine Wood Office Desk with Bookshelf Metal Office Desk.OVERALL WIDTH 47.2"/1200mm
 OVERALL DEPTH 15.7"/400mm
 OVERALL HEIGHT 29.5"/750mm</t>
  </si>
  <si>
    <t>Gorvenal Bookcase</t>
  </si>
  <si>
    <t>Maze Standing Bookcase Display Shelving in Black.OVERALL HEIGHT 64.9"/1650mm
 OVERALL DEPTH 12.4"/314mm
 OVERALL WIDTH 31.1"/790mm</t>
  </si>
  <si>
    <t>Grainne Bookcase</t>
  </si>
  <si>
    <t>Dollhouse Kid's 3-Tier Bookcase.OVERALL HEIGHT 43.3"/1100mm
 OVERALL DEPTH 11"/280mm
 OVERALL WIDTH 23.6"/600mm</t>
  </si>
  <si>
    <t>Hellekin Bookcase</t>
  </si>
  <si>
    <t>Modern Asymmetrical Standing Shelf Bookcase in White.OVERALL HEIGHT 47.2"/1200mm
 OVERALL DEPTH 11.9"/304mm
 OVERALL WIDTH 18.5"/470mm</t>
  </si>
  <si>
    <t>Hoel Bookcase</t>
  </si>
  <si>
    <t>ower Magazine Rack Mid-Century Rectangular 6-Tier Bookshelf Metal Gold Bookcase.OVERALL HEIGHT 38"/965mm
 OVERALL DEPTH 12"/305mm
 OVERALL WIDTH 12"/305mm</t>
  </si>
  <si>
    <t>Hreghen Shleving</t>
  </si>
  <si>
    <t>Modern Abstract 4-Tiered Shleving in White&amp;Gold.OVERALL HEIGHT: 70.9"/1800mm
 OVERALL DEPTH : 12.6"/320mm
 OVERALL WIDTH : 23.6"/600mm</t>
  </si>
  <si>
    <t>Igrayne Desk</t>
  </si>
  <si>
    <t>Modern Natural Desk with Shelf Pine Wood Frame &amp; Metal Legs Writing Desk.OVERALL WIDTH 31.5"/800mm
 OVERALL DEPTH 15.7"/400mm
 OVERALL HEIGHT 29.5"/750mm</t>
  </si>
  <si>
    <t>Karoun Desk</t>
  </si>
  <si>
    <t>Rectangular Home Office Desk Pine Wood Table Top Gold Frame.OVERALL WIDTH Small: 47.2" (1200mm)
 OVERALL DEPTH Small: 23.6" (600mm)
 OVERALL HEIGHT 29.5" (750mm)</t>
  </si>
  <si>
    <t>Nouver Bookcase</t>
  </si>
  <si>
    <t>White Standing Bookcase Round Display Storage Shelf Metal Tapered Leg.OVERALL HEIGHT 45.7" (1162mm)
 OVERALL DEPTH 8.4" (213mm)
 OVERALL WIDTH 31.5" (800mm)</t>
  </si>
  <si>
    <t>Pounig Desk</t>
  </si>
  <si>
    <t>Rectangular Black Office Desk with Storage 3 Drawers X Base Gold Hardware.OVERALL WIDTH Small: 39.4" (1000mm)
 OVERALL DEPTH 23.6" (600mm)
 OVERALL HEIGHT 29.1" (740mm)</t>
  </si>
  <si>
    <t>Siroun Desk</t>
  </si>
  <si>
    <t>Rectangular Writing Desk White Computer Desk with Drawer and Shelf Gold Leg.OVERALL WIDTH Small: 39.4" (1000mm)
 OVERALL DEPTH Small: 23.6" (600mm)
 OVERALL HEIGHT 29.5" (750mm)</t>
  </si>
  <si>
    <t>Shogher Bookcase</t>
  </si>
  <si>
    <t>ndustrial Bookshelf Wood Bookshelf Magazine Holder Stainless Steel Black Office Bookcase.OVERALL HEIGHT 33.9"/860mm
 OVERALL DEPTH 11.8"/300mm
 OVERALL WIDTH 19.7"/500mm</t>
  </si>
  <si>
    <t>Talin Desk</t>
  </si>
  <si>
    <t>Rectangular Home Office Desk with Solid Wood Table Top Gold Frame.OVERALL WIDTH Small: 47.2" (1200mm);
 OVERALL DEPTH Small: 23.6" (600mm)
 OVERALL HEIGHT 29.5" (750mm)</t>
  </si>
  <si>
    <t>Vosgetel Bookcase</t>
  </si>
  <si>
    <t>Contemporary Freestanding Bookcase in Black&amp;Gold.OVERALL HEIGHT 78.7"/2000mm
 OVERALL DEPTH 11.8"/300mm
 OVERALL WIDTH 39.4"/1000mm</t>
  </si>
  <si>
    <t>Zabel Bookcase</t>
  </si>
  <si>
    <t>Contemporary Scandinavian Style Open Bookcase in Black&amp;Natural.OVERALL HEIGHT 78.7"/2000mm
 OVERALL DEPTH 11.8"/300mm
 OVERALL WIDTH 47.2"/1200mm</t>
  </si>
  <si>
    <t>Zartar Desk</t>
  </si>
  <si>
    <t>Modern White 39" L-Shaped Desk Office Desk Corner Computer Desk with Hutch.OVERALL WIDTH 39.4" /1000mm
 OVERALL DEPTH 17.7"/450mm
 OVERALL HEIGHT 29.9"/760mm</t>
  </si>
  <si>
    <t>Zartar Bookcase</t>
  </si>
  <si>
    <t>Modern Etagere Bookcase Freestanding Shelves.OVERALL HEIGHT 70.9"/1800mm
 OVERALL DEPTH 11.8"/300mm
 OVERALL WIDTH 31.5"/800mm</t>
  </si>
  <si>
    <t>Ziazan Desk</t>
  </si>
  <si>
    <t>Office Desk with Side Cabinet &amp; Drawer White Computer Desk Gold Base.OVERALL WIDTH Small: 55.1" (1400mm);
 OVERALL DEPTH 27.6" (700mm)
 OVERALL HEIGHT 29.5" (750mm)</t>
  </si>
  <si>
    <t>Zvart Desk</t>
  </si>
  <si>
    <t>Rectangular Writing Desk with Shelf Computer Desk with Drawer.OVERALL WIDTH Small: 39.4" (1000mm);
 OVERALL DEPTH 23.6" (600mm)
 OVERALL HEIGHT 29.5" (750mm)</t>
  </si>
  <si>
    <t>Aagney Cabinet</t>
  </si>
  <si>
    <t>Zack White 4-Drawer Chest Modern Storage Accent Cabinet Stainless Steel Gold.DIMENSIONS 25.6"L x 16.5"W x 39.6"H (650mmL x 420mmW x 980mmH)</t>
  </si>
  <si>
    <t>Aahva Cabinet</t>
  </si>
  <si>
    <t>Modern Cabinet White Cabinet Storage Cabinet with Storage Cabinet with Gold Legs-Small.</t>
  </si>
  <si>
    <t>Abner Dresser</t>
  </si>
  <si>
    <t>Modern 6-Drawer White Bedroom Dresser for Storage in Gold.DIMENSIONS 47.2"W x 13.8"D x 29.5"H (1200mmW x 350mmD x 750mmH)</t>
  </si>
  <si>
    <t>Adler Dresser</t>
  </si>
  <si>
    <t>Natural Dresser Rattan Woven Cabinet with 6 Drawers.DIMENSIONS 63"L x 17.7"W x 35.4"H (1600mmL x 450mmW x 900mmH)</t>
  </si>
  <si>
    <t>Afton Dresser</t>
  </si>
  <si>
    <t>Contemporary 9-Drawer Champagne Bedroom Dresser for Storage in Gold.DIMENSIONS 63" W x 15.7" D x 35.4" H (1600mmW x 400mmD x 900mmH)</t>
  </si>
  <si>
    <t>Agasti Dresser</t>
  </si>
  <si>
    <t>Minimalist Gray Dresser 6-Drawer Cabinet in Gold.DIMENSIONS 57.1"W x 17.7"D x 34.6"H (1450mmW x 450mmD x 880mmH)</t>
  </si>
  <si>
    <t>Ahilan Cabinet</t>
  </si>
  <si>
    <t>Wood Tall Storage Cabinet with Door Distressed White Rustic.DIMENSIONS 21.7" W x 14.2" D x 62.6" H (550mmW x 360mmD x 1590mmH)</t>
  </si>
  <si>
    <t>Ajath Cabinet</t>
  </si>
  <si>
    <t>Nordic Natural Corner Cabinet 2-Door Bar Cabinet with Hutch &amp; Shelf Rattan Woven.DIMENSIONS 19.7"W x 19.7"D x 55.1"H (500mmW x 500mmD x 1400mmH</t>
  </si>
  <si>
    <t>Akalbir Bookcase</t>
  </si>
  <si>
    <t>Nordic Natural Cabinet 2-Shelf Bookcase with 2 Glass Doors.DIMENSIONS 29.9"W x 15.7"D x 42.5"H (760mmW x 400mmD x 1080mmH)</t>
  </si>
  <si>
    <t>Akalpa Cabinet</t>
  </si>
  <si>
    <t>Rustic Wood Accent Cabinet with Storage Distressed White Farmhouse.DIMENSIONS 31.1" W x 15.7" D x 38" H (790mmW x 400mmD x 965mmH)</t>
  </si>
  <si>
    <t>Akmal Cabinet</t>
  </si>
  <si>
    <t>Rustic Walnut Corner Cabinet Triangle Accent Cabinet with Drawer&amp;Shleves.DIMENSIONS 31.5"W x 22.4"D x 34"H (800mmW x 570mmD x 863mmH)</t>
  </si>
  <si>
    <t>Alagan Cabinet</t>
  </si>
  <si>
    <t>Novel Blue Cabinet Gold-Painted 3-Drawer Chest in Small.DIMENSIONS 23.6" W x 15.7" D x 29.5" H (600mmW x 400mmD x 750mmH)</t>
  </si>
  <si>
    <t>Aloki Cabinet</t>
  </si>
  <si>
    <t>Cottage Natural Cabinet Rattan &amp; Bamboo Side Table with 2 Doors &amp; 1 Shelf.DIMENSIONS 23.6"L x 14.2"W x 23.6"H (600mmL x 360mmW x 600mmH)</t>
  </si>
  <si>
    <t>Alop Cabinet</t>
  </si>
  <si>
    <t>Black&amp;White Sideboard Buffet Classy Cabinet Cubic Embossed Surface with 4 Doors.DIMENSIONS 66.9" W x 15.7" D x 35.4" H (1700mmW x 400mmD x 900mmH)</t>
  </si>
  <si>
    <t>Ameya Cabinet</t>
  </si>
  <si>
    <t>Black&amp;White Sideboard Buffet Zebra Patterned Cabinet Surface with 4 Doors.DIMENSIONS 72" W x 15.7" D x 35.4" H (1830mmW x 400mmD x 900mmH)</t>
  </si>
  <si>
    <t>Ananyo Cabinet</t>
  </si>
  <si>
    <t>Modern Cabinet 3-Door Accent Storage Gold Finish.DIMENSIONS 59.1" W x 15.7" D x 35.4" H (1500mmW x 400mmD x 900mmH)</t>
  </si>
  <si>
    <t>Anek Cabinet</t>
  </si>
  <si>
    <t>Modern White Sideboard Buffet Hexagonal Patterns Surface Kitchen Cabinet with 4 Doors &amp; 6 Shelves.DIMENSIONS 63" W x 15.7" D x 27.6" H (1600mmW x 400mmD x 700mmH</t>
  </si>
  <si>
    <t>Anilabh Cabinet</t>
  </si>
  <si>
    <t>Mid Century Gold &amp; Black 71"Wood Buffet Cabinet Console Table with Storage 2 Doors &amp; 4 Drawers.DIMENSIONS 70.9"W x 17.7"D x 34.2"H (1800mmW x 450mmD x 870mmH)</t>
  </si>
  <si>
    <t>Anjor Cabinet</t>
  </si>
  <si>
    <t>Nordic Green Closet with 2-Drawer 2-Door Clothes Cabinet Rattan Woven.DIMENSIONS 31.5"W x 20.9"D x 64"H (800mmW x 530mmD x 1650mmH)</t>
  </si>
  <si>
    <t>Anoop Sideboard Buffet</t>
  </si>
  <si>
    <t>Vintage Black&amp;Walnut Sideboard Buffet with 4 Doors and 4 Shelves in Gold Base.DIMENSIONS 63"L x 15"W x 34.2"H (1600mmL x 380mmW x 870mmH)</t>
  </si>
  <si>
    <t>Ansh Cabinet</t>
  </si>
  <si>
    <t>Modern Black&amp;Blue Dresser Faux Marble Top Cabinet with 6 Drawers in Gold.DIMENSIONS 47.2"W x 15"D x 35.4"H (1200mmW x 380mmD x 900mmH)</t>
  </si>
  <si>
    <t>Antim Cabinet</t>
  </si>
  <si>
    <t>Modern Blue Cabinet Geometric Line Patterns with 2 Doors &amp; 3 Shelves Stainless Steel.DIMENSIONS 39.8"W x 15.6"D x 55.9"H (1010mmW x 395mmD x 1420mmH)</t>
  </si>
  <si>
    <t>Anugya Cabinet</t>
  </si>
  <si>
    <t>Green and White Storage Accent Cabinet 2 Doors &amp; 2 Drawers Shoe Cabinet.DIMENSIONS 39.4"L x 15"W x 35.6"H (1000mmL x 380mmW x 905mmH)</t>
  </si>
  <si>
    <t>Anula Cabinet</t>
  </si>
  <si>
    <t>Modern Gray Cabinet 4-Drawer Chest in Gold.DIMENSIONS 47.2"L x 16.5"W x 35.4"H (1200mmL x 420mmW x 900mmH)</t>
  </si>
  <si>
    <t>Arha Cabinet</t>
  </si>
  <si>
    <t>White and Natural Bar Cabinet Accent Storage Cabinet 3 Door with 4 Shelves.DIMENSIONS 35.4"Lx19.7Wx61"H(900mmLx500mmWx1550mmH)</t>
  </si>
  <si>
    <t>Arka Cabinet</t>
  </si>
  <si>
    <t>Modern Blue Cabinet Rectangular Sideboard Buffet with Doors &amp; Shelves &amp; Drawers in Gold.DIMENSIONS 39.4" W x 14.2" D x 39.4" H (1000mmW x 360mmD x 1000mmH)</t>
  </si>
  <si>
    <t>Aroob Cabinet</t>
  </si>
  <si>
    <t>Modern Gray Storage Chest Accent Cabinet with 6 Drawer.DIMENSIONS 59.1"L x 18.1"W x 33.5"H (1500mmL x 460mmW x 850mmH)</t>
  </si>
  <si>
    <t>Arthin Cabinet</t>
  </si>
  <si>
    <t>Modern Black&amp;White Cabinet Natural Shell Decorative Surface with 3 Doors 6 Shelves.DIMENSIONS 43.3"W x 15.9"D x 40.2"H (1100mmW x 405mmD x 1020mmH)</t>
  </si>
  <si>
    <t>Arul Cabinet</t>
  </si>
  <si>
    <t>Bar Cabinet Accent Tall Cabinet with Storage 4 Doors Gold Leg.OVERALL LENGTH 63"/1600mm
 OVERALL DEPTH 16.5/420mm
 OVERALL HEIGHT 47.2"/1200mm</t>
  </si>
  <si>
    <t>Askini Cabinet</t>
  </si>
  <si>
    <t>White Cabinet Glossy Bedroom Dresser with 6 Drawers in Gold.DIMENSIONS 59.1"W x 17.7"D x 29.5"H (1500mmW x 450mmD x 750mmH)</t>
  </si>
  <si>
    <t>Athipoo Cabinet</t>
  </si>
  <si>
    <t>Vintage Distressed Kitchen Cabinet with 5 Drawers &amp; 2 Doors in Contrast Color.DIMENSIONS 47.8"W x 16.7"D x 34.3"H (1215mmW x 425mmD x 870mmH)</t>
  </si>
  <si>
    <t>Atma Cabinet</t>
  </si>
  <si>
    <t>Cottage Natural Cabinet Rattan Woven Door with 4 Shelves.DIMENSIONS 35.8"W x 15"D x 53.2"H (910mmW x 380mmD x 1350mmH)</t>
  </si>
  <si>
    <t>Babil Cabinet</t>
  </si>
  <si>
    <t>Modern White Cabinet with 2 Hidden Drawers 2 Shelves 2 Doors in Gold.DIMENSIONS 39.4"L x 14.2"W x 37.4"H (1000mmL x 360mmW x 950mmH)</t>
  </si>
  <si>
    <t>Bahurai Cabinet</t>
  </si>
  <si>
    <t>Modern White Bedroom Dresser 7-Drawer Cabinet Gold Finish.DIMENSIONS Small: 63"L x 15.7"W x 36.2"H (1600mmL x 400mmW x 920mmH)</t>
  </si>
  <si>
    <t>Banaj Cabinet</t>
  </si>
  <si>
    <t>Modern Walnut Cabinet Scale Patterned Surface with 2 Doors Gold Stainless Steel Base.DIMENSIONS 43.3"W x 15.7"D x 35.4"H (1100mmW x 400mmD x 900mmH)</t>
  </si>
  <si>
    <t>Barid Cabinet</t>
  </si>
  <si>
    <t>Black 2-Door Chest Modern Accent Cabinet with 4 Shelves in Gold.DIMENSIONS 31.5"W x 15.7"D x 44.5"H (800mmW x 400mmD x 1130mmH)</t>
  </si>
  <si>
    <t>Bhudeb Cabinet</t>
  </si>
  <si>
    <t>Italian Cabinet Red 2-Door &amp; 1-Shelf Accent Storage Cabinet.DIMENSIONS 35.4"W x 15.7"D x 49.2"H (900mmW x 400mmD x 1250mmH)</t>
  </si>
  <si>
    <t>Bibhas Cabinet</t>
  </si>
  <si>
    <t>Black Kitchen Cabinet Buffet Table with Doors Geometric Patterns Stainless Steel in Gold.DIMENSIONS 45.5"L x 15"W x 34.2"H (1155mmL x 380mmW x 870mmH)</t>
  </si>
  <si>
    <t>Chakor Cabinet</t>
  </si>
  <si>
    <t>Modern Walnut Cabinet 2-Door Colored Surface Accent Storage Gold Finish.DIMENSIONS 40.6" W x 15.7" D x 35.4" H (1030mmW x 400mmD x 900mmH)</t>
  </si>
  <si>
    <t>Chane Cabinet</t>
  </si>
  <si>
    <t>Nordic Natural Kitchen Cabinet with 1 Door &amp; 3 Drawers in Gold.DIMENSIONS 39.4"L x 15.7"W x 27.8"H (1000mmL x 400mmW x 705mmH)</t>
  </si>
  <si>
    <t>Chayan Cabinet</t>
  </si>
  <si>
    <t>Modern Accent Cabinet with 2 Champagne Silver Doors in Gold.DIMENSIONS 39.4"W x 15.7"D x 34.6"H (1000mmW x 400mmD x 880mmH)</t>
  </si>
  <si>
    <t>Cholan Dresser</t>
  </si>
  <si>
    <t>Nordic Natural Bedroom Dresser with 6 Drawers Rattan Woven in Gold.DIMENSIONS 53.5"W x 19.7"D x 31.5"H (1360mmW x 500mmD x 800mmH)</t>
  </si>
  <si>
    <t>Czaee Cabinet</t>
  </si>
  <si>
    <t>Modern Champagne 7-Drawer Cabinet Gold Finish.DIMENSIONS 33.5" W x 17.7" D x 47.2" H (850mmW x 450mmD x 1200mmH</t>
  </si>
  <si>
    <t>Daitya Cabinet</t>
  </si>
  <si>
    <t>Contemporary Gray Cabinet 2-Door Accent Storage Stainless Steel in Gold.DIMENSIONS 39.4"W x 15.7"D x 35.4"H (1000mmW x 400mmD x 900mmH)</t>
  </si>
  <si>
    <t>Dali Cabinet</t>
  </si>
  <si>
    <t>Black Corner Cabinet Triangle Storage Cabinet with Drawer&amp;Shleves Stainless Steel Gold.DIMENSIONS 16.9"D x 29.9"H (430mmD x 760mmH)</t>
  </si>
  <si>
    <t>Darpak Cabinet</t>
  </si>
  <si>
    <t>Postmodern Gray Cabinet Totem Patterned 2-Door &amp; 1-Shelf Accent Storage Gold Finish.DIMENSIONS 39.4"W x 15.7"D x 35.4"H (1000mmW x 400mmD x 900mmH)</t>
  </si>
  <si>
    <t>Daveen Cabinet</t>
  </si>
  <si>
    <t>Vintage Rustic Distressed White Carved Cabinet with 3 Doors &amp; 2 Shelves.DIMENSIONS 47.6"W x 15.7"D x 35.8"H (1210mmW x 400mmD x 910mmH)</t>
  </si>
  <si>
    <t>Deb Cabinet</t>
  </si>
  <si>
    <t>Vintage Storage Cabinet with 3 Doors &amp; 3 Drawers &amp; 4 Shelves in Gold Finish.DIMENSIONS 47.6"L x 13.4"W x 39.4"H (1210mmL x 340mmW x 1000mmH)</t>
  </si>
  <si>
    <t>Deben Cabinet</t>
  </si>
  <si>
    <t>Storage Cabinet with Drawers &amp; Door Sideboard Buffet Paint Pattern Gold Knob.DIMENSIONS 39.4"L x 14.2"W x 35.4"H (1000mmL x 360mmW x 900mmH)</t>
  </si>
  <si>
    <t>Deepan Cabinet</t>
  </si>
  <si>
    <t>Entryway Cabinet Embossed Flower Patterns 3 Drawers.DIMENSIONS 47.2"W x 15.7"D x 35.4"H (1200mmW x 400mmD x 900mmH)</t>
  </si>
  <si>
    <t>Dhar Cabinet</t>
  </si>
  <si>
    <t>Modern Luxury Cabinet Gold Painted Rims 4-Drawer Accent Chest.DIMENSIONS 38.2" W x 16.5" D x 35.4" H (970mmW x 420mmD x 900mmH)</t>
  </si>
  <si>
    <t>Dratha Cabinet</t>
  </si>
  <si>
    <t>Walnut Dresser New Chinese Style Cabinet with 6 Drawers.DIMENSIONS 47.2"W x 16.9"D x 24.6"H (1200mmW x 430mmD x 625mmH)</t>
  </si>
  <si>
    <t>Edom Cabinet</t>
  </si>
  <si>
    <t>Vintage Light Gray Cabinet Embossed Cubic Surface Storage with 2 Doors.DIMENSIONS 39.4"L x 15.7"W x 35.4"H (1000mmL x 400mmW x 900mm)</t>
  </si>
  <si>
    <t>Ekagr Cabinet</t>
  </si>
  <si>
    <t>Modern Accent Cabinet with Drawers Buffet Cabinet with Storage Beige&amp;Gray Sideboard.DIMENSIONS 47.2"W x 17.7"D x 33.5"H (1200mmW x 450mmD x 850mmH)</t>
  </si>
  <si>
    <t>Elil Sideboard Buffet</t>
  </si>
  <si>
    <t>Contemporary Blue Sideboard Buffet with Doors &amp; Shelves Gold Finsh in Small.DIMENSIONS 47.2" W x 15.7" D x 33.1" H (1200mmW x 400mmD x 840mmH)</t>
  </si>
  <si>
    <t>Ezhil Cabinet</t>
  </si>
  <si>
    <t>Modern Entryway Cabinet Black Accent Cabinet with 2 Doors 2 Shelves in Gold.DIMENSIONS 43.3" W x 17.7" D x 33.5" H (1100mmW x 450mmD x 850mmH)</t>
  </si>
  <si>
    <t>Falgu Cabinet</t>
  </si>
  <si>
    <t>Accent Cabinet with 6-Drawers Modern Buffet Cabinet with Storage.DIMENSIONS 47.2"W x 15.7"D x 29.5"H (1200mmW x 400mmD x 750mmH)</t>
  </si>
  <si>
    <t>Fulki Cabinet</t>
  </si>
  <si>
    <t>Nordic Natural Cabinet Rattan Side Table with 2 Doors &amp; 1 Adjustable Shelf.DIMENSIONS 47.2"L x 15.7"W x 29.5"H (1200mmL x 400mmW x 750mmH)</t>
  </si>
  <si>
    <t>Gamin Cabinet</t>
  </si>
  <si>
    <t>Nordic Black&amp;White Cabinet Semi Circle Leaf Patterns Accent Cabinet with 2 Doors &amp; 2 Shelves.DIMENSIONS 39.4"W x 16.5"D x 34.2"H (1000mmW x 420mmD x 870mmH)</t>
  </si>
  <si>
    <t>Gandhara Cabinet</t>
  </si>
  <si>
    <t>Walnut Display Cabinet 2 Doors &amp; Open Storage.DIMENSIONS 25.6" W x 15.4" D x 46.9" H (650mmW x 390mmD x 1190mmH)</t>
  </si>
  <si>
    <t>Gannath Cabinet</t>
  </si>
  <si>
    <t>Accent Cabinet with Doors&amp;Shelf Modern Buffet Cabinet with Storage in Small.DIMENSIONS: 39.4"W x 15.7"D x 29.5"H (1000mmW x 400mmD x 750mmH)</t>
  </si>
  <si>
    <t>Garg Cabinet</t>
  </si>
  <si>
    <t>Modern Gray Cabinet 2-Door Accent Storage in Gold.DIMENSIONS 39.4"W x 15.7"D x 34.3"H (1000mmW x 400mmD x 870mmH)</t>
  </si>
  <si>
    <t>Gemine Cabinet</t>
  </si>
  <si>
    <t>Nordic Minimalist White Cabinet with 2 Sliding Doors &amp; 2 Adjustable Shelves.DIMENSIONS 31.5" W x 15.7" D x 39.4" H (800mmW x 400mmD x 1000mmH)</t>
  </si>
  <si>
    <t>Ghusoon Cabinet</t>
  </si>
  <si>
    <t>Italian Orange Cabinet Minimalist 5-Drawer Chest.DIMENSIONS 26.8"W x 15.7"D x 43.5"H (680mmW x 400mmD x 1105mmH)</t>
  </si>
  <si>
    <t>Gira Cabinet</t>
  </si>
  <si>
    <t>Postmodern Black&amp;Gray Cabinet 3-Drawer Light Luxury Accent Chest.DIMENSIONS 35.4"W x 15.7"D x 35.4"H (900mmW x 400mmD x 900mmH)</t>
  </si>
  <si>
    <t>Girika Cabinet</t>
  </si>
  <si>
    <t>Farmhouse Corner Accent Cabinet Distressed Triangle Cabinet with Doors.DIMENSIONS 35" W x 24.8" D x 31.7" H (890mmW x 630mmD x 805mmH)</t>
  </si>
  <si>
    <t>Gnanam Cabinet</t>
  </si>
  <si>
    <t>Industrial Black Tall Cabinet with Storage Metal Frame.DIMENSIONS 23.6"W x 16.5"D x 59.4"H (600mmW x 420mmD x 1510mmH)</t>
  </si>
  <si>
    <t>Gomat Cabinet</t>
  </si>
  <si>
    <t>Nordic Natural Cabinet 2-Door 2-Drawer Accent Storage in Gold.DIMENSIONS 31.5"W x 15.7"D x 34.6"H (800mmW x 400mmD x 880mmH)</t>
  </si>
  <si>
    <t>Gorma Cabinet</t>
  </si>
  <si>
    <t>Contemporary Cabinet Solid Wood Painted Zebra Pattern Chest with 2 Shelves and Doors Stainless Steel.DIMENSIONS 39.8" W x 15.7" D x 35.4" H (1010mmW x 400mmD x 900mmH)</t>
  </si>
  <si>
    <t>Gudak Cabinetk</t>
  </si>
  <si>
    <t>Modern Walnut&amp;White Cabinet Feathered Rectangular Kitchen Cabinet with 2 Interior Shelves and Doors Stainless Steel.DIMENSIONS 39.8" W x 15.7" D x 35.4" H (1010mmW x 400mmD x 900mmH)</t>
  </si>
  <si>
    <t>Gulfam Cabinet</t>
  </si>
  <si>
    <t>Vintage Walnut Entryway Cabinet Chest of Drawers Metal in Black.DIMENSIONS 34"W x 18.7"D x 34.3"H (864mmW x 475mmD x 870mmH)</t>
  </si>
  <si>
    <t>Hana Cabinet</t>
  </si>
  <si>
    <t>Modern White Cabinet Honeycomb Surface with 6 Drawers in Gold.DIMENSIONS 35.4"W x 15.7"D x 29.9"H (900mmW x 400mmD x 760mmH)</t>
  </si>
  <si>
    <t>Hara Cabinet</t>
  </si>
  <si>
    <t>Rustic Walnut Accent Cabinet Floral Entryway Cabinet with 3 Drawers.DIMENSIONS 33.5"W x 17.9"D x 31.5"H (850mmW x 445mmD x 800mmH)</t>
  </si>
  <si>
    <t>Harley Cabinet</t>
  </si>
  <si>
    <t>Cabinet Vintage Wood Accent Cabinet with Doors &amp; Drawers &amp; Shelves.DIMENSIONS 48"W x 15.2"D x 33.3"H (1220mmW x 387mmD x 845mmH)</t>
  </si>
  <si>
    <t>Harmendra Cabinet</t>
  </si>
  <si>
    <t>Nordic Cabinet Accent Chest with 2 Doors &amp; 1 Shelf in Gold Finish.DIMENSIONS 27.6" W x 13.8" D x 33.5" H (700mmW x 350mmD x 850mmH</t>
  </si>
  <si>
    <t>Hemanga Cabinet</t>
  </si>
  <si>
    <t>Vintage Entryway Cabinet Distressed Accent Cabinet Carved Surface with Doors &amp; Drawer &amp; Shelf.DIMENSIONS 36"W x 15.9"D x 36"H (915mmW x 405mmD x 915mmH)</t>
  </si>
  <si>
    <t>Hemal Cabinet</t>
  </si>
  <si>
    <t>Modern Minimalist White Cabinet with 2 Doors &amp; 3 Drawers.DIMENSIONS 23.6"W x 15.7"D x 38"H (600mmW x 400mmD x 965mmH)</t>
  </si>
  <si>
    <t>Hemd Cabinet</t>
  </si>
  <si>
    <t>3 Drawers Chest Modern Accent Cabinet for Storage Stainless Steel Gold.DIMENSIONS 23.6"W x 15.7"D x 35.4"H (600mmW x 400mmD x 900mmH)</t>
  </si>
  <si>
    <t>Hemish Cabinet</t>
  </si>
  <si>
    <t>Rustic Walnut Cabinet Carved and Painted Patterns Chest of 4 Drawers.DIMENSIONS 28.3"W x 13.8"D x 32.7"H (720mmW x 350mmD x 830mmH)</t>
  </si>
  <si>
    <t>Hera Cabinet</t>
  </si>
  <si>
    <t>Modern Gray Tall Corner Cabinet Wood Corner Cabinet Storage with Door &amp; Shelf.DIMENSIONS 18.1" W x 16.1" D x 55.1" H (460mmW x 410mmD x 1400mmH)</t>
  </si>
  <si>
    <t>Het Cabinet</t>
  </si>
  <si>
    <t>Aro Contemporary Chest 2 Doors &amp; Shelf Accent Cabinet with Stainless Steel in Gold.DIMENSIONS 24.2"W x 15.7"D x 34.6"H (615mmW x 400mmD x 880mmH)</t>
  </si>
  <si>
    <t>Contemporary Black&amp;White Cabinet Zebra-Stripe Pattern Accent Cabinet with 3 Doors and 3 Shelves.DIMENSIONS 30"W x 11.8"D x 30.5"H (763mmW x 300mmD x 775mmH)</t>
  </si>
  <si>
    <t>Huma Cabinet</t>
  </si>
  <si>
    <t>White 1-Drawer Side Accent Cabinet Storage Cabinet Wood Gold Hardware Stainless Steel.DIMENSIONS 23.6"W x 15.7"D x 38.2"H (600mmW x 400mmD x 970mmH)</t>
  </si>
  <si>
    <t>Ilanila Cabinet</t>
  </si>
  <si>
    <t>Modern Side Storage Cabinet Sideboard with Sliding Door Cabinet with 2 Drawers Black Storage Cabinet.DIMENSIONS 31.5"W x 16.5"D x 38.6"H (800mmW x 420mmD x980mmH)</t>
  </si>
  <si>
    <t>Iraj Cabinet</t>
  </si>
  <si>
    <t>Modern Cabinet Gold Leaf-Shaped Pulls 3-Drawer Kitchen Cabinet.DIMENSIONS 19.7" W x 15.7" D x 29.4" H (500mmW x 400mmD x 748mmH)</t>
  </si>
  <si>
    <t>Ivy Cabinet</t>
  </si>
  <si>
    <t>Modern White Cabinet with Drawers Wood Cabinet with Gold Base Storage Cabinet.</t>
  </si>
  <si>
    <t>Jag Cabinet</t>
  </si>
  <si>
    <t>Post-Modern White Cabinet Tempered Glass Chest.DIMENSIONS: 23.6"W x 15.7"D x 27.6"H (600mmW x 400mmD x 700mmH)</t>
  </si>
  <si>
    <t>Jagdeo Cabinet</t>
  </si>
  <si>
    <t>Cabinet Chest of 3 Drawers Leath Aire Upholstery Gold Finish.DIMENSIONS: 9.8" W x 15.7" D x 24.4" H (250mmW x 400mmD x 620mmH)</t>
  </si>
  <si>
    <t>Jagvi Cabinet</t>
  </si>
  <si>
    <t>Modern White Glossy Cabinet with Gold Finish.DIMENSIONS : 15.7"W x 15.7"D x 19.7"H (400mmW x 400mmD x 500mmH)</t>
  </si>
  <si>
    <t>Jailekh Cabinet</t>
  </si>
  <si>
    <t>Rustic Storage Cabinet with 4 Drawers &amp; 2 Shelves.DIMENSIONS 17.7"W x 11.8"D x 42.5"H(450mmW x 300mmD x 1080mm</t>
  </si>
  <si>
    <t>Jalpa Cabinet</t>
  </si>
  <si>
    <t>Modern 3-Tiered Round Adjustable Storage Cabinet End Table.DIMENSIONS 15.7"Diax29.5"H(400mmDiax750mmH)</t>
  </si>
  <si>
    <t>Janak Cabinet</t>
  </si>
  <si>
    <t>Cottage Distressed White Cabinet Solid Wood Chest with Drawers Rattan&amp;Fabric.OVERALL HEIGHT 25.6"/650mm
 OVERALL DEPTH 11.8"/300mm
 OVERALL WIDTH 23.6"/600mm</t>
  </si>
  <si>
    <t>Janya Cabinet</t>
  </si>
  <si>
    <t>Modern Wood Cabinet 6 Drawers Cabinet Farmhouse Accent Cabinet Entryway Storage Cabinet.DIMENSIONS 28.3"W x 11.8"D x 18.9"H (720mmW x 300mmD x 480mmH)</t>
  </si>
  <si>
    <t>Jasum Cabinet</t>
  </si>
  <si>
    <t>Scandinavian Style Mini Indoor Cube Storage Cabinet Steel.DIMENSIONS 13.8"Lx13.8"Wx20.1"H (350mmLx350mmWx510mmH)</t>
  </si>
  <si>
    <t>Javin Cabinet</t>
  </si>
  <si>
    <t>Rustic Modern Bathroom Cabinet.DIMENSIONS 15.7"Lx 11.8"Wx32.7"H (400mmLx300mmWx830mmH)</t>
  </si>
  <si>
    <t>Luned Sideboard</t>
  </si>
  <si>
    <t>Modern Black&amp;White Sideboard Buffet 2 Doors and 2 Shelves Accent Cabinet Gold Finish.DIMENSIONS 31.5" W x 15.7" D x 31.5" H (800mmW x 400mmD x 800mmH)</t>
  </si>
  <si>
    <t>Lynelle Accent Cabinet</t>
  </si>
  <si>
    <t>Aro Contemporary White 2 Doors Chest Modern Accent Cabinet for Storage Stainless Steel Gold.DIMENSIONS 21.7"L x 15.4"W x 29.5"H (550mmL x 390mmW x 750mmH)</t>
  </si>
  <si>
    <t>Lyones Cabinet</t>
  </si>
  <si>
    <t>White Accent Cabinet with Doors Buffet Cabinet with Storage 2 doors Sideboard Glass Top.DIMENSIONS 59.1"W x 16.9"D x 31.1"H (1500mmW x 430mmD x 790mmH)</t>
  </si>
  <si>
    <t>Mador Cabinet</t>
  </si>
  <si>
    <t>Drawer Chest Dresser Storage Chest Green Accent Cabinet for Bedroom.DIMENSIONS 23.6"W x 15.7"D x 38.8"H (600mmW x 400mmD x 985mmH)</t>
  </si>
  <si>
    <t>Manta Cabinet</t>
  </si>
  <si>
    <t>Vintage Rustic Distressed White Carved Cabinet with 2 Glass Doors &amp; 1 Shelf &amp; 1 Drawer.DIMENSIONS 28.1"W x 15.7"D x 43.7"H (715mmW x 400mmD x 1110mmH)</t>
  </si>
  <si>
    <t>Melyon Cabinet Cupboard</t>
  </si>
  <si>
    <t>Modern Sideboard Storage Cabinet Cupboard Chest Room Display Unit Entryway Cabinet with Sliding Doors 1 Shelves with Metal Legs.</t>
  </si>
  <si>
    <t>Morholt Cabinet</t>
  </si>
  <si>
    <t>Modern Bedroom Dresser with 6 Drawers Cabinet for Storage in Gold.DIMENSIONS 59.1"L x 15.7"W x 35.4"H (1500mmL x 400mmW x 900mmH)</t>
  </si>
  <si>
    <t>Nesh Cabinet</t>
  </si>
  <si>
    <t>Modern Cabinet 5 Drawers Wood Cabinet Geometrical Cabinet Accent Cabinet.DIMENSIONS 19.7"W x 15.7"D x 39.4"H (500mmW x 400mmD x 1000mmH)</t>
  </si>
  <si>
    <t>Nessa Cabinet</t>
  </si>
  <si>
    <t>Nordic Metal Freestanding Storage Cabinet Bookcase with Door.DIMENSIONS : 13.8"L x 11.4"W x 32.7"H (350mmL x 290mmW x 830mmH)</t>
  </si>
  <si>
    <t>Ocvran Cabinet</t>
  </si>
  <si>
    <t>Modern Blue Dresser Accent Cabinet with 6 Drawers and Shell Pulls in Gold.DIMENSIONS 50"W x 16.9"D x 34.6"H (1270mmW x 430mmD x 880mmH)</t>
  </si>
  <si>
    <t>Pada Dresser</t>
  </si>
  <si>
    <t>Cottage Modern 5-Drawer Gray&amp;Natural Accent Chest Dresser Metal &amp; Manufactured Wood.DIMENSIONS 23.6" W x 15.7" D x 47.6" H (600mmW x 400mmD x 1210mmH)</t>
  </si>
  <si>
    <t>Pellanor Cabinet</t>
  </si>
  <si>
    <t>White Corner Cabinet Triangle with 4-Shelf Industrial Storage Accent Cabinet in Gold.DIMENSIONS 28"W x20.4"D x 58.7"H (710mmW x 517mmD x 1490mmH)</t>
  </si>
  <si>
    <t>Pellean Cabinet</t>
  </si>
  <si>
    <t>Adame Antique Corner Cabinet Triangle Storage Cabinet Carved Wood Accent Cabinet with 2 Doors &amp; 2 Drawers.DIMENSIONS 18.1"D x 40.9"H (460mmD x 1040mmH)</t>
  </si>
  <si>
    <t>Pirai Cabinet</t>
  </si>
  <si>
    <t>Modern Solid Wood Storage Cabinet with Door&amp;Drawer Natural.DIMENSIONS 31.5"W x 15.7"D x 30.7"H (800mmW x 400mmD x 780mmH)</t>
  </si>
  <si>
    <t>Ragnall Drawers</t>
  </si>
  <si>
    <t>Modern Mid Century Style Solid Manufactured Wood Chest of 5 Drawers in Gold&amp;White.DIMENSIONS 29.9" W x 16.9" D x 48" H (760mmW x 430mmD x 1220mmH)</t>
  </si>
  <si>
    <t>Rion Cabinet</t>
  </si>
  <si>
    <t>Nordic White Bedroom Dresser 6-Drawer Accent Cabinet in Gold.DIMENSIONS 47.2"L x 13.8"W x 31.5"H (1200mmL x 350mmW x 801mmH)</t>
  </si>
  <si>
    <t>Dekel Ottoman</t>
  </si>
  <si>
    <t>Gray Acrylic Ottoman Vanity Stool Clear and Gold-Small.OVERALL HEIGHT 10.2"/260mm(Small);17.7"/450mm
 OVERALL DEPTH 9.1"/290mm
 OVERALL WIDTH 10.2"/260mm(Small);12.6"/410mm(Large)</t>
  </si>
  <si>
    <t>Canita Bench</t>
  </si>
  <si>
    <t>Modern Line Tufted Bench Upholstered Bench with Round Back Bronze.OVERALL HEIGHT 20.9"H/530mmH
 OVERALL DEPTH 19.7"D/ 500mmD
 OVERALL WIDTH 47.2"W/1200mmW</t>
  </si>
  <si>
    <t>Daliah Bench</t>
  </si>
  <si>
    <t>Industrial Wooden Bench 3-Person Seat Bench for Entryway with Metal Base.OVERALL HEIGHT 15.7"H/400mmH
 OVERALL DEPTH 11.8"D/300mmD
 OVERALL WIDTH 47.2"W/1200mmW</t>
  </si>
  <si>
    <t>Devora Bench</t>
  </si>
  <si>
    <t>Modern Entryway Tufted Bench Green Velvet Upholstered for End of Bed in Gold.OVERALL HEIGHT 17.7"/450mm
 OVERALL DEPTH 11.8"/300mm
 OVERALL WIDTH 47.2"/1000mm</t>
  </si>
  <si>
    <t>Jad Ottoman Stool</t>
  </si>
  <si>
    <t>Puffy Round Faux Fur Upholstered Ottoman Stool.OVERALL HEIGHT (measured from the floor to the top of the back) 11.8"/300mm
 OVERALL WIDTH (measured from right arm to left arm) 19.7''/500mm</t>
  </si>
  <si>
    <t>Dan Bench</t>
  </si>
  <si>
    <t>Modern Upholstered Entryway Bench Gray with Gold Tapered Legs.OVERALL HEIGHT 17.7"/450mm
 OVERALL DEPTH 13.8"/350mm
 OVERALL WIDTH 31.5"/800mm</t>
  </si>
  <si>
    <t>Dania Bench</t>
  </si>
  <si>
    <t>Cottage Innovative Bench Woven Rattan Bench in Natural.OVERALL HEIGHT 15.7"H/400mmH
 OVERALL DEPTH 15.7"D/400mmD
 OVERALL WIDTH 39.4"W/1000mmW</t>
  </si>
  <si>
    <t>Denae Bench</t>
  </si>
  <si>
    <t>Farmhouse Natural Bench 3-Person Seat Bench for Entryway Pine.OVERALL HEIGHT 17.7"/450mm
 OVERALL DEPTH 13.8"/350mm
 OVERALL WIDTH 59.1"/1500mm</t>
  </si>
  <si>
    <t>Dermot Bench</t>
  </si>
  <si>
    <t>Modern Bench Dining Room Bench Rattan Bench with Wood Legs.OVERALL HEIGHT 17.7"H/450mmH
 OVERALL DEPTH 13.8"D /350mmD
 OVERALL WIDTH 43.3"W/1100mmW</t>
  </si>
  <si>
    <t>Derorice Ottoman</t>
  </si>
  <si>
    <t>Tufted Ottoman Light Gray Velvet Ottoman Coffee Table Tufted Cocktail Ottoman Round Ottoman Pouf .OVERALL HEIGHT 15.7"/400mm.OVERALL WIDTH 23.6"/600mm</t>
  </si>
  <si>
    <t>Diza Bench</t>
  </si>
  <si>
    <t>Modern Entryway Bench Gray Linen Upholstered Ottoman Bench.OVERALL HEIGHT 17.7"/450mm
 OVERALL DEPTH 13.8"/350mm
 OVERALL WIDTH 39.4"/1000mm</t>
  </si>
  <si>
    <t>Dorcas Ottoman Bench</t>
  </si>
  <si>
    <t>Modern Storage Entryway Bench Gray Velvet Upholstered Ottoman Bench.OVERALL HEIGHT 17.7"/450mm
 OVERALL DEPTH 13.8"/350mm
 OVERALL WIDTH 31.5"/800mm</t>
  </si>
  <si>
    <t>Dotan Ottoman</t>
  </si>
  <si>
    <t>Khaki Modern Ottoman Upholstered PU Leather Stool Metal in Black&amp;Gold.OVERALL HEIGHT 25.6"(650mmH)
 OVERALL DEPTH 18.9"(480mmD)
 OVERALL WIDTH 18.5"(470mmW)</t>
  </si>
  <si>
    <t>Edan Bench</t>
  </si>
  <si>
    <t>Rustic Wood Bench in Natural with Black Metal Leg .OVERALL HEIGHT 17.7''/450mm
 OVERALL DEPTH 11.8''/300mm
 OVERALL WIDTH 39.4''/1000mm</t>
  </si>
  <si>
    <t>Eder Ottoman</t>
  </si>
  <si>
    <t>Velvet Upholstered Ottoman Stool Triangle Vanity Stool 1-Piece Triop Leg.OVERALL HEIGHT (measured from the floor to the top of the back) 17.7" (450mm)
 OVERALL WIDTH (measured from right arm to left arm) 15.6" (395mm)
 OVERALL DEPTH (measured from the front-facing edge to the back side) 15.6" (395mm)</t>
  </si>
  <si>
    <t>Efran Ottoman</t>
  </si>
  <si>
    <t>Contemporary Square Pouf Ottoman Round Upholstered Velvet Ottoman Footrest.OVERALL HEIGHT 16.5"/420mm.OVERALL WIDTH 17.7"/450mm</t>
  </si>
  <si>
    <t>Efrayim Bench</t>
  </si>
  <si>
    <t>Modern Upholstered Bench Gray Velvet Bench with Shelf Bench.OVERALL HEIGHT 17.7"H /450mmH
 OVERALL DEPTH 13.8"D/350mmD
 OVERALL WIDTH 47.2"W/1200mmW</t>
  </si>
  <si>
    <t>Eitan Bench</t>
  </si>
  <si>
    <t>Gray Storage Entryway Bench Upholstered Velvet Modern Bench with Shelf in Gold.OVERALL HEIGHT 17.7"/450mm
 OVERALL DEPTH 13.8"/350mm
 OVERALL WIDTH 47.2"/1200mm</t>
  </si>
  <si>
    <t>Elam Bench</t>
  </si>
  <si>
    <t>White 47.2" Faux Leather Upholstery Tufted Bench Ottoman Gold Leg Entryway Bedroom.OVERALL HEIGHT 23.6"/600mm
 OVERALL DEPTH 19.7"/500mm
 OVERALL WIDTH 47.2"/1200mm</t>
  </si>
  <si>
    <t>Elazar Bench</t>
  </si>
  <si>
    <t>Modern White Bench Upholstered Bench Curved bench with Metal Legs.OVERALL HEIGHT 15.7"H/400mmH
 OVERALL DEPTH 16.5"D/420mmD
 OVERALL WIDTH 47.2"W/1200mmW</t>
  </si>
  <si>
    <t>Eli Bench</t>
  </si>
  <si>
    <t>Gray Tufted Entryway Bench Upholstered Velvet Modern Bench with Shelf in Gold.OVERALL HEIGHT 17.7"/450mm
 OVERALL DEPTH 13.8"/350mm
 OVERALL WIDTH 39.3"/1000mm</t>
  </si>
  <si>
    <t>Eliahu Bench</t>
  </si>
  <si>
    <t>Gray Modern Bench Velvet Upholstered Bench for Shoe Storage.OVERALL HEIGHT 17.7"/450mm
 OVERALL DEPTH 13.8"/350mm
 OVERALL WIDTH 39.4"/1000mm</t>
  </si>
  <si>
    <t>Elianne Ottoman</t>
  </si>
  <si>
    <t>Modern Swivel Ottoman Rotating Round Footrest 16" Upholstered PU Gray.OVERALL HEIGHT 15.7"/400mm(Black/Gray)
 OVERALL DEPTH 15.7"/400mm(Black/Gray)
 OVERALL WIDTH 15.7"/400mm(Black/Gray)</t>
  </si>
  <si>
    <t>Eliecer Ottoman</t>
  </si>
  <si>
    <t>Red Round Velvet Ottoman Foam Ottoman Coffee Table Pouf.OVERALL HEIGHT 15.7"/400mm
 OVERALL DEPTH 15.7"/400mm
 OVERALL WIDTH 15.7"/400mm</t>
  </si>
  <si>
    <t>Elkan Bench</t>
  </si>
  <si>
    <t>Modern Creative Bench Black PU Leather Upholstered Bench Bed Bench Accent Hallway Entry Bench.OVERALL HEIGHT 16.5"/420mmH
 OVERALL DEPTH 18.9"D/480mmD
 OVERALL WIDTH 47.2"W/1200mmW</t>
  </si>
  <si>
    <t>Enoc Bench</t>
  </si>
  <si>
    <t>Modern Velvet Upholstered Bench Blue Bench with Sturdy Metal Base in Gold Finish Bedroom Entryway Bench.OVERALL HEIGHT 15.7"H/400mmH
 OVERALL DEPTH 17.7"D/450mmD
 OVERALL WIDTH 47.2"W/1200mmW</t>
  </si>
  <si>
    <t>Eran Bench</t>
  </si>
  <si>
    <t>Modern Entryway Bench Orange Velvet Upholstered Ottoman Bench for End of Bed.OVERALL HEIGHT 18.9"/480mm
 OVERALL DEPTH 15.7"/400mm
 OVERALL WIDTH 51.2"/1300mm</t>
  </si>
  <si>
    <t>Eshkol Bench</t>
  </si>
  <si>
    <t>Modern Acrylic Bench Lucite Bench Clear Bench with Curved Sides.OVERALL HEIGHT 16.5"H/420mmH
 OVERALL DEPTH 16.5"D/ 420mmD
 OVERALL WIDTH 42.1"W/1070mmW</t>
  </si>
  <si>
    <t>Evelio Bench</t>
  </si>
  <si>
    <t>White Storage Entryway Bench Faux Marble Green Velvet Modern Bench with Shelf.OVERALL HEIGHT 27.2"/690mm
 OVERALL DEPTH 15.7"/400mm
 OVERALL WIDTH 43.3"/1100mm</t>
  </si>
  <si>
    <t>Ezio Bench</t>
  </si>
  <si>
    <t>White Storage Entryway Bench Gray Upholstered Modern Bench with Drawer&amp;Shelf Manufactured Wood Metal.OVERALL HEIGHT 27.6"/700mm
 OVERALL DEPTH 15.7"/400mm
 OVERALL WIDTH 39.4"/1000mm</t>
  </si>
  <si>
    <t>Modern Upholstered Bench Brown PU Leather Bench with Shoe Storage Stainless Steel Gold.OVERALL HEIGHT 17.7"H/450mmH
 OVERALL DEPTH 13.8"D /350mmD
 OVERALL WIDTH 39.4"W/1000mmW</t>
  </si>
  <si>
    <t>Elzira Ottoman</t>
  </si>
  <si>
    <t>Convertible Cube Ottoman Orange Faux Leather 5-Seats Caster Legs.OVERALL HEIGHT 14.2"/360mm
 OVERALL WIDTH 14.6"/370mm</t>
  </si>
  <si>
    <t>Gabe Bench</t>
  </si>
  <si>
    <t>Industrial Wood and Metal Entryway Bench with Shoe Storage Black.OVERALL HEIGHT 17.7"/450mm
 OVERALL DEPTH 15.7"/400mm
 OVERALL WIDTH 47.2"/1200mm</t>
  </si>
  <si>
    <t>Galia Ottoman</t>
  </si>
  <si>
    <t>Blue Vegan Leather Upholstered Liftable Bench with Storage Ottoman One Drawer for Bedroom Entryway.OVERALL HEIGHT 18.1"(460mm)
 OVERALL DEPTH 18.1"(460mm)
 OVERALL WIDTH 47.2" (1200mm)</t>
  </si>
  <si>
    <t>Galya Bench</t>
  </si>
  <si>
    <t>Modern Upholstered Bench Blue Velvet Bench with Shoe Storage.OVERALL HEIGHT 17.7"H/450mmH
 OVERALL DEPTH 14.6"D /370mmD
 OVERALL WIDTH 47.2"W/1200mmW</t>
  </si>
  <si>
    <t>Geva Ottoman Bench</t>
  </si>
  <si>
    <t>Modern Entryway Bench Pink Velvet Upholstered Ottoman Bench for End of Bed.OVERALL HEIGHT 17.7"/450mm
 OVERALL DEPTH 17.7"/450mm
 OVERALL WIDTH 39.4"/1000mm</t>
  </si>
  <si>
    <t>Gilon Bench</t>
  </si>
  <si>
    <t>Modern Oval Shape Bench with Side Table Scandinavian Style Entryway Bench Brown PU Leather Upholstery.OVERALL HEIGHT 23.6" (600mm)
 OVERALL DEPTH 13.8" (350mm)
 OVERALL WIDTH Small:39.4" (1000mm)</t>
  </si>
  <si>
    <t>Goel Benches</t>
  </si>
  <si>
    <t>Entryway Foyer Shoe Storage Bench with Umbrella Stand Green Velvet Upholstery.OVERALL HEIGHT 17.7"/450mm
 OVERALL DEPTH 11.8"/300mm
 OVERALL WIDTH 39.4"/1000mm</t>
  </si>
  <si>
    <t>Gomer Bench</t>
  </si>
  <si>
    <t>Light Gray Velvet Upholstered Bench Tufted Entryway Bench Metal Leg Gold.OVERALL HEIGHT 17.7"H(450mmH)
 OVERALL DEPTH 17.7"D(450mmD）
 OVERALL WIDTH 39.4"W(1000mmW)</t>
  </si>
  <si>
    <t>Hada Bench</t>
  </si>
  <si>
    <t>Beige Tufted Entryway Bench Upholstered Velvet Modern Bench in Gold.OVERALL HEIGHT 39.4"/1000mm
 OVERALL DEPTH 17.7"/450mm
 OVERALL WIDTH 13.8"/350mm</t>
  </si>
  <si>
    <t>Haskel Bench</t>
  </si>
  <si>
    <t>Black Modern Bench Upholstered PU Leather Gold Legs Bench.OVERALL HEIGHT 17.7"(450mmH)
 OVERALL DEPTH 13.8"(350mmD)
 OVERALL WIDTH 39.4"(1000mmW)</t>
  </si>
  <si>
    <t>Hedva Ottoman</t>
  </si>
  <si>
    <t>Luxury Ottoman Leather Upholstered Ottoman Stool Gold Legs.OVERALL HEIGHT 15.7"/400mm
 OVERALL DEPTH 24.4"/620mm
 OVERALL WIDTH 32.3"/820mm</t>
  </si>
  <si>
    <t>Hod Bench</t>
  </si>
  <si>
    <t>Modern Upholstered Entryway Bench Gray Bench with Shelf Gold.OVERALL HEIGHT 17.7"/450mm
 OVERALL DEPTH 13.8"/350mm
 OVERALL WIDTH 39.4"/1000m</t>
  </si>
  <si>
    <t>Jabel Bench</t>
  </si>
  <si>
    <t>Rectangular Shoe Cabinet with Yellow PU Leather Upholstered Top Entryway Bench with Storage.OVERALL DEPTH 11.8" (300mm)
 OVERALL HEIGHT 19.1" (485mm)
 OVERALL WIDTH 31.5" (800mm)</t>
  </si>
  <si>
    <t>Jahvon Ottoman Pouf</t>
  </si>
  <si>
    <t>Green Stylish Round Upholstered Ottoman Cotton&amp;Linen Ottoman Pouf.OVERALL HEIGHT 18.1"/460mm
 OVERALL DEPTH 15"/380mm
 OVERALL WIDTH 15"/380mm</t>
  </si>
  <si>
    <t>Jaren Ottoman Stool</t>
  </si>
  <si>
    <t>Modern Tufted Velvet Ottoman Upholstered Ottoman Stool.OVERALL HEIGHT 15.7"/400mm
 OVERALL DEPTH 23.6"/600mm
 OVERALL WIDTH 23.6"/600mm</t>
  </si>
  <si>
    <t>Jarren Ottoman Shelf Pouf</t>
  </si>
  <si>
    <t>Orange Upholstered Velvet Ottoman with Storage Modern Ottoman Adjustable Shelf Pouf.OVERALL HEIGHT 17.7"/450mm
 OVERALL DEPTH 17.7"/450mm
 OVERALL WIDTH 11.8"/300mm</t>
  </si>
  <si>
    <t>Jeb Ottoman</t>
  </si>
  <si>
    <t>Green Spherical Velvet Ottoman Footrest Metal in Gold.OVERALL HEIGHT 17.3"/440mm
 OVERALL DEPTH 21.3"/540mm
 OVERALL WIDTH 21.3"/540mm</t>
  </si>
  <si>
    <t>Jehu Ottoman</t>
  </si>
  <si>
    <t>Dinosaur Ottoman Baby Chair.OVERALL HEIGHT 27.6''/ 700mm
 OVERALL DEPTH 13.4''/340mm
 OVERALL WIDTH 29.5''/750mm</t>
  </si>
  <si>
    <t>Jenae Ottoman</t>
  </si>
  <si>
    <t>Blue Upholstered Stool Velvet Footrest Makeup Stool Ottoman.OVERALL HEIGHT 15.7"/400mm
 OVERALL DEPTH 15"/380mm
 OVERALL WIDTH 17.5"/450mm</t>
  </si>
  <si>
    <t>Jere Ottoman Stool</t>
  </si>
  <si>
    <t>Natural Rattan Ash Wood Stool Linen Upholstered Ottoman Stool.OVERALL HEIGHT 16.9"/430mm
 OVERALL DEPTH 11.2"/285mm
 OVERALL WIDTH 18.1"/460mm</t>
  </si>
  <si>
    <t>Jethro Pouf Ottoman</t>
  </si>
  <si>
    <t>Tufted Pouf Ottoman Upholstered Velvet Ottoman Footrest Stool.OVERALL HEIGHT 15.4"/390mm
 OVERALL DEPTH 16.5"/420mm
 OVERALL WIDTH 16.5"/420mm</t>
  </si>
  <si>
    <t>Jobey Ottoman Stool</t>
  </si>
  <si>
    <t>Pink Round Ottoman Stool Velvet Upholstered Makeup Vanity Stool.OVERALL HEIGHT 16.9"/430mm.OVERALL WIDTH 17.7''/450mm</t>
  </si>
  <si>
    <t>Joda Ottoman</t>
  </si>
  <si>
    <t>White Cotton&amp;Linen Upholstered Ottoman Round PVC Stool Footrest.OVERALL HEIGHT 16.5"/420mm
 OVERALL DEPTH 14.2"/360mm
 OVERALL WIDTH 14.2"/360mm</t>
  </si>
  <si>
    <t>Joed Ottoman Stool</t>
  </si>
  <si>
    <t>Beige Round Makeup Vanity Stool Linen Upholstered Ottoman Stool Gold Base.OVERALL HEIGHT 18.5"
 OVERALL DEPTH 15.4''/390mm
 OVERALL WIDTH 15.4''/390mm</t>
  </si>
  <si>
    <t>Jorgen Ottoman</t>
  </si>
  <si>
    <t>Modern Blue Fabric Button Tutfed Round Storage Ottoman with Small Foot Stool, 2 in 1 Design Ottoman Set.OVERALL HEIGHT S: 9.1"H(230mmH); L: 16.5"H(420mmH)
 OVERALL DEPTH S: 13.0"D(330mmD); L: 18.5"D(470mmD)
 OVERALL WIDTH S: 13.0"W(330mmW); L: 18.5"W(470mmW)</t>
  </si>
  <si>
    <t>Jorie Ottoman</t>
  </si>
  <si>
    <t>Modern Cube Ottoman.OVERALL HEIGHT 16.5''/420mm
 OVERALL DEPTH 16.5''/420mm
 OVERALL WIDTH 16.5''/420mm</t>
  </si>
  <si>
    <t>Josu Bench</t>
  </si>
  <si>
    <t>Green Line Tufted Bench Modern Upholstered Velvet Bench Stainless Steel in Gold.OVERALL HEIGHT 17.7"/450mm
 OVERALL DEPTH 19.7"/500mm
 OVERALL WIDTH 47.2"/1200mm</t>
  </si>
  <si>
    <t>Jotham Bench</t>
  </si>
  <si>
    <t>Retro Bench Blue Leather Upholstered Bench Tufted Bench.OVERALL HEIGHT 19.7"/500mm
 OVERALL DEPTH 19.7"/500mm
 OVERALL WIDTH 59.1"/1500mm</t>
  </si>
  <si>
    <t>Jubal Ottoman</t>
  </si>
  <si>
    <t>Modern Ottoman Cotton&amp;Linen Upholstered Ottoman Stool Solid Wood Frame with Drawers.OVERALL HEIGHT 31.5"/800mm
 OVERALL DEPTH 21.3"/540mm
 OVERALL WIDTH 47.2"/1200mm</t>
  </si>
  <si>
    <t>Kabos Bench</t>
  </si>
  <si>
    <t>Mid-century Bench Cotton&amp;Linen Upholstered Off-white Bench.OVERALL HEIGHT 16.5"/420mm
 OVERALL DEPTH 17.7"/4650mm
 OVERALL WIDTH 47.2"/1200mm</t>
  </si>
  <si>
    <t>Kalob Bench</t>
  </si>
  <si>
    <t>Nordic Bench Black Upholstered PU Leather Bench.OVERALL HEIGHT 17.7"(450mmH)
 OVERALL DEPTH 19.7"(500mmD)
 OVERALL WIDTH 47.2"(1200mmW )</t>
  </si>
  <si>
    <t>Kayne Bench</t>
  </si>
  <si>
    <t>Entryway Bench Upholstered Velvet Modern Bench in Gold.OVERALL HEIGHT 24.4"/620mm
 OVERALL DEPTH 20.5"/520mm
 OVERALL WIDTH 47.2"/1200mm</t>
  </si>
  <si>
    <t>Keila Bench</t>
  </si>
  <si>
    <t>Modern Bench Stripe Velvet Upholstered Bench Ottoman Bench in Gold Bench.OVERALL HEIGHT 19.7"/500mm
 OVERALL DEPTH 19.7"/500mm
 OVERALL WIDTH 55.1"/1400mm</t>
  </si>
  <si>
    <t>Kenan Bench</t>
  </si>
  <si>
    <t>Retro Gray Bench Upholstered Cotton&amp;linen Bench 39.4" Pillow Included.OVERALL HEIGHT 21.7"(550mmH)
 OVERALL DEPTH 15.7"(400mmD)
 OVERALL WIDTH 39.4"(1000mmW)</t>
  </si>
  <si>
    <t>Kiva Bench</t>
  </si>
  <si>
    <t>Retro Luxury Bench Green Velvet Upholstered Bench Solid Wood Legs.OVERALL HEIGHT 24.4"/620mm
 OVERALL DEPTH 19.7"D/500mm
 OVERALL WIDTH 55.1"/1400mm</t>
  </si>
  <si>
    <t>Ketzia Bench</t>
  </si>
  <si>
    <t>Bench Blue Retro Velvet Upholstered Bench Storage Gold Finish Bench.OVERALL HEIGHT 23.6"(600mmH)
 OVERALL DEPTH 13.8"(350mmD)
 OVERALL WIDTH 39.4"(1000mmW)</t>
  </si>
  <si>
    <t>Lael Bench</t>
  </si>
  <si>
    <t>Modern Classic Oval Shape Bench Metal Bench PU Leather Bench with Table.OVERALL HEIGHT 15.7"H /400mmH
 OVERALL DEPTH 18.9"D/480mmD
 OVERALL WIDTH 47.2"W/1200mmW</t>
  </si>
  <si>
    <t>Lanina Ottoman Bench</t>
  </si>
  <si>
    <t>Modern Storage Gray&amp;Blue Tufted Pouf Upholstered Ottoman Bench with 3 Drawers&amp;1 Shelf.OVERALL DEPTH 13.8"(350mmD)
 OVERALL HEIGHT 18.9"(480mmH)
 OVERALL WIDTH 47.2"(1200mmW)</t>
  </si>
  <si>
    <t>Laokim Bench</t>
  </si>
  <si>
    <t>Velvet Upholstered 2-Tier Shoes Storage Stool in Gold Finish Modern Bench.OVERALL HEIGHT 22.4"/570mm
 OVERALL DEPTH 13.8"/350mm
 OVERALL WIDTH 35.4"/900mm</t>
  </si>
  <si>
    <t>Lavan Bench</t>
  </si>
  <si>
    <t>PU Leather Upholstered Entryway Bench with Storage Industrial Style Blue Metal.OVERALL HEIGHT 17.7"/450mm
 OVERALL DEPTH 15.7"/400mm
 OVERALL WIDTH 39.4"/1000mm</t>
  </si>
  <si>
    <t>Lea Bench</t>
  </si>
  <si>
    <t>Retro Bench Velvet Upholstered Bench Mid-Century Bench Pillow Included.OVERALL HEIGHT 29.9"/760mm
 OVERALL DEPTH 18.1"/460mm
 OVERALL WIDTH 22"/560mm</t>
  </si>
  <si>
    <t>Leb Bench</t>
  </si>
  <si>
    <t>Nordic Bench Beige Velvet Upholstered Bench in Golg Legs.OVERALL HEIGHT 17.7"(450mmH)
 OVERALL DEPTH 15.7"(400mmD)
 OVERALL WIDTH 47.2"(1200mmW )</t>
  </si>
  <si>
    <t>Ledah Bench</t>
  </si>
  <si>
    <t>Gray Tufted Bench Velvet Upholstered Bench Ottoman Bench Mid-Century Bench.OVERALL HEIGHT 26"/660mm
 OVERALL DEPTH 19.7"/500mm
 OVERALL WIDTH 47.2"/1200mm</t>
  </si>
  <si>
    <t>Leor Bench</t>
  </si>
  <si>
    <t>Bench Pink Whale Bench Velvet Upholstered Bench Mid-Century 49.2" in Gold Finsh.OVERALL HEIGHT 31.5"/800mm
 OVERALL DEPTH 18.9"/480mm
 OVERALL WIDTH 49.2"/1250mm</t>
  </si>
  <si>
    <t>Lev Bench</t>
  </si>
  <si>
    <t>Nordic Bench Velvet Upholstered Bench Tree-In-One Chair Bench in Gold Finsh.OVERALL HEIGHT 17.7"/450mm
 OVERALL DEPTH 15.7"/400mm
 OVERALL WIDTH 47.2"/1200mm</t>
  </si>
  <si>
    <t>Lirit Bench</t>
  </si>
  <si>
    <t>Modern Upholstered Dusty Blue Flip Top Storage Bench Storage Ottoman.OVERALL HEIGHT 17.7"H/450mmH
 OVERALL DEPTH 17.7"D/450mmD
 OVERALL WIDTH 47.2"W/1200mmW</t>
  </si>
  <si>
    <t>Livana Bench</t>
  </si>
  <si>
    <t>Rustic Wooden Bench Natural Bench Entryway Pine Wood Bench.OVERALL HEIGHT 15.7"/400mm
 OVERALL DEPTH 11.8"/300mm
 OVERALL WIDTH 47.2"/1200mm</t>
  </si>
  <si>
    <t>Losef Ottoman Bench</t>
  </si>
  <si>
    <t>Modern Bench Orange Velvet Upholstered Bench Ottoman Bench Gold Leg Gold Bench.OVERALL HEIGHT 21.7"/550mm
 OVERALL DEPTH 17.7"/450mm
 OVERALL WIDTH 47.2"/1200mm</t>
  </si>
  <si>
    <t>Mal Bench</t>
  </si>
  <si>
    <t>Beige Entryway Bench Upholstered Cotton&amp;Linen Modern Bench in Gold.OVERALL HEIGHT 23.6"/600mm
 OVERALL DEPTH 19.7"/500mm
 OVERALL WIDTH 39.4"/1000mm</t>
  </si>
  <si>
    <t>Malca Ottoman Coffee Table</t>
  </si>
  <si>
    <t>Round Velvet Upholstered Pleated Ottoman Coffee Table in Champagne.OVERALL HEIGHT 18.1" (460mm)
 OVERALL DEPTH 31.5" (800mm)
 OVERALL WIDTH 31.5" (800mm)</t>
  </si>
  <si>
    <t>Mario Bench</t>
  </si>
  <si>
    <t>Houndstooth Modern Storge Bench Upholstered Shoes Storage with 3 Shevles.OVERALL HEIGHT 32.7" (830mm)
 OVERALL DEPTH 11.8" (300mm)
 OVERALL WIDTH 35.4" (900mm)</t>
  </si>
  <si>
    <t>Mazel Ottoman Bench</t>
  </si>
  <si>
    <t>Modern Storage Entryway Bench Beige Faux Leather Upholstered Ottoman Bench for End of Bed.OVERALL HEIGHT 17.7"/450mm
 OVERALL DEPTH 15.7"/400mm
 OVERALL WIDTH 31.5"/800mm</t>
  </si>
  <si>
    <t>Mica Bench</t>
  </si>
  <si>
    <t>Modern Entryway Bench Orange Velvet Upholstered Ottoman Bench in Gold.OVERALL HEIGHT 17.3"/440mm
 OVERALL DEPTH 15.7"/400mm
 OVERALL WIDTH 39.4"/1000mm</t>
  </si>
  <si>
    <t>Miron Bench</t>
  </si>
  <si>
    <t>Storage Bench Flip Top Shoe Bench Orange velvet Entryway Bench with Stainless Steel Base.OVERALL HEIGHT 18.1" (460mm)
 OVERALL DEPTH 18.1" (460mm)
 OVERALL WIDTH 47.2" (1200mm)</t>
  </si>
  <si>
    <t>Nat Cocktail Ottoman</t>
  </si>
  <si>
    <t>Modern Velvet Rectangle Zebra Print PU Leather Cocktail Ottoman.OVERALL HEIGHT 16.5"H /420mmH
 OVERALL DEPTH 17.7"D/450mmD
 OVERALL WIDTH 47.2"W/1200mmW</t>
  </si>
  <si>
    <t>Neomi Bench</t>
  </si>
  <si>
    <t>Bench Green Velvet Upholstered Bench Mid-Century Bench.OVERALL HEIGHT 16.5"/420mm
 OVERALL DEPTH 17.7"/450mm
 OVERALL WIDTH 39.4"/1000mm</t>
  </si>
  <si>
    <t>Nery Bench</t>
  </si>
  <si>
    <t>Rustic Bench Blue Upholstered Velvet Bench Solid Wood Legs.OVERALL HEIGHT 17.7"(450mmH)
 OVERALL DEPTH 13.8"(350mmD)
 OVERALL WIDTH 47.2"(1200mmW )</t>
  </si>
  <si>
    <t>Nin Cocktail Ottoman Pouf</t>
  </si>
  <si>
    <t>Beige Velvet Ottoman Coffee Table Tufted Cocktail Ottoman Pouf.OVERALL HEIGHT 15.7" (400mm)
 OVERALL DEPTH 35.4" (900mm)
 OVERALL WIDTH 35.4" (900mm)</t>
  </si>
  <si>
    <t>Noah Bench</t>
  </si>
  <si>
    <t>Farmhouse Natural Bench Rectangular Entryway Bench Pine.OVERALL HEIGHT 7.7"/450mm
 OVERALL DEPTH 11.8"/300mm
 OVERALL WIDTH 63"/1600mm</t>
  </si>
  <si>
    <t>Nura Bench Ottoman</t>
  </si>
  <si>
    <t>Velvet Upholstered Tufted Bench Ottoman Entryway Bedroom.OVERALL HEIGHT 16.5"/420mm
 OVERALL DEPTH 19.7"/500mm(small);
 OVERALL WIDTH 39.4"/1000mm(small)</t>
  </si>
  <si>
    <t>Oded Bench</t>
  </si>
  <si>
    <t>Modern Bench Dining Room Bench Faux Leather Entryway Long Bench Upholstered Padded Seat Bench.OVERALL HEIGHT 15.7"H/400mmH
 OVERALL DEPTH 19.3"D/490mmD
 OVERALL WIDTH 39.3"W/1000mmW</t>
  </si>
  <si>
    <t>Ona Bench</t>
  </si>
  <si>
    <t>Modern Handmade Rattan Bench Wood Bench Entryway Bench Hallway Bench.OVERALL HEIGHT 17.7"H/450mmH
 OVERALL DEPTH 17.3"D/440mmD
 OVERALL WIDTH 41.7"W/1060mmW</t>
  </si>
  <si>
    <t>Onit Ottoman Stool</t>
  </si>
  <si>
    <t>Square Velvet Ottoman with Storage Pink Ottoman Stool.OVERALL HEIGHT 17.7" (450mm)
 OVERALL DEPTH 28.3" (720mm)
 OVERALL WIDTH 28.3" (720mm)</t>
  </si>
  <si>
    <t>Orah Bench</t>
  </si>
  <si>
    <t>Tufted Bench PU Leather Upholstered Bench in Gold Legs.OVERALL HEIGHT 16.5"/420mm
 OVERALL DEPTH 17.7"/450mm
 OVERALL WIDTH 47.2"/1200mm</t>
  </si>
  <si>
    <t>Orlee Ottoman Bench</t>
  </si>
  <si>
    <t>Button Tufted Ottoman Tufted Bench Gray Velvet Upholstered Bench Gold Leg Mid-Century Bench.OVERALL HEIGHT 16.9"H/430mmH
 OVERALL DEPTH 17.7"D/450mmD
 OVERALL WIDTH 47.2"W/1200mmW</t>
  </si>
  <si>
    <t>Osaze Ottoman Bench</t>
  </si>
  <si>
    <t>Modern Entryway Bench Beige Faux Leather Upholstered Ottoman Bench for End of Bed.OVERALL HEIGHT 18.1"/460mm
 OVERALL DEPTH 20.9"/530mm
 OVERALL WIDTH 31.5"/800mm</t>
  </si>
  <si>
    <t>Oziel Bench</t>
  </si>
  <si>
    <t>Bench Green Velvet Upholstered Bench Entryway Bench Retro Bench.OVERALL HEIGHT 19.3"(490mmH)
 OVERALL DEPTH 13.8"(350mmD)
 OVERALL WIDTH 39.4"(1000mmW)</t>
  </si>
  <si>
    <t>Paza Bench</t>
  </si>
  <si>
    <t>Modern Bench 2-Tier Seat Storage Shelf Shoe Storage Bench Shoe Organizer Entryway Hallway Living Room.OVERALL HEIGHT 17.7"H/450mmH
 OVERALL DEPTH 13.8"D/350mmD
 OVERALL WIDTH 47.2"W/1200mmW</t>
  </si>
  <si>
    <t>Pesach Furry Bench</t>
  </si>
  <si>
    <t>Faux Fur Bench Bench Puffy Modern Furry Bench.OVERALL HEIGHT 16.5"/420mm
 OVERALL DEPTH 17.7"/450mm
 OVERALL WIDTH 47.2"/1200mm</t>
  </si>
  <si>
    <t>Raanan Bench</t>
  </si>
  <si>
    <t>Green Boucle Upholstered Bench with Storage Shelf &amp; Clearance Stainless Steel Gold.OVERALL HEIGHT 18.3" (465mm)
 OVERALL DEPTH 12.2" (310mm)
 OVERALL WIDTH 47.2" (1200mm)</t>
  </si>
  <si>
    <t>Rachal Bench</t>
  </si>
  <si>
    <t>Walnut Solid Wood Bench in Gold Frame Retro Bench.OVERALL HEIGHT 17.7"(450mmH)
 OVERALL DEPTH 11.8"( 300mmD)
 OVERALL WIDTH 47.2"(1200mmW )</t>
  </si>
  <si>
    <t>Raizel Wood Bench</t>
  </si>
  <si>
    <t>Retro Bench Linen Upholstered Bench Solid Wood Bench.OVERALL HEIGHT 17.7"(450mmH)
 OVERALL DEPTH 13.8"(350mmD)
 OVERALL WIDTH 39.4"(1000mmW)</t>
  </si>
  <si>
    <t>Ranen Ottoman</t>
  </si>
  <si>
    <t>Entryway Bench Pink Velvet Upholstery Ottoman for End of Bed.OVERALL HEIGHT 15.7" (400mm)
 OVERALL DEPTH 17.7" (450mm)
 OVERALL WIDTH 47.2" (1200mm)</t>
  </si>
  <si>
    <t>Reba Ottoman Pouf Stool</t>
  </si>
  <si>
    <t>Modern Velvet Bench Tufted Upholstered Ottoman Pouf Stool in Gold Legs.OVERALL HEIGHT 17.7"(450mmH)
 OVERALL DEPTH 17.7"(450mmD)
 OVERALL WIDTH 39.4"(1000mmW)</t>
  </si>
  <si>
    <t>Reuel Bench</t>
  </si>
  <si>
    <t>Gray Bench Upholstered Rectangular Modern Bench Metal in Gold.OVERALL HEIGHT 17.7"/450mm
 OVERALL DEPTH 15.7"/400mm
 OVERALL WIDTH 47.2"/1200mm</t>
  </si>
  <si>
    <t>Ron Bench</t>
  </si>
  <si>
    <t>Modern Bench Velvet Upholstered Bench in Gold Finish.OVERALL HEIGHT 17.7"(450mmH)
 OVERALL DEPTH 17.7"(450mmD)
 OVERALL WIDTH 39.4"(1000mmW)</t>
  </si>
  <si>
    <t>Ronli Bench</t>
  </si>
  <si>
    <t>Mid-century Tufted Bench Leather Upholstered Bench in Coffee.OVERALL HEIGHT 29.9"/760mm
 OVERALL DEPTH 18.1"/460mm
 OVERALL WIDTH 22"/560mm</t>
  </si>
  <si>
    <t>Rut Bench</t>
  </si>
  <si>
    <t>Tufted Bench Velvet Upholstered Bench Rustic Bench.OVERALL HEIGHT 17.7"(450mmH)
 OVERALL DEPTH 15.7"(400mmD)
 OVERALL WIDTH 39.4"(1000mmW)</t>
  </si>
  <si>
    <t>Sabas Bench</t>
  </si>
  <si>
    <t>Modern Upholstered Bench Yellow.OVERALL HEIGHT 16.9''/430mm
 OVERALL DEPTH 19.7''/500mm
 OVERALL WIDTH 47.2''/1200mm</t>
  </si>
  <si>
    <t>Sadoc Bench</t>
  </si>
  <si>
    <t>Modern Bench Upholstered PU Leather Bench in Black Finish.Overall Dimensions: 39.4"W x 13.8"D x 17.7"H (1000mmW x 350mmD x 450mmH)</t>
  </si>
  <si>
    <t>Samah Bench</t>
  </si>
  <si>
    <t>Modern Entryway Bench Pink Velvet Upholstered for End of Bed in Gold.OVERALL HEIGHT 17.7"/450mm
 OVERALL DEPTH 15.7"/400mm
 OVERALL WIDTH 31.5"/800mm</t>
  </si>
  <si>
    <t>Samual Bench Ottoman</t>
  </si>
  <si>
    <t>Modern Velvet Upholstery Bench Ottoman.OVERALL HEIGHT 16.5"/420mm
 OVERALL DEPTH 17.7"/450mm
 OVERALL WIDTH 31.5"/800mm</t>
  </si>
  <si>
    <t>Sarea Bench</t>
  </si>
  <si>
    <t>Gray Tufted Bench Upholstered Velvet Bench Modern Bench.OVERALL HEIGHT 16.5"/420mm
 OVERALL DEPTH 15"/380mm
 OVERALL WIDTH 39.4"/1000mm</t>
  </si>
  <si>
    <t>Seff Bench</t>
  </si>
  <si>
    <t>Modern Upholstered Bench Brown&amp;White PU Leather Bench.OVERALL HEIGHT 16.5"H/420mmH
 OVERALL DEPTH 14.7"D/380mmD
 OVERALL WIDTH 47.2"W/1200mmW</t>
  </si>
  <si>
    <t>Sela Bench</t>
  </si>
  <si>
    <t>Green Bench Upholstered Velvet Mid-Century Bench Gold Leg.OVERALL HEIGHT 18.1"/460mm
 OVERALL DEPTH 16.1"/410mm
 OVERALL WIDTH 40.2"/1020mm</t>
  </si>
  <si>
    <t>Shalom Bench</t>
  </si>
  <si>
    <t>Contemporary Entryway Upholstered Bench in Pink.OVERALL HEIGHT 17.7''/450mm
 OVERALL DEPTH 13.8''/350mm
 OVERALL WIDTH 39.4''/1000mm</t>
  </si>
  <si>
    <t>Shawn Ottoman</t>
  </si>
  <si>
    <t>Bench Green Velvet Upholstered Bench Ottoman Modern Bench.OVERALL HEIGHT 17.7"(450mmH)
 OVERALL DEPTH 15.7"(400mmD)
 OVERALL WIDTH 39.4"(1000mmW)</t>
  </si>
  <si>
    <t>Shem Ottoman</t>
  </si>
  <si>
    <t>Coffee Ottoman Round PU Leather Tufted Upholstered Stool .OVERALL HEIGHT Small:16.5"/420mm
 OVERALL DEPTH Small: 23.6"/600mm
 OVERALL WIDTH Small: 23.6"/600mm</t>
  </si>
  <si>
    <t>Shneur Bench</t>
  </si>
  <si>
    <t>Bench White Velvet Upholstered Bench Nordic.OVERALL HEIGHT 11.8"/300mm
 OVERALL DEPTH 17.7"/450mm
 OVERALL WIDTH 35.4"/900mm</t>
  </si>
  <si>
    <t>Shyra Ottoman Bench</t>
  </si>
  <si>
    <t>Modern Entryway Bench Gray Faux Leather Upholstered Ottoman Bench for End of Bed.OVERALL HEIGHT 13.8"/350mm
 OVERALL DEPTH 21.7"/550mm
 OVERALL WIDTH 39.4"/1000mm</t>
  </si>
  <si>
    <t>Simen Bench</t>
  </si>
  <si>
    <t>Gray Modern Bench Velvet Upholstered Bench Footstool.OVERALL HEIGHT 17.7"/450mm
 OVERALL DEPTH 13.8"/350mm
 OVERALL WIDTH 39.4"/1000mm</t>
  </si>
  <si>
    <t>Sol Bench</t>
  </si>
  <si>
    <t>Luxury Shoe Bench Leather Upholstered Footstool for Bedroom.OVERALL HEIGHT 17.7"/450mm
 OVERALL DEPTH 13.8"/350mm
 OVERALL WIDTH 39.4"/1000mm</t>
  </si>
  <si>
    <t>Somms Bench Ottoman</t>
  </si>
  <si>
    <t>Bnech Leather Upholstered Bench Ottoman Bench Nordic Bench.OVERALL HEIGHT 16.5"/420mm
 OVERALL DEPTH 15"/380mm
 OVERALL WIDTH 39.4"/1000mm</t>
  </si>
  <si>
    <t>Sue Dining Bench</t>
  </si>
  <si>
    <t>Modern White Bench PU Leather Bench with Stainless Steel Frame Gold Dining Bench.OVERALL HEIGHT 15.7"H/400mmH
 OVERALL DEPTH 13.8"D/350mmD
 OVERALL WIDTH 47.2"W/1200mmW</t>
  </si>
  <si>
    <t>Talia Bench</t>
  </si>
  <si>
    <t>Storage Entryway Bench Upholstered Velvet Modern Bench with Shelf in Gold.OVERALL HEIGHT 17.7"/450mm
 OVERALL DEPTH 13.8"/350mm
 OVERALL WIDTH 39.4"/1000mm</t>
  </si>
  <si>
    <t>Talman Bench</t>
  </si>
  <si>
    <t>Entryway Bench Modern Upholstered Velvet Bench Metal in Gold.OVERALL HEIGHT 17.7"/450mm
 OVERALL DEPTH 14.6"/370mm
 OVERALL WIDTH 39.4"/1000mm</t>
  </si>
  <si>
    <t>Tamia Bench</t>
  </si>
  <si>
    <t>Contemporary Bench Leath-Aire Upholstered Bench for Shoe Storage.OVERALL HEIGHT 16.5"/420mm
 OVERALL DEPTH 15.7"/400mm
 OVERALL WIDTH 39.4"/1000mm</t>
  </si>
  <si>
    <t>Teme Bench</t>
  </si>
  <si>
    <t>Modern Bench Upholstered Velvet Entryway Bench in Gold Finish.OVERALL HEIGHT 17.7"/450mm
 OVERALL DEPTH 13.8"/350mm
 OVERALL WIDTH 39.4"/1000mm</t>
  </si>
  <si>
    <t>Thirza Ottoman Stool</t>
  </si>
  <si>
    <t>Nordic Leather Upholstered Bench 2-Tier Ottoman Stool.OVERALL HEIGHT 17.7"(450mmH)
 OVERALL DEPTH 15"(380mmD )
 OVERALL WIDTH 39.4"(1000mmW)</t>
  </si>
  <si>
    <t>Tifara Bench</t>
  </si>
  <si>
    <t>Tufted Bench Upholstered Leather Modern Bench 2-Tier Shoes Storage Bench.OVERALL HEIGHT 17.7"(450mmH)
 OVERALL DEPTH 13.8"(350mmD)
 OVERALL WIDTH 39.4"(1000mmW)</t>
  </si>
  <si>
    <t>Tikva Bench</t>
  </si>
  <si>
    <t>Bowknot Bench Velvet Upholstered 2-Tier Shoes Storage Bench Stool Gold Base.OVERALL HEIGHT 17.7"(450mmH)
 OVERALL DEPTH 13.8"(350mmD)
 OVERALL WIDTH 47.2"(1200mmW )</t>
  </si>
  <si>
    <t>Tivon Ottoman</t>
  </si>
  <si>
    <t>Tufted Round Stool Storage Upholstered Ottoman Removable Stool.OVERALL HEIGHT (measured from the floor to the top of the back) 16.5"/420mm
 OVERALL WIDTH (measured from right arm to left arm) 19.7''/500mm</t>
  </si>
  <si>
    <t>Toba Bench</t>
  </si>
  <si>
    <t>Modern Tufted Upholstered Entryway Bench White PU Leather Bench with Shelf Gold.OVERALL HEIGHT 17.7"/450mm
 OVERALL DEPTH 13.8"/350mm
 OVERALL WIDTH 39.4"/1000mm</t>
  </si>
  <si>
    <t>Tohy Ottoman Pouf Bench</t>
  </si>
  <si>
    <t>Modern Upholstered Ottoman Pouf Bench with Shoe Storage.OVERALL HEIGHT 15.7"(450mmH)
 OVERALL DEPTH 13.8"(350mmD)
 OVERALL WIDTH 39.4"(1000mmW)</t>
  </si>
  <si>
    <t>Tova Bench</t>
  </si>
  <si>
    <t>Morden Flip Top Linen Bench with Storage.OVERALL DEPTH 17.7''/450mm
 OVERALL WIDTH 39.4''/1000mm
 SEAT HEIGHT 15.7''/400mm</t>
  </si>
  <si>
    <t>Tzion Ottoman</t>
  </si>
  <si>
    <t>Tufted Ottoman Cotton&amp;Linen Upholstered Off-white Stool Rubber Wood Frame.OVERALL HEIGHT 18.9"/480mm
 OVERALL DEPTH 18.9"/480mm
 OVERALL WIDTH 36.2"/920mm</t>
  </si>
  <si>
    <t>Udeh Bench</t>
  </si>
  <si>
    <t>Modern Bench PU Leather Upholstered Shoe Storage with Shelf in Gold.OVERALL HEIGHT 15.7"(400mmH)
 OVERALL DEPTH 13.8"(350mmD)
 OVERALL WIDTH 39.4"(1000mmW)</t>
  </si>
  <si>
    <t>Urit Bench</t>
  </si>
  <si>
    <t>Light Gray Entryway Bench Modern Upholstered Velvet Bench Metal in Gold.OVERALL HEIGHT 26.8"/680mm
 OVERALL DEPTH 13.8"/350mm
 OVERALL WIDTH 47.2"/1200mm</t>
  </si>
  <si>
    <t>Vared Bench</t>
  </si>
  <si>
    <t>Gray Entryway Bench Upholstered Velvet Modern Bench in Gold.OVERALL HEIGHT 21.7"/550mm
 OVERALL DEPTH 15"/380mm
 OVERALL WIDTH 35.4"/900mm</t>
  </si>
  <si>
    <t>Vida Stool Ottoman</t>
  </si>
  <si>
    <t>Round Tufting Stool Upholstered Velvet Footrest Makeup Stool Ottoman.OVERALL HEIGHT 18.1"/460mm
 OVERALL DEPTH 16.1"/410mm
 OVERALL WIDTH 16.1"/410mm</t>
  </si>
  <si>
    <t>Xoan Bench</t>
  </si>
  <si>
    <t>Bear Modern Velvet Upholstered Bench for Shoe Storage.OVERALL HEIGHT 17.7"/450mm
 OVERALL DEPTH 12.6"/320mm
 OVERALL WIDTH 39.4"/1000mm</t>
  </si>
  <si>
    <t>Xob Bench</t>
  </si>
  <si>
    <t>Entryway Bench Modern Upholstered Velvet Bench Metal in Gold.OVERALL HEIGHT 16.5"/420mm
 OVERALL DEPTH 15.7"/400mm
 OVERALL WIDTH 35.4"/900mm
 OVERALL DEPTH 14.6"/370mm
 OVERALL WIDTH 39.4"/1000mm</t>
  </si>
  <si>
    <t>Xosefa Ottoman Stool</t>
  </si>
  <si>
    <t>Small Tufted Storage Cube Stool Velvet Upholstered Ottoman Stool.OVERALL HEIGHT Small:16.5"/420mm
 OVERALL DEPTH Small: 15.7"/400mm
 OVERALL WIDTH Small: 15.7"/400mm</t>
  </si>
  <si>
    <t>Yaakov Ottoman</t>
  </si>
  <si>
    <t>Round Velvet Ottoman Foam Ottoman Coffee Table Pouf.OVERALL HEIGHT 17.7"/450mm
 OVERALL DEPTH 15.7"/400mm
 OVERALL WIDTH 15.7"/400mm</t>
  </si>
  <si>
    <t>Yachiel Ottoman</t>
  </si>
  <si>
    <t>Round Velvet Ottoman Foam Ottoman Coffee Table Pouf.OVERALL HEIGHT 16.9"/430mm
 OVERALL DEPTH 15.7"/400mm
 OVERALL WIDTH 15.7"/400mm</t>
  </si>
  <si>
    <t>Yadon Ottoman</t>
  </si>
  <si>
    <t>Leath-Aire Ottoman Upholstered Ottoman Footrest .OVERALL HEIGHT 16.9"/430mm
 OVERALL DEPTH 15.4"/390mm
 OVERALL WIDTH 17.3"/400mm</t>
  </si>
  <si>
    <t>Yaffit Ottoman</t>
  </si>
  <si>
    <t>set of 2</t>
  </si>
  <si>
    <t>Yan Ottoman</t>
  </si>
  <si>
    <t>Faux Fur Bear Stool Ottoman Wooden Leg Velvet Upholstery.OVERALL HEIGHT 11"/280mm
 OVERALL DEPTH 11.4"/290mm
 OVERALL WIDTH 12.6"/320mm</t>
  </si>
  <si>
    <t>PRICES</t>
  </si>
  <si>
    <t>Ann</t>
  </si>
  <si>
    <t>Anya</t>
  </si>
  <si>
    <t>Banou</t>
  </si>
  <si>
    <t>Bob</t>
  </si>
  <si>
    <t>Carla</t>
  </si>
  <si>
    <t>Castor</t>
  </si>
  <si>
    <t>Divo</t>
  </si>
  <si>
    <t>Ebony</t>
  </si>
  <si>
    <t>Frisco</t>
  </si>
  <si>
    <t>Goblet</t>
  </si>
  <si>
    <t>Jenza</t>
  </si>
  <si>
    <t>Leo</t>
  </si>
  <si>
    <t>Lida</t>
  </si>
  <si>
    <t>Linea</t>
  </si>
  <si>
    <t>Maple</t>
  </si>
  <si>
    <t>Moe</t>
  </si>
  <si>
    <t>Morelato</t>
  </si>
  <si>
    <t>Neptune</t>
  </si>
  <si>
    <t>Neuvo</t>
  </si>
  <si>
    <t>Obreon</t>
  </si>
  <si>
    <t>Olia</t>
  </si>
  <si>
    <t>Osa</t>
  </si>
  <si>
    <t>Otto</t>
  </si>
  <si>
    <t>Ruize</t>
  </si>
  <si>
    <t>Scalita</t>
  </si>
  <si>
    <t>Swan</t>
  </si>
  <si>
    <t>Tovolino</t>
  </si>
  <si>
    <t>Zeelyde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</si>
</sst>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scheme val="minor"/>
    </font>
    <font>
      <b/>
      <sz val="20"/>
      <color rgb="FF000000"/>
      <name val="Calibri"/>
      <family val="2"/>
    </font>
    <font>
      <b/>
      <sz val="11"/>
      <color rgb="FF000000"/>
      <name val="Calibri"/>
      <family val="2"/>
    </font>
    <font>
      <sz val="11"/>
      <color rgb="FF000000"/>
      <name val="Calibri"/>
      <family val="2"/>
    </font>
    <font>
      <b/>
      <sz val="13"/>
      <color rgb="FF000000"/>
      <name val="Calibri"/>
      <family val="2"/>
    </font>
    <font>
      <b/>
      <sz val="10"/>
      <color theme="1"/>
      <name val="Arial"/>
      <family val="2"/>
      <scheme val="minor"/>
    </font>
    <font>
      <sz val="10"/>
      <color theme="1"/>
      <name val="Arial"/>
      <family val="2"/>
      <scheme val="minor"/>
    </font>
    <font>
      <b/>
      <sz val="13"/>
      <color rgb="FF000000"/>
      <name val="Arial"/>
      <family val="2"/>
    </font>
    <font>
      <b/>
      <sz val="13"/>
      <color theme="1"/>
      <name val="Arial"/>
      <family val="2"/>
      <scheme val="minor"/>
    </font>
    <font>
      <b/>
      <sz val="10"/>
      <color rgb="FF000000"/>
      <name val="Arial"/>
      <family val="2"/>
      <scheme val="minor"/>
    </font>
    <font>
      <b/>
      <sz val="10"/>
      <color rgb="FF000000"/>
      <name val="Arial"/>
      <family val="2"/>
      <scheme val="minor"/>
    </font>
    <font>
      <sz val="10"/>
      <color rgb="FF000000"/>
      <name val="Arial"/>
      <family val="2"/>
      <scheme val="minor"/>
    </font>
    <font>
      <b/>
      <sz val="13"/>
      <color rgb="FF000000"/>
      <name val="Arial"/>
      <family val="2"/>
      <scheme val="minor"/>
    </font>
    <font>
      <b/>
      <sz val="10"/>
      <color theme="1"/>
      <name val="Arial"/>
      <family val="2"/>
      <scheme val="minor"/>
    </font>
    <font>
      <sz val="10"/>
      <color theme="1"/>
      <name val="Arial"/>
      <family val="2"/>
      <scheme val="minor"/>
    </font>
    <font>
      <sz val="11"/>
      <color rgb="FF333333"/>
      <name val="Georgia"/>
      <family val="1"/>
    </font>
  </fonts>
  <fills count="13">
    <fill>
      <patternFill patternType="none"/>
    </fill>
    <fill>
      <patternFill patternType="gray125"/>
    </fill>
    <fill>
      <patternFill patternType="solid">
        <fgColor rgb="FFD9EAD3"/>
        <bgColor rgb="FFD9EAD3"/>
      </patternFill>
    </fill>
    <fill>
      <patternFill patternType="solid">
        <fgColor rgb="FFFF0000"/>
        <bgColor rgb="FFFF0000"/>
      </patternFill>
    </fill>
    <fill>
      <patternFill patternType="solid">
        <fgColor rgb="FFFF9900"/>
        <bgColor rgb="FFFF9900"/>
      </patternFill>
    </fill>
    <fill>
      <patternFill patternType="solid">
        <fgColor rgb="FFFFFF00"/>
        <bgColor rgb="FFFFFF00"/>
      </patternFill>
    </fill>
    <fill>
      <patternFill patternType="solid">
        <fgColor rgb="FFA64D79"/>
        <bgColor rgb="FFA64D79"/>
      </patternFill>
    </fill>
    <fill>
      <patternFill patternType="solid">
        <fgColor rgb="FFEA9999"/>
        <bgColor rgb="FFEA9999"/>
      </patternFill>
    </fill>
    <fill>
      <patternFill patternType="solid">
        <fgColor rgb="FFFFFFFF"/>
        <bgColor rgb="FFFFFFFF"/>
      </patternFill>
    </fill>
    <fill>
      <patternFill patternType="solid">
        <fgColor rgb="FFFCE5CD"/>
        <bgColor rgb="FFFCE5CD"/>
      </patternFill>
    </fill>
    <fill>
      <patternFill patternType="solid">
        <fgColor rgb="FFDD7E6B"/>
        <bgColor rgb="FFDD7E6B"/>
      </patternFill>
    </fill>
    <fill>
      <patternFill patternType="solid">
        <fgColor rgb="FF00FFFF"/>
        <bgColor rgb="FF00FFFF"/>
      </patternFill>
    </fill>
    <fill>
      <patternFill patternType="solid">
        <fgColor rgb="FF4A86E8"/>
        <bgColor rgb="FF4A86E8"/>
      </patternFill>
    </fill>
  </fills>
  <borders count="1">
    <border>
      <left/>
      <right/>
      <top/>
      <bottom/>
      <diagonal/>
    </border>
  </borders>
  <cellStyleXfs count="1">
    <xf numFmtId="0" fontId="0" fillId="0" borderId="0"/>
  </cellStyleXfs>
  <cellXfs count="91">
    <xf numFmtId="0" fontId="0" fillId="0" borderId="0" xfId="0"/>
    <xf numFmtId="0" fontId="2" fillId="0" borderId="0" xfId="0" applyFont="1" applyAlignment="1">
      <alignment horizontal="center"/>
    </xf>
    <xf numFmtId="0" fontId="2" fillId="0" borderId="0" xfId="0" applyFont="1"/>
    <xf numFmtId="0" fontId="2" fillId="0" borderId="0" xfId="0" applyFont="1" applyAlignment="1">
      <alignment horizontal="center" wrapText="1"/>
    </xf>
    <xf numFmtId="0" fontId="2" fillId="0" borderId="0" xfId="0" applyFont="1" applyAlignment="1">
      <alignment horizontal="center" vertical="center" wrapText="1"/>
    </xf>
    <xf numFmtId="0" fontId="3" fillId="0" borderId="0" xfId="0" applyFont="1" applyAlignment="1">
      <alignment horizontal="center"/>
    </xf>
    <xf numFmtId="0" fontId="4" fillId="2" borderId="0" xfId="0" applyFont="1" applyFill="1" applyAlignment="1">
      <alignment horizontal="center" vertical="center"/>
    </xf>
    <xf numFmtId="0" fontId="5" fillId="2" borderId="0" xfId="0" applyFont="1" applyFill="1"/>
    <xf numFmtId="0" fontId="6" fillId="2" borderId="0" xfId="0" applyFont="1" applyFill="1"/>
    <xf numFmtId="0" fontId="6" fillId="0" borderId="0" xfId="0" applyFont="1"/>
    <xf numFmtId="0" fontId="7" fillId="0" borderId="0" xfId="0" applyFont="1" applyAlignment="1">
      <alignment horizontal="center" vertical="top"/>
    </xf>
    <xf numFmtId="0" fontId="4" fillId="0" borderId="0" xfId="0" applyFont="1" applyAlignment="1">
      <alignment horizontal="center" vertical="top" wrapText="1"/>
    </xf>
    <xf numFmtId="0" fontId="4" fillId="3" borderId="0" xfId="0" applyFont="1" applyFill="1" applyAlignment="1">
      <alignment horizontal="center" vertical="top" wrapText="1"/>
    </xf>
    <xf numFmtId="0" fontId="6" fillId="0" borderId="0" xfId="0" applyFont="1" applyAlignment="1">
      <alignment horizontal="center" vertical="center"/>
    </xf>
    <xf numFmtId="0" fontId="5"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horizontal="center" vertical="center"/>
    </xf>
    <xf numFmtId="0" fontId="4" fillId="0" borderId="0" xfId="0" applyFont="1" applyAlignment="1">
      <alignment horizontal="center" wrapText="1"/>
    </xf>
    <xf numFmtId="0" fontId="4" fillId="0" borderId="0" xfId="0" applyFont="1" applyAlignment="1">
      <alignment horizontal="center"/>
    </xf>
    <xf numFmtId="0" fontId="9" fillId="3" borderId="0" xfId="0" applyFont="1" applyFill="1" applyAlignment="1">
      <alignment horizontal="center" vertical="center"/>
    </xf>
    <xf numFmtId="0" fontId="9" fillId="8" borderId="0" xfId="0" applyFont="1" applyFill="1" applyAlignment="1">
      <alignment horizontal="center" vertical="center"/>
    </xf>
    <xf numFmtId="0" fontId="5" fillId="0" borderId="0" xfId="0" applyFont="1" applyAlignment="1">
      <alignment horizontal="center" vertical="center" wrapText="1"/>
    </xf>
    <xf numFmtId="0" fontId="5" fillId="0" borderId="0" xfId="0" applyFont="1"/>
    <xf numFmtId="0" fontId="9" fillId="8" borderId="0" xfId="0" applyFont="1" applyFill="1" applyAlignment="1">
      <alignment horizontal="center" vertical="center" wrapText="1"/>
    </xf>
    <xf numFmtId="0" fontId="5" fillId="0" borderId="0" xfId="0" applyFont="1" applyAlignment="1">
      <alignment horizontal="center" wrapText="1"/>
    </xf>
    <xf numFmtId="0" fontId="5" fillId="0" borderId="0" xfId="0" applyFont="1" applyAlignment="1">
      <alignment horizontal="center"/>
    </xf>
    <xf numFmtId="0" fontId="10" fillId="0" borderId="0" xfId="0" applyFont="1" applyAlignment="1">
      <alignment horizontal="center" vertical="center" wrapText="1"/>
    </xf>
    <xf numFmtId="0" fontId="10" fillId="0" borderId="0" xfId="0" applyFont="1" applyAlignment="1">
      <alignment horizontal="center" wrapText="1"/>
    </xf>
    <xf numFmtId="0" fontId="11" fillId="3" borderId="0" xfId="0" applyFont="1" applyFill="1"/>
    <xf numFmtId="0" fontId="11" fillId="8" borderId="0" xfId="0" applyFont="1" applyFill="1"/>
    <xf numFmtId="2" fontId="6" fillId="0" borderId="0" xfId="0" applyNumberFormat="1" applyFont="1"/>
    <xf numFmtId="0" fontId="3" fillId="0" borderId="0" xfId="0" applyFont="1" applyAlignment="1">
      <alignment horizontal="left" vertical="top"/>
    </xf>
    <xf numFmtId="0" fontId="3" fillId="0" borderId="0" xfId="0" applyFont="1" applyAlignment="1">
      <alignment horizontal="center" vertical="top" wrapText="1"/>
    </xf>
    <xf numFmtId="0" fontId="6" fillId="8" borderId="0" xfId="0" applyFont="1" applyFill="1"/>
    <xf numFmtId="0" fontId="6" fillId="0" borderId="0" xfId="0" applyFont="1" applyAlignment="1">
      <alignment horizontal="center" wrapText="1"/>
    </xf>
    <xf numFmtId="0" fontId="4" fillId="0" borderId="0" xfId="0" applyFont="1" applyAlignment="1">
      <alignment horizontal="center" vertical="top"/>
    </xf>
    <xf numFmtId="0" fontId="4" fillId="8" borderId="0" xfId="0" applyFont="1" applyFill="1" applyAlignment="1">
      <alignment horizontal="center" vertical="top" wrapText="1"/>
    </xf>
    <xf numFmtId="0" fontId="4" fillId="8" borderId="0" xfId="0" applyFont="1" applyFill="1" applyAlignment="1">
      <alignment horizontal="center" wrapText="1"/>
    </xf>
    <xf numFmtId="0" fontId="3" fillId="0" borderId="0" xfId="0" applyFont="1" applyAlignment="1">
      <alignment horizontal="left" vertical="top" wrapText="1"/>
    </xf>
    <xf numFmtId="0" fontId="9" fillId="8" borderId="0" xfId="0" applyFont="1" applyFill="1" applyAlignment="1">
      <alignment horizontal="center"/>
    </xf>
    <xf numFmtId="0" fontId="3" fillId="0" borderId="0" xfId="0" applyFont="1" applyAlignment="1">
      <alignment vertical="top" wrapText="1"/>
    </xf>
    <xf numFmtId="0" fontId="6" fillId="0" borderId="0" xfId="0" applyFont="1" applyAlignment="1">
      <alignment wrapText="1"/>
    </xf>
    <xf numFmtId="0" fontId="9" fillId="2" borderId="0" xfId="0" applyFont="1" applyFill="1" applyAlignment="1">
      <alignment horizontal="center" vertical="center" wrapText="1"/>
    </xf>
    <xf numFmtId="0" fontId="9" fillId="2" borderId="0" xfId="0" applyFont="1" applyFill="1" applyAlignment="1">
      <alignment horizontal="center" vertical="center"/>
    </xf>
    <xf numFmtId="0" fontId="4" fillId="10" borderId="0" xfId="0" applyFont="1" applyFill="1" applyAlignment="1">
      <alignment horizontal="center" vertical="center" wrapText="1"/>
    </xf>
    <xf numFmtId="0" fontId="3" fillId="0" borderId="0" xfId="0" applyFont="1" applyAlignment="1">
      <alignment horizontal="center" wrapText="1"/>
    </xf>
    <xf numFmtId="0" fontId="6" fillId="3" borderId="0" xfId="0" applyFont="1" applyFill="1"/>
    <xf numFmtId="0" fontId="3" fillId="0" borderId="0" xfId="0" applyFont="1"/>
    <xf numFmtId="0" fontId="10" fillId="8" borderId="0" xfId="0" applyFont="1" applyFill="1" applyAlignment="1">
      <alignment horizontal="center" vertical="center" wrapText="1"/>
    </xf>
    <xf numFmtId="0" fontId="10" fillId="0" borderId="0" xfId="0" applyFont="1" applyAlignment="1">
      <alignment horizontal="center" vertical="center"/>
    </xf>
    <xf numFmtId="0" fontId="13" fillId="0" borderId="0" xfId="0" applyFont="1" applyAlignment="1">
      <alignment horizontal="center" vertical="center"/>
    </xf>
    <xf numFmtId="0" fontId="10" fillId="8" borderId="0" xfId="0" applyFont="1" applyFill="1" applyAlignment="1">
      <alignment horizontal="center" vertical="center"/>
    </xf>
    <xf numFmtId="0" fontId="0" fillId="0" borderId="0" xfId="0" applyAlignment="1">
      <alignment horizontal="center"/>
    </xf>
    <xf numFmtId="0" fontId="14" fillId="0" borderId="0" xfId="0" applyFont="1"/>
    <xf numFmtId="0" fontId="2" fillId="0" borderId="0" xfId="0" applyFont="1" applyAlignment="1">
      <alignment horizontal="center" vertical="top"/>
    </xf>
    <xf numFmtId="0" fontId="2" fillId="0" borderId="0" xfId="0" applyFont="1" applyAlignment="1">
      <alignment horizontal="center" vertical="top" wrapText="1"/>
    </xf>
    <xf numFmtId="0" fontId="3" fillId="0" borderId="0" xfId="0" applyFont="1" applyAlignment="1">
      <alignment vertical="top"/>
    </xf>
    <xf numFmtId="0" fontId="3" fillId="0" borderId="0" xfId="0" applyFont="1" applyAlignment="1">
      <alignment wrapText="1"/>
    </xf>
    <xf numFmtId="0" fontId="2" fillId="0" borderId="0" xfId="0" applyFont="1" applyAlignment="1">
      <alignment horizontal="left" vertical="top"/>
    </xf>
    <xf numFmtId="0" fontId="2" fillId="0" borderId="0" xfId="0" applyFont="1" applyAlignment="1">
      <alignment horizontal="left" vertical="top" wrapText="1"/>
    </xf>
    <xf numFmtId="0" fontId="15" fillId="0" borderId="0" xfId="0" applyFont="1" applyAlignment="1">
      <alignment horizontal="left" vertical="top" wrapText="1"/>
    </xf>
    <xf numFmtId="0" fontId="2" fillId="0" borderId="0" xfId="0" applyFont="1" applyAlignment="1">
      <alignment horizontal="center" wrapText="1"/>
    </xf>
    <xf numFmtId="0" fontId="0" fillId="0" borderId="0" xfId="0"/>
    <xf numFmtId="0" fontId="1" fillId="0" borderId="0" xfId="0" applyFont="1" applyAlignment="1">
      <alignment horizontal="center"/>
    </xf>
    <xf numFmtId="0" fontId="2" fillId="0" borderId="0" xfId="0" applyFont="1" applyAlignment="1">
      <alignment horizontal="center"/>
    </xf>
    <xf numFmtId="0" fontId="4" fillId="4" borderId="0" xfId="0" applyFont="1" applyFill="1" applyAlignment="1">
      <alignment horizontal="center" vertical="top" wrapText="1"/>
    </xf>
    <xf numFmtId="0" fontId="4" fillId="5" borderId="0" xfId="0" applyFont="1" applyFill="1" applyAlignment="1">
      <alignment horizontal="center" wrapText="1"/>
    </xf>
    <xf numFmtId="0" fontId="4" fillId="6" borderId="0" xfId="0" applyFont="1" applyFill="1" applyAlignment="1">
      <alignment horizontal="center" wrapText="1"/>
    </xf>
    <xf numFmtId="0" fontId="4" fillId="7" borderId="0" xfId="0" applyFont="1" applyFill="1" applyAlignment="1">
      <alignment horizontal="center" vertical="top" wrapText="1"/>
    </xf>
    <xf numFmtId="0" fontId="8" fillId="0" borderId="0" xfId="0" applyFont="1" applyAlignment="1">
      <alignment horizontal="center"/>
    </xf>
    <xf numFmtId="0" fontId="5" fillId="0" borderId="0" xfId="0" applyFont="1" applyAlignment="1">
      <alignment horizontal="center" vertical="center"/>
    </xf>
    <xf numFmtId="0" fontId="4" fillId="3" borderId="0" xfId="0" applyFont="1" applyFill="1" applyAlignment="1">
      <alignment horizontal="center" vertical="top" wrapText="1"/>
    </xf>
    <xf numFmtId="0" fontId="7"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horizontal="center" vertical="center"/>
    </xf>
    <xf numFmtId="0" fontId="4" fillId="0" borderId="0" xfId="0" applyFont="1" applyAlignment="1">
      <alignment horizontal="center"/>
    </xf>
    <xf numFmtId="0" fontId="4" fillId="0" borderId="0" xfId="0" applyFont="1" applyAlignment="1">
      <alignment horizontal="center" vertical="top" wrapText="1"/>
    </xf>
    <xf numFmtId="0" fontId="9" fillId="8" borderId="0" xfId="0" applyFont="1" applyFill="1" applyAlignment="1">
      <alignment horizontal="center" vertical="center"/>
    </xf>
    <xf numFmtId="0" fontId="4" fillId="9" borderId="0" xfId="0" applyFont="1" applyFill="1" applyAlignment="1">
      <alignment horizontal="center" vertical="center"/>
    </xf>
    <xf numFmtId="0" fontId="4" fillId="0" borderId="0" xfId="0" applyFont="1" applyAlignment="1">
      <alignment horizontal="center" vertical="top"/>
    </xf>
    <xf numFmtId="0" fontId="4" fillId="2" borderId="0" xfId="0" applyFont="1" applyFill="1" applyAlignment="1">
      <alignment horizontal="center" vertical="center"/>
    </xf>
    <xf numFmtId="0" fontId="4" fillId="2" borderId="0" xfId="0" applyFont="1" applyFill="1" applyAlignment="1">
      <alignment horizontal="center" vertical="center" wrapText="1"/>
    </xf>
    <xf numFmtId="0" fontId="6" fillId="0" borderId="0" xfId="0" applyFont="1"/>
    <xf numFmtId="0" fontId="4" fillId="10" borderId="0" xfId="0" applyFont="1" applyFill="1" applyAlignment="1">
      <alignment horizontal="center" vertical="center" wrapText="1"/>
    </xf>
    <xf numFmtId="0" fontId="4" fillId="11" borderId="0" xfId="0" applyFont="1" applyFill="1" applyAlignment="1">
      <alignment horizontal="center"/>
    </xf>
    <xf numFmtId="0" fontId="4" fillId="12" borderId="0" xfId="0" applyFont="1" applyFill="1" applyAlignment="1">
      <alignment horizontal="center" vertical="center" wrapText="1"/>
    </xf>
    <xf numFmtId="0" fontId="10" fillId="0" borderId="0" xfId="0" applyFont="1" applyAlignment="1">
      <alignment horizontal="center" vertical="center"/>
    </xf>
    <xf numFmtId="0" fontId="12" fillId="8" borderId="0" xfId="0" applyFont="1" applyFill="1" applyAlignment="1">
      <alignment horizontal="center" vertical="center" wrapText="1"/>
    </xf>
    <xf numFmtId="0" fontId="10" fillId="0" borderId="0" xfId="0" applyFont="1" applyAlignment="1">
      <alignment horizontal="center" vertical="center" wrapText="1"/>
    </xf>
    <xf numFmtId="0" fontId="4" fillId="4" borderId="0" xfId="0" applyFont="1" applyFill="1" applyAlignment="1">
      <alignment horizontal="center" vertical="center"/>
    </xf>
    <xf numFmtId="0" fontId="10" fillId="8"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111"/>
  <sheetViews>
    <sheetView tabSelected="1" workbookViewId="0">
      <selection sqref="A1:Q1"/>
    </sheetView>
  </sheetViews>
  <sheetFormatPr baseColWidth="10" defaultColWidth="12.6640625" defaultRowHeight="15.75" customHeight="1" x14ac:dyDescent="0.15"/>
  <cols>
    <col min="1" max="1" width="20.6640625" customWidth="1"/>
  </cols>
  <sheetData>
    <row r="1" spans="1:17" ht="26" x14ac:dyDescent="0.3">
      <c r="A1" s="63" t="s">
        <v>0</v>
      </c>
      <c r="B1" s="62"/>
      <c r="C1" s="62"/>
      <c r="D1" s="62"/>
      <c r="E1" s="62"/>
      <c r="F1" s="62"/>
      <c r="G1" s="62"/>
      <c r="H1" s="62"/>
      <c r="I1" s="62"/>
      <c r="J1" s="62"/>
      <c r="K1" s="62"/>
      <c r="L1" s="62"/>
      <c r="M1" s="62"/>
      <c r="N1" s="62"/>
      <c r="O1" s="62"/>
      <c r="P1" s="62"/>
      <c r="Q1" s="62"/>
    </row>
    <row r="2" spans="1:17" ht="15" x14ac:dyDescent="0.2">
      <c r="A2" s="1"/>
      <c r="B2" s="2"/>
      <c r="C2" s="64" t="s">
        <v>1</v>
      </c>
      <c r="D2" s="62"/>
      <c r="E2" s="62"/>
      <c r="F2" s="64" t="s">
        <v>2</v>
      </c>
      <c r="G2" s="62"/>
      <c r="H2" s="64" t="s">
        <v>3</v>
      </c>
      <c r="I2" s="62"/>
      <c r="J2" s="64" t="s">
        <v>4</v>
      </c>
      <c r="K2" s="62"/>
      <c r="L2" s="61" t="s">
        <v>5</v>
      </c>
      <c r="M2" s="61" t="s">
        <v>6</v>
      </c>
      <c r="N2" s="61" t="s">
        <v>7</v>
      </c>
      <c r="O2" s="62"/>
      <c r="P2" s="62"/>
      <c r="Q2" s="62"/>
    </row>
    <row r="3" spans="1:17" ht="44.25" customHeight="1" x14ac:dyDescent="0.2">
      <c r="A3" s="1" t="s">
        <v>8</v>
      </c>
      <c r="B3" s="3" t="s">
        <v>9</v>
      </c>
      <c r="C3" s="3" t="s">
        <v>10</v>
      </c>
      <c r="D3" s="1" t="s">
        <v>11</v>
      </c>
      <c r="E3" s="1" t="s">
        <v>12</v>
      </c>
      <c r="F3" s="4" t="s">
        <v>13</v>
      </c>
      <c r="G3" s="3" t="s">
        <v>14</v>
      </c>
      <c r="H3" s="3" t="s">
        <v>13</v>
      </c>
      <c r="I3" s="3" t="s">
        <v>14</v>
      </c>
      <c r="J3" s="3" t="s">
        <v>15</v>
      </c>
      <c r="K3" s="3" t="s">
        <v>16</v>
      </c>
      <c r="L3" s="62"/>
      <c r="M3" s="62"/>
      <c r="N3" s="62"/>
      <c r="O3" s="1" t="s">
        <v>17</v>
      </c>
      <c r="P3" s="5"/>
      <c r="Q3" s="5"/>
    </row>
    <row r="4" spans="1:17" ht="15" x14ac:dyDescent="0.2">
      <c r="A4" s="5" t="s">
        <v>18</v>
      </c>
      <c r="B4" s="5">
        <v>3</v>
      </c>
      <c r="C4" s="5">
        <v>1</v>
      </c>
      <c r="D4" s="5">
        <v>1.5</v>
      </c>
      <c r="E4" s="5">
        <v>1.5</v>
      </c>
      <c r="F4" s="5" t="s">
        <v>19</v>
      </c>
      <c r="G4" s="5" t="s">
        <v>19</v>
      </c>
      <c r="H4" s="5" t="s">
        <v>19</v>
      </c>
      <c r="I4" s="5" t="s">
        <v>19</v>
      </c>
      <c r="J4" s="5" t="s">
        <v>19</v>
      </c>
      <c r="K4" s="5" t="s">
        <v>19</v>
      </c>
      <c r="L4" s="5" t="s">
        <v>19</v>
      </c>
      <c r="M4" s="5" t="s">
        <v>19</v>
      </c>
      <c r="N4" s="5" t="s">
        <v>19</v>
      </c>
      <c r="O4" s="5">
        <v>12</v>
      </c>
      <c r="P4" s="5"/>
      <c r="Q4" s="5"/>
    </row>
    <row r="5" spans="1:17" ht="15" x14ac:dyDescent="0.2">
      <c r="A5" s="5" t="s">
        <v>20</v>
      </c>
      <c r="B5" s="5">
        <v>3</v>
      </c>
      <c r="C5" s="5">
        <v>1</v>
      </c>
      <c r="D5" s="5">
        <v>1</v>
      </c>
      <c r="E5" s="5">
        <v>1</v>
      </c>
      <c r="F5" s="5">
        <v>0.15</v>
      </c>
      <c r="G5" s="5">
        <v>0.15</v>
      </c>
      <c r="H5" s="5">
        <v>0.1</v>
      </c>
      <c r="I5" s="5">
        <v>0.1</v>
      </c>
      <c r="J5" s="5">
        <v>0.1</v>
      </c>
      <c r="K5" s="5">
        <v>0.1</v>
      </c>
      <c r="L5" s="5" t="s">
        <v>19</v>
      </c>
      <c r="M5" s="5" t="s">
        <v>19</v>
      </c>
      <c r="N5" s="5" t="s">
        <v>19</v>
      </c>
      <c r="O5" s="5">
        <v>11.1</v>
      </c>
      <c r="P5" s="5"/>
      <c r="Q5" s="5"/>
    </row>
    <row r="6" spans="1:17" ht="15" x14ac:dyDescent="0.2">
      <c r="A6" s="5" t="s">
        <v>21</v>
      </c>
      <c r="B6" s="5">
        <v>5</v>
      </c>
      <c r="C6" s="5" t="s">
        <v>19</v>
      </c>
      <c r="D6" s="5" t="s">
        <v>19</v>
      </c>
      <c r="E6" s="5" t="s">
        <v>19</v>
      </c>
      <c r="F6" s="5" t="s">
        <v>19</v>
      </c>
      <c r="G6" s="5" t="s">
        <v>19</v>
      </c>
      <c r="H6" s="5" t="s">
        <v>19</v>
      </c>
      <c r="I6" s="5" t="s">
        <v>19</v>
      </c>
      <c r="J6" s="5" t="s">
        <v>19</v>
      </c>
      <c r="K6" s="5" t="s">
        <v>19</v>
      </c>
      <c r="L6" s="5">
        <v>1.8</v>
      </c>
      <c r="M6" s="5">
        <v>1.2</v>
      </c>
      <c r="N6" s="5" t="s">
        <v>19</v>
      </c>
      <c r="O6" s="5">
        <v>15</v>
      </c>
      <c r="P6" s="5"/>
      <c r="Q6" s="5"/>
    </row>
    <row r="7" spans="1:17" ht="15" x14ac:dyDescent="0.2">
      <c r="A7" s="5" t="s">
        <v>22</v>
      </c>
      <c r="B7" s="5">
        <v>6</v>
      </c>
      <c r="C7" s="5" t="s">
        <v>19</v>
      </c>
      <c r="D7" s="5" t="s">
        <v>19</v>
      </c>
      <c r="E7" s="5" t="s">
        <v>19</v>
      </c>
      <c r="F7" s="5" t="s">
        <v>19</v>
      </c>
      <c r="G7" s="5" t="s">
        <v>19</v>
      </c>
      <c r="H7" s="5" t="s">
        <v>19</v>
      </c>
      <c r="I7" s="5" t="s">
        <v>19</v>
      </c>
      <c r="J7" s="5" t="s">
        <v>19</v>
      </c>
      <c r="K7" s="5" t="s">
        <v>19</v>
      </c>
      <c r="L7" s="5" t="s">
        <v>19</v>
      </c>
      <c r="M7" s="5" t="s">
        <v>19</v>
      </c>
      <c r="N7" s="5">
        <v>1</v>
      </c>
      <c r="O7" s="5">
        <v>6</v>
      </c>
      <c r="P7" s="5"/>
      <c r="Q7" s="5"/>
    </row>
    <row r="8" spans="1:17" ht="15" x14ac:dyDescent="0.2">
      <c r="A8" s="5" t="s">
        <v>23</v>
      </c>
      <c r="B8" s="5">
        <v>4</v>
      </c>
      <c r="C8" s="5" t="s">
        <v>19</v>
      </c>
      <c r="D8" s="5" t="s">
        <v>19</v>
      </c>
      <c r="E8" s="5" t="s">
        <v>19</v>
      </c>
      <c r="F8" s="5" t="s">
        <v>19</v>
      </c>
      <c r="G8" s="5" t="s">
        <v>19</v>
      </c>
      <c r="H8" s="5" t="s">
        <v>19</v>
      </c>
      <c r="I8" s="5" t="s">
        <v>19</v>
      </c>
      <c r="J8" s="5" t="s">
        <v>19</v>
      </c>
      <c r="K8" s="5" t="s">
        <v>19</v>
      </c>
      <c r="L8" s="5" t="s">
        <v>19</v>
      </c>
      <c r="M8" s="5" t="s">
        <v>19</v>
      </c>
      <c r="N8" s="5">
        <v>1</v>
      </c>
      <c r="O8" s="5">
        <v>4</v>
      </c>
      <c r="P8" s="5"/>
      <c r="Q8" s="5"/>
    </row>
    <row r="9" spans="1:17" ht="15" x14ac:dyDescent="0.2">
      <c r="A9" s="5" t="s">
        <v>24</v>
      </c>
      <c r="B9" s="5">
        <v>4</v>
      </c>
      <c r="C9" s="5" t="s">
        <v>19</v>
      </c>
      <c r="D9" s="5" t="s">
        <v>19</v>
      </c>
      <c r="E9" s="5" t="s">
        <v>19</v>
      </c>
      <c r="F9" s="5" t="s">
        <v>19</v>
      </c>
      <c r="G9" s="5" t="s">
        <v>19</v>
      </c>
      <c r="H9" s="5" t="s">
        <v>19</v>
      </c>
      <c r="I9" s="5" t="s">
        <v>19</v>
      </c>
      <c r="J9" s="5" t="s">
        <v>19</v>
      </c>
      <c r="K9" s="5" t="s">
        <v>19</v>
      </c>
      <c r="L9" s="5" t="s">
        <v>19</v>
      </c>
      <c r="M9" s="5" t="s">
        <v>19</v>
      </c>
      <c r="N9" s="5">
        <v>1</v>
      </c>
      <c r="O9" s="5">
        <v>4</v>
      </c>
      <c r="P9" s="5"/>
      <c r="Q9" s="5"/>
    </row>
    <row r="10" spans="1:17" ht="15" x14ac:dyDescent="0.2">
      <c r="A10" s="5" t="s">
        <v>25</v>
      </c>
      <c r="B10" s="5">
        <v>2</v>
      </c>
      <c r="C10" s="5" t="s">
        <v>19</v>
      </c>
      <c r="D10" s="5" t="s">
        <v>19</v>
      </c>
      <c r="E10" s="5" t="s">
        <v>19</v>
      </c>
      <c r="F10" s="5" t="s">
        <v>19</v>
      </c>
      <c r="G10" s="5" t="s">
        <v>19</v>
      </c>
      <c r="H10" s="5" t="s">
        <v>19</v>
      </c>
      <c r="I10" s="5" t="s">
        <v>19</v>
      </c>
      <c r="J10" s="5" t="s">
        <v>19</v>
      </c>
      <c r="K10" s="5" t="s">
        <v>19</v>
      </c>
      <c r="L10" s="5" t="s">
        <v>19</v>
      </c>
      <c r="M10" s="5" t="s">
        <v>19</v>
      </c>
      <c r="N10" s="5">
        <v>1</v>
      </c>
      <c r="O10" s="5">
        <v>4</v>
      </c>
      <c r="P10" s="5"/>
      <c r="Q10" s="5"/>
    </row>
    <row r="13" spans="1:17" ht="26" x14ac:dyDescent="0.3">
      <c r="A13" s="63" t="s">
        <v>26</v>
      </c>
      <c r="B13" s="62"/>
      <c r="C13" s="62"/>
      <c r="D13" s="62"/>
      <c r="E13" s="62"/>
      <c r="F13" s="62"/>
      <c r="G13" s="62"/>
      <c r="H13" s="62"/>
      <c r="I13" s="62"/>
      <c r="J13" s="62"/>
      <c r="K13" s="62"/>
      <c r="L13" s="62"/>
      <c r="M13" s="62"/>
      <c r="N13" s="62"/>
      <c r="O13" s="62"/>
      <c r="P13" s="62"/>
      <c r="Q13" s="62"/>
    </row>
    <row r="15" spans="1:17" ht="17" x14ac:dyDescent="0.15">
      <c r="A15" s="6" t="s">
        <v>27</v>
      </c>
    </row>
    <row r="16" spans="1:17" ht="13" x14ac:dyDescent="0.15">
      <c r="A16" s="7" t="s">
        <v>28</v>
      </c>
    </row>
    <row r="17" spans="1:1" ht="13" x14ac:dyDescent="0.15">
      <c r="A17" s="8" t="s">
        <v>29</v>
      </c>
    </row>
    <row r="18" spans="1:1" ht="13" x14ac:dyDescent="0.15">
      <c r="A18" s="8" t="s">
        <v>30</v>
      </c>
    </row>
    <row r="19" spans="1:1" ht="13" x14ac:dyDescent="0.15">
      <c r="A19" s="8" t="s">
        <v>31</v>
      </c>
    </row>
    <row r="20" spans="1:1" ht="13" x14ac:dyDescent="0.15">
      <c r="A20" s="8" t="s">
        <v>32</v>
      </c>
    </row>
    <row r="21" spans="1:1" ht="13" x14ac:dyDescent="0.15">
      <c r="A21" s="8" t="s">
        <v>33</v>
      </c>
    </row>
    <row r="22" spans="1:1" ht="13" x14ac:dyDescent="0.15">
      <c r="A22" s="8" t="s">
        <v>34</v>
      </c>
    </row>
    <row r="23" spans="1:1" ht="13" x14ac:dyDescent="0.15">
      <c r="A23" s="8" t="s">
        <v>35</v>
      </c>
    </row>
    <row r="24" spans="1:1" ht="13" x14ac:dyDescent="0.15">
      <c r="A24" s="8" t="s">
        <v>36</v>
      </c>
    </row>
    <row r="25" spans="1:1" ht="13" x14ac:dyDescent="0.15">
      <c r="A25" s="8" t="s">
        <v>37</v>
      </c>
    </row>
    <row r="26" spans="1:1" ht="13" x14ac:dyDescent="0.15">
      <c r="A26" s="8" t="s">
        <v>38</v>
      </c>
    </row>
    <row r="27" spans="1:1" ht="13" x14ac:dyDescent="0.15">
      <c r="A27" s="8" t="s">
        <v>39</v>
      </c>
    </row>
    <row r="28" spans="1:1" ht="13" x14ac:dyDescent="0.15">
      <c r="A28" s="8" t="s">
        <v>40</v>
      </c>
    </row>
    <row r="29" spans="1:1" ht="13" x14ac:dyDescent="0.15">
      <c r="A29" s="8" t="s">
        <v>41</v>
      </c>
    </row>
    <row r="30" spans="1:1" ht="13" x14ac:dyDescent="0.15">
      <c r="A30" s="8" t="s">
        <v>42</v>
      </c>
    </row>
    <row r="31" spans="1:1" ht="13" x14ac:dyDescent="0.15">
      <c r="A31" s="8" t="s">
        <v>43</v>
      </c>
    </row>
    <row r="32" spans="1:1" ht="13" x14ac:dyDescent="0.15">
      <c r="A32" s="8" t="s">
        <v>44</v>
      </c>
    </row>
    <row r="33" spans="1:1" ht="13" x14ac:dyDescent="0.15">
      <c r="A33" s="8" t="s">
        <v>45</v>
      </c>
    </row>
    <row r="34" spans="1:1" ht="13" x14ac:dyDescent="0.15">
      <c r="A34" s="8" t="s">
        <v>46</v>
      </c>
    </row>
    <row r="35" spans="1:1" ht="13" x14ac:dyDescent="0.15">
      <c r="A35" s="8" t="s">
        <v>47</v>
      </c>
    </row>
    <row r="36" spans="1:1" ht="13" x14ac:dyDescent="0.15">
      <c r="A36" s="8" t="s">
        <v>48</v>
      </c>
    </row>
    <row r="37" spans="1:1" ht="13" x14ac:dyDescent="0.15">
      <c r="A37" s="8" t="s">
        <v>49</v>
      </c>
    </row>
    <row r="38" spans="1:1" ht="13" x14ac:dyDescent="0.15">
      <c r="A38" s="8" t="s">
        <v>50</v>
      </c>
    </row>
    <row r="39" spans="1:1" ht="13" x14ac:dyDescent="0.15">
      <c r="A39" s="8" t="s">
        <v>51</v>
      </c>
    </row>
    <row r="40" spans="1:1" ht="13" x14ac:dyDescent="0.15">
      <c r="A40" s="8" t="s">
        <v>52</v>
      </c>
    </row>
    <row r="41" spans="1:1" ht="13" x14ac:dyDescent="0.15">
      <c r="A41" s="8" t="s">
        <v>53</v>
      </c>
    </row>
    <row r="42" spans="1:1" ht="13" x14ac:dyDescent="0.15">
      <c r="A42" s="8" t="s">
        <v>54</v>
      </c>
    </row>
    <row r="43" spans="1:1" ht="13" x14ac:dyDescent="0.15">
      <c r="A43" s="8" t="s">
        <v>55</v>
      </c>
    </row>
    <row r="44" spans="1:1" ht="13" x14ac:dyDescent="0.15">
      <c r="A44" s="8" t="s">
        <v>56</v>
      </c>
    </row>
    <row r="45" spans="1:1" ht="13" x14ac:dyDescent="0.15">
      <c r="A45" s="8" t="s">
        <v>57</v>
      </c>
    </row>
    <row r="46" spans="1:1" ht="13" x14ac:dyDescent="0.15">
      <c r="A46" s="8" t="s">
        <v>58</v>
      </c>
    </row>
    <row r="47" spans="1:1" ht="13" x14ac:dyDescent="0.15">
      <c r="A47" s="8" t="s">
        <v>59</v>
      </c>
    </row>
    <row r="48" spans="1:1" ht="13" x14ac:dyDescent="0.15">
      <c r="A48" s="8" t="s">
        <v>60</v>
      </c>
    </row>
    <row r="49" spans="1:1" ht="13" x14ac:dyDescent="0.15">
      <c r="A49" s="8" t="s">
        <v>61</v>
      </c>
    </row>
    <row r="50" spans="1:1" ht="13" x14ac:dyDescent="0.15">
      <c r="A50" s="8" t="s">
        <v>62</v>
      </c>
    </row>
    <row r="51" spans="1:1" ht="13" x14ac:dyDescent="0.15">
      <c r="A51" s="8" t="s">
        <v>63</v>
      </c>
    </row>
    <row r="52" spans="1:1" ht="13" x14ac:dyDescent="0.15">
      <c r="A52" s="8" t="s">
        <v>64</v>
      </c>
    </row>
    <row r="53" spans="1:1" ht="13" x14ac:dyDescent="0.15">
      <c r="A53" s="8" t="s">
        <v>65</v>
      </c>
    </row>
    <row r="54" spans="1:1" ht="13" x14ac:dyDescent="0.15">
      <c r="A54" s="8" t="s">
        <v>66</v>
      </c>
    </row>
    <row r="55" spans="1:1" ht="13" x14ac:dyDescent="0.15">
      <c r="A55" s="8" t="s">
        <v>67</v>
      </c>
    </row>
    <row r="56" spans="1:1" ht="13" x14ac:dyDescent="0.15">
      <c r="A56" s="8" t="s">
        <v>68</v>
      </c>
    </row>
    <row r="57" spans="1:1" ht="13" x14ac:dyDescent="0.15">
      <c r="A57" s="8" t="s">
        <v>69</v>
      </c>
    </row>
    <row r="58" spans="1:1" ht="13" x14ac:dyDescent="0.15">
      <c r="A58" s="8" t="s">
        <v>70</v>
      </c>
    </row>
    <row r="59" spans="1:1" ht="13" x14ac:dyDescent="0.15">
      <c r="A59" s="8" t="s">
        <v>71</v>
      </c>
    </row>
    <row r="60" spans="1:1" ht="13" x14ac:dyDescent="0.15">
      <c r="A60" s="8" t="s">
        <v>72</v>
      </c>
    </row>
    <row r="61" spans="1:1" ht="13" x14ac:dyDescent="0.15">
      <c r="A61" s="8" t="s">
        <v>73</v>
      </c>
    </row>
    <row r="62" spans="1:1" ht="13" x14ac:dyDescent="0.15">
      <c r="A62" s="8" t="s">
        <v>74</v>
      </c>
    </row>
    <row r="63" spans="1:1" ht="13" x14ac:dyDescent="0.15">
      <c r="A63" s="8" t="s">
        <v>75</v>
      </c>
    </row>
    <row r="64" spans="1:1" ht="13" x14ac:dyDescent="0.15">
      <c r="A64" s="8" t="s">
        <v>76</v>
      </c>
    </row>
    <row r="65" spans="1:2" ht="13" x14ac:dyDescent="0.15">
      <c r="A65" s="8" t="s">
        <v>77</v>
      </c>
      <c r="B65" s="9" t="s">
        <v>78</v>
      </c>
    </row>
    <row r="66" spans="1:2" ht="13" x14ac:dyDescent="0.15">
      <c r="A66" s="8" t="s">
        <v>79</v>
      </c>
      <c r="B66" s="9" t="s">
        <v>80</v>
      </c>
    </row>
    <row r="67" spans="1:2" ht="13" x14ac:dyDescent="0.15">
      <c r="A67" s="8" t="s">
        <v>81</v>
      </c>
      <c r="B67" s="9" t="s">
        <v>82</v>
      </c>
    </row>
    <row r="68" spans="1:2" ht="13" x14ac:dyDescent="0.15">
      <c r="A68" s="8" t="s">
        <v>83</v>
      </c>
      <c r="B68" s="9" t="s">
        <v>84</v>
      </c>
    </row>
    <row r="69" spans="1:2" ht="13" x14ac:dyDescent="0.15">
      <c r="A69" s="8" t="s">
        <v>85</v>
      </c>
      <c r="B69" s="9" t="s">
        <v>86</v>
      </c>
    </row>
    <row r="70" spans="1:2" ht="13" x14ac:dyDescent="0.15">
      <c r="A70" s="8" t="s">
        <v>87</v>
      </c>
      <c r="B70" s="9" t="s">
        <v>88</v>
      </c>
    </row>
    <row r="107" spans="1:1" ht="13" x14ac:dyDescent="0.15">
      <c r="A107" s="9">
        <v>5</v>
      </c>
    </row>
    <row r="108" spans="1:1" ht="13" x14ac:dyDescent="0.15">
      <c r="A108" s="9">
        <v>6</v>
      </c>
    </row>
    <row r="109" spans="1:1" ht="13" x14ac:dyDescent="0.15">
      <c r="A109" s="9">
        <v>7</v>
      </c>
    </row>
    <row r="110" spans="1:1" ht="13" x14ac:dyDescent="0.15">
      <c r="A110" s="9">
        <v>8</v>
      </c>
    </row>
    <row r="111" spans="1:1" ht="13" x14ac:dyDescent="0.15">
      <c r="A111" s="9" t="s">
        <v>89</v>
      </c>
    </row>
  </sheetData>
  <mergeCells count="10">
    <mergeCell ref="A13:Q13"/>
    <mergeCell ref="N2:N3"/>
    <mergeCell ref="O2:Q2"/>
    <mergeCell ref="A1:Q1"/>
    <mergeCell ref="C2:E2"/>
    <mergeCell ref="F2:G2"/>
    <mergeCell ref="H2:I2"/>
    <mergeCell ref="J2:K2"/>
    <mergeCell ref="L2:L3"/>
    <mergeCell ref="M2:M3"/>
  </mergeCells>
  <dataValidations count="3">
    <dataValidation type="list" allowBlank="1" showErrorMessage="1" sqref="A108" xr:uid="{00000000-0002-0000-0000-000000000000}">
      <formula1>"6"</formula1>
    </dataValidation>
    <dataValidation type="list" allowBlank="1" showErrorMessage="1" sqref="A107 A109:A111" xr:uid="{00000000-0002-0000-0000-000001000000}">
      <formula1>"5,6,7,8,9,10,11,12,manual entry"</formula1>
    </dataValidation>
    <dataValidation type="list" allowBlank="1" showErrorMessage="1" sqref="A17:A70" xr:uid="{00000000-0002-0000-0000-000002000000}">
      <formula1>"Iris,Haminpo ,Grace ,Marigold ,Harper ,Onyx ,Hazel ,Eden,Roseberry ,Apex ,Amara ,Supernova ,Orchid ,Morocco ,Babyface ,Alexa ,Hydra ,Florence ,Jazz ,Harmony ,Poker Face ,Radiance ,Uberty ,Derby ,Kimbell ,Kennel ,Neo ,Murano ,Orion ,Melody ,Smoothy ,Dunkin"&amp;" ,Velvety ,Spiky ,Xonics ,Moss ,Irish ,Casa ,Swadeshi ,Velvo ,Softyskin ,Ather ,Boucle ,Dunkin Collection 533,3d Collection 461 ,Pacbo Collection 460,Tango Collection ,Zeba ,Bunny Collection ,Ocean,Torello,Softy,Nappa,Galaxy,Exotic"</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B998"/>
  <sheetViews>
    <sheetView workbookViewId="0"/>
  </sheetViews>
  <sheetFormatPr baseColWidth="10" defaultColWidth="12.6640625" defaultRowHeight="15.75" customHeight="1" x14ac:dyDescent="0.15"/>
  <cols>
    <col min="1" max="1" width="20.6640625" customWidth="1"/>
    <col min="2" max="2" width="22.6640625" customWidth="1"/>
  </cols>
  <sheetData>
    <row r="1" spans="1:2" ht="15.75" customHeight="1" x14ac:dyDescent="0.15">
      <c r="A1" s="54" t="s">
        <v>203</v>
      </c>
      <c r="B1" s="55" t="s">
        <v>100</v>
      </c>
    </row>
    <row r="2" spans="1:2" ht="15.75" customHeight="1" x14ac:dyDescent="0.15">
      <c r="A2" s="31" t="s">
        <v>1086</v>
      </c>
      <c r="B2" s="38" t="s">
        <v>1087</v>
      </c>
    </row>
    <row r="3" spans="1:2" ht="15.75" customHeight="1" x14ac:dyDescent="0.15">
      <c r="A3" s="31" t="s">
        <v>1088</v>
      </c>
      <c r="B3" s="38" t="s">
        <v>1089</v>
      </c>
    </row>
    <row r="4" spans="1:2" ht="15.75" customHeight="1" x14ac:dyDescent="0.15">
      <c r="A4" s="31" t="s">
        <v>1090</v>
      </c>
      <c r="B4" s="38" t="s">
        <v>1091</v>
      </c>
    </row>
    <row r="5" spans="1:2" ht="15.75" customHeight="1" x14ac:dyDescent="0.15">
      <c r="A5" s="31" t="s">
        <v>1092</v>
      </c>
      <c r="B5" s="38" t="s">
        <v>1093</v>
      </c>
    </row>
    <row r="6" spans="1:2" ht="15.75" customHeight="1" x14ac:dyDescent="0.15">
      <c r="A6" s="31" t="s">
        <v>1094</v>
      </c>
      <c r="B6" s="38" t="s">
        <v>1095</v>
      </c>
    </row>
    <row r="7" spans="1:2" ht="15.75" customHeight="1" x14ac:dyDescent="0.15">
      <c r="A7" s="31" t="s">
        <v>1096</v>
      </c>
      <c r="B7" s="38" t="s">
        <v>1097</v>
      </c>
    </row>
    <row r="8" spans="1:2" ht="15.75" customHeight="1" x14ac:dyDescent="0.15">
      <c r="A8" s="31" t="s">
        <v>1098</v>
      </c>
      <c r="B8" s="38" t="s">
        <v>1099</v>
      </c>
    </row>
    <row r="9" spans="1:2" ht="15.75" customHeight="1" x14ac:dyDescent="0.15">
      <c r="A9" s="31" t="s">
        <v>1100</v>
      </c>
      <c r="B9" s="38" t="s">
        <v>1101</v>
      </c>
    </row>
    <row r="10" spans="1:2" ht="15.75" customHeight="1" x14ac:dyDescent="0.15">
      <c r="A10" s="31" t="s">
        <v>1102</v>
      </c>
      <c r="B10" s="38" t="s">
        <v>1103</v>
      </c>
    </row>
    <row r="11" spans="1:2" ht="15.75" customHeight="1" x14ac:dyDescent="0.15">
      <c r="A11" s="31" t="s">
        <v>1104</v>
      </c>
      <c r="B11" s="38" t="s">
        <v>1105</v>
      </c>
    </row>
    <row r="12" spans="1:2" ht="15.75" customHeight="1" x14ac:dyDescent="0.15">
      <c r="A12" s="31" t="s">
        <v>1106</v>
      </c>
      <c r="B12" s="38" t="s">
        <v>1107</v>
      </c>
    </row>
    <row r="13" spans="1:2" ht="15.75" customHeight="1" x14ac:dyDescent="0.15">
      <c r="A13" s="31" t="s">
        <v>1106</v>
      </c>
      <c r="B13" s="38" t="s">
        <v>1108</v>
      </c>
    </row>
    <row r="14" spans="1:2" ht="15.75" customHeight="1" x14ac:dyDescent="0.15">
      <c r="A14" s="31" t="s">
        <v>1109</v>
      </c>
      <c r="B14" s="38" t="s">
        <v>1110</v>
      </c>
    </row>
    <row r="15" spans="1:2" ht="15.75" customHeight="1" x14ac:dyDescent="0.15">
      <c r="A15" s="31" t="s">
        <v>1111</v>
      </c>
      <c r="B15" s="38" t="s">
        <v>1112</v>
      </c>
    </row>
    <row r="16" spans="1:2" ht="15.75" customHeight="1" x14ac:dyDescent="0.15">
      <c r="A16" s="31" t="s">
        <v>1113</v>
      </c>
      <c r="B16" s="38" t="s">
        <v>1114</v>
      </c>
    </row>
    <row r="17" spans="1:2" ht="15.75" customHeight="1" x14ac:dyDescent="0.15">
      <c r="A17" s="31" t="s">
        <v>1115</v>
      </c>
      <c r="B17" s="38" t="s">
        <v>1116</v>
      </c>
    </row>
    <row r="18" spans="1:2" ht="15.75" customHeight="1" x14ac:dyDescent="0.15">
      <c r="A18" s="31" t="s">
        <v>1117</v>
      </c>
      <c r="B18" s="38" t="s">
        <v>1118</v>
      </c>
    </row>
    <row r="19" spans="1:2" ht="15.75" customHeight="1" x14ac:dyDescent="0.15">
      <c r="A19" s="31" t="s">
        <v>1119</v>
      </c>
      <c r="B19" s="38" t="s">
        <v>1120</v>
      </c>
    </row>
    <row r="20" spans="1:2" ht="15.75" customHeight="1" x14ac:dyDescent="0.15">
      <c r="A20" s="31" t="s">
        <v>1121</v>
      </c>
      <c r="B20" s="38" t="s">
        <v>1122</v>
      </c>
    </row>
    <row r="21" spans="1:2" ht="15.75" customHeight="1" x14ac:dyDescent="0.15">
      <c r="A21" s="31" t="s">
        <v>1123</v>
      </c>
      <c r="B21" s="38" t="s">
        <v>1124</v>
      </c>
    </row>
    <row r="22" spans="1:2" ht="15.75" customHeight="1" x14ac:dyDescent="0.15">
      <c r="A22" s="31" t="s">
        <v>1125</v>
      </c>
      <c r="B22" s="38" t="s">
        <v>1126</v>
      </c>
    </row>
    <row r="23" spans="1:2" ht="15.75" customHeight="1" x14ac:dyDescent="0.15">
      <c r="A23" s="31" t="s">
        <v>1127</v>
      </c>
      <c r="B23" s="38" t="s">
        <v>1128</v>
      </c>
    </row>
    <row r="24" spans="1:2" ht="15.75" customHeight="1" x14ac:dyDescent="0.15">
      <c r="A24" s="31" t="s">
        <v>1129</v>
      </c>
      <c r="B24" s="38" t="s">
        <v>1130</v>
      </c>
    </row>
    <row r="25" spans="1:2" ht="15.75" customHeight="1" x14ac:dyDescent="0.15">
      <c r="A25" s="31" t="s">
        <v>1131</v>
      </c>
      <c r="B25" s="38" t="s">
        <v>1132</v>
      </c>
    </row>
    <row r="26" spans="1:2" ht="15.75" customHeight="1" x14ac:dyDescent="0.15">
      <c r="A26" s="31" t="s">
        <v>1133</v>
      </c>
      <c r="B26" s="38" t="s">
        <v>1134</v>
      </c>
    </row>
    <row r="27" spans="1:2" ht="15.75" customHeight="1" x14ac:dyDescent="0.15">
      <c r="A27" s="31" t="s">
        <v>1135</v>
      </c>
      <c r="B27" s="38" t="s">
        <v>1136</v>
      </c>
    </row>
    <row r="28" spans="1:2" ht="15.75" customHeight="1" x14ac:dyDescent="0.15">
      <c r="A28" s="31" t="s">
        <v>1137</v>
      </c>
      <c r="B28" s="38" t="s">
        <v>1138</v>
      </c>
    </row>
    <row r="29" spans="1:2" ht="15.75" customHeight="1" x14ac:dyDescent="0.15">
      <c r="A29" s="31" t="s">
        <v>1139</v>
      </c>
      <c r="B29" s="38" t="s">
        <v>1140</v>
      </c>
    </row>
    <row r="30" spans="1:2" ht="15.75" customHeight="1" x14ac:dyDescent="0.15">
      <c r="A30" s="31" t="s">
        <v>1141</v>
      </c>
      <c r="B30" s="38" t="s">
        <v>1142</v>
      </c>
    </row>
    <row r="31" spans="1:2" ht="15.75" customHeight="1" x14ac:dyDescent="0.15">
      <c r="A31" s="31" t="s">
        <v>1143</v>
      </c>
      <c r="B31" s="38" t="s">
        <v>1144</v>
      </c>
    </row>
    <row r="32" spans="1:2" ht="15.75" customHeight="1" x14ac:dyDescent="0.15">
      <c r="A32" s="31" t="s">
        <v>1145</v>
      </c>
      <c r="B32" s="38" t="s">
        <v>1146</v>
      </c>
    </row>
    <row r="33" spans="1:2" ht="15.75" customHeight="1" x14ac:dyDescent="0.15">
      <c r="A33" s="31" t="s">
        <v>1147</v>
      </c>
      <c r="B33" s="38" t="s">
        <v>1148</v>
      </c>
    </row>
    <row r="34" spans="1:2" ht="15.75" customHeight="1" x14ac:dyDescent="0.15">
      <c r="A34" s="31" t="s">
        <v>1149</v>
      </c>
      <c r="B34" s="38" t="s">
        <v>1150</v>
      </c>
    </row>
    <row r="35" spans="1:2" ht="15.75" customHeight="1" x14ac:dyDescent="0.15">
      <c r="A35" s="31" t="s">
        <v>1151</v>
      </c>
      <c r="B35" s="38" t="s">
        <v>1152</v>
      </c>
    </row>
    <row r="36" spans="1:2" ht="15.75" customHeight="1" x14ac:dyDescent="0.15">
      <c r="A36" s="31" t="s">
        <v>1153</v>
      </c>
      <c r="B36" s="38" t="s">
        <v>1154</v>
      </c>
    </row>
    <row r="37" spans="1:2" ht="15.75" customHeight="1" x14ac:dyDescent="0.15">
      <c r="A37" s="31" t="s">
        <v>1155</v>
      </c>
      <c r="B37" s="38" t="s">
        <v>1156</v>
      </c>
    </row>
    <row r="38" spans="1:2" ht="15.75" customHeight="1" x14ac:dyDescent="0.15">
      <c r="A38" s="31" t="s">
        <v>1157</v>
      </c>
      <c r="B38" s="38" t="s">
        <v>1158</v>
      </c>
    </row>
    <row r="39" spans="1:2" ht="15.75" customHeight="1" x14ac:dyDescent="0.15">
      <c r="A39" s="31" t="s">
        <v>1159</v>
      </c>
      <c r="B39" s="38" t="s">
        <v>1160</v>
      </c>
    </row>
    <row r="40" spans="1:2" ht="15.75" customHeight="1" x14ac:dyDescent="0.15">
      <c r="A40" s="31" t="s">
        <v>1161</v>
      </c>
      <c r="B40" s="38" t="s">
        <v>1162</v>
      </c>
    </row>
    <row r="41" spans="1:2" ht="15.75" customHeight="1" x14ac:dyDescent="0.15">
      <c r="A41" s="31" t="s">
        <v>1163</v>
      </c>
      <c r="B41" s="38" t="s">
        <v>1164</v>
      </c>
    </row>
    <row r="42" spans="1:2" ht="15.75" customHeight="1" x14ac:dyDescent="0.15">
      <c r="A42" s="31" t="s">
        <v>1165</v>
      </c>
      <c r="B42" s="38" t="s">
        <v>1166</v>
      </c>
    </row>
    <row r="43" spans="1:2" ht="15.75" customHeight="1" x14ac:dyDescent="0.15">
      <c r="A43" s="31" t="s">
        <v>1167</v>
      </c>
      <c r="B43" s="38" t="s">
        <v>1168</v>
      </c>
    </row>
    <row r="44" spans="1:2" ht="15.75" customHeight="1" x14ac:dyDescent="0.15">
      <c r="A44" s="31" t="s">
        <v>1169</v>
      </c>
      <c r="B44" s="38" t="s">
        <v>1170</v>
      </c>
    </row>
    <row r="45" spans="1:2" ht="15.75" customHeight="1" x14ac:dyDescent="0.15">
      <c r="A45" s="31" t="s">
        <v>1171</v>
      </c>
      <c r="B45" s="38" t="s">
        <v>1172</v>
      </c>
    </row>
    <row r="46" spans="1:2" ht="15.75" customHeight="1" x14ac:dyDescent="0.15">
      <c r="A46" s="31" t="s">
        <v>1173</v>
      </c>
      <c r="B46" s="38" t="s">
        <v>1174</v>
      </c>
    </row>
    <row r="47" spans="1:2" ht="15.75" customHeight="1" x14ac:dyDescent="0.15">
      <c r="B47" s="41"/>
    </row>
    <row r="48" spans="1:2" ht="15.75" customHeight="1" x14ac:dyDescent="0.15">
      <c r="B48" s="41"/>
    </row>
    <row r="49" spans="2:2" ht="15.75" customHeight="1" x14ac:dyDescent="0.15">
      <c r="B49" s="41"/>
    </row>
    <row r="50" spans="2:2" ht="15.75" customHeight="1" x14ac:dyDescent="0.15">
      <c r="B50" s="41"/>
    </row>
    <row r="51" spans="2:2" ht="15.75" customHeight="1" x14ac:dyDescent="0.15">
      <c r="B51" s="41"/>
    </row>
    <row r="52" spans="2:2" ht="15.75" customHeight="1" x14ac:dyDescent="0.15">
      <c r="B52" s="41"/>
    </row>
    <row r="53" spans="2:2" ht="15.75" customHeight="1" x14ac:dyDescent="0.15">
      <c r="B53" s="41"/>
    </row>
    <row r="54" spans="2:2" ht="15.75" customHeight="1" x14ac:dyDescent="0.15">
      <c r="B54" s="41"/>
    </row>
    <row r="55" spans="2:2" ht="15.75" customHeight="1" x14ac:dyDescent="0.15">
      <c r="B55" s="41"/>
    </row>
    <row r="56" spans="2:2" ht="15.75" customHeight="1" x14ac:dyDescent="0.15">
      <c r="B56" s="41"/>
    </row>
    <row r="57" spans="2:2" ht="15.75" customHeight="1" x14ac:dyDescent="0.15">
      <c r="B57" s="41"/>
    </row>
    <row r="58" spans="2:2" ht="15.75" customHeight="1" x14ac:dyDescent="0.15">
      <c r="B58" s="41"/>
    </row>
    <row r="59" spans="2:2" ht="15.75" customHeight="1" x14ac:dyDescent="0.15">
      <c r="B59" s="41"/>
    </row>
    <row r="60" spans="2:2" ht="15.75" customHeight="1" x14ac:dyDescent="0.15">
      <c r="B60" s="41"/>
    </row>
    <row r="61" spans="2:2" ht="13" x14ac:dyDescent="0.15">
      <c r="B61" s="41"/>
    </row>
    <row r="62" spans="2:2" ht="13" x14ac:dyDescent="0.15">
      <c r="B62" s="41"/>
    </row>
    <row r="63" spans="2:2" ht="13" x14ac:dyDescent="0.15">
      <c r="B63" s="41"/>
    </row>
    <row r="64" spans="2:2" ht="13" x14ac:dyDescent="0.15">
      <c r="B64" s="41"/>
    </row>
    <row r="65" spans="2:2" ht="13" x14ac:dyDescent="0.15">
      <c r="B65" s="41"/>
    </row>
    <row r="66" spans="2:2" ht="13" x14ac:dyDescent="0.15">
      <c r="B66" s="41"/>
    </row>
    <row r="67" spans="2:2" ht="13" x14ac:dyDescent="0.15">
      <c r="B67" s="41"/>
    </row>
    <row r="68" spans="2:2" ht="13" x14ac:dyDescent="0.15">
      <c r="B68" s="41"/>
    </row>
    <row r="69" spans="2:2" ht="13" x14ac:dyDescent="0.15">
      <c r="B69" s="41"/>
    </row>
    <row r="70" spans="2:2" ht="13" x14ac:dyDescent="0.15">
      <c r="B70" s="41"/>
    </row>
    <row r="71" spans="2:2" ht="13" x14ac:dyDescent="0.15">
      <c r="B71" s="41"/>
    </row>
    <row r="72" spans="2:2" ht="13" x14ac:dyDescent="0.15">
      <c r="B72" s="41"/>
    </row>
    <row r="73" spans="2:2" ht="13" x14ac:dyDescent="0.15">
      <c r="B73" s="41"/>
    </row>
    <row r="74" spans="2:2" ht="13" x14ac:dyDescent="0.15">
      <c r="B74" s="41"/>
    </row>
    <row r="75" spans="2:2" ht="13" x14ac:dyDescent="0.15">
      <c r="B75" s="41"/>
    </row>
    <row r="76" spans="2:2" ht="13" x14ac:dyDescent="0.15">
      <c r="B76" s="41"/>
    </row>
    <row r="77" spans="2:2" ht="13" x14ac:dyDescent="0.15">
      <c r="B77" s="41"/>
    </row>
    <row r="78" spans="2:2" ht="13" x14ac:dyDescent="0.15">
      <c r="B78" s="41"/>
    </row>
    <row r="79" spans="2:2" ht="13" x14ac:dyDescent="0.15">
      <c r="B79" s="41"/>
    </row>
    <row r="80" spans="2:2" ht="13" x14ac:dyDescent="0.15">
      <c r="B80" s="41"/>
    </row>
    <row r="81" spans="2:2" ht="13" x14ac:dyDescent="0.15">
      <c r="B81" s="41"/>
    </row>
    <row r="82" spans="2:2" ht="13" x14ac:dyDescent="0.15">
      <c r="B82" s="41"/>
    </row>
    <row r="83" spans="2:2" ht="13" x14ac:dyDescent="0.15">
      <c r="B83" s="41"/>
    </row>
    <row r="84" spans="2:2" ht="13" x14ac:dyDescent="0.15">
      <c r="B84" s="41"/>
    </row>
    <row r="85" spans="2:2" ht="13" x14ac:dyDescent="0.15">
      <c r="B85" s="41"/>
    </row>
    <row r="86" spans="2:2" ht="13" x14ac:dyDescent="0.15">
      <c r="B86" s="41"/>
    </row>
    <row r="87" spans="2:2" ht="13" x14ac:dyDescent="0.15">
      <c r="B87" s="41"/>
    </row>
    <row r="88" spans="2:2" ht="13" x14ac:dyDescent="0.15">
      <c r="B88" s="41"/>
    </row>
    <row r="89" spans="2:2" ht="13" x14ac:dyDescent="0.15">
      <c r="B89" s="41"/>
    </row>
    <row r="90" spans="2:2" ht="13" x14ac:dyDescent="0.15">
      <c r="B90" s="41"/>
    </row>
    <row r="91" spans="2:2" ht="13" x14ac:dyDescent="0.15">
      <c r="B91" s="41"/>
    </row>
    <row r="92" spans="2:2" ht="13" x14ac:dyDescent="0.15">
      <c r="B92" s="41"/>
    </row>
    <row r="93" spans="2:2" ht="13" x14ac:dyDescent="0.15">
      <c r="B93" s="41"/>
    </row>
    <row r="94" spans="2:2" ht="13" x14ac:dyDescent="0.15">
      <c r="B94" s="41"/>
    </row>
    <row r="95" spans="2:2" ht="13" x14ac:dyDescent="0.15">
      <c r="B95" s="41"/>
    </row>
    <row r="96" spans="2:2" ht="13" x14ac:dyDescent="0.15">
      <c r="B96" s="41"/>
    </row>
    <row r="97" spans="2:2" ht="13" x14ac:dyDescent="0.15">
      <c r="B97" s="41"/>
    </row>
    <row r="98" spans="2:2" ht="13" x14ac:dyDescent="0.15">
      <c r="B98" s="41"/>
    </row>
    <row r="99" spans="2:2" ht="13" x14ac:dyDescent="0.15">
      <c r="B99" s="41"/>
    </row>
    <row r="100" spans="2:2" ht="13" x14ac:dyDescent="0.15">
      <c r="B100" s="41"/>
    </row>
    <row r="101" spans="2:2" ht="13" x14ac:dyDescent="0.15">
      <c r="B101" s="41"/>
    </row>
    <row r="102" spans="2:2" ht="13" x14ac:dyDescent="0.15">
      <c r="B102" s="41"/>
    </row>
    <row r="103" spans="2:2" ht="13" x14ac:dyDescent="0.15">
      <c r="B103" s="41"/>
    </row>
    <row r="104" spans="2:2" ht="13" x14ac:dyDescent="0.15">
      <c r="B104" s="41"/>
    </row>
    <row r="105" spans="2:2" ht="13" x14ac:dyDescent="0.15">
      <c r="B105" s="41"/>
    </row>
    <row r="106" spans="2:2" ht="13" x14ac:dyDescent="0.15">
      <c r="B106" s="41"/>
    </row>
    <row r="107" spans="2:2" ht="13" x14ac:dyDescent="0.15">
      <c r="B107" s="41"/>
    </row>
    <row r="108" spans="2:2" ht="13" x14ac:dyDescent="0.15">
      <c r="B108" s="41"/>
    </row>
    <row r="109" spans="2:2" ht="13" x14ac:dyDescent="0.15">
      <c r="B109" s="41"/>
    </row>
    <row r="110" spans="2:2" ht="13" x14ac:dyDescent="0.15">
      <c r="B110" s="41"/>
    </row>
    <row r="111" spans="2:2" ht="13" x14ac:dyDescent="0.15">
      <c r="B111" s="41"/>
    </row>
    <row r="112" spans="2:2" ht="13" x14ac:dyDescent="0.15">
      <c r="B112" s="41"/>
    </row>
    <row r="113" spans="2:2" ht="13" x14ac:dyDescent="0.15">
      <c r="B113" s="41"/>
    </row>
    <row r="114" spans="2:2" ht="13" x14ac:dyDescent="0.15">
      <c r="B114" s="41"/>
    </row>
    <row r="115" spans="2:2" ht="13" x14ac:dyDescent="0.15">
      <c r="B115" s="41"/>
    </row>
    <row r="116" spans="2:2" ht="13" x14ac:dyDescent="0.15">
      <c r="B116" s="41"/>
    </row>
    <row r="117" spans="2:2" ht="13" x14ac:dyDescent="0.15">
      <c r="B117" s="41"/>
    </row>
    <row r="118" spans="2:2" ht="13" x14ac:dyDescent="0.15">
      <c r="B118" s="41"/>
    </row>
    <row r="119" spans="2:2" ht="13" x14ac:dyDescent="0.15">
      <c r="B119" s="41"/>
    </row>
    <row r="120" spans="2:2" ht="13" x14ac:dyDescent="0.15">
      <c r="B120" s="41"/>
    </row>
    <row r="121" spans="2:2" ht="13" x14ac:dyDescent="0.15">
      <c r="B121" s="41"/>
    </row>
    <row r="122" spans="2:2" ht="13" x14ac:dyDescent="0.15">
      <c r="B122" s="41"/>
    </row>
    <row r="123" spans="2:2" ht="13" x14ac:dyDescent="0.15">
      <c r="B123" s="41"/>
    </row>
    <row r="124" spans="2:2" ht="13" x14ac:dyDescent="0.15">
      <c r="B124" s="41"/>
    </row>
    <row r="125" spans="2:2" ht="13" x14ac:dyDescent="0.15">
      <c r="B125" s="41"/>
    </row>
    <row r="126" spans="2:2" ht="13" x14ac:dyDescent="0.15">
      <c r="B126" s="41"/>
    </row>
    <row r="127" spans="2:2" ht="13" x14ac:dyDescent="0.15">
      <c r="B127" s="41"/>
    </row>
    <row r="128" spans="2:2" ht="13" x14ac:dyDescent="0.15">
      <c r="B128" s="41"/>
    </row>
    <row r="129" spans="2:2" ht="13" x14ac:dyDescent="0.15">
      <c r="B129" s="41"/>
    </row>
    <row r="130" spans="2:2" ht="13" x14ac:dyDescent="0.15">
      <c r="B130" s="41"/>
    </row>
    <row r="131" spans="2:2" ht="13" x14ac:dyDescent="0.15">
      <c r="B131" s="41"/>
    </row>
    <row r="132" spans="2:2" ht="13" x14ac:dyDescent="0.15">
      <c r="B132" s="41"/>
    </row>
    <row r="133" spans="2:2" ht="13" x14ac:dyDescent="0.15">
      <c r="B133" s="41"/>
    </row>
    <row r="134" spans="2:2" ht="13" x14ac:dyDescent="0.15">
      <c r="B134" s="41"/>
    </row>
    <row r="135" spans="2:2" ht="13" x14ac:dyDescent="0.15">
      <c r="B135" s="41"/>
    </row>
    <row r="136" spans="2:2" ht="13" x14ac:dyDescent="0.15">
      <c r="B136" s="41"/>
    </row>
    <row r="137" spans="2:2" ht="13" x14ac:dyDescent="0.15">
      <c r="B137" s="41"/>
    </row>
    <row r="138" spans="2:2" ht="13" x14ac:dyDescent="0.15">
      <c r="B138" s="41"/>
    </row>
    <row r="139" spans="2:2" ht="13" x14ac:dyDescent="0.15">
      <c r="B139" s="41"/>
    </row>
    <row r="140" spans="2:2" ht="13" x14ac:dyDescent="0.15">
      <c r="B140" s="41"/>
    </row>
    <row r="141" spans="2:2" ht="13" x14ac:dyDescent="0.15">
      <c r="B141" s="41"/>
    </row>
    <row r="142" spans="2:2" ht="13" x14ac:dyDescent="0.15">
      <c r="B142" s="41"/>
    </row>
    <row r="143" spans="2:2" ht="13" x14ac:dyDescent="0.15">
      <c r="B143" s="41"/>
    </row>
    <row r="144" spans="2:2" ht="13" x14ac:dyDescent="0.15">
      <c r="B144" s="41"/>
    </row>
    <row r="145" spans="2:2" ht="13" x14ac:dyDescent="0.15">
      <c r="B145" s="41"/>
    </row>
    <row r="146" spans="2:2" ht="13" x14ac:dyDescent="0.15">
      <c r="B146" s="41"/>
    </row>
    <row r="147" spans="2:2" ht="13" x14ac:dyDescent="0.15">
      <c r="B147" s="41"/>
    </row>
    <row r="148" spans="2:2" ht="13" x14ac:dyDescent="0.15">
      <c r="B148" s="41"/>
    </row>
    <row r="149" spans="2:2" ht="13" x14ac:dyDescent="0.15">
      <c r="B149" s="41"/>
    </row>
    <row r="150" spans="2:2" ht="13" x14ac:dyDescent="0.15">
      <c r="B150" s="41"/>
    </row>
    <row r="151" spans="2:2" ht="13" x14ac:dyDescent="0.15">
      <c r="B151" s="41"/>
    </row>
    <row r="152" spans="2:2" ht="13" x14ac:dyDescent="0.15">
      <c r="B152" s="41"/>
    </row>
    <row r="153" spans="2:2" ht="13" x14ac:dyDescent="0.15">
      <c r="B153" s="41"/>
    </row>
    <row r="154" spans="2:2" ht="13" x14ac:dyDescent="0.15">
      <c r="B154" s="41"/>
    </row>
    <row r="155" spans="2:2" ht="13" x14ac:dyDescent="0.15">
      <c r="B155" s="41"/>
    </row>
    <row r="156" spans="2:2" ht="13" x14ac:dyDescent="0.15">
      <c r="B156" s="41"/>
    </row>
    <row r="157" spans="2:2" ht="13" x14ac:dyDescent="0.15">
      <c r="B157" s="41"/>
    </row>
    <row r="158" spans="2:2" ht="13" x14ac:dyDescent="0.15">
      <c r="B158" s="41"/>
    </row>
    <row r="159" spans="2:2" ht="13" x14ac:dyDescent="0.15">
      <c r="B159" s="41"/>
    </row>
    <row r="160" spans="2:2" ht="13" x14ac:dyDescent="0.15">
      <c r="B160" s="41"/>
    </row>
    <row r="161" spans="2:2" ht="13" x14ac:dyDescent="0.15">
      <c r="B161" s="41"/>
    </row>
    <row r="162" spans="2:2" ht="13" x14ac:dyDescent="0.15">
      <c r="B162" s="41"/>
    </row>
    <row r="163" spans="2:2" ht="13" x14ac:dyDescent="0.15">
      <c r="B163" s="41"/>
    </row>
    <row r="164" spans="2:2" ht="13" x14ac:dyDescent="0.15">
      <c r="B164" s="41"/>
    </row>
    <row r="165" spans="2:2" ht="13" x14ac:dyDescent="0.15">
      <c r="B165" s="41"/>
    </row>
    <row r="166" spans="2:2" ht="13" x14ac:dyDescent="0.15">
      <c r="B166" s="41"/>
    </row>
    <row r="167" spans="2:2" ht="13" x14ac:dyDescent="0.15">
      <c r="B167" s="41"/>
    </row>
    <row r="168" spans="2:2" ht="13" x14ac:dyDescent="0.15">
      <c r="B168" s="41"/>
    </row>
    <row r="169" spans="2:2" ht="13" x14ac:dyDescent="0.15">
      <c r="B169" s="41"/>
    </row>
    <row r="170" spans="2:2" ht="13" x14ac:dyDescent="0.15">
      <c r="B170" s="41"/>
    </row>
    <row r="171" spans="2:2" ht="13" x14ac:dyDescent="0.15">
      <c r="B171" s="41"/>
    </row>
    <row r="172" spans="2:2" ht="13" x14ac:dyDescent="0.15">
      <c r="B172" s="41"/>
    </row>
    <row r="173" spans="2:2" ht="13" x14ac:dyDescent="0.15">
      <c r="B173" s="41"/>
    </row>
    <row r="174" spans="2:2" ht="13" x14ac:dyDescent="0.15">
      <c r="B174" s="41"/>
    </row>
    <row r="175" spans="2:2" ht="13" x14ac:dyDescent="0.15">
      <c r="B175" s="41"/>
    </row>
    <row r="176" spans="2:2" ht="13" x14ac:dyDescent="0.15">
      <c r="B176" s="41"/>
    </row>
    <row r="177" spans="2:2" ht="13" x14ac:dyDescent="0.15">
      <c r="B177" s="41"/>
    </row>
    <row r="178" spans="2:2" ht="13" x14ac:dyDescent="0.15">
      <c r="B178" s="41"/>
    </row>
    <row r="179" spans="2:2" ht="13" x14ac:dyDescent="0.15">
      <c r="B179" s="41"/>
    </row>
    <row r="180" spans="2:2" ht="13" x14ac:dyDescent="0.15">
      <c r="B180" s="41"/>
    </row>
    <row r="181" spans="2:2" ht="13" x14ac:dyDescent="0.15">
      <c r="B181" s="41"/>
    </row>
    <row r="182" spans="2:2" ht="13" x14ac:dyDescent="0.15">
      <c r="B182" s="41"/>
    </row>
    <row r="183" spans="2:2" ht="13" x14ac:dyDescent="0.15">
      <c r="B183" s="41"/>
    </row>
    <row r="184" spans="2:2" ht="13" x14ac:dyDescent="0.15">
      <c r="B184" s="41"/>
    </row>
    <row r="185" spans="2:2" ht="13" x14ac:dyDescent="0.15">
      <c r="B185" s="41"/>
    </row>
    <row r="186" spans="2:2" ht="13" x14ac:dyDescent="0.15">
      <c r="B186" s="41"/>
    </row>
    <row r="187" spans="2:2" ht="13" x14ac:dyDescent="0.15">
      <c r="B187" s="41"/>
    </row>
    <row r="188" spans="2:2" ht="13" x14ac:dyDescent="0.15">
      <c r="B188" s="41"/>
    </row>
    <row r="189" spans="2:2" ht="13" x14ac:dyDescent="0.15">
      <c r="B189" s="41"/>
    </row>
    <row r="190" spans="2:2" ht="13" x14ac:dyDescent="0.15">
      <c r="B190" s="41"/>
    </row>
    <row r="191" spans="2:2" ht="13" x14ac:dyDescent="0.15">
      <c r="B191" s="41"/>
    </row>
    <row r="192" spans="2:2" ht="13" x14ac:dyDescent="0.15">
      <c r="B192" s="41"/>
    </row>
    <row r="193" spans="2:2" ht="13" x14ac:dyDescent="0.15">
      <c r="B193" s="41"/>
    </row>
    <row r="194" spans="2:2" ht="13" x14ac:dyDescent="0.15">
      <c r="B194" s="41"/>
    </row>
    <row r="195" spans="2:2" ht="13" x14ac:dyDescent="0.15">
      <c r="B195" s="41"/>
    </row>
    <row r="196" spans="2:2" ht="13" x14ac:dyDescent="0.15">
      <c r="B196" s="41"/>
    </row>
    <row r="197" spans="2:2" ht="13" x14ac:dyDescent="0.15">
      <c r="B197" s="41"/>
    </row>
    <row r="198" spans="2:2" ht="13" x14ac:dyDescent="0.15">
      <c r="B198" s="41"/>
    </row>
    <row r="199" spans="2:2" ht="13" x14ac:dyDescent="0.15">
      <c r="B199" s="41"/>
    </row>
    <row r="200" spans="2:2" ht="13" x14ac:dyDescent="0.15">
      <c r="B200" s="41"/>
    </row>
    <row r="201" spans="2:2" ht="13" x14ac:dyDescent="0.15">
      <c r="B201" s="41"/>
    </row>
    <row r="202" spans="2:2" ht="13" x14ac:dyDescent="0.15">
      <c r="B202" s="41"/>
    </row>
    <row r="203" spans="2:2" ht="13" x14ac:dyDescent="0.15">
      <c r="B203" s="41"/>
    </row>
    <row r="204" spans="2:2" ht="13" x14ac:dyDescent="0.15">
      <c r="B204" s="41"/>
    </row>
    <row r="205" spans="2:2" ht="13" x14ac:dyDescent="0.15">
      <c r="B205" s="41"/>
    </row>
    <row r="206" spans="2:2" ht="13" x14ac:dyDescent="0.15">
      <c r="B206" s="41"/>
    </row>
    <row r="207" spans="2:2" ht="13" x14ac:dyDescent="0.15">
      <c r="B207" s="41"/>
    </row>
    <row r="208" spans="2:2" ht="13" x14ac:dyDescent="0.15">
      <c r="B208" s="41"/>
    </row>
    <row r="209" spans="2:2" ht="13" x14ac:dyDescent="0.15">
      <c r="B209" s="41"/>
    </row>
    <row r="210" spans="2:2" ht="13" x14ac:dyDescent="0.15">
      <c r="B210" s="41"/>
    </row>
    <row r="211" spans="2:2" ht="13" x14ac:dyDescent="0.15">
      <c r="B211" s="41"/>
    </row>
    <row r="212" spans="2:2" ht="13" x14ac:dyDescent="0.15">
      <c r="B212" s="41"/>
    </row>
    <row r="213" spans="2:2" ht="13" x14ac:dyDescent="0.15">
      <c r="B213" s="41"/>
    </row>
    <row r="214" spans="2:2" ht="13" x14ac:dyDescent="0.15">
      <c r="B214" s="41"/>
    </row>
    <row r="215" spans="2:2" ht="13" x14ac:dyDescent="0.15">
      <c r="B215" s="41"/>
    </row>
    <row r="216" spans="2:2" ht="13" x14ac:dyDescent="0.15">
      <c r="B216" s="41"/>
    </row>
    <row r="217" spans="2:2" ht="13" x14ac:dyDescent="0.15">
      <c r="B217" s="41"/>
    </row>
    <row r="218" spans="2:2" ht="13" x14ac:dyDescent="0.15">
      <c r="B218" s="41"/>
    </row>
    <row r="219" spans="2:2" ht="13" x14ac:dyDescent="0.15">
      <c r="B219" s="41"/>
    </row>
    <row r="220" spans="2:2" ht="13" x14ac:dyDescent="0.15">
      <c r="B220" s="41"/>
    </row>
    <row r="221" spans="2:2" ht="13" x14ac:dyDescent="0.15">
      <c r="B221" s="41"/>
    </row>
    <row r="222" spans="2:2" ht="13" x14ac:dyDescent="0.15">
      <c r="B222" s="41"/>
    </row>
    <row r="223" spans="2:2" ht="13" x14ac:dyDescent="0.15">
      <c r="B223" s="41"/>
    </row>
    <row r="224" spans="2:2" ht="13" x14ac:dyDescent="0.15">
      <c r="B224" s="41"/>
    </row>
    <row r="225" spans="2:2" ht="13" x14ac:dyDescent="0.15">
      <c r="B225" s="41"/>
    </row>
    <row r="226" spans="2:2" ht="13" x14ac:dyDescent="0.15">
      <c r="B226" s="41"/>
    </row>
    <row r="227" spans="2:2" ht="13" x14ac:dyDescent="0.15">
      <c r="B227" s="41"/>
    </row>
    <row r="228" spans="2:2" ht="13" x14ac:dyDescent="0.15">
      <c r="B228" s="41"/>
    </row>
    <row r="229" spans="2:2" ht="13" x14ac:dyDescent="0.15">
      <c r="B229" s="41"/>
    </row>
    <row r="230" spans="2:2" ht="13" x14ac:dyDescent="0.15">
      <c r="B230" s="41"/>
    </row>
    <row r="231" spans="2:2" ht="13" x14ac:dyDescent="0.15">
      <c r="B231" s="41"/>
    </row>
    <row r="232" spans="2:2" ht="13" x14ac:dyDescent="0.15">
      <c r="B232" s="41"/>
    </row>
    <row r="233" spans="2:2" ht="13" x14ac:dyDescent="0.15">
      <c r="B233" s="41"/>
    </row>
    <row r="234" spans="2:2" ht="13" x14ac:dyDescent="0.15">
      <c r="B234" s="41"/>
    </row>
    <row r="235" spans="2:2" ht="13" x14ac:dyDescent="0.15">
      <c r="B235" s="41"/>
    </row>
    <row r="236" spans="2:2" ht="13" x14ac:dyDescent="0.15">
      <c r="B236" s="41"/>
    </row>
    <row r="237" spans="2:2" ht="13" x14ac:dyDescent="0.15">
      <c r="B237" s="41"/>
    </row>
    <row r="238" spans="2:2" ht="13" x14ac:dyDescent="0.15">
      <c r="B238" s="41"/>
    </row>
    <row r="239" spans="2:2" ht="13" x14ac:dyDescent="0.15">
      <c r="B239" s="41"/>
    </row>
    <row r="240" spans="2:2" ht="13" x14ac:dyDescent="0.15">
      <c r="B240" s="41"/>
    </row>
    <row r="241" spans="2:2" ht="13" x14ac:dyDescent="0.15">
      <c r="B241" s="41"/>
    </row>
    <row r="242" spans="2:2" ht="13" x14ac:dyDescent="0.15">
      <c r="B242" s="41"/>
    </row>
    <row r="243" spans="2:2" ht="13" x14ac:dyDescent="0.15">
      <c r="B243" s="41"/>
    </row>
    <row r="244" spans="2:2" ht="13" x14ac:dyDescent="0.15">
      <c r="B244" s="41"/>
    </row>
    <row r="245" spans="2:2" ht="13" x14ac:dyDescent="0.15">
      <c r="B245" s="41"/>
    </row>
    <row r="246" spans="2:2" ht="13" x14ac:dyDescent="0.15">
      <c r="B246" s="41"/>
    </row>
    <row r="247" spans="2:2" ht="13" x14ac:dyDescent="0.15">
      <c r="B247" s="41"/>
    </row>
    <row r="248" spans="2:2" ht="13" x14ac:dyDescent="0.15">
      <c r="B248" s="41"/>
    </row>
    <row r="249" spans="2:2" ht="13" x14ac:dyDescent="0.15">
      <c r="B249" s="41"/>
    </row>
    <row r="250" spans="2:2" ht="13" x14ac:dyDescent="0.15">
      <c r="B250" s="41"/>
    </row>
    <row r="251" spans="2:2" ht="13" x14ac:dyDescent="0.15">
      <c r="B251" s="41"/>
    </row>
    <row r="252" spans="2:2" ht="13" x14ac:dyDescent="0.15">
      <c r="B252" s="41"/>
    </row>
    <row r="253" spans="2:2" ht="13" x14ac:dyDescent="0.15">
      <c r="B253" s="41"/>
    </row>
    <row r="254" spans="2:2" ht="13" x14ac:dyDescent="0.15">
      <c r="B254" s="41"/>
    </row>
    <row r="255" spans="2:2" ht="13" x14ac:dyDescent="0.15">
      <c r="B255" s="41"/>
    </row>
    <row r="256" spans="2:2" ht="13" x14ac:dyDescent="0.15">
      <c r="B256" s="41"/>
    </row>
    <row r="257" spans="2:2" ht="13" x14ac:dyDescent="0.15">
      <c r="B257" s="41"/>
    </row>
    <row r="258" spans="2:2" ht="13" x14ac:dyDescent="0.15">
      <c r="B258" s="41"/>
    </row>
    <row r="259" spans="2:2" ht="13" x14ac:dyDescent="0.15">
      <c r="B259" s="41"/>
    </row>
    <row r="260" spans="2:2" ht="13" x14ac:dyDescent="0.15">
      <c r="B260" s="41"/>
    </row>
    <row r="261" spans="2:2" ht="13" x14ac:dyDescent="0.15">
      <c r="B261" s="41"/>
    </row>
    <row r="262" spans="2:2" ht="13" x14ac:dyDescent="0.15">
      <c r="B262" s="41"/>
    </row>
    <row r="263" spans="2:2" ht="13" x14ac:dyDescent="0.15">
      <c r="B263" s="41"/>
    </row>
    <row r="264" spans="2:2" ht="13" x14ac:dyDescent="0.15">
      <c r="B264" s="41"/>
    </row>
    <row r="265" spans="2:2" ht="13" x14ac:dyDescent="0.15">
      <c r="B265" s="41"/>
    </row>
    <row r="266" spans="2:2" ht="13" x14ac:dyDescent="0.15">
      <c r="B266" s="41"/>
    </row>
    <row r="267" spans="2:2" ht="13" x14ac:dyDescent="0.15">
      <c r="B267" s="41"/>
    </row>
    <row r="268" spans="2:2" ht="13" x14ac:dyDescent="0.15">
      <c r="B268" s="41"/>
    </row>
    <row r="269" spans="2:2" ht="13" x14ac:dyDescent="0.15">
      <c r="B269" s="41"/>
    </row>
    <row r="270" spans="2:2" ht="13" x14ac:dyDescent="0.15">
      <c r="B270" s="41"/>
    </row>
    <row r="271" spans="2:2" ht="13" x14ac:dyDescent="0.15">
      <c r="B271" s="41"/>
    </row>
    <row r="272" spans="2:2" ht="13" x14ac:dyDescent="0.15">
      <c r="B272" s="41"/>
    </row>
    <row r="273" spans="2:2" ht="13" x14ac:dyDescent="0.15">
      <c r="B273" s="41"/>
    </row>
    <row r="274" spans="2:2" ht="13" x14ac:dyDescent="0.15">
      <c r="B274" s="41"/>
    </row>
    <row r="275" spans="2:2" ht="13" x14ac:dyDescent="0.15">
      <c r="B275" s="41"/>
    </row>
    <row r="276" spans="2:2" ht="13" x14ac:dyDescent="0.15">
      <c r="B276" s="41"/>
    </row>
    <row r="277" spans="2:2" ht="13" x14ac:dyDescent="0.15">
      <c r="B277" s="41"/>
    </row>
    <row r="278" spans="2:2" ht="13" x14ac:dyDescent="0.15">
      <c r="B278" s="41"/>
    </row>
    <row r="279" spans="2:2" ht="13" x14ac:dyDescent="0.15">
      <c r="B279" s="41"/>
    </row>
    <row r="280" spans="2:2" ht="13" x14ac:dyDescent="0.15">
      <c r="B280" s="41"/>
    </row>
    <row r="281" spans="2:2" ht="13" x14ac:dyDescent="0.15">
      <c r="B281" s="41"/>
    </row>
    <row r="282" spans="2:2" ht="13" x14ac:dyDescent="0.15">
      <c r="B282" s="41"/>
    </row>
    <row r="283" spans="2:2" ht="13" x14ac:dyDescent="0.15">
      <c r="B283" s="41"/>
    </row>
    <row r="284" spans="2:2" ht="13" x14ac:dyDescent="0.15">
      <c r="B284" s="41"/>
    </row>
    <row r="285" spans="2:2" ht="13" x14ac:dyDescent="0.15">
      <c r="B285" s="41"/>
    </row>
    <row r="286" spans="2:2" ht="13" x14ac:dyDescent="0.15">
      <c r="B286" s="41"/>
    </row>
    <row r="287" spans="2:2" ht="13" x14ac:dyDescent="0.15">
      <c r="B287" s="41"/>
    </row>
    <row r="288" spans="2:2" ht="13" x14ac:dyDescent="0.15">
      <c r="B288" s="41"/>
    </row>
    <row r="289" spans="2:2" ht="13" x14ac:dyDescent="0.15">
      <c r="B289" s="41"/>
    </row>
    <row r="290" spans="2:2" ht="13" x14ac:dyDescent="0.15">
      <c r="B290" s="41"/>
    </row>
    <row r="291" spans="2:2" ht="13" x14ac:dyDescent="0.15">
      <c r="B291" s="41"/>
    </row>
    <row r="292" spans="2:2" ht="13" x14ac:dyDescent="0.15">
      <c r="B292" s="41"/>
    </row>
    <row r="293" spans="2:2" ht="13" x14ac:dyDescent="0.15">
      <c r="B293" s="41"/>
    </row>
    <row r="294" spans="2:2" ht="13" x14ac:dyDescent="0.15">
      <c r="B294" s="41"/>
    </row>
    <row r="295" spans="2:2" ht="13" x14ac:dyDescent="0.15">
      <c r="B295" s="41"/>
    </row>
    <row r="296" spans="2:2" ht="13" x14ac:dyDescent="0.15">
      <c r="B296" s="41"/>
    </row>
    <row r="297" spans="2:2" ht="13" x14ac:dyDescent="0.15">
      <c r="B297" s="41"/>
    </row>
    <row r="298" spans="2:2" ht="13" x14ac:dyDescent="0.15">
      <c r="B298" s="41"/>
    </row>
    <row r="299" spans="2:2" ht="13" x14ac:dyDescent="0.15">
      <c r="B299" s="41"/>
    </row>
    <row r="300" spans="2:2" ht="13" x14ac:dyDescent="0.15">
      <c r="B300" s="41"/>
    </row>
    <row r="301" spans="2:2" ht="13" x14ac:dyDescent="0.15">
      <c r="B301" s="41"/>
    </row>
    <row r="302" spans="2:2" ht="13" x14ac:dyDescent="0.15">
      <c r="B302" s="41"/>
    </row>
    <row r="303" spans="2:2" ht="13" x14ac:dyDescent="0.15">
      <c r="B303" s="41"/>
    </row>
    <row r="304" spans="2:2" ht="13" x14ac:dyDescent="0.15">
      <c r="B304" s="41"/>
    </row>
    <row r="305" spans="2:2" ht="13" x14ac:dyDescent="0.15">
      <c r="B305" s="41"/>
    </row>
    <row r="306" spans="2:2" ht="13" x14ac:dyDescent="0.15">
      <c r="B306" s="41"/>
    </row>
    <row r="307" spans="2:2" ht="13" x14ac:dyDescent="0.15">
      <c r="B307" s="41"/>
    </row>
    <row r="308" spans="2:2" ht="13" x14ac:dyDescent="0.15">
      <c r="B308" s="41"/>
    </row>
    <row r="309" spans="2:2" ht="13" x14ac:dyDescent="0.15">
      <c r="B309" s="41"/>
    </row>
    <row r="310" spans="2:2" ht="13" x14ac:dyDescent="0.15">
      <c r="B310" s="41"/>
    </row>
    <row r="311" spans="2:2" ht="13" x14ac:dyDescent="0.15">
      <c r="B311" s="41"/>
    </row>
    <row r="312" spans="2:2" ht="13" x14ac:dyDescent="0.15">
      <c r="B312" s="41"/>
    </row>
    <row r="313" spans="2:2" ht="13" x14ac:dyDescent="0.15">
      <c r="B313" s="41"/>
    </row>
    <row r="314" spans="2:2" ht="13" x14ac:dyDescent="0.15">
      <c r="B314" s="41"/>
    </row>
    <row r="315" spans="2:2" ht="13" x14ac:dyDescent="0.15">
      <c r="B315" s="41"/>
    </row>
    <row r="316" spans="2:2" ht="13" x14ac:dyDescent="0.15">
      <c r="B316" s="41"/>
    </row>
    <row r="317" spans="2:2" ht="13" x14ac:dyDescent="0.15">
      <c r="B317" s="41"/>
    </row>
    <row r="318" spans="2:2" ht="13" x14ac:dyDescent="0.15">
      <c r="B318" s="41"/>
    </row>
    <row r="319" spans="2:2" ht="13" x14ac:dyDescent="0.15">
      <c r="B319" s="41"/>
    </row>
    <row r="320" spans="2:2" ht="13" x14ac:dyDescent="0.15">
      <c r="B320" s="41"/>
    </row>
    <row r="321" spans="2:2" ht="13" x14ac:dyDescent="0.15">
      <c r="B321" s="41"/>
    </row>
    <row r="322" spans="2:2" ht="13" x14ac:dyDescent="0.15">
      <c r="B322" s="41"/>
    </row>
    <row r="323" spans="2:2" ht="13" x14ac:dyDescent="0.15">
      <c r="B323" s="41"/>
    </row>
    <row r="324" spans="2:2" ht="13" x14ac:dyDescent="0.15">
      <c r="B324" s="41"/>
    </row>
    <row r="325" spans="2:2" ht="13" x14ac:dyDescent="0.15">
      <c r="B325" s="41"/>
    </row>
    <row r="326" spans="2:2" ht="13" x14ac:dyDescent="0.15">
      <c r="B326" s="41"/>
    </row>
    <row r="327" spans="2:2" ht="13" x14ac:dyDescent="0.15">
      <c r="B327" s="41"/>
    </row>
    <row r="328" spans="2:2" ht="13" x14ac:dyDescent="0.15">
      <c r="B328" s="41"/>
    </row>
    <row r="329" spans="2:2" ht="13" x14ac:dyDescent="0.15">
      <c r="B329" s="41"/>
    </row>
    <row r="330" spans="2:2" ht="13" x14ac:dyDescent="0.15">
      <c r="B330" s="41"/>
    </row>
    <row r="331" spans="2:2" ht="13" x14ac:dyDescent="0.15">
      <c r="B331" s="41"/>
    </row>
    <row r="332" spans="2:2" ht="13" x14ac:dyDescent="0.15">
      <c r="B332" s="41"/>
    </row>
    <row r="333" spans="2:2" ht="13" x14ac:dyDescent="0.15">
      <c r="B333" s="41"/>
    </row>
    <row r="334" spans="2:2" ht="13" x14ac:dyDescent="0.15">
      <c r="B334" s="41"/>
    </row>
    <row r="335" spans="2:2" ht="13" x14ac:dyDescent="0.15">
      <c r="B335" s="41"/>
    </row>
    <row r="336" spans="2:2" ht="13" x14ac:dyDescent="0.15">
      <c r="B336" s="41"/>
    </row>
    <row r="337" spans="2:2" ht="13" x14ac:dyDescent="0.15">
      <c r="B337" s="41"/>
    </row>
    <row r="338" spans="2:2" ht="13" x14ac:dyDescent="0.15">
      <c r="B338" s="41"/>
    </row>
    <row r="339" spans="2:2" ht="13" x14ac:dyDescent="0.15">
      <c r="B339" s="41"/>
    </row>
    <row r="340" spans="2:2" ht="13" x14ac:dyDescent="0.15">
      <c r="B340" s="41"/>
    </row>
    <row r="341" spans="2:2" ht="13" x14ac:dyDescent="0.15">
      <c r="B341" s="41"/>
    </row>
    <row r="342" spans="2:2" ht="13" x14ac:dyDescent="0.15">
      <c r="B342" s="41"/>
    </row>
    <row r="343" spans="2:2" ht="13" x14ac:dyDescent="0.15">
      <c r="B343" s="41"/>
    </row>
    <row r="344" spans="2:2" ht="13" x14ac:dyDescent="0.15">
      <c r="B344" s="41"/>
    </row>
    <row r="345" spans="2:2" ht="13" x14ac:dyDescent="0.15">
      <c r="B345" s="41"/>
    </row>
    <row r="346" spans="2:2" ht="13" x14ac:dyDescent="0.15">
      <c r="B346" s="41"/>
    </row>
    <row r="347" spans="2:2" ht="13" x14ac:dyDescent="0.15">
      <c r="B347" s="41"/>
    </row>
    <row r="348" spans="2:2" ht="13" x14ac:dyDescent="0.15">
      <c r="B348" s="41"/>
    </row>
    <row r="349" spans="2:2" ht="13" x14ac:dyDescent="0.15">
      <c r="B349" s="41"/>
    </row>
    <row r="350" spans="2:2" ht="13" x14ac:dyDescent="0.15">
      <c r="B350" s="41"/>
    </row>
    <row r="351" spans="2:2" ht="13" x14ac:dyDescent="0.15">
      <c r="B351" s="41"/>
    </row>
    <row r="352" spans="2:2" ht="13" x14ac:dyDescent="0.15">
      <c r="B352" s="41"/>
    </row>
    <row r="353" spans="2:2" ht="13" x14ac:dyDescent="0.15">
      <c r="B353" s="41"/>
    </row>
    <row r="354" spans="2:2" ht="13" x14ac:dyDescent="0.15">
      <c r="B354" s="41"/>
    </row>
    <row r="355" spans="2:2" ht="13" x14ac:dyDescent="0.15">
      <c r="B355" s="41"/>
    </row>
    <row r="356" spans="2:2" ht="13" x14ac:dyDescent="0.15">
      <c r="B356" s="41"/>
    </row>
    <row r="357" spans="2:2" ht="13" x14ac:dyDescent="0.15">
      <c r="B357" s="41"/>
    </row>
    <row r="358" spans="2:2" ht="13" x14ac:dyDescent="0.15">
      <c r="B358" s="41"/>
    </row>
    <row r="359" spans="2:2" ht="13" x14ac:dyDescent="0.15">
      <c r="B359" s="41"/>
    </row>
    <row r="360" spans="2:2" ht="13" x14ac:dyDescent="0.15">
      <c r="B360" s="41"/>
    </row>
    <row r="361" spans="2:2" ht="13" x14ac:dyDescent="0.15">
      <c r="B361" s="41"/>
    </row>
    <row r="362" spans="2:2" ht="13" x14ac:dyDescent="0.15">
      <c r="B362" s="41"/>
    </row>
    <row r="363" spans="2:2" ht="13" x14ac:dyDescent="0.15">
      <c r="B363" s="41"/>
    </row>
    <row r="364" spans="2:2" ht="13" x14ac:dyDescent="0.15">
      <c r="B364" s="41"/>
    </row>
    <row r="365" spans="2:2" ht="13" x14ac:dyDescent="0.15">
      <c r="B365" s="41"/>
    </row>
    <row r="366" spans="2:2" ht="13" x14ac:dyDescent="0.15">
      <c r="B366" s="41"/>
    </row>
    <row r="367" spans="2:2" ht="13" x14ac:dyDescent="0.15">
      <c r="B367" s="41"/>
    </row>
    <row r="368" spans="2:2" ht="13" x14ac:dyDescent="0.15">
      <c r="B368" s="41"/>
    </row>
    <row r="369" spans="2:2" ht="13" x14ac:dyDescent="0.15">
      <c r="B369" s="41"/>
    </row>
    <row r="370" spans="2:2" ht="13" x14ac:dyDescent="0.15">
      <c r="B370" s="41"/>
    </row>
    <row r="371" spans="2:2" ht="13" x14ac:dyDescent="0.15">
      <c r="B371" s="41"/>
    </row>
    <row r="372" spans="2:2" ht="13" x14ac:dyDescent="0.15">
      <c r="B372" s="41"/>
    </row>
    <row r="373" spans="2:2" ht="13" x14ac:dyDescent="0.15">
      <c r="B373" s="41"/>
    </row>
    <row r="374" spans="2:2" ht="13" x14ac:dyDescent="0.15">
      <c r="B374" s="41"/>
    </row>
    <row r="375" spans="2:2" ht="13" x14ac:dyDescent="0.15">
      <c r="B375" s="41"/>
    </row>
    <row r="376" spans="2:2" ht="13" x14ac:dyDescent="0.15">
      <c r="B376" s="41"/>
    </row>
    <row r="377" spans="2:2" ht="13" x14ac:dyDescent="0.15">
      <c r="B377" s="41"/>
    </row>
    <row r="378" spans="2:2" ht="13" x14ac:dyDescent="0.15">
      <c r="B378" s="41"/>
    </row>
    <row r="379" spans="2:2" ht="13" x14ac:dyDescent="0.15">
      <c r="B379" s="41"/>
    </row>
    <row r="380" spans="2:2" ht="13" x14ac:dyDescent="0.15">
      <c r="B380" s="41"/>
    </row>
    <row r="381" spans="2:2" ht="13" x14ac:dyDescent="0.15">
      <c r="B381" s="41"/>
    </row>
    <row r="382" spans="2:2" ht="13" x14ac:dyDescent="0.15">
      <c r="B382" s="41"/>
    </row>
    <row r="383" spans="2:2" ht="13" x14ac:dyDescent="0.15">
      <c r="B383" s="41"/>
    </row>
    <row r="384" spans="2:2" ht="13" x14ac:dyDescent="0.15">
      <c r="B384" s="41"/>
    </row>
    <row r="385" spans="2:2" ht="13" x14ac:dyDescent="0.15">
      <c r="B385" s="41"/>
    </row>
    <row r="386" spans="2:2" ht="13" x14ac:dyDescent="0.15">
      <c r="B386" s="41"/>
    </row>
    <row r="387" spans="2:2" ht="13" x14ac:dyDescent="0.15">
      <c r="B387" s="41"/>
    </row>
    <row r="388" spans="2:2" ht="13" x14ac:dyDescent="0.15">
      <c r="B388" s="41"/>
    </row>
    <row r="389" spans="2:2" ht="13" x14ac:dyDescent="0.15">
      <c r="B389" s="41"/>
    </row>
    <row r="390" spans="2:2" ht="13" x14ac:dyDescent="0.15">
      <c r="B390" s="41"/>
    </row>
    <row r="391" spans="2:2" ht="13" x14ac:dyDescent="0.15">
      <c r="B391" s="41"/>
    </row>
    <row r="392" spans="2:2" ht="13" x14ac:dyDescent="0.15">
      <c r="B392" s="41"/>
    </row>
    <row r="393" spans="2:2" ht="13" x14ac:dyDescent="0.15">
      <c r="B393" s="41"/>
    </row>
    <row r="394" spans="2:2" ht="13" x14ac:dyDescent="0.15">
      <c r="B394" s="41"/>
    </row>
    <row r="395" spans="2:2" ht="13" x14ac:dyDescent="0.15">
      <c r="B395" s="41"/>
    </row>
    <row r="396" spans="2:2" ht="13" x14ac:dyDescent="0.15">
      <c r="B396" s="41"/>
    </row>
    <row r="397" spans="2:2" ht="13" x14ac:dyDescent="0.15">
      <c r="B397" s="41"/>
    </row>
    <row r="398" spans="2:2" ht="13" x14ac:dyDescent="0.15">
      <c r="B398" s="41"/>
    </row>
    <row r="399" spans="2:2" ht="13" x14ac:dyDescent="0.15">
      <c r="B399" s="41"/>
    </row>
    <row r="400" spans="2:2" ht="13" x14ac:dyDescent="0.15">
      <c r="B400" s="41"/>
    </row>
    <row r="401" spans="2:2" ht="13" x14ac:dyDescent="0.15">
      <c r="B401" s="41"/>
    </row>
    <row r="402" spans="2:2" ht="13" x14ac:dyDescent="0.15">
      <c r="B402" s="41"/>
    </row>
    <row r="403" spans="2:2" ht="13" x14ac:dyDescent="0.15">
      <c r="B403" s="41"/>
    </row>
    <row r="404" spans="2:2" ht="13" x14ac:dyDescent="0.15">
      <c r="B404" s="41"/>
    </row>
    <row r="405" spans="2:2" ht="13" x14ac:dyDescent="0.15">
      <c r="B405" s="41"/>
    </row>
    <row r="406" spans="2:2" ht="13" x14ac:dyDescent="0.15">
      <c r="B406" s="41"/>
    </row>
    <row r="407" spans="2:2" ht="13" x14ac:dyDescent="0.15">
      <c r="B407" s="41"/>
    </row>
    <row r="408" spans="2:2" ht="13" x14ac:dyDescent="0.15">
      <c r="B408" s="41"/>
    </row>
    <row r="409" spans="2:2" ht="13" x14ac:dyDescent="0.15">
      <c r="B409" s="41"/>
    </row>
    <row r="410" spans="2:2" ht="13" x14ac:dyDescent="0.15">
      <c r="B410" s="41"/>
    </row>
    <row r="411" spans="2:2" ht="13" x14ac:dyDescent="0.15">
      <c r="B411" s="41"/>
    </row>
    <row r="412" spans="2:2" ht="13" x14ac:dyDescent="0.15">
      <c r="B412" s="41"/>
    </row>
    <row r="413" spans="2:2" ht="13" x14ac:dyDescent="0.15">
      <c r="B413" s="41"/>
    </row>
    <row r="414" spans="2:2" ht="13" x14ac:dyDescent="0.15">
      <c r="B414" s="41"/>
    </row>
    <row r="415" spans="2:2" ht="13" x14ac:dyDescent="0.15">
      <c r="B415" s="41"/>
    </row>
    <row r="416" spans="2:2" ht="13" x14ac:dyDescent="0.15">
      <c r="B416" s="41"/>
    </row>
    <row r="417" spans="2:2" ht="13" x14ac:dyDescent="0.15">
      <c r="B417" s="41"/>
    </row>
    <row r="418" spans="2:2" ht="13" x14ac:dyDescent="0.15">
      <c r="B418" s="41"/>
    </row>
    <row r="419" spans="2:2" ht="13" x14ac:dyDescent="0.15">
      <c r="B419" s="41"/>
    </row>
    <row r="420" spans="2:2" ht="13" x14ac:dyDescent="0.15">
      <c r="B420" s="41"/>
    </row>
    <row r="421" spans="2:2" ht="13" x14ac:dyDescent="0.15">
      <c r="B421" s="41"/>
    </row>
    <row r="422" spans="2:2" ht="13" x14ac:dyDescent="0.15">
      <c r="B422" s="41"/>
    </row>
    <row r="423" spans="2:2" ht="13" x14ac:dyDescent="0.15">
      <c r="B423" s="41"/>
    </row>
    <row r="424" spans="2:2" ht="13" x14ac:dyDescent="0.15">
      <c r="B424" s="41"/>
    </row>
    <row r="425" spans="2:2" ht="13" x14ac:dyDescent="0.15">
      <c r="B425" s="41"/>
    </row>
    <row r="426" spans="2:2" ht="13" x14ac:dyDescent="0.15">
      <c r="B426" s="41"/>
    </row>
    <row r="427" spans="2:2" ht="13" x14ac:dyDescent="0.15">
      <c r="B427" s="41"/>
    </row>
    <row r="428" spans="2:2" ht="13" x14ac:dyDescent="0.15">
      <c r="B428" s="41"/>
    </row>
    <row r="429" spans="2:2" ht="13" x14ac:dyDescent="0.15">
      <c r="B429" s="41"/>
    </row>
    <row r="430" spans="2:2" ht="13" x14ac:dyDescent="0.15">
      <c r="B430" s="41"/>
    </row>
    <row r="431" spans="2:2" ht="13" x14ac:dyDescent="0.15">
      <c r="B431" s="41"/>
    </row>
    <row r="432" spans="2:2" ht="13" x14ac:dyDescent="0.15">
      <c r="B432" s="41"/>
    </row>
    <row r="433" spans="2:2" ht="13" x14ac:dyDescent="0.15">
      <c r="B433" s="41"/>
    </row>
    <row r="434" spans="2:2" ht="13" x14ac:dyDescent="0.15">
      <c r="B434" s="41"/>
    </row>
    <row r="435" spans="2:2" ht="13" x14ac:dyDescent="0.15">
      <c r="B435" s="41"/>
    </row>
    <row r="436" spans="2:2" ht="13" x14ac:dyDescent="0.15">
      <c r="B436" s="41"/>
    </row>
    <row r="437" spans="2:2" ht="13" x14ac:dyDescent="0.15">
      <c r="B437" s="41"/>
    </row>
    <row r="438" spans="2:2" ht="13" x14ac:dyDescent="0.15">
      <c r="B438" s="41"/>
    </row>
    <row r="439" spans="2:2" ht="13" x14ac:dyDescent="0.15">
      <c r="B439" s="41"/>
    </row>
    <row r="440" spans="2:2" ht="13" x14ac:dyDescent="0.15">
      <c r="B440" s="41"/>
    </row>
    <row r="441" spans="2:2" ht="13" x14ac:dyDescent="0.15">
      <c r="B441" s="41"/>
    </row>
    <row r="442" spans="2:2" ht="13" x14ac:dyDescent="0.15">
      <c r="B442" s="41"/>
    </row>
    <row r="443" spans="2:2" ht="13" x14ac:dyDescent="0.15">
      <c r="B443" s="41"/>
    </row>
    <row r="444" spans="2:2" ht="13" x14ac:dyDescent="0.15">
      <c r="B444" s="41"/>
    </row>
    <row r="445" spans="2:2" ht="13" x14ac:dyDescent="0.15">
      <c r="B445" s="41"/>
    </row>
    <row r="446" spans="2:2" ht="13" x14ac:dyDescent="0.15">
      <c r="B446" s="41"/>
    </row>
    <row r="447" spans="2:2" ht="13" x14ac:dyDescent="0.15">
      <c r="B447" s="41"/>
    </row>
    <row r="448" spans="2:2" ht="13" x14ac:dyDescent="0.15">
      <c r="B448" s="41"/>
    </row>
    <row r="449" spans="2:2" ht="13" x14ac:dyDescent="0.15">
      <c r="B449" s="41"/>
    </row>
    <row r="450" spans="2:2" ht="13" x14ac:dyDescent="0.15">
      <c r="B450" s="41"/>
    </row>
    <row r="451" spans="2:2" ht="13" x14ac:dyDescent="0.15">
      <c r="B451" s="41"/>
    </row>
    <row r="452" spans="2:2" ht="13" x14ac:dyDescent="0.15">
      <c r="B452" s="41"/>
    </row>
    <row r="453" spans="2:2" ht="13" x14ac:dyDescent="0.15">
      <c r="B453" s="41"/>
    </row>
    <row r="454" spans="2:2" ht="13" x14ac:dyDescent="0.15">
      <c r="B454" s="41"/>
    </row>
    <row r="455" spans="2:2" ht="13" x14ac:dyDescent="0.15">
      <c r="B455" s="41"/>
    </row>
    <row r="456" spans="2:2" ht="13" x14ac:dyDescent="0.15">
      <c r="B456" s="41"/>
    </row>
    <row r="457" spans="2:2" ht="13" x14ac:dyDescent="0.15">
      <c r="B457" s="41"/>
    </row>
    <row r="458" spans="2:2" ht="13" x14ac:dyDescent="0.15">
      <c r="B458" s="41"/>
    </row>
    <row r="459" spans="2:2" ht="13" x14ac:dyDescent="0.15">
      <c r="B459" s="41"/>
    </row>
    <row r="460" spans="2:2" ht="13" x14ac:dyDescent="0.15">
      <c r="B460" s="41"/>
    </row>
    <row r="461" spans="2:2" ht="13" x14ac:dyDescent="0.15">
      <c r="B461" s="41"/>
    </row>
    <row r="462" spans="2:2" ht="13" x14ac:dyDescent="0.15">
      <c r="B462" s="41"/>
    </row>
    <row r="463" spans="2:2" ht="13" x14ac:dyDescent="0.15">
      <c r="B463" s="41"/>
    </row>
    <row r="464" spans="2:2" ht="13" x14ac:dyDescent="0.15">
      <c r="B464" s="41"/>
    </row>
    <row r="465" spans="2:2" ht="13" x14ac:dyDescent="0.15">
      <c r="B465" s="41"/>
    </row>
    <row r="466" spans="2:2" ht="13" x14ac:dyDescent="0.15">
      <c r="B466" s="41"/>
    </row>
    <row r="467" spans="2:2" ht="13" x14ac:dyDescent="0.15">
      <c r="B467" s="41"/>
    </row>
    <row r="468" spans="2:2" ht="13" x14ac:dyDescent="0.15">
      <c r="B468" s="41"/>
    </row>
    <row r="469" spans="2:2" ht="13" x14ac:dyDescent="0.15">
      <c r="B469" s="41"/>
    </row>
    <row r="470" spans="2:2" ht="13" x14ac:dyDescent="0.15">
      <c r="B470" s="41"/>
    </row>
    <row r="471" spans="2:2" ht="13" x14ac:dyDescent="0.15">
      <c r="B471" s="41"/>
    </row>
    <row r="472" spans="2:2" ht="13" x14ac:dyDescent="0.15">
      <c r="B472" s="41"/>
    </row>
    <row r="473" spans="2:2" ht="13" x14ac:dyDescent="0.15">
      <c r="B473" s="41"/>
    </row>
    <row r="474" spans="2:2" ht="13" x14ac:dyDescent="0.15">
      <c r="B474" s="41"/>
    </row>
    <row r="475" spans="2:2" ht="13" x14ac:dyDescent="0.15">
      <c r="B475" s="41"/>
    </row>
    <row r="476" spans="2:2" ht="13" x14ac:dyDescent="0.15">
      <c r="B476" s="41"/>
    </row>
    <row r="477" spans="2:2" ht="13" x14ac:dyDescent="0.15">
      <c r="B477" s="41"/>
    </row>
    <row r="478" spans="2:2" ht="13" x14ac:dyDescent="0.15">
      <c r="B478" s="41"/>
    </row>
    <row r="479" spans="2:2" ht="13" x14ac:dyDescent="0.15">
      <c r="B479" s="41"/>
    </row>
    <row r="480" spans="2:2" ht="13" x14ac:dyDescent="0.15">
      <c r="B480" s="41"/>
    </row>
    <row r="481" spans="2:2" ht="13" x14ac:dyDescent="0.15">
      <c r="B481" s="41"/>
    </row>
    <row r="482" spans="2:2" ht="13" x14ac:dyDescent="0.15">
      <c r="B482" s="41"/>
    </row>
    <row r="483" spans="2:2" ht="13" x14ac:dyDescent="0.15">
      <c r="B483" s="41"/>
    </row>
    <row r="484" spans="2:2" ht="13" x14ac:dyDescent="0.15">
      <c r="B484" s="41"/>
    </row>
    <row r="485" spans="2:2" ht="13" x14ac:dyDescent="0.15">
      <c r="B485" s="41"/>
    </row>
    <row r="486" spans="2:2" ht="13" x14ac:dyDescent="0.15">
      <c r="B486" s="41"/>
    </row>
    <row r="487" spans="2:2" ht="13" x14ac:dyDescent="0.15">
      <c r="B487" s="41"/>
    </row>
    <row r="488" spans="2:2" ht="13" x14ac:dyDescent="0.15">
      <c r="B488" s="41"/>
    </row>
    <row r="489" spans="2:2" ht="13" x14ac:dyDescent="0.15">
      <c r="B489" s="41"/>
    </row>
    <row r="490" spans="2:2" ht="13" x14ac:dyDescent="0.15">
      <c r="B490" s="41"/>
    </row>
    <row r="491" spans="2:2" ht="13" x14ac:dyDescent="0.15">
      <c r="B491" s="41"/>
    </row>
    <row r="492" spans="2:2" ht="13" x14ac:dyDescent="0.15">
      <c r="B492" s="41"/>
    </row>
    <row r="493" spans="2:2" ht="13" x14ac:dyDescent="0.15">
      <c r="B493" s="41"/>
    </row>
    <row r="494" spans="2:2" ht="13" x14ac:dyDescent="0.15">
      <c r="B494" s="41"/>
    </row>
    <row r="495" spans="2:2" ht="13" x14ac:dyDescent="0.15">
      <c r="B495" s="41"/>
    </row>
    <row r="496" spans="2:2" ht="13" x14ac:dyDescent="0.15">
      <c r="B496" s="41"/>
    </row>
    <row r="497" spans="2:2" ht="13" x14ac:dyDescent="0.15">
      <c r="B497" s="41"/>
    </row>
    <row r="498" spans="2:2" ht="13" x14ac:dyDescent="0.15">
      <c r="B498" s="41"/>
    </row>
    <row r="499" spans="2:2" ht="13" x14ac:dyDescent="0.15">
      <c r="B499" s="41"/>
    </row>
    <row r="500" spans="2:2" ht="13" x14ac:dyDescent="0.15">
      <c r="B500" s="41"/>
    </row>
    <row r="501" spans="2:2" ht="13" x14ac:dyDescent="0.15">
      <c r="B501" s="41"/>
    </row>
    <row r="502" spans="2:2" ht="13" x14ac:dyDescent="0.15">
      <c r="B502" s="41"/>
    </row>
    <row r="503" spans="2:2" ht="13" x14ac:dyDescent="0.15">
      <c r="B503" s="41"/>
    </row>
    <row r="504" spans="2:2" ht="13" x14ac:dyDescent="0.15">
      <c r="B504" s="41"/>
    </row>
    <row r="505" spans="2:2" ht="13" x14ac:dyDescent="0.15">
      <c r="B505" s="41"/>
    </row>
    <row r="506" spans="2:2" ht="13" x14ac:dyDescent="0.15">
      <c r="B506" s="41"/>
    </row>
    <row r="507" spans="2:2" ht="13" x14ac:dyDescent="0.15">
      <c r="B507" s="41"/>
    </row>
    <row r="508" spans="2:2" ht="13" x14ac:dyDescent="0.15">
      <c r="B508" s="41"/>
    </row>
    <row r="509" spans="2:2" ht="13" x14ac:dyDescent="0.15">
      <c r="B509" s="41"/>
    </row>
    <row r="510" spans="2:2" ht="13" x14ac:dyDescent="0.15">
      <c r="B510" s="41"/>
    </row>
    <row r="511" spans="2:2" ht="13" x14ac:dyDescent="0.15">
      <c r="B511" s="41"/>
    </row>
    <row r="512" spans="2:2" ht="13" x14ac:dyDescent="0.15">
      <c r="B512" s="41"/>
    </row>
    <row r="513" spans="2:2" ht="13" x14ac:dyDescent="0.15">
      <c r="B513" s="41"/>
    </row>
    <row r="514" spans="2:2" ht="13" x14ac:dyDescent="0.15">
      <c r="B514" s="41"/>
    </row>
    <row r="515" spans="2:2" ht="13" x14ac:dyDescent="0.15">
      <c r="B515" s="41"/>
    </row>
    <row r="516" spans="2:2" ht="13" x14ac:dyDescent="0.15">
      <c r="B516" s="41"/>
    </row>
    <row r="517" spans="2:2" ht="13" x14ac:dyDescent="0.15">
      <c r="B517" s="41"/>
    </row>
    <row r="518" spans="2:2" ht="13" x14ac:dyDescent="0.15">
      <c r="B518" s="41"/>
    </row>
    <row r="519" spans="2:2" ht="13" x14ac:dyDescent="0.15">
      <c r="B519" s="41"/>
    </row>
    <row r="520" spans="2:2" ht="13" x14ac:dyDescent="0.15">
      <c r="B520" s="41"/>
    </row>
    <row r="521" spans="2:2" ht="13" x14ac:dyDescent="0.15">
      <c r="B521" s="41"/>
    </row>
    <row r="522" spans="2:2" ht="13" x14ac:dyDescent="0.15">
      <c r="B522" s="41"/>
    </row>
    <row r="523" spans="2:2" ht="13" x14ac:dyDescent="0.15">
      <c r="B523" s="41"/>
    </row>
    <row r="524" spans="2:2" ht="13" x14ac:dyDescent="0.15">
      <c r="B524" s="41"/>
    </row>
    <row r="525" spans="2:2" ht="13" x14ac:dyDescent="0.15">
      <c r="B525" s="41"/>
    </row>
    <row r="526" spans="2:2" ht="13" x14ac:dyDescent="0.15">
      <c r="B526" s="41"/>
    </row>
    <row r="527" spans="2:2" ht="13" x14ac:dyDescent="0.15">
      <c r="B527" s="41"/>
    </row>
    <row r="528" spans="2:2" ht="13" x14ac:dyDescent="0.15">
      <c r="B528" s="41"/>
    </row>
    <row r="529" spans="2:2" ht="13" x14ac:dyDescent="0.15">
      <c r="B529" s="41"/>
    </row>
    <row r="530" spans="2:2" ht="13" x14ac:dyDescent="0.15">
      <c r="B530" s="41"/>
    </row>
    <row r="531" spans="2:2" ht="13" x14ac:dyDescent="0.15">
      <c r="B531" s="41"/>
    </row>
    <row r="532" spans="2:2" ht="13" x14ac:dyDescent="0.15">
      <c r="B532" s="41"/>
    </row>
    <row r="533" spans="2:2" ht="13" x14ac:dyDescent="0.15">
      <c r="B533" s="41"/>
    </row>
    <row r="534" spans="2:2" ht="13" x14ac:dyDescent="0.15">
      <c r="B534" s="41"/>
    </row>
    <row r="535" spans="2:2" ht="13" x14ac:dyDescent="0.15">
      <c r="B535" s="41"/>
    </row>
    <row r="536" spans="2:2" ht="13" x14ac:dyDescent="0.15">
      <c r="B536" s="41"/>
    </row>
    <row r="537" spans="2:2" ht="13" x14ac:dyDescent="0.15">
      <c r="B537" s="41"/>
    </row>
    <row r="538" spans="2:2" ht="13" x14ac:dyDescent="0.15">
      <c r="B538" s="41"/>
    </row>
    <row r="539" spans="2:2" ht="13" x14ac:dyDescent="0.15">
      <c r="B539" s="41"/>
    </row>
    <row r="540" spans="2:2" ht="13" x14ac:dyDescent="0.15">
      <c r="B540" s="41"/>
    </row>
    <row r="541" spans="2:2" ht="13" x14ac:dyDescent="0.15">
      <c r="B541" s="41"/>
    </row>
    <row r="542" spans="2:2" ht="13" x14ac:dyDescent="0.15">
      <c r="B542" s="41"/>
    </row>
    <row r="543" spans="2:2" ht="13" x14ac:dyDescent="0.15">
      <c r="B543" s="41"/>
    </row>
    <row r="544" spans="2:2" ht="13" x14ac:dyDescent="0.15">
      <c r="B544" s="41"/>
    </row>
    <row r="545" spans="2:2" ht="13" x14ac:dyDescent="0.15">
      <c r="B545" s="41"/>
    </row>
    <row r="546" spans="2:2" ht="13" x14ac:dyDescent="0.15">
      <c r="B546" s="41"/>
    </row>
    <row r="547" spans="2:2" ht="13" x14ac:dyDescent="0.15">
      <c r="B547" s="41"/>
    </row>
    <row r="548" spans="2:2" ht="13" x14ac:dyDescent="0.15">
      <c r="B548" s="41"/>
    </row>
    <row r="549" spans="2:2" ht="13" x14ac:dyDescent="0.15">
      <c r="B549" s="41"/>
    </row>
    <row r="550" spans="2:2" ht="13" x14ac:dyDescent="0.15">
      <c r="B550" s="41"/>
    </row>
    <row r="551" spans="2:2" ht="13" x14ac:dyDescent="0.15">
      <c r="B551" s="41"/>
    </row>
    <row r="552" spans="2:2" ht="13" x14ac:dyDescent="0.15">
      <c r="B552" s="41"/>
    </row>
    <row r="553" spans="2:2" ht="13" x14ac:dyDescent="0.15">
      <c r="B553" s="41"/>
    </row>
    <row r="554" spans="2:2" ht="13" x14ac:dyDescent="0.15">
      <c r="B554" s="41"/>
    </row>
    <row r="555" spans="2:2" ht="13" x14ac:dyDescent="0.15">
      <c r="B555" s="41"/>
    </row>
    <row r="556" spans="2:2" ht="13" x14ac:dyDescent="0.15">
      <c r="B556" s="41"/>
    </row>
    <row r="557" spans="2:2" ht="13" x14ac:dyDescent="0.15">
      <c r="B557" s="41"/>
    </row>
    <row r="558" spans="2:2" ht="13" x14ac:dyDescent="0.15">
      <c r="B558" s="41"/>
    </row>
    <row r="559" spans="2:2" ht="13" x14ac:dyDescent="0.15">
      <c r="B559" s="41"/>
    </row>
    <row r="560" spans="2:2" ht="13" x14ac:dyDescent="0.15">
      <c r="B560" s="41"/>
    </row>
    <row r="561" spans="2:2" ht="13" x14ac:dyDescent="0.15">
      <c r="B561" s="41"/>
    </row>
    <row r="562" spans="2:2" ht="13" x14ac:dyDescent="0.15">
      <c r="B562" s="41"/>
    </row>
    <row r="563" spans="2:2" ht="13" x14ac:dyDescent="0.15">
      <c r="B563" s="41"/>
    </row>
    <row r="564" spans="2:2" ht="13" x14ac:dyDescent="0.15">
      <c r="B564" s="41"/>
    </row>
    <row r="565" spans="2:2" ht="13" x14ac:dyDescent="0.15">
      <c r="B565" s="41"/>
    </row>
    <row r="566" spans="2:2" ht="13" x14ac:dyDescent="0.15">
      <c r="B566" s="41"/>
    </row>
    <row r="567" spans="2:2" ht="13" x14ac:dyDescent="0.15">
      <c r="B567" s="41"/>
    </row>
    <row r="568" spans="2:2" ht="13" x14ac:dyDescent="0.15">
      <c r="B568" s="41"/>
    </row>
    <row r="569" spans="2:2" ht="13" x14ac:dyDescent="0.15">
      <c r="B569" s="41"/>
    </row>
    <row r="570" spans="2:2" ht="13" x14ac:dyDescent="0.15">
      <c r="B570" s="41"/>
    </row>
    <row r="571" spans="2:2" ht="13" x14ac:dyDescent="0.15">
      <c r="B571" s="41"/>
    </row>
    <row r="572" spans="2:2" ht="13" x14ac:dyDescent="0.15">
      <c r="B572" s="41"/>
    </row>
    <row r="573" spans="2:2" ht="13" x14ac:dyDescent="0.15">
      <c r="B573" s="41"/>
    </row>
    <row r="574" spans="2:2" ht="13" x14ac:dyDescent="0.15">
      <c r="B574" s="41"/>
    </row>
    <row r="575" spans="2:2" ht="13" x14ac:dyDescent="0.15">
      <c r="B575" s="41"/>
    </row>
    <row r="576" spans="2:2" ht="13" x14ac:dyDescent="0.15">
      <c r="B576" s="41"/>
    </row>
    <row r="577" spans="2:2" ht="13" x14ac:dyDescent="0.15">
      <c r="B577" s="41"/>
    </row>
    <row r="578" spans="2:2" ht="13" x14ac:dyDescent="0.15">
      <c r="B578" s="41"/>
    </row>
    <row r="579" spans="2:2" ht="13" x14ac:dyDescent="0.15">
      <c r="B579" s="41"/>
    </row>
    <row r="580" spans="2:2" ht="13" x14ac:dyDescent="0.15">
      <c r="B580" s="41"/>
    </row>
    <row r="581" spans="2:2" ht="13" x14ac:dyDescent="0.15">
      <c r="B581" s="41"/>
    </row>
    <row r="582" spans="2:2" ht="13" x14ac:dyDescent="0.15">
      <c r="B582" s="41"/>
    </row>
    <row r="583" spans="2:2" ht="13" x14ac:dyDescent="0.15">
      <c r="B583" s="41"/>
    </row>
    <row r="584" spans="2:2" ht="13" x14ac:dyDescent="0.15">
      <c r="B584" s="41"/>
    </row>
    <row r="585" spans="2:2" ht="13" x14ac:dyDescent="0.15">
      <c r="B585" s="41"/>
    </row>
    <row r="586" spans="2:2" ht="13" x14ac:dyDescent="0.15">
      <c r="B586" s="41"/>
    </row>
    <row r="587" spans="2:2" ht="13" x14ac:dyDescent="0.15">
      <c r="B587" s="41"/>
    </row>
    <row r="588" spans="2:2" ht="13" x14ac:dyDescent="0.15">
      <c r="B588" s="41"/>
    </row>
    <row r="589" spans="2:2" ht="13" x14ac:dyDescent="0.15">
      <c r="B589" s="41"/>
    </row>
    <row r="590" spans="2:2" ht="13" x14ac:dyDescent="0.15">
      <c r="B590" s="41"/>
    </row>
    <row r="591" spans="2:2" ht="13" x14ac:dyDescent="0.15">
      <c r="B591" s="41"/>
    </row>
    <row r="592" spans="2:2" ht="13" x14ac:dyDescent="0.15">
      <c r="B592" s="41"/>
    </row>
    <row r="593" spans="2:2" ht="13" x14ac:dyDescent="0.15">
      <c r="B593" s="41"/>
    </row>
    <row r="594" spans="2:2" ht="13" x14ac:dyDescent="0.15">
      <c r="B594" s="41"/>
    </row>
    <row r="595" spans="2:2" ht="13" x14ac:dyDescent="0.15">
      <c r="B595" s="41"/>
    </row>
    <row r="596" spans="2:2" ht="13" x14ac:dyDescent="0.15">
      <c r="B596" s="41"/>
    </row>
    <row r="597" spans="2:2" ht="13" x14ac:dyDescent="0.15">
      <c r="B597" s="41"/>
    </row>
    <row r="598" spans="2:2" ht="13" x14ac:dyDescent="0.15">
      <c r="B598" s="41"/>
    </row>
    <row r="599" spans="2:2" ht="13" x14ac:dyDescent="0.15">
      <c r="B599" s="41"/>
    </row>
    <row r="600" spans="2:2" ht="13" x14ac:dyDescent="0.15">
      <c r="B600" s="41"/>
    </row>
    <row r="601" spans="2:2" ht="13" x14ac:dyDescent="0.15">
      <c r="B601" s="41"/>
    </row>
    <row r="602" spans="2:2" ht="13" x14ac:dyDescent="0.15">
      <c r="B602" s="41"/>
    </row>
    <row r="603" spans="2:2" ht="13" x14ac:dyDescent="0.15">
      <c r="B603" s="41"/>
    </row>
    <row r="604" spans="2:2" ht="13" x14ac:dyDescent="0.15">
      <c r="B604" s="41"/>
    </row>
    <row r="605" spans="2:2" ht="13" x14ac:dyDescent="0.15">
      <c r="B605" s="41"/>
    </row>
    <row r="606" spans="2:2" ht="13" x14ac:dyDescent="0.15">
      <c r="B606" s="41"/>
    </row>
    <row r="607" spans="2:2" ht="13" x14ac:dyDescent="0.15">
      <c r="B607" s="41"/>
    </row>
    <row r="608" spans="2:2" ht="13" x14ac:dyDescent="0.15">
      <c r="B608" s="41"/>
    </row>
    <row r="609" spans="2:2" ht="13" x14ac:dyDescent="0.15">
      <c r="B609" s="41"/>
    </row>
    <row r="610" spans="2:2" ht="13" x14ac:dyDescent="0.15">
      <c r="B610" s="41"/>
    </row>
    <row r="611" spans="2:2" ht="13" x14ac:dyDescent="0.15">
      <c r="B611" s="41"/>
    </row>
    <row r="612" spans="2:2" ht="13" x14ac:dyDescent="0.15">
      <c r="B612" s="41"/>
    </row>
    <row r="613" spans="2:2" ht="13" x14ac:dyDescent="0.15">
      <c r="B613" s="41"/>
    </row>
    <row r="614" spans="2:2" ht="13" x14ac:dyDescent="0.15">
      <c r="B614" s="41"/>
    </row>
    <row r="615" spans="2:2" ht="13" x14ac:dyDescent="0.15">
      <c r="B615" s="41"/>
    </row>
    <row r="616" spans="2:2" ht="13" x14ac:dyDescent="0.15">
      <c r="B616" s="41"/>
    </row>
    <row r="617" spans="2:2" ht="13" x14ac:dyDescent="0.15">
      <c r="B617" s="41"/>
    </row>
    <row r="618" spans="2:2" ht="13" x14ac:dyDescent="0.15">
      <c r="B618" s="41"/>
    </row>
    <row r="619" spans="2:2" ht="13" x14ac:dyDescent="0.15">
      <c r="B619" s="41"/>
    </row>
    <row r="620" spans="2:2" ht="13" x14ac:dyDescent="0.15">
      <c r="B620" s="41"/>
    </row>
    <row r="621" spans="2:2" ht="13" x14ac:dyDescent="0.15">
      <c r="B621" s="41"/>
    </row>
    <row r="622" spans="2:2" ht="13" x14ac:dyDescent="0.15">
      <c r="B622" s="41"/>
    </row>
    <row r="623" spans="2:2" ht="13" x14ac:dyDescent="0.15">
      <c r="B623" s="41"/>
    </row>
    <row r="624" spans="2:2" ht="13" x14ac:dyDescent="0.15">
      <c r="B624" s="41"/>
    </row>
    <row r="625" spans="2:2" ht="13" x14ac:dyDescent="0.15">
      <c r="B625" s="41"/>
    </row>
    <row r="626" spans="2:2" ht="13" x14ac:dyDescent="0.15">
      <c r="B626" s="41"/>
    </row>
    <row r="627" spans="2:2" ht="13" x14ac:dyDescent="0.15">
      <c r="B627" s="41"/>
    </row>
    <row r="628" spans="2:2" ht="13" x14ac:dyDescent="0.15">
      <c r="B628" s="41"/>
    </row>
    <row r="629" spans="2:2" ht="13" x14ac:dyDescent="0.15">
      <c r="B629" s="41"/>
    </row>
    <row r="630" spans="2:2" ht="13" x14ac:dyDescent="0.15">
      <c r="B630" s="41"/>
    </row>
    <row r="631" spans="2:2" ht="13" x14ac:dyDescent="0.15">
      <c r="B631" s="41"/>
    </row>
    <row r="632" spans="2:2" ht="13" x14ac:dyDescent="0.15">
      <c r="B632" s="41"/>
    </row>
    <row r="633" spans="2:2" ht="13" x14ac:dyDescent="0.15">
      <c r="B633" s="41"/>
    </row>
    <row r="634" spans="2:2" ht="13" x14ac:dyDescent="0.15">
      <c r="B634" s="41"/>
    </row>
    <row r="635" spans="2:2" ht="13" x14ac:dyDescent="0.15">
      <c r="B635" s="41"/>
    </row>
    <row r="636" spans="2:2" ht="13" x14ac:dyDescent="0.15">
      <c r="B636" s="41"/>
    </row>
    <row r="637" spans="2:2" ht="13" x14ac:dyDescent="0.15">
      <c r="B637" s="41"/>
    </row>
    <row r="638" spans="2:2" ht="13" x14ac:dyDescent="0.15">
      <c r="B638" s="41"/>
    </row>
    <row r="639" spans="2:2" ht="13" x14ac:dyDescent="0.15">
      <c r="B639" s="41"/>
    </row>
    <row r="640" spans="2:2" ht="13" x14ac:dyDescent="0.15">
      <c r="B640" s="41"/>
    </row>
    <row r="641" spans="2:2" ht="13" x14ac:dyDescent="0.15">
      <c r="B641" s="41"/>
    </row>
    <row r="642" spans="2:2" ht="13" x14ac:dyDescent="0.15">
      <c r="B642" s="41"/>
    </row>
    <row r="643" spans="2:2" ht="13" x14ac:dyDescent="0.15">
      <c r="B643" s="41"/>
    </row>
    <row r="644" spans="2:2" ht="13" x14ac:dyDescent="0.15">
      <c r="B644" s="41"/>
    </row>
    <row r="645" spans="2:2" ht="13" x14ac:dyDescent="0.15">
      <c r="B645" s="41"/>
    </row>
    <row r="646" spans="2:2" ht="13" x14ac:dyDescent="0.15">
      <c r="B646" s="41"/>
    </row>
    <row r="647" spans="2:2" ht="13" x14ac:dyDescent="0.15">
      <c r="B647" s="41"/>
    </row>
    <row r="648" spans="2:2" ht="13" x14ac:dyDescent="0.15">
      <c r="B648" s="41"/>
    </row>
    <row r="649" spans="2:2" ht="13" x14ac:dyDescent="0.15">
      <c r="B649" s="41"/>
    </row>
    <row r="650" spans="2:2" ht="13" x14ac:dyDescent="0.15">
      <c r="B650" s="41"/>
    </row>
    <row r="651" spans="2:2" ht="13" x14ac:dyDescent="0.15">
      <c r="B651" s="41"/>
    </row>
    <row r="652" spans="2:2" ht="13" x14ac:dyDescent="0.15">
      <c r="B652" s="41"/>
    </row>
    <row r="653" spans="2:2" ht="13" x14ac:dyDescent="0.15">
      <c r="B653" s="41"/>
    </row>
    <row r="654" spans="2:2" ht="13" x14ac:dyDescent="0.15">
      <c r="B654" s="41"/>
    </row>
    <row r="655" spans="2:2" ht="13" x14ac:dyDescent="0.15">
      <c r="B655" s="41"/>
    </row>
    <row r="656" spans="2:2" ht="13" x14ac:dyDescent="0.15">
      <c r="B656" s="41"/>
    </row>
    <row r="657" spans="2:2" ht="13" x14ac:dyDescent="0.15">
      <c r="B657" s="41"/>
    </row>
    <row r="658" spans="2:2" ht="13" x14ac:dyDescent="0.15">
      <c r="B658" s="41"/>
    </row>
    <row r="659" spans="2:2" ht="13" x14ac:dyDescent="0.15">
      <c r="B659" s="41"/>
    </row>
    <row r="660" spans="2:2" ht="13" x14ac:dyDescent="0.15">
      <c r="B660" s="41"/>
    </row>
    <row r="661" spans="2:2" ht="13" x14ac:dyDescent="0.15">
      <c r="B661" s="41"/>
    </row>
    <row r="662" spans="2:2" ht="13" x14ac:dyDescent="0.15">
      <c r="B662" s="41"/>
    </row>
    <row r="663" spans="2:2" ht="13" x14ac:dyDescent="0.15">
      <c r="B663" s="41"/>
    </row>
    <row r="664" spans="2:2" ht="13" x14ac:dyDescent="0.15">
      <c r="B664" s="41"/>
    </row>
    <row r="665" spans="2:2" ht="13" x14ac:dyDescent="0.15">
      <c r="B665" s="41"/>
    </row>
    <row r="666" spans="2:2" ht="13" x14ac:dyDescent="0.15">
      <c r="B666" s="41"/>
    </row>
    <row r="667" spans="2:2" ht="13" x14ac:dyDescent="0.15">
      <c r="B667" s="41"/>
    </row>
    <row r="668" spans="2:2" ht="13" x14ac:dyDescent="0.15">
      <c r="B668" s="41"/>
    </row>
    <row r="669" spans="2:2" ht="13" x14ac:dyDescent="0.15">
      <c r="B669" s="41"/>
    </row>
    <row r="670" spans="2:2" ht="13" x14ac:dyDescent="0.15">
      <c r="B670" s="41"/>
    </row>
    <row r="671" spans="2:2" ht="13" x14ac:dyDescent="0.15">
      <c r="B671" s="41"/>
    </row>
    <row r="672" spans="2:2" ht="13" x14ac:dyDescent="0.15">
      <c r="B672" s="41"/>
    </row>
    <row r="673" spans="2:2" ht="13" x14ac:dyDescent="0.15">
      <c r="B673" s="41"/>
    </row>
    <row r="674" spans="2:2" ht="13" x14ac:dyDescent="0.15">
      <c r="B674" s="41"/>
    </row>
    <row r="675" spans="2:2" ht="13" x14ac:dyDescent="0.15">
      <c r="B675" s="41"/>
    </row>
    <row r="676" spans="2:2" ht="13" x14ac:dyDescent="0.15">
      <c r="B676" s="41"/>
    </row>
    <row r="677" spans="2:2" ht="13" x14ac:dyDescent="0.15">
      <c r="B677" s="41"/>
    </row>
    <row r="678" spans="2:2" ht="13" x14ac:dyDescent="0.15">
      <c r="B678" s="41"/>
    </row>
    <row r="679" spans="2:2" ht="13" x14ac:dyDescent="0.15">
      <c r="B679" s="41"/>
    </row>
    <row r="680" spans="2:2" ht="13" x14ac:dyDescent="0.15">
      <c r="B680" s="41"/>
    </row>
    <row r="681" spans="2:2" ht="13" x14ac:dyDescent="0.15">
      <c r="B681" s="41"/>
    </row>
    <row r="682" spans="2:2" ht="13" x14ac:dyDescent="0.15">
      <c r="B682" s="41"/>
    </row>
    <row r="683" spans="2:2" ht="13" x14ac:dyDescent="0.15">
      <c r="B683" s="41"/>
    </row>
    <row r="684" spans="2:2" ht="13" x14ac:dyDescent="0.15">
      <c r="B684" s="41"/>
    </row>
    <row r="685" spans="2:2" ht="13" x14ac:dyDescent="0.15">
      <c r="B685" s="41"/>
    </row>
    <row r="686" spans="2:2" ht="13" x14ac:dyDescent="0.15">
      <c r="B686" s="41"/>
    </row>
    <row r="687" spans="2:2" ht="13" x14ac:dyDescent="0.15">
      <c r="B687" s="41"/>
    </row>
    <row r="688" spans="2:2" ht="13" x14ac:dyDescent="0.15">
      <c r="B688" s="41"/>
    </row>
    <row r="689" spans="2:2" ht="13" x14ac:dyDescent="0.15">
      <c r="B689" s="41"/>
    </row>
    <row r="690" spans="2:2" ht="13" x14ac:dyDescent="0.15">
      <c r="B690" s="41"/>
    </row>
    <row r="691" spans="2:2" ht="13" x14ac:dyDescent="0.15">
      <c r="B691" s="41"/>
    </row>
    <row r="692" spans="2:2" ht="13" x14ac:dyDescent="0.15">
      <c r="B692" s="41"/>
    </row>
    <row r="693" spans="2:2" ht="13" x14ac:dyDescent="0.15">
      <c r="B693" s="41"/>
    </row>
    <row r="694" spans="2:2" ht="13" x14ac:dyDescent="0.15">
      <c r="B694" s="41"/>
    </row>
    <row r="695" spans="2:2" ht="13" x14ac:dyDescent="0.15">
      <c r="B695" s="41"/>
    </row>
    <row r="696" spans="2:2" ht="13" x14ac:dyDescent="0.15">
      <c r="B696" s="41"/>
    </row>
    <row r="697" spans="2:2" ht="13" x14ac:dyDescent="0.15">
      <c r="B697" s="41"/>
    </row>
    <row r="698" spans="2:2" ht="13" x14ac:dyDescent="0.15">
      <c r="B698" s="41"/>
    </row>
    <row r="699" spans="2:2" ht="13" x14ac:dyDescent="0.15">
      <c r="B699" s="41"/>
    </row>
    <row r="700" spans="2:2" ht="13" x14ac:dyDescent="0.15">
      <c r="B700" s="41"/>
    </row>
    <row r="701" spans="2:2" ht="13" x14ac:dyDescent="0.15">
      <c r="B701" s="41"/>
    </row>
    <row r="702" spans="2:2" ht="13" x14ac:dyDescent="0.15">
      <c r="B702" s="41"/>
    </row>
    <row r="703" spans="2:2" ht="13" x14ac:dyDescent="0.15">
      <c r="B703" s="41"/>
    </row>
    <row r="704" spans="2:2" ht="13" x14ac:dyDescent="0.15">
      <c r="B704" s="41"/>
    </row>
    <row r="705" spans="2:2" ht="13" x14ac:dyDescent="0.15">
      <c r="B705" s="41"/>
    </row>
    <row r="706" spans="2:2" ht="13" x14ac:dyDescent="0.15">
      <c r="B706" s="41"/>
    </row>
    <row r="707" spans="2:2" ht="13" x14ac:dyDescent="0.15">
      <c r="B707" s="41"/>
    </row>
    <row r="708" spans="2:2" ht="13" x14ac:dyDescent="0.15">
      <c r="B708" s="41"/>
    </row>
    <row r="709" spans="2:2" ht="13" x14ac:dyDescent="0.15">
      <c r="B709" s="41"/>
    </row>
    <row r="710" spans="2:2" ht="13" x14ac:dyDescent="0.15">
      <c r="B710" s="41"/>
    </row>
    <row r="711" spans="2:2" ht="13" x14ac:dyDescent="0.15">
      <c r="B711" s="41"/>
    </row>
    <row r="712" spans="2:2" ht="13" x14ac:dyDescent="0.15">
      <c r="B712" s="41"/>
    </row>
    <row r="713" spans="2:2" ht="13" x14ac:dyDescent="0.15">
      <c r="B713" s="41"/>
    </row>
    <row r="714" spans="2:2" ht="13" x14ac:dyDescent="0.15">
      <c r="B714" s="41"/>
    </row>
    <row r="715" spans="2:2" ht="13" x14ac:dyDescent="0.15">
      <c r="B715" s="41"/>
    </row>
    <row r="716" spans="2:2" ht="13" x14ac:dyDescent="0.15">
      <c r="B716" s="41"/>
    </row>
    <row r="717" spans="2:2" ht="13" x14ac:dyDescent="0.15">
      <c r="B717" s="41"/>
    </row>
    <row r="718" spans="2:2" ht="13" x14ac:dyDescent="0.15">
      <c r="B718" s="41"/>
    </row>
    <row r="719" spans="2:2" ht="13" x14ac:dyDescent="0.15">
      <c r="B719" s="41"/>
    </row>
    <row r="720" spans="2:2" ht="13" x14ac:dyDescent="0.15">
      <c r="B720" s="41"/>
    </row>
    <row r="721" spans="2:2" ht="13" x14ac:dyDescent="0.15">
      <c r="B721" s="41"/>
    </row>
    <row r="722" spans="2:2" ht="13" x14ac:dyDescent="0.15">
      <c r="B722" s="41"/>
    </row>
    <row r="723" spans="2:2" ht="13" x14ac:dyDescent="0.15">
      <c r="B723" s="41"/>
    </row>
    <row r="724" spans="2:2" ht="13" x14ac:dyDescent="0.15">
      <c r="B724" s="41"/>
    </row>
    <row r="725" spans="2:2" ht="13" x14ac:dyDescent="0.15">
      <c r="B725" s="41"/>
    </row>
    <row r="726" spans="2:2" ht="13" x14ac:dyDescent="0.15">
      <c r="B726" s="41"/>
    </row>
    <row r="727" spans="2:2" ht="13" x14ac:dyDescent="0.15">
      <c r="B727" s="41"/>
    </row>
    <row r="728" spans="2:2" ht="13" x14ac:dyDescent="0.15">
      <c r="B728" s="41"/>
    </row>
    <row r="729" spans="2:2" ht="13" x14ac:dyDescent="0.15">
      <c r="B729" s="41"/>
    </row>
    <row r="730" spans="2:2" ht="13" x14ac:dyDescent="0.15">
      <c r="B730" s="41"/>
    </row>
    <row r="731" spans="2:2" ht="13" x14ac:dyDescent="0.15">
      <c r="B731" s="41"/>
    </row>
    <row r="732" spans="2:2" ht="13" x14ac:dyDescent="0.15">
      <c r="B732" s="41"/>
    </row>
    <row r="733" spans="2:2" ht="13" x14ac:dyDescent="0.15">
      <c r="B733" s="41"/>
    </row>
    <row r="734" spans="2:2" ht="13" x14ac:dyDescent="0.15">
      <c r="B734" s="41"/>
    </row>
    <row r="735" spans="2:2" ht="13" x14ac:dyDescent="0.15">
      <c r="B735" s="41"/>
    </row>
    <row r="736" spans="2:2" ht="13" x14ac:dyDescent="0.15">
      <c r="B736" s="41"/>
    </row>
    <row r="737" spans="2:2" ht="13" x14ac:dyDescent="0.15">
      <c r="B737" s="41"/>
    </row>
    <row r="738" spans="2:2" ht="13" x14ac:dyDescent="0.15">
      <c r="B738" s="41"/>
    </row>
    <row r="739" spans="2:2" ht="13" x14ac:dyDescent="0.15">
      <c r="B739" s="41"/>
    </row>
    <row r="740" spans="2:2" ht="13" x14ac:dyDescent="0.15">
      <c r="B740" s="41"/>
    </row>
    <row r="741" spans="2:2" ht="13" x14ac:dyDescent="0.15">
      <c r="B741" s="41"/>
    </row>
    <row r="742" spans="2:2" ht="13" x14ac:dyDescent="0.15">
      <c r="B742" s="41"/>
    </row>
    <row r="743" spans="2:2" ht="13" x14ac:dyDescent="0.15">
      <c r="B743" s="41"/>
    </row>
    <row r="744" spans="2:2" ht="13" x14ac:dyDescent="0.15">
      <c r="B744" s="41"/>
    </row>
    <row r="745" spans="2:2" ht="13" x14ac:dyDescent="0.15">
      <c r="B745" s="41"/>
    </row>
    <row r="746" spans="2:2" ht="13" x14ac:dyDescent="0.15">
      <c r="B746" s="41"/>
    </row>
    <row r="747" spans="2:2" ht="13" x14ac:dyDescent="0.15">
      <c r="B747" s="41"/>
    </row>
    <row r="748" spans="2:2" ht="13" x14ac:dyDescent="0.15">
      <c r="B748" s="41"/>
    </row>
    <row r="749" spans="2:2" ht="13" x14ac:dyDescent="0.15">
      <c r="B749" s="41"/>
    </row>
    <row r="750" spans="2:2" ht="13" x14ac:dyDescent="0.15">
      <c r="B750" s="41"/>
    </row>
    <row r="751" spans="2:2" ht="13" x14ac:dyDescent="0.15">
      <c r="B751" s="41"/>
    </row>
    <row r="752" spans="2:2" ht="13" x14ac:dyDescent="0.15">
      <c r="B752" s="41"/>
    </row>
    <row r="753" spans="2:2" ht="13" x14ac:dyDescent="0.15">
      <c r="B753" s="41"/>
    </row>
    <row r="754" spans="2:2" ht="13" x14ac:dyDescent="0.15">
      <c r="B754" s="41"/>
    </row>
    <row r="755" spans="2:2" ht="13" x14ac:dyDescent="0.15">
      <c r="B755" s="41"/>
    </row>
    <row r="756" spans="2:2" ht="13" x14ac:dyDescent="0.15">
      <c r="B756" s="41"/>
    </row>
    <row r="757" spans="2:2" ht="13" x14ac:dyDescent="0.15">
      <c r="B757" s="41"/>
    </row>
    <row r="758" spans="2:2" ht="13" x14ac:dyDescent="0.15">
      <c r="B758" s="41"/>
    </row>
    <row r="759" spans="2:2" ht="13" x14ac:dyDescent="0.15">
      <c r="B759" s="41"/>
    </row>
    <row r="760" spans="2:2" ht="13" x14ac:dyDescent="0.15">
      <c r="B760" s="41"/>
    </row>
    <row r="761" spans="2:2" ht="13" x14ac:dyDescent="0.15">
      <c r="B761" s="41"/>
    </row>
    <row r="762" spans="2:2" ht="13" x14ac:dyDescent="0.15">
      <c r="B762" s="41"/>
    </row>
    <row r="763" spans="2:2" ht="13" x14ac:dyDescent="0.15">
      <c r="B763" s="41"/>
    </row>
    <row r="764" spans="2:2" ht="13" x14ac:dyDescent="0.15">
      <c r="B764" s="41"/>
    </row>
    <row r="765" spans="2:2" ht="13" x14ac:dyDescent="0.15">
      <c r="B765" s="41"/>
    </row>
    <row r="766" spans="2:2" ht="13" x14ac:dyDescent="0.15">
      <c r="B766" s="41"/>
    </row>
    <row r="767" spans="2:2" ht="13" x14ac:dyDescent="0.15">
      <c r="B767" s="41"/>
    </row>
    <row r="768" spans="2:2" ht="13" x14ac:dyDescent="0.15">
      <c r="B768" s="41"/>
    </row>
    <row r="769" spans="2:2" ht="13" x14ac:dyDescent="0.15">
      <c r="B769" s="41"/>
    </row>
    <row r="770" spans="2:2" ht="13" x14ac:dyDescent="0.15">
      <c r="B770" s="41"/>
    </row>
    <row r="771" spans="2:2" ht="13" x14ac:dyDescent="0.15">
      <c r="B771" s="41"/>
    </row>
    <row r="772" spans="2:2" ht="13" x14ac:dyDescent="0.15">
      <c r="B772" s="41"/>
    </row>
    <row r="773" spans="2:2" ht="13" x14ac:dyDescent="0.15">
      <c r="B773" s="41"/>
    </row>
    <row r="774" spans="2:2" ht="13" x14ac:dyDescent="0.15">
      <c r="B774" s="41"/>
    </row>
    <row r="775" spans="2:2" ht="13" x14ac:dyDescent="0.15">
      <c r="B775" s="41"/>
    </row>
    <row r="776" spans="2:2" ht="13" x14ac:dyDescent="0.15">
      <c r="B776" s="41"/>
    </row>
    <row r="777" spans="2:2" ht="13" x14ac:dyDescent="0.15">
      <c r="B777" s="41"/>
    </row>
    <row r="778" spans="2:2" ht="13" x14ac:dyDescent="0.15">
      <c r="B778" s="41"/>
    </row>
    <row r="779" spans="2:2" ht="13" x14ac:dyDescent="0.15">
      <c r="B779" s="41"/>
    </row>
    <row r="780" spans="2:2" ht="13" x14ac:dyDescent="0.15">
      <c r="B780" s="41"/>
    </row>
    <row r="781" spans="2:2" ht="13" x14ac:dyDescent="0.15">
      <c r="B781" s="41"/>
    </row>
    <row r="782" spans="2:2" ht="13" x14ac:dyDescent="0.15">
      <c r="B782" s="41"/>
    </row>
    <row r="783" spans="2:2" ht="13" x14ac:dyDescent="0.15">
      <c r="B783" s="41"/>
    </row>
    <row r="784" spans="2:2" ht="13" x14ac:dyDescent="0.15">
      <c r="B784" s="41"/>
    </row>
    <row r="785" spans="2:2" ht="13" x14ac:dyDescent="0.15">
      <c r="B785" s="41"/>
    </row>
    <row r="786" spans="2:2" ht="13" x14ac:dyDescent="0.15">
      <c r="B786" s="41"/>
    </row>
    <row r="787" spans="2:2" ht="13" x14ac:dyDescent="0.15">
      <c r="B787" s="41"/>
    </row>
    <row r="788" spans="2:2" ht="13" x14ac:dyDescent="0.15">
      <c r="B788" s="41"/>
    </row>
    <row r="789" spans="2:2" ht="13" x14ac:dyDescent="0.15">
      <c r="B789" s="41"/>
    </row>
    <row r="790" spans="2:2" ht="13" x14ac:dyDescent="0.15">
      <c r="B790" s="41"/>
    </row>
    <row r="791" spans="2:2" ht="13" x14ac:dyDescent="0.15">
      <c r="B791" s="41"/>
    </row>
    <row r="792" spans="2:2" ht="13" x14ac:dyDescent="0.15">
      <c r="B792" s="41"/>
    </row>
    <row r="793" spans="2:2" ht="13" x14ac:dyDescent="0.15">
      <c r="B793" s="41"/>
    </row>
    <row r="794" spans="2:2" ht="13" x14ac:dyDescent="0.15">
      <c r="B794" s="41"/>
    </row>
    <row r="795" spans="2:2" ht="13" x14ac:dyDescent="0.15">
      <c r="B795" s="41"/>
    </row>
    <row r="796" spans="2:2" ht="13" x14ac:dyDescent="0.15">
      <c r="B796" s="41"/>
    </row>
    <row r="797" spans="2:2" ht="13" x14ac:dyDescent="0.15">
      <c r="B797" s="41"/>
    </row>
    <row r="798" spans="2:2" ht="13" x14ac:dyDescent="0.15">
      <c r="B798" s="41"/>
    </row>
    <row r="799" spans="2:2" ht="13" x14ac:dyDescent="0.15">
      <c r="B799" s="41"/>
    </row>
    <row r="800" spans="2:2" ht="13" x14ac:dyDescent="0.15">
      <c r="B800" s="41"/>
    </row>
    <row r="801" spans="2:2" ht="13" x14ac:dyDescent="0.15">
      <c r="B801" s="41"/>
    </row>
    <row r="802" spans="2:2" ht="13" x14ac:dyDescent="0.15">
      <c r="B802" s="41"/>
    </row>
    <row r="803" spans="2:2" ht="13" x14ac:dyDescent="0.15">
      <c r="B803" s="41"/>
    </row>
    <row r="804" spans="2:2" ht="13" x14ac:dyDescent="0.15">
      <c r="B804" s="41"/>
    </row>
    <row r="805" spans="2:2" ht="13" x14ac:dyDescent="0.15">
      <c r="B805" s="41"/>
    </row>
    <row r="806" spans="2:2" ht="13" x14ac:dyDescent="0.15">
      <c r="B806" s="41"/>
    </row>
    <row r="807" spans="2:2" ht="13" x14ac:dyDescent="0.15">
      <c r="B807" s="41"/>
    </row>
    <row r="808" spans="2:2" ht="13" x14ac:dyDescent="0.15">
      <c r="B808" s="41"/>
    </row>
    <row r="809" spans="2:2" ht="13" x14ac:dyDescent="0.15">
      <c r="B809" s="41"/>
    </row>
    <row r="810" spans="2:2" ht="13" x14ac:dyDescent="0.15">
      <c r="B810" s="41"/>
    </row>
    <row r="811" spans="2:2" ht="13" x14ac:dyDescent="0.15">
      <c r="B811" s="41"/>
    </row>
    <row r="812" spans="2:2" ht="13" x14ac:dyDescent="0.15">
      <c r="B812" s="41"/>
    </row>
    <row r="813" spans="2:2" ht="13" x14ac:dyDescent="0.15">
      <c r="B813" s="41"/>
    </row>
    <row r="814" spans="2:2" ht="13" x14ac:dyDescent="0.15">
      <c r="B814" s="41"/>
    </row>
    <row r="815" spans="2:2" ht="13" x14ac:dyDescent="0.15">
      <c r="B815" s="41"/>
    </row>
    <row r="816" spans="2:2" ht="13" x14ac:dyDescent="0.15">
      <c r="B816" s="41"/>
    </row>
    <row r="817" spans="2:2" ht="13" x14ac:dyDescent="0.15">
      <c r="B817" s="41"/>
    </row>
    <row r="818" spans="2:2" ht="13" x14ac:dyDescent="0.15">
      <c r="B818" s="41"/>
    </row>
    <row r="819" spans="2:2" ht="13" x14ac:dyDescent="0.15">
      <c r="B819" s="41"/>
    </row>
    <row r="820" spans="2:2" ht="13" x14ac:dyDescent="0.15">
      <c r="B820" s="41"/>
    </row>
    <row r="821" spans="2:2" ht="13" x14ac:dyDescent="0.15">
      <c r="B821" s="41"/>
    </row>
    <row r="822" spans="2:2" ht="13" x14ac:dyDescent="0.15">
      <c r="B822" s="41"/>
    </row>
    <row r="823" spans="2:2" ht="13" x14ac:dyDescent="0.15">
      <c r="B823" s="41"/>
    </row>
    <row r="824" spans="2:2" ht="13" x14ac:dyDescent="0.15">
      <c r="B824" s="41"/>
    </row>
    <row r="825" spans="2:2" ht="13" x14ac:dyDescent="0.15">
      <c r="B825" s="41"/>
    </row>
    <row r="826" spans="2:2" ht="13" x14ac:dyDescent="0.15">
      <c r="B826" s="41"/>
    </row>
    <row r="827" spans="2:2" ht="13" x14ac:dyDescent="0.15">
      <c r="B827" s="41"/>
    </row>
    <row r="828" spans="2:2" ht="13" x14ac:dyDescent="0.15">
      <c r="B828" s="41"/>
    </row>
    <row r="829" spans="2:2" ht="13" x14ac:dyDescent="0.15">
      <c r="B829" s="41"/>
    </row>
    <row r="830" spans="2:2" ht="13" x14ac:dyDescent="0.15">
      <c r="B830" s="41"/>
    </row>
    <row r="831" spans="2:2" ht="13" x14ac:dyDescent="0.15">
      <c r="B831" s="41"/>
    </row>
    <row r="832" spans="2:2" ht="13" x14ac:dyDescent="0.15">
      <c r="B832" s="41"/>
    </row>
    <row r="833" spans="2:2" ht="13" x14ac:dyDescent="0.15">
      <c r="B833" s="41"/>
    </row>
    <row r="834" spans="2:2" ht="13" x14ac:dyDescent="0.15">
      <c r="B834" s="41"/>
    </row>
    <row r="835" spans="2:2" ht="13" x14ac:dyDescent="0.15">
      <c r="B835" s="41"/>
    </row>
    <row r="836" spans="2:2" ht="13" x14ac:dyDescent="0.15">
      <c r="B836" s="41"/>
    </row>
    <row r="837" spans="2:2" ht="13" x14ac:dyDescent="0.15">
      <c r="B837" s="41"/>
    </row>
    <row r="838" spans="2:2" ht="13" x14ac:dyDescent="0.15">
      <c r="B838" s="41"/>
    </row>
    <row r="839" spans="2:2" ht="13" x14ac:dyDescent="0.15">
      <c r="B839" s="41"/>
    </row>
    <row r="840" spans="2:2" ht="13" x14ac:dyDescent="0.15">
      <c r="B840" s="41"/>
    </row>
    <row r="841" spans="2:2" ht="13" x14ac:dyDescent="0.15">
      <c r="B841" s="41"/>
    </row>
    <row r="842" spans="2:2" ht="13" x14ac:dyDescent="0.15">
      <c r="B842" s="41"/>
    </row>
    <row r="843" spans="2:2" ht="13" x14ac:dyDescent="0.15">
      <c r="B843" s="41"/>
    </row>
    <row r="844" spans="2:2" ht="13" x14ac:dyDescent="0.15">
      <c r="B844" s="41"/>
    </row>
    <row r="845" spans="2:2" ht="13" x14ac:dyDescent="0.15">
      <c r="B845" s="41"/>
    </row>
    <row r="846" spans="2:2" ht="13" x14ac:dyDescent="0.15">
      <c r="B846" s="41"/>
    </row>
    <row r="847" spans="2:2" ht="13" x14ac:dyDescent="0.15">
      <c r="B847" s="41"/>
    </row>
    <row r="848" spans="2:2" ht="13" x14ac:dyDescent="0.15">
      <c r="B848" s="41"/>
    </row>
    <row r="849" spans="2:2" ht="13" x14ac:dyDescent="0.15">
      <c r="B849" s="41"/>
    </row>
    <row r="850" spans="2:2" ht="13" x14ac:dyDescent="0.15">
      <c r="B850" s="41"/>
    </row>
    <row r="851" spans="2:2" ht="13" x14ac:dyDescent="0.15">
      <c r="B851" s="41"/>
    </row>
    <row r="852" spans="2:2" ht="13" x14ac:dyDescent="0.15">
      <c r="B852" s="41"/>
    </row>
    <row r="853" spans="2:2" ht="13" x14ac:dyDescent="0.15">
      <c r="B853" s="41"/>
    </row>
    <row r="854" spans="2:2" ht="13" x14ac:dyDescent="0.15">
      <c r="B854" s="41"/>
    </row>
    <row r="855" spans="2:2" ht="13" x14ac:dyDescent="0.15">
      <c r="B855" s="41"/>
    </row>
    <row r="856" spans="2:2" ht="13" x14ac:dyDescent="0.15">
      <c r="B856" s="41"/>
    </row>
    <row r="857" spans="2:2" ht="13" x14ac:dyDescent="0.15">
      <c r="B857" s="41"/>
    </row>
    <row r="858" spans="2:2" ht="13" x14ac:dyDescent="0.15">
      <c r="B858" s="41"/>
    </row>
    <row r="859" spans="2:2" ht="13" x14ac:dyDescent="0.15">
      <c r="B859" s="41"/>
    </row>
    <row r="860" spans="2:2" ht="13" x14ac:dyDescent="0.15">
      <c r="B860" s="41"/>
    </row>
    <row r="861" spans="2:2" ht="13" x14ac:dyDescent="0.15">
      <c r="B861" s="41"/>
    </row>
    <row r="862" spans="2:2" ht="13" x14ac:dyDescent="0.15">
      <c r="B862" s="41"/>
    </row>
    <row r="863" spans="2:2" ht="13" x14ac:dyDescent="0.15">
      <c r="B863" s="41"/>
    </row>
    <row r="864" spans="2:2" ht="13" x14ac:dyDescent="0.15">
      <c r="B864" s="41"/>
    </row>
    <row r="865" spans="2:2" ht="13" x14ac:dyDescent="0.15">
      <c r="B865" s="41"/>
    </row>
    <row r="866" spans="2:2" ht="13" x14ac:dyDescent="0.15">
      <c r="B866" s="41"/>
    </row>
    <row r="867" spans="2:2" ht="13" x14ac:dyDescent="0.15">
      <c r="B867" s="41"/>
    </row>
    <row r="868" spans="2:2" ht="13" x14ac:dyDescent="0.15">
      <c r="B868" s="41"/>
    </row>
    <row r="869" spans="2:2" ht="13" x14ac:dyDescent="0.15">
      <c r="B869" s="41"/>
    </row>
    <row r="870" spans="2:2" ht="13" x14ac:dyDescent="0.15">
      <c r="B870" s="41"/>
    </row>
    <row r="871" spans="2:2" ht="13" x14ac:dyDescent="0.15">
      <c r="B871" s="41"/>
    </row>
    <row r="872" spans="2:2" ht="13" x14ac:dyDescent="0.15">
      <c r="B872" s="41"/>
    </row>
    <row r="873" spans="2:2" ht="13" x14ac:dyDescent="0.15">
      <c r="B873" s="41"/>
    </row>
    <row r="874" spans="2:2" ht="13" x14ac:dyDescent="0.15">
      <c r="B874" s="41"/>
    </row>
    <row r="875" spans="2:2" ht="13" x14ac:dyDescent="0.15">
      <c r="B875" s="41"/>
    </row>
    <row r="876" spans="2:2" ht="13" x14ac:dyDescent="0.15">
      <c r="B876" s="41"/>
    </row>
    <row r="877" spans="2:2" ht="13" x14ac:dyDescent="0.15">
      <c r="B877" s="41"/>
    </row>
    <row r="878" spans="2:2" ht="13" x14ac:dyDescent="0.15">
      <c r="B878" s="41"/>
    </row>
    <row r="879" spans="2:2" ht="13" x14ac:dyDescent="0.15">
      <c r="B879" s="41"/>
    </row>
    <row r="880" spans="2:2" ht="13" x14ac:dyDescent="0.15">
      <c r="B880" s="41"/>
    </row>
    <row r="881" spans="2:2" ht="13" x14ac:dyDescent="0.15">
      <c r="B881" s="41"/>
    </row>
    <row r="882" spans="2:2" ht="13" x14ac:dyDescent="0.15">
      <c r="B882" s="41"/>
    </row>
    <row r="883" spans="2:2" ht="13" x14ac:dyDescent="0.15">
      <c r="B883" s="41"/>
    </row>
    <row r="884" spans="2:2" ht="13" x14ac:dyDescent="0.15">
      <c r="B884" s="41"/>
    </row>
    <row r="885" spans="2:2" ht="13" x14ac:dyDescent="0.15">
      <c r="B885" s="41"/>
    </row>
    <row r="886" spans="2:2" ht="13" x14ac:dyDescent="0.15">
      <c r="B886" s="41"/>
    </row>
    <row r="887" spans="2:2" ht="13" x14ac:dyDescent="0.15">
      <c r="B887" s="41"/>
    </row>
    <row r="888" spans="2:2" ht="13" x14ac:dyDescent="0.15">
      <c r="B888" s="41"/>
    </row>
    <row r="889" spans="2:2" ht="13" x14ac:dyDescent="0.15">
      <c r="B889" s="41"/>
    </row>
    <row r="890" spans="2:2" ht="13" x14ac:dyDescent="0.15">
      <c r="B890" s="41"/>
    </row>
    <row r="891" spans="2:2" ht="13" x14ac:dyDescent="0.15">
      <c r="B891" s="41"/>
    </row>
    <row r="892" spans="2:2" ht="13" x14ac:dyDescent="0.15">
      <c r="B892" s="41"/>
    </row>
    <row r="893" spans="2:2" ht="13" x14ac:dyDescent="0.15">
      <c r="B893" s="41"/>
    </row>
    <row r="894" spans="2:2" ht="13" x14ac:dyDescent="0.15">
      <c r="B894" s="41"/>
    </row>
    <row r="895" spans="2:2" ht="13" x14ac:dyDescent="0.15">
      <c r="B895" s="41"/>
    </row>
    <row r="896" spans="2:2" ht="13" x14ac:dyDescent="0.15">
      <c r="B896" s="41"/>
    </row>
    <row r="897" spans="2:2" ht="13" x14ac:dyDescent="0.15">
      <c r="B897" s="41"/>
    </row>
    <row r="898" spans="2:2" ht="13" x14ac:dyDescent="0.15">
      <c r="B898" s="41"/>
    </row>
    <row r="899" spans="2:2" ht="13" x14ac:dyDescent="0.15">
      <c r="B899" s="41"/>
    </row>
    <row r="900" spans="2:2" ht="13" x14ac:dyDescent="0.15">
      <c r="B900" s="41"/>
    </row>
    <row r="901" spans="2:2" ht="13" x14ac:dyDescent="0.15">
      <c r="B901" s="41"/>
    </row>
    <row r="902" spans="2:2" ht="13" x14ac:dyDescent="0.15">
      <c r="B902" s="41"/>
    </row>
    <row r="903" spans="2:2" ht="13" x14ac:dyDescent="0.15">
      <c r="B903" s="41"/>
    </row>
    <row r="904" spans="2:2" ht="13" x14ac:dyDescent="0.15">
      <c r="B904" s="41"/>
    </row>
    <row r="905" spans="2:2" ht="13" x14ac:dyDescent="0.15">
      <c r="B905" s="41"/>
    </row>
    <row r="906" spans="2:2" ht="13" x14ac:dyDescent="0.15">
      <c r="B906" s="41"/>
    </row>
    <row r="907" spans="2:2" ht="13" x14ac:dyDescent="0.15">
      <c r="B907" s="41"/>
    </row>
    <row r="908" spans="2:2" ht="13" x14ac:dyDescent="0.15">
      <c r="B908" s="41"/>
    </row>
    <row r="909" spans="2:2" ht="13" x14ac:dyDescent="0.15">
      <c r="B909" s="41"/>
    </row>
    <row r="910" spans="2:2" ht="13" x14ac:dyDescent="0.15">
      <c r="B910" s="41"/>
    </row>
    <row r="911" spans="2:2" ht="13" x14ac:dyDescent="0.15">
      <c r="B911" s="41"/>
    </row>
    <row r="912" spans="2:2" ht="13" x14ac:dyDescent="0.15">
      <c r="B912" s="41"/>
    </row>
    <row r="913" spans="2:2" ht="13" x14ac:dyDescent="0.15">
      <c r="B913" s="41"/>
    </row>
    <row r="914" spans="2:2" ht="13" x14ac:dyDescent="0.15">
      <c r="B914" s="41"/>
    </row>
    <row r="915" spans="2:2" ht="13" x14ac:dyDescent="0.15">
      <c r="B915" s="41"/>
    </row>
    <row r="916" spans="2:2" ht="13" x14ac:dyDescent="0.15">
      <c r="B916" s="41"/>
    </row>
    <row r="917" spans="2:2" ht="13" x14ac:dyDescent="0.15">
      <c r="B917" s="41"/>
    </row>
    <row r="918" spans="2:2" ht="13" x14ac:dyDescent="0.15">
      <c r="B918" s="41"/>
    </row>
    <row r="919" spans="2:2" ht="13" x14ac:dyDescent="0.15">
      <c r="B919" s="41"/>
    </row>
    <row r="920" spans="2:2" ht="13" x14ac:dyDescent="0.15">
      <c r="B920" s="41"/>
    </row>
    <row r="921" spans="2:2" ht="13" x14ac:dyDescent="0.15">
      <c r="B921" s="41"/>
    </row>
    <row r="922" spans="2:2" ht="13" x14ac:dyDescent="0.15">
      <c r="B922" s="41"/>
    </row>
    <row r="923" spans="2:2" ht="13" x14ac:dyDescent="0.15">
      <c r="B923" s="41"/>
    </row>
    <row r="924" spans="2:2" ht="13" x14ac:dyDescent="0.15">
      <c r="B924" s="41"/>
    </row>
    <row r="925" spans="2:2" ht="13" x14ac:dyDescent="0.15">
      <c r="B925" s="41"/>
    </row>
    <row r="926" spans="2:2" ht="13" x14ac:dyDescent="0.15">
      <c r="B926" s="41"/>
    </row>
    <row r="927" spans="2:2" ht="13" x14ac:dyDescent="0.15">
      <c r="B927" s="41"/>
    </row>
    <row r="928" spans="2:2" ht="13" x14ac:dyDescent="0.15">
      <c r="B928" s="41"/>
    </row>
    <row r="929" spans="2:2" ht="13" x14ac:dyDescent="0.15">
      <c r="B929" s="41"/>
    </row>
    <row r="930" spans="2:2" ht="13" x14ac:dyDescent="0.15">
      <c r="B930" s="41"/>
    </row>
    <row r="931" spans="2:2" ht="13" x14ac:dyDescent="0.15">
      <c r="B931" s="41"/>
    </row>
    <row r="932" spans="2:2" ht="13" x14ac:dyDescent="0.15">
      <c r="B932" s="41"/>
    </row>
    <row r="933" spans="2:2" ht="13" x14ac:dyDescent="0.15">
      <c r="B933" s="41"/>
    </row>
    <row r="934" spans="2:2" ht="13" x14ac:dyDescent="0.15">
      <c r="B934" s="41"/>
    </row>
    <row r="935" spans="2:2" ht="13" x14ac:dyDescent="0.15">
      <c r="B935" s="41"/>
    </row>
    <row r="936" spans="2:2" ht="13" x14ac:dyDescent="0.15">
      <c r="B936" s="41"/>
    </row>
    <row r="937" spans="2:2" ht="13" x14ac:dyDescent="0.15">
      <c r="B937" s="41"/>
    </row>
    <row r="938" spans="2:2" ht="13" x14ac:dyDescent="0.15">
      <c r="B938" s="41"/>
    </row>
    <row r="939" spans="2:2" ht="13" x14ac:dyDescent="0.15">
      <c r="B939" s="41"/>
    </row>
    <row r="940" spans="2:2" ht="13" x14ac:dyDescent="0.15">
      <c r="B940" s="41"/>
    </row>
    <row r="941" spans="2:2" ht="13" x14ac:dyDescent="0.15">
      <c r="B941" s="41"/>
    </row>
    <row r="942" spans="2:2" ht="13" x14ac:dyDescent="0.15">
      <c r="B942" s="41"/>
    </row>
    <row r="943" spans="2:2" ht="13" x14ac:dyDescent="0.15">
      <c r="B943" s="41"/>
    </row>
    <row r="944" spans="2:2" ht="13" x14ac:dyDescent="0.15">
      <c r="B944" s="41"/>
    </row>
    <row r="945" spans="2:2" ht="13" x14ac:dyDescent="0.15">
      <c r="B945" s="41"/>
    </row>
    <row r="946" spans="2:2" ht="13" x14ac:dyDescent="0.15">
      <c r="B946" s="41"/>
    </row>
    <row r="947" spans="2:2" ht="13" x14ac:dyDescent="0.15">
      <c r="B947" s="41"/>
    </row>
    <row r="948" spans="2:2" ht="13" x14ac:dyDescent="0.15">
      <c r="B948" s="41"/>
    </row>
    <row r="949" spans="2:2" ht="13" x14ac:dyDescent="0.15">
      <c r="B949" s="41"/>
    </row>
    <row r="950" spans="2:2" ht="13" x14ac:dyDescent="0.15">
      <c r="B950" s="41"/>
    </row>
    <row r="951" spans="2:2" ht="13" x14ac:dyDescent="0.15">
      <c r="B951" s="41"/>
    </row>
    <row r="952" spans="2:2" ht="13" x14ac:dyDescent="0.15">
      <c r="B952" s="41"/>
    </row>
    <row r="953" spans="2:2" ht="13" x14ac:dyDescent="0.15">
      <c r="B953" s="41"/>
    </row>
    <row r="954" spans="2:2" ht="13" x14ac:dyDescent="0.15">
      <c r="B954" s="41"/>
    </row>
    <row r="955" spans="2:2" ht="13" x14ac:dyDescent="0.15">
      <c r="B955" s="41"/>
    </row>
    <row r="956" spans="2:2" ht="13" x14ac:dyDescent="0.15">
      <c r="B956" s="41"/>
    </row>
    <row r="957" spans="2:2" ht="13" x14ac:dyDescent="0.15">
      <c r="B957" s="41"/>
    </row>
    <row r="958" spans="2:2" ht="13" x14ac:dyDescent="0.15">
      <c r="B958" s="41"/>
    </row>
    <row r="959" spans="2:2" ht="13" x14ac:dyDescent="0.15">
      <c r="B959" s="41"/>
    </row>
    <row r="960" spans="2:2" ht="13" x14ac:dyDescent="0.15">
      <c r="B960" s="41"/>
    </row>
    <row r="961" spans="2:2" ht="13" x14ac:dyDescent="0.15">
      <c r="B961" s="41"/>
    </row>
    <row r="962" spans="2:2" ht="13" x14ac:dyDescent="0.15">
      <c r="B962" s="41"/>
    </row>
    <row r="963" spans="2:2" ht="13" x14ac:dyDescent="0.15">
      <c r="B963" s="41"/>
    </row>
    <row r="964" spans="2:2" ht="13" x14ac:dyDescent="0.15">
      <c r="B964" s="41"/>
    </row>
    <row r="965" spans="2:2" ht="13" x14ac:dyDescent="0.15">
      <c r="B965" s="41"/>
    </row>
    <row r="966" spans="2:2" ht="13" x14ac:dyDescent="0.15">
      <c r="B966" s="41"/>
    </row>
    <row r="967" spans="2:2" ht="13" x14ac:dyDescent="0.15">
      <c r="B967" s="41"/>
    </row>
    <row r="968" spans="2:2" ht="13" x14ac:dyDescent="0.15">
      <c r="B968" s="41"/>
    </row>
    <row r="969" spans="2:2" ht="13" x14ac:dyDescent="0.15">
      <c r="B969" s="41"/>
    </row>
    <row r="970" spans="2:2" ht="13" x14ac:dyDescent="0.15">
      <c r="B970" s="41"/>
    </row>
    <row r="971" spans="2:2" ht="13" x14ac:dyDescent="0.15">
      <c r="B971" s="41"/>
    </row>
    <row r="972" spans="2:2" ht="13" x14ac:dyDescent="0.15">
      <c r="B972" s="41"/>
    </row>
    <row r="973" spans="2:2" ht="13" x14ac:dyDescent="0.15">
      <c r="B973" s="41"/>
    </row>
    <row r="974" spans="2:2" ht="13" x14ac:dyDescent="0.15">
      <c r="B974" s="41"/>
    </row>
    <row r="975" spans="2:2" ht="13" x14ac:dyDescent="0.15">
      <c r="B975" s="41"/>
    </row>
    <row r="976" spans="2:2" ht="13" x14ac:dyDescent="0.15">
      <c r="B976" s="41"/>
    </row>
    <row r="977" spans="2:2" ht="13" x14ac:dyDescent="0.15">
      <c r="B977" s="41"/>
    </row>
    <row r="978" spans="2:2" ht="13" x14ac:dyDescent="0.15">
      <c r="B978" s="41"/>
    </row>
    <row r="979" spans="2:2" ht="13" x14ac:dyDescent="0.15">
      <c r="B979" s="41"/>
    </row>
    <row r="980" spans="2:2" ht="13" x14ac:dyDescent="0.15">
      <c r="B980" s="41"/>
    </row>
    <row r="981" spans="2:2" ht="13" x14ac:dyDescent="0.15">
      <c r="B981" s="41"/>
    </row>
    <row r="982" spans="2:2" ht="13" x14ac:dyDescent="0.15">
      <c r="B982" s="41"/>
    </row>
    <row r="983" spans="2:2" ht="13" x14ac:dyDescent="0.15">
      <c r="B983" s="41"/>
    </row>
    <row r="984" spans="2:2" ht="13" x14ac:dyDescent="0.15">
      <c r="B984" s="41"/>
    </row>
    <row r="985" spans="2:2" ht="13" x14ac:dyDescent="0.15">
      <c r="B985" s="41"/>
    </row>
    <row r="986" spans="2:2" ht="13" x14ac:dyDescent="0.15">
      <c r="B986" s="41"/>
    </row>
    <row r="987" spans="2:2" ht="13" x14ac:dyDescent="0.15">
      <c r="B987" s="41"/>
    </row>
    <row r="988" spans="2:2" ht="13" x14ac:dyDescent="0.15">
      <c r="B988" s="41"/>
    </row>
    <row r="989" spans="2:2" ht="13" x14ac:dyDescent="0.15">
      <c r="B989" s="41"/>
    </row>
    <row r="990" spans="2:2" ht="13" x14ac:dyDescent="0.15">
      <c r="B990" s="41"/>
    </row>
    <row r="991" spans="2:2" ht="13" x14ac:dyDescent="0.15">
      <c r="B991" s="41"/>
    </row>
    <row r="992" spans="2:2" ht="13" x14ac:dyDescent="0.15">
      <c r="B992" s="41"/>
    </row>
    <row r="993" spans="2:2" ht="13" x14ac:dyDescent="0.15">
      <c r="B993" s="41"/>
    </row>
    <row r="994" spans="2:2" ht="13" x14ac:dyDescent="0.15">
      <c r="B994" s="41"/>
    </row>
    <row r="995" spans="2:2" ht="13" x14ac:dyDescent="0.15">
      <c r="B995" s="41"/>
    </row>
    <row r="996" spans="2:2" ht="13" x14ac:dyDescent="0.15">
      <c r="B996" s="41"/>
    </row>
    <row r="997" spans="2:2" ht="13" x14ac:dyDescent="0.15">
      <c r="B997" s="41"/>
    </row>
    <row r="998" spans="2:2" ht="13" x14ac:dyDescent="0.15">
      <c r="B998" s="4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1000"/>
  <sheetViews>
    <sheetView workbookViewId="0"/>
  </sheetViews>
  <sheetFormatPr baseColWidth="10" defaultColWidth="12.6640625" defaultRowHeight="15.75" customHeight="1" x14ac:dyDescent="0.15"/>
  <cols>
    <col min="2" max="2" width="22" customWidth="1"/>
  </cols>
  <sheetData>
    <row r="1" spans="1:2" ht="15.75" customHeight="1" x14ac:dyDescent="0.15">
      <c r="A1" s="54" t="s">
        <v>203</v>
      </c>
      <c r="B1" s="55" t="s">
        <v>100</v>
      </c>
    </row>
    <row r="2" spans="1:2" ht="15.75" customHeight="1" x14ac:dyDescent="0.15">
      <c r="A2" s="31" t="s">
        <v>1175</v>
      </c>
      <c r="B2" s="38" t="s">
        <v>1176</v>
      </c>
    </row>
    <row r="3" spans="1:2" ht="15.75" customHeight="1" x14ac:dyDescent="0.15">
      <c r="A3" s="31" t="s">
        <v>1177</v>
      </c>
      <c r="B3" s="38" t="s">
        <v>1178</v>
      </c>
    </row>
    <row r="4" spans="1:2" ht="15.75" customHeight="1" x14ac:dyDescent="0.15">
      <c r="A4" s="31" t="s">
        <v>1179</v>
      </c>
      <c r="B4" s="38" t="s">
        <v>1180</v>
      </c>
    </row>
    <row r="5" spans="1:2" ht="15.75" customHeight="1" x14ac:dyDescent="0.15">
      <c r="A5" s="31" t="s">
        <v>1181</v>
      </c>
      <c r="B5" s="38" t="s">
        <v>1182</v>
      </c>
    </row>
    <row r="6" spans="1:2" ht="15.75" customHeight="1" x14ac:dyDescent="0.15">
      <c r="A6" s="31" t="s">
        <v>1183</v>
      </c>
      <c r="B6" s="38" t="s">
        <v>1184</v>
      </c>
    </row>
    <row r="7" spans="1:2" ht="15.75" customHeight="1" x14ac:dyDescent="0.15">
      <c r="A7" s="31" t="s">
        <v>1185</v>
      </c>
      <c r="B7" s="38" t="s">
        <v>1186</v>
      </c>
    </row>
    <row r="8" spans="1:2" ht="15.75" customHeight="1" x14ac:dyDescent="0.15">
      <c r="A8" s="31" t="s">
        <v>1187</v>
      </c>
      <c r="B8" s="38" t="s">
        <v>1188</v>
      </c>
    </row>
    <row r="9" spans="1:2" ht="15.75" customHeight="1" x14ac:dyDescent="0.15">
      <c r="A9" s="31" t="s">
        <v>1189</v>
      </c>
      <c r="B9" s="38" t="s">
        <v>1190</v>
      </c>
    </row>
    <row r="10" spans="1:2" ht="15.75" customHeight="1" x14ac:dyDescent="0.15">
      <c r="A10" s="31" t="s">
        <v>1191</v>
      </c>
      <c r="B10" s="38" t="s">
        <v>1192</v>
      </c>
    </row>
    <row r="11" spans="1:2" ht="15.75" customHeight="1" x14ac:dyDescent="0.15">
      <c r="A11" s="31" t="s">
        <v>1193</v>
      </c>
      <c r="B11" s="38" t="s">
        <v>1194</v>
      </c>
    </row>
    <row r="12" spans="1:2" ht="15.75" customHeight="1" x14ac:dyDescent="0.15">
      <c r="A12" s="31" t="s">
        <v>1195</v>
      </c>
      <c r="B12" s="38" t="s">
        <v>1196</v>
      </c>
    </row>
    <row r="13" spans="1:2" ht="15.75" customHeight="1" x14ac:dyDescent="0.15">
      <c r="A13" s="31" t="s">
        <v>1197</v>
      </c>
      <c r="B13" s="38" t="s">
        <v>1198</v>
      </c>
    </row>
    <row r="14" spans="1:2" ht="15.75" customHeight="1" x14ac:dyDescent="0.15">
      <c r="A14" s="31" t="s">
        <v>1199</v>
      </c>
      <c r="B14" s="38" t="s">
        <v>1200</v>
      </c>
    </row>
    <row r="15" spans="1:2" ht="15.75" customHeight="1" x14ac:dyDescent="0.15">
      <c r="A15" s="31" t="s">
        <v>1201</v>
      </c>
      <c r="B15" s="38" t="s">
        <v>1202</v>
      </c>
    </row>
    <row r="16" spans="1:2" ht="15.75" customHeight="1" x14ac:dyDescent="0.15">
      <c r="A16" s="31" t="s">
        <v>1203</v>
      </c>
      <c r="B16" s="38" t="s">
        <v>1204</v>
      </c>
    </row>
    <row r="17" spans="1:2" ht="15.75" customHeight="1" x14ac:dyDescent="0.15">
      <c r="A17" s="31" t="s">
        <v>1205</v>
      </c>
      <c r="B17" s="38" t="s">
        <v>1206</v>
      </c>
    </row>
    <row r="18" spans="1:2" ht="15.75" customHeight="1" x14ac:dyDescent="0.15">
      <c r="A18" s="31" t="s">
        <v>1207</v>
      </c>
      <c r="B18" s="38" t="s">
        <v>1208</v>
      </c>
    </row>
    <row r="19" spans="1:2" ht="15.75" customHeight="1" x14ac:dyDescent="0.15">
      <c r="A19" s="31" t="s">
        <v>1209</v>
      </c>
      <c r="B19" s="38" t="s">
        <v>1210</v>
      </c>
    </row>
    <row r="20" spans="1:2" ht="15.75" customHeight="1" x14ac:dyDescent="0.15">
      <c r="A20" s="31" t="s">
        <v>1211</v>
      </c>
      <c r="B20" s="38" t="s">
        <v>1212</v>
      </c>
    </row>
    <row r="21" spans="1:2" ht="15.75" customHeight="1" x14ac:dyDescent="0.15">
      <c r="A21" s="31" t="s">
        <v>1213</v>
      </c>
      <c r="B21" s="38" t="s">
        <v>1214</v>
      </c>
    </row>
    <row r="22" spans="1:2" ht="15.75" customHeight="1" x14ac:dyDescent="0.15">
      <c r="A22" s="31" t="s">
        <v>1215</v>
      </c>
      <c r="B22" s="38" t="s">
        <v>1216</v>
      </c>
    </row>
    <row r="23" spans="1:2" ht="15.75" customHeight="1" x14ac:dyDescent="0.15">
      <c r="A23" s="31" t="s">
        <v>1217</v>
      </c>
      <c r="B23" s="38" t="s">
        <v>1218</v>
      </c>
    </row>
    <row r="24" spans="1:2" ht="15.75" customHeight="1" x14ac:dyDescent="0.15">
      <c r="A24" s="31" t="s">
        <v>1219</v>
      </c>
      <c r="B24" s="38" t="s">
        <v>1220</v>
      </c>
    </row>
    <row r="25" spans="1:2" ht="15.75" customHeight="1" x14ac:dyDescent="0.15">
      <c r="A25" s="31" t="s">
        <v>1221</v>
      </c>
      <c r="B25" s="38" t="s">
        <v>1222</v>
      </c>
    </row>
    <row r="26" spans="1:2" ht="15.75" customHeight="1" x14ac:dyDescent="0.15">
      <c r="A26" s="31" t="s">
        <v>1223</v>
      </c>
      <c r="B26" s="38" t="s">
        <v>1224</v>
      </c>
    </row>
    <row r="27" spans="1:2" ht="15.75" customHeight="1" x14ac:dyDescent="0.15">
      <c r="A27" s="31" t="s">
        <v>1225</v>
      </c>
      <c r="B27" s="38" t="s">
        <v>1226</v>
      </c>
    </row>
    <row r="28" spans="1:2" ht="15.75" customHeight="1" x14ac:dyDescent="0.15">
      <c r="A28" s="31" t="s">
        <v>1227</v>
      </c>
      <c r="B28" s="38" t="s">
        <v>1228</v>
      </c>
    </row>
    <row r="29" spans="1:2" ht="15.75" customHeight="1" x14ac:dyDescent="0.15">
      <c r="A29" s="31" t="s">
        <v>1229</v>
      </c>
      <c r="B29" s="38" t="s">
        <v>1230</v>
      </c>
    </row>
    <row r="30" spans="1:2" ht="15.75" customHeight="1" x14ac:dyDescent="0.15">
      <c r="A30" s="31" t="s">
        <v>1231</v>
      </c>
      <c r="B30" s="38" t="s">
        <v>1232</v>
      </c>
    </row>
    <row r="31" spans="1:2" ht="15.75" customHeight="1" x14ac:dyDescent="0.15">
      <c r="A31" s="31" t="s">
        <v>1233</v>
      </c>
      <c r="B31" s="38" t="s">
        <v>1234</v>
      </c>
    </row>
    <row r="32" spans="1:2" ht="15.75" customHeight="1" x14ac:dyDescent="0.15">
      <c r="A32" s="31" t="s">
        <v>1235</v>
      </c>
      <c r="B32" s="38" t="s">
        <v>1236</v>
      </c>
    </row>
    <row r="33" spans="1:2" ht="15.75" customHeight="1" x14ac:dyDescent="0.15">
      <c r="A33" s="31" t="s">
        <v>1237</v>
      </c>
      <c r="B33" s="38" t="s">
        <v>1238</v>
      </c>
    </row>
    <row r="34" spans="1:2" ht="15.75" customHeight="1" x14ac:dyDescent="0.15">
      <c r="A34" s="31" t="s">
        <v>1239</v>
      </c>
      <c r="B34" s="38" t="s">
        <v>1240</v>
      </c>
    </row>
    <row r="35" spans="1:2" ht="15.75" customHeight="1" x14ac:dyDescent="0.15">
      <c r="A35" s="31" t="s">
        <v>1241</v>
      </c>
      <c r="B35" s="38" t="s">
        <v>1242</v>
      </c>
    </row>
    <row r="36" spans="1:2" ht="15.75" customHeight="1" x14ac:dyDescent="0.15">
      <c r="A36" s="31" t="s">
        <v>1243</v>
      </c>
      <c r="B36" s="38" t="s">
        <v>1244</v>
      </c>
    </row>
    <row r="37" spans="1:2" ht="15.75" customHeight="1" x14ac:dyDescent="0.15">
      <c r="A37" s="31" t="s">
        <v>1245</v>
      </c>
      <c r="B37" s="38" t="s">
        <v>1246</v>
      </c>
    </row>
    <row r="38" spans="1:2" ht="15.75" customHeight="1" x14ac:dyDescent="0.15">
      <c r="A38" s="31" t="s">
        <v>1247</v>
      </c>
      <c r="B38" s="38" t="s">
        <v>1248</v>
      </c>
    </row>
    <row r="39" spans="1:2" ht="15.75" customHeight="1" x14ac:dyDescent="0.15">
      <c r="A39" s="31" t="s">
        <v>1249</v>
      </c>
      <c r="B39" s="38" t="s">
        <v>1250</v>
      </c>
    </row>
    <row r="40" spans="1:2" ht="15.75" customHeight="1" x14ac:dyDescent="0.15">
      <c r="A40" s="31" t="s">
        <v>1251</v>
      </c>
      <c r="B40" s="38" t="s">
        <v>1252</v>
      </c>
    </row>
    <row r="41" spans="1:2" ht="15.75" customHeight="1" x14ac:dyDescent="0.15">
      <c r="A41" s="31" t="s">
        <v>1253</v>
      </c>
      <c r="B41" s="38" t="s">
        <v>1254</v>
      </c>
    </row>
    <row r="42" spans="1:2" ht="15.75" customHeight="1" x14ac:dyDescent="0.15">
      <c r="A42" s="31" t="s">
        <v>1255</v>
      </c>
      <c r="B42" s="38" t="s">
        <v>1256</v>
      </c>
    </row>
    <row r="43" spans="1:2" ht="15.75" customHeight="1" x14ac:dyDescent="0.15">
      <c r="A43" s="31" t="s">
        <v>1257</v>
      </c>
      <c r="B43" s="38" t="s">
        <v>1258</v>
      </c>
    </row>
    <row r="44" spans="1:2" ht="15.75" customHeight="1" x14ac:dyDescent="0.15">
      <c r="A44" s="31" t="s">
        <v>1259</v>
      </c>
      <c r="B44" s="38" t="s">
        <v>1260</v>
      </c>
    </row>
    <row r="45" spans="1:2" ht="15.75" customHeight="1" x14ac:dyDescent="0.15">
      <c r="A45" s="31" t="s">
        <v>1261</v>
      </c>
      <c r="B45" s="38" t="s">
        <v>1262</v>
      </c>
    </row>
    <row r="46" spans="1:2" ht="15.75" customHeight="1" x14ac:dyDescent="0.15">
      <c r="A46" s="31" t="s">
        <v>1263</v>
      </c>
      <c r="B46" s="38" t="s">
        <v>1264</v>
      </c>
    </row>
    <row r="47" spans="1:2" ht="15.75" customHeight="1" x14ac:dyDescent="0.15">
      <c r="A47" s="31" t="s">
        <v>1265</v>
      </c>
      <c r="B47" s="38" t="s">
        <v>1266</v>
      </c>
    </row>
    <row r="48" spans="1:2" ht="15.75" customHeight="1" x14ac:dyDescent="0.15">
      <c r="A48" s="31" t="s">
        <v>1267</v>
      </c>
      <c r="B48" s="38" t="s">
        <v>1268</v>
      </c>
    </row>
    <row r="49" spans="1:2" ht="15.75" customHeight="1" x14ac:dyDescent="0.15">
      <c r="A49" s="31" t="s">
        <v>1269</v>
      </c>
      <c r="B49" s="38" t="s">
        <v>1270</v>
      </c>
    </row>
    <row r="50" spans="1:2" ht="15.75" customHeight="1" x14ac:dyDescent="0.15">
      <c r="A50" s="31" t="s">
        <v>1271</v>
      </c>
      <c r="B50" s="38" t="s">
        <v>1272</v>
      </c>
    </row>
    <row r="51" spans="1:2" ht="15.75" customHeight="1" x14ac:dyDescent="0.15">
      <c r="A51" s="31" t="s">
        <v>1273</v>
      </c>
      <c r="B51" s="38" t="s">
        <v>1274</v>
      </c>
    </row>
    <row r="52" spans="1:2" ht="15.75" customHeight="1" x14ac:dyDescent="0.15">
      <c r="A52" s="31" t="s">
        <v>1275</v>
      </c>
      <c r="B52" s="38" t="s">
        <v>1276</v>
      </c>
    </row>
    <row r="53" spans="1:2" ht="15.75" customHeight="1" x14ac:dyDescent="0.15">
      <c r="A53" s="31" t="s">
        <v>1277</v>
      </c>
      <c r="B53" s="38" t="s">
        <v>1278</v>
      </c>
    </row>
    <row r="54" spans="1:2" ht="15.75" customHeight="1" x14ac:dyDescent="0.15">
      <c r="A54" s="31" t="s">
        <v>1279</v>
      </c>
      <c r="B54" s="38" t="s">
        <v>1280</v>
      </c>
    </row>
    <row r="55" spans="1:2" ht="15.75" customHeight="1" x14ac:dyDescent="0.15">
      <c r="A55" s="31" t="s">
        <v>1281</v>
      </c>
      <c r="B55" s="38" t="s">
        <v>1282</v>
      </c>
    </row>
    <row r="56" spans="1:2" ht="15.75" customHeight="1" x14ac:dyDescent="0.15">
      <c r="A56" s="31" t="s">
        <v>1283</v>
      </c>
      <c r="B56" s="38" t="s">
        <v>1284</v>
      </c>
    </row>
    <row r="57" spans="1:2" ht="15.75" customHeight="1" x14ac:dyDescent="0.15">
      <c r="A57" s="31" t="s">
        <v>1285</v>
      </c>
      <c r="B57" s="38" t="s">
        <v>1286</v>
      </c>
    </row>
    <row r="58" spans="1:2" ht="15.75" customHeight="1" x14ac:dyDescent="0.15">
      <c r="A58" s="31" t="s">
        <v>1287</v>
      </c>
      <c r="B58" s="38" t="s">
        <v>1288</v>
      </c>
    </row>
    <row r="59" spans="1:2" x14ac:dyDescent="0.2">
      <c r="A59" s="31" t="s">
        <v>1289</v>
      </c>
      <c r="B59" s="57" t="s">
        <v>1290</v>
      </c>
    </row>
    <row r="60" spans="1:2" ht="15.75" customHeight="1" x14ac:dyDescent="0.15">
      <c r="A60" s="31" t="s">
        <v>1291</v>
      </c>
      <c r="B60" s="38" t="s">
        <v>1292</v>
      </c>
    </row>
    <row r="61" spans="1:2" ht="96" x14ac:dyDescent="0.15">
      <c r="A61" s="31" t="s">
        <v>1293</v>
      </c>
      <c r="B61" s="38" t="s">
        <v>1294</v>
      </c>
    </row>
    <row r="62" spans="1:2" ht="112" x14ac:dyDescent="0.15">
      <c r="A62" s="31" t="s">
        <v>1295</v>
      </c>
      <c r="B62" s="38" t="s">
        <v>1296</v>
      </c>
    </row>
    <row r="63" spans="1:2" ht="96" x14ac:dyDescent="0.15">
      <c r="A63" s="31" t="s">
        <v>1297</v>
      </c>
      <c r="B63" s="38" t="s">
        <v>1298</v>
      </c>
    </row>
    <row r="64" spans="1:2" ht="112" x14ac:dyDescent="0.15">
      <c r="A64" s="31" t="s">
        <v>1299</v>
      </c>
      <c r="B64" s="38" t="s">
        <v>1300</v>
      </c>
    </row>
    <row r="65" spans="1:2" ht="96" x14ac:dyDescent="0.15">
      <c r="A65" s="31" t="s">
        <v>1301</v>
      </c>
      <c r="B65" s="38" t="s">
        <v>1302</v>
      </c>
    </row>
    <row r="66" spans="1:2" ht="112" x14ac:dyDescent="0.15">
      <c r="A66" s="31" t="s">
        <v>1303</v>
      </c>
      <c r="B66" s="38" t="s">
        <v>1304</v>
      </c>
    </row>
    <row r="67" spans="1:2" ht="112" x14ac:dyDescent="0.15">
      <c r="A67" s="31" t="s">
        <v>1305</v>
      </c>
      <c r="B67" s="38" t="s">
        <v>1306</v>
      </c>
    </row>
    <row r="68" spans="1:2" ht="96" x14ac:dyDescent="0.15">
      <c r="A68" s="31" t="s">
        <v>1307</v>
      </c>
      <c r="B68" s="38" t="s">
        <v>1308</v>
      </c>
    </row>
    <row r="69" spans="1:2" ht="112" x14ac:dyDescent="0.15">
      <c r="A69" s="31" t="s">
        <v>1309</v>
      </c>
      <c r="B69" s="38" t="s">
        <v>1310</v>
      </c>
    </row>
    <row r="70" spans="1:2" ht="128" x14ac:dyDescent="0.15">
      <c r="A70" s="31" t="s">
        <v>1311</v>
      </c>
      <c r="B70" s="38" t="s">
        <v>1312</v>
      </c>
    </row>
    <row r="71" spans="1:2" ht="144" x14ac:dyDescent="0.15">
      <c r="A71" s="31" t="s">
        <v>1313</v>
      </c>
      <c r="B71" s="38" t="s">
        <v>1314</v>
      </c>
    </row>
    <row r="72" spans="1:2" ht="112" x14ac:dyDescent="0.15">
      <c r="A72" s="31" t="s">
        <v>1315</v>
      </c>
      <c r="B72" s="38" t="s">
        <v>1316</v>
      </c>
    </row>
    <row r="73" spans="1:2" ht="112" x14ac:dyDescent="0.15">
      <c r="A73" s="31" t="s">
        <v>1317</v>
      </c>
      <c r="B73" s="38" t="s">
        <v>1318</v>
      </c>
    </row>
    <row r="74" spans="1:2" ht="112" x14ac:dyDescent="0.15">
      <c r="A74" s="31" t="s">
        <v>1319</v>
      </c>
      <c r="B74" s="38" t="s">
        <v>1320</v>
      </c>
    </row>
    <row r="75" spans="1:2" ht="112" x14ac:dyDescent="0.15">
      <c r="A75" s="31" t="s">
        <v>1321</v>
      </c>
      <c r="B75" s="38" t="s">
        <v>1322</v>
      </c>
    </row>
    <row r="76" spans="1:2" ht="112" x14ac:dyDescent="0.15">
      <c r="A76" s="31" t="s">
        <v>1323</v>
      </c>
      <c r="B76" s="38" t="s">
        <v>1324</v>
      </c>
    </row>
    <row r="77" spans="1:2" ht="112" x14ac:dyDescent="0.15">
      <c r="A77" s="31" t="s">
        <v>1325</v>
      </c>
      <c r="B77" s="38" t="s">
        <v>1326</v>
      </c>
    </row>
    <row r="78" spans="1:2" ht="96" x14ac:dyDescent="0.15">
      <c r="A78" s="31" t="s">
        <v>1327</v>
      </c>
      <c r="B78" s="38" t="s">
        <v>1328</v>
      </c>
    </row>
    <row r="79" spans="1:2" ht="112" x14ac:dyDescent="0.15">
      <c r="A79" s="31" t="s">
        <v>1329</v>
      </c>
      <c r="B79" s="38" t="s">
        <v>1330</v>
      </c>
    </row>
    <row r="80" spans="1:2" ht="112" x14ac:dyDescent="0.15">
      <c r="A80" s="31" t="s">
        <v>1331</v>
      </c>
      <c r="B80" s="38" t="s">
        <v>1332</v>
      </c>
    </row>
    <row r="81" spans="1:2" ht="112" x14ac:dyDescent="0.15">
      <c r="A81" s="31" t="s">
        <v>1333</v>
      </c>
      <c r="B81" s="38" t="s">
        <v>1334</v>
      </c>
    </row>
    <row r="82" spans="1:2" ht="112" x14ac:dyDescent="0.15">
      <c r="A82" s="31" t="s">
        <v>1335</v>
      </c>
      <c r="B82" s="38" t="s">
        <v>1336</v>
      </c>
    </row>
    <row r="83" spans="1:2" ht="144" x14ac:dyDescent="0.15">
      <c r="A83" s="31" t="s">
        <v>1331</v>
      </c>
      <c r="B83" s="38" t="s">
        <v>1337</v>
      </c>
    </row>
    <row r="84" spans="1:2" ht="128" x14ac:dyDescent="0.15">
      <c r="A84" s="31" t="s">
        <v>1338</v>
      </c>
      <c r="B84" s="38" t="s">
        <v>1339</v>
      </c>
    </row>
    <row r="85" spans="1:2" ht="128" x14ac:dyDescent="0.15">
      <c r="A85" s="31" t="s">
        <v>1340</v>
      </c>
      <c r="B85" s="38" t="s">
        <v>1341</v>
      </c>
    </row>
    <row r="86" spans="1:2" ht="112" x14ac:dyDescent="0.15">
      <c r="A86" s="31" t="s">
        <v>1342</v>
      </c>
      <c r="B86" s="38" t="s">
        <v>1343</v>
      </c>
    </row>
    <row r="87" spans="1:2" ht="64" x14ac:dyDescent="0.15">
      <c r="A87" s="31" t="s">
        <v>1344</v>
      </c>
      <c r="B87" s="38" t="s">
        <v>1345</v>
      </c>
    </row>
    <row r="88" spans="1:2" ht="96" x14ac:dyDescent="0.15">
      <c r="A88" s="31" t="s">
        <v>1346</v>
      </c>
      <c r="B88" s="38" t="s">
        <v>1347</v>
      </c>
    </row>
    <row r="89" spans="1:2" ht="96" x14ac:dyDescent="0.15">
      <c r="A89" s="31" t="s">
        <v>1348</v>
      </c>
      <c r="B89" s="38" t="s">
        <v>1349</v>
      </c>
    </row>
    <row r="90" spans="1:2" ht="96" x14ac:dyDescent="0.15">
      <c r="A90" s="31" t="s">
        <v>1350</v>
      </c>
      <c r="B90" s="38" t="s">
        <v>1351</v>
      </c>
    </row>
    <row r="91" spans="1:2" ht="96" x14ac:dyDescent="0.15">
      <c r="A91" s="31" t="s">
        <v>1352</v>
      </c>
      <c r="B91" s="38" t="s">
        <v>1353</v>
      </c>
    </row>
    <row r="92" spans="1:2" ht="80" x14ac:dyDescent="0.15">
      <c r="A92" s="31" t="s">
        <v>1354</v>
      </c>
      <c r="B92" s="38" t="s">
        <v>1355</v>
      </c>
    </row>
    <row r="93" spans="1:2" ht="144" x14ac:dyDescent="0.15">
      <c r="A93" s="31" t="s">
        <v>1356</v>
      </c>
      <c r="B93" s="38" t="s">
        <v>1357</v>
      </c>
    </row>
    <row r="94" spans="1:2" ht="128" x14ac:dyDescent="0.15">
      <c r="A94" s="31" t="s">
        <v>1358</v>
      </c>
      <c r="B94" s="38" t="s">
        <v>1359</v>
      </c>
    </row>
    <row r="95" spans="1:2" ht="96" x14ac:dyDescent="0.15">
      <c r="A95" s="31" t="s">
        <v>1360</v>
      </c>
      <c r="B95" s="38" t="s">
        <v>1361</v>
      </c>
    </row>
    <row r="96" spans="1:2" ht="80" x14ac:dyDescent="0.15">
      <c r="A96" s="31" t="s">
        <v>1362</v>
      </c>
      <c r="B96" s="38" t="s">
        <v>1363</v>
      </c>
    </row>
    <row r="97" spans="1:2" ht="128" x14ac:dyDescent="0.15">
      <c r="A97" s="31" t="s">
        <v>1364</v>
      </c>
      <c r="B97" s="38" t="s">
        <v>1365</v>
      </c>
    </row>
    <row r="98" spans="1:2" ht="112" x14ac:dyDescent="0.15">
      <c r="A98" s="31" t="s">
        <v>1366</v>
      </c>
      <c r="B98" s="38" t="s">
        <v>1367</v>
      </c>
    </row>
    <row r="99" spans="1:2" ht="112" x14ac:dyDescent="0.15">
      <c r="A99" s="31" t="s">
        <v>1368</v>
      </c>
      <c r="B99" s="38" t="s">
        <v>1369</v>
      </c>
    </row>
    <row r="100" spans="1:2" ht="112" x14ac:dyDescent="0.15">
      <c r="A100" s="31" t="s">
        <v>1370</v>
      </c>
      <c r="B100" s="38" t="s">
        <v>1371</v>
      </c>
    </row>
    <row r="101" spans="1:2" ht="112" x14ac:dyDescent="0.15">
      <c r="A101" s="31" t="s">
        <v>1372</v>
      </c>
      <c r="B101" s="38" t="s">
        <v>1373</v>
      </c>
    </row>
    <row r="102" spans="1:2" ht="96" x14ac:dyDescent="0.15">
      <c r="A102" s="31" t="s">
        <v>1374</v>
      </c>
      <c r="B102" s="38" t="s">
        <v>1375</v>
      </c>
    </row>
    <row r="103" spans="1:2" ht="112" x14ac:dyDescent="0.15">
      <c r="A103" s="31" t="s">
        <v>1376</v>
      </c>
      <c r="B103" s="38" t="s">
        <v>1377</v>
      </c>
    </row>
    <row r="104" spans="1:2" ht="112" x14ac:dyDescent="0.15">
      <c r="A104" s="31" t="s">
        <v>1378</v>
      </c>
      <c r="B104" s="38" t="s">
        <v>1379</v>
      </c>
    </row>
    <row r="105" spans="1:2" ht="96" x14ac:dyDescent="0.15">
      <c r="A105" s="31" t="s">
        <v>1380</v>
      </c>
      <c r="B105" s="38" t="s">
        <v>1381</v>
      </c>
    </row>
    <row r="106" spans="1:2" ht="112" x14ac:dyDescent="0.15">
      <c r="A106" s="31" t="s">
        <v>1382</v>
      </c>
      <c r="B106" s="38" t="s">
        <v>1383</v>
      </c>
    </row>
    <row r="107" spans="1:2" ht="128" x14ac:dyDescent="0.15">
      <c r="A107" s="31" t="s">
        <v>1384</v>
      </c>
      <c r="B107" s="38" t="s">
        <v>1385</v>
      </c>
    </row>
    <row r="108" spans="1:2" ht="128" x14ac:dyDescent="0.15">
      <c r="A108" s="31" t="s">
        <v>1386</v>
      </c>
      <c r="B108" s="38" t="s">
        <v>1387</v>
      </c>
    </row>
    <row r="109" spans="1:2" ht="128" x14ac:dyDescent="0.15">
      <c r="A109" s="31" t="s">
        <v>1388</v>
      </c>
      <c r="B109" s="38" t="s">
        <v>1389</v>
      </c>
    </row>
    <row r="110" spans="1:2" ht="112" x14ac:dyDescent="0.15">
      <c r="A110" s="31" t="s">
        <v>1390</v>
      </c>
      <c r="B110" s="38" t="s">
        <v>1391</v>
      </c>
    </row>
    <row r="111" spans="1:2" ht="112" x14ac:dyDescent="0.15">
      <c r="A111" s="31" t="s">
        <v>1392</v>
      </c>
      <c r="B111" s="38" t="s">
        <v>1393</v>
      </c>
    </row>
    <row r="112" spans="1:2" ht="112" x14ac:dyDescent="0.15">
      <c r="A112" s="31" t="s">
        <v>1394</v>
      </c>
      <c r="B112" s="38" t="s">
        <v>1395</v>
      </c>
    </row>
    <row r="113" spans="2:2" ht="13" x14ac:dyDescent="0.15">
      <c r="B113" s="41"/>
    </row>
    <row r="114" spans="2:2" ht="13" x14ac:dyDescent="0.15">
      <c r="B114" s="41"/>
    </row>
    <row r="115" spans="2:2" ht="13" x14ac:dyDescent="0.15">
      <c r="B115" s="41"/>
    </row>
    <row r="116" spans="2:2" ht="13" x14ac:dyDescent="0.15">
      <c r="B116" s="41"/>
    </row>
    <row r="117" spans="2:2" ht="13" x14ac:dyDescent="0.15">
      <c r="B117" s="41"/>
    </row>
    <row r="118" spans="2:2" ht="13" x14ac:dyDescent="0.15">
      <c r="B118" s="41"/>
    </row>
    <row r="119" spans="2:2" ht="13" x14ac:dyDescent="0.15">
      <c r="B119" s="41"/>
    </row>
    <row r="120" spans="2:2" ht="13" x14ac:dyDescent="0.15">
      <c r="B120" s="41"/>
    </row>
    <row r="121" spans="2:2" ht="13" x14ac:dyDescent="0.15">
      <c r="B121" s="41"/>
    </row>
    <row r="122" spans="2:2" ht="13" x14ac:dyDescent="0.15">
      <c r="B122" s="41"/>
    </row>
    <row r="123" spans="2:2" ht="13" x14ac:dyDescent="0.15">
      <c r="B123" s="41"/>
    </row>
    <row r="124" spans="2:2" ht="13" x14ac:dyDescent="0.15">
      <c r="B124" s="41"/>
    </row>
    <row r="125" spans="2:2" ht="13" x14ac:dyDescent="0.15">
      <c r="B125" s="41"/>
    </row>
    <row r="126" spans="2:2" ht="13" x14ac:dyDescent="0.15">
      <c r="B126" s="41"/>
    </row>
    <row r="127" spans="2:2" ht="13" x14ac:dyDescent="0.15">
      <c r="B127" s="41"/>
    </row>
    <row r="128" spans="2:2" ht="13" x14ac:dyDescent="0.15">
      <c r="B128" s="41"/>
    </row>
    <row r="129" spans="2:2" ht="13" x14ac:dyDescent="0.15">
      <c r="B129" s="41"/>
    </row>
    <row r="130" spans="2:2" ht="13" x14ac:dyDescent="0.15">
      <c r="B130" s="41"/>
    </row>
    <row r="131" spans="2:2" ht="13" x14ac:dyDescent="0.15">
      <c r="B131" s="41"/>
    </row>
    <row r="132" spans="2:2" ht="13" x14ac:dyDescent="0.15">
      <c r="B132" s="41"/>
    </row>
    <row r="133" spans="2:2" ht="13" x14ac:dyDescent="0.15">
      <c r="B133" s="41"/>
    </row>
    <row r="134" spans="2:2" ht="13" x14ac:dyDescent="0.15">
      <c r="B134" s="41"/>
    </row>
    <row r="135" spans="2:2" ht="13" x14ac:dyDescent="0.15">
      <c r="B135" s="41"/>
    </row>
    <row r="136" spans="2:2" ht="13" x14ac:dyDescent="0.15">
      <c r="B136" s="41"/>
    </row>
    <row r="137" spans="2:2" ht="13" x14ac:dyDescent="0.15">
      <c r="B137" s="41"/>
    </row>
    <row r="138" spans="2:2" ht="13" x14ac:dyDescent="0.15">
      <c r="B138" s="41"/>
    </row>
    <row r="139" spans="2:2" ht="13" x14ac:dyDescent="0.15">
      <c r="B139" s="41"/>
    </row>
    <row r="140" spans="2:2" ht="13" x14ac:dyDescent="0.15">
      <c r="B140" s="41"/>
    </row>
    <row r="141" spans="2:2" ht="13" x14ac:dyDescent="0.15">
      <c r="B141" s="41"/>
    </row>
    <row r="142" spans="2:2" ht="13" x14ac:dyDescent="0.15">
      <c r="B142" s="41"/>
    </row>
    <row r="143" spans="2:2" ht="13" x14ac:dyDescent="0.15">
      <c r="B143" s="41"/>
    </row>
    <row r="144" spans="2:2" ht="13" x14ac:dyDescent="0.15">
      <c r="B144" s="41"/>
    </row>
    <row r="145" spans="2:2" ht="13" x14ac:dyDescent="0.15">
      <c r="B145" s="41"/>
    </row>
    <row r="146" spans="2:2" ht="13" x14ac:dyDescent="0.15">
      <c r="B146" s="41"/>
    </row>
    <row r="147" spans="2:2" ht="13" x14ac:dyDescent="0.15">
      <c r="B147" s="41"/>
    </row>
    <row r="148" spans="2:2" ht="13" x14ac:dyDescent="0.15">
      <c r="B148" s="41"/>
    </row>
    <row r="149" spans="2:2" ht="13" x14ac:dyDescent="0.15">
      <c r="B149" s="41"/>
    </row>
    <row r="150" spans="2:2" ht="13" x14ac:dyDescent="0.15">
      <c r="B150" s="41"/>
    </row>
    <row r="151" spans="2:2" ht="13" x14ac:dyDescent="0.15">
      <c r="B151" s="41"/>
    </row>
    <row r="152" spans="2:2" ht="13" x14ac:dyDescent="0.15">
      <c r="B152" s="41"/>
    </row>
    <row r="153" spans="2:2" ht="13" x14ac:dyDescent="0.15">
      <c r="B153" s="41"/>
    </row>
    <row r="154" spans="2:2" ht="13" x14ac:dyDescent="0.15">
      <c r="B154" s="41"/>
    </row>
    <row r="155" spans="2:2" ht="13" x14ac:dyDescent="0.15">
      <c r="B155" s="41"/>
    </row>
    <row r="156" spans="2:2" ht="13" x14ac:dyDescent="0.15">
      <c r="B156" s="41"/>
    </row>
    <row r="157" spans="2:2" ht="13" x14ac:dyDescent="0.15">
      <c r="B157" s="41"/>
    </row>
    <row r="158" spans="2:2" ht="13" x14ac:dyDescent="0.15">
      <c r="B158" s="41"/>
    </row>
    <row r="159" spans="2:2" ht="13" x14ac:dyDescent="0.15">
      <c r="B159" s="41"/>
    </row>
    <row r="160" spans="2:2" ht="13" x14ac:dyDescent="0.15">
      <c r="B160" s="41"/>
    </row>
    <row r="161" spans="2:2" ht="13" x14ac:dyDescent="0.15">
      <c r="B161" s="41"/>
    </row>
    <row r="162" spans="2:2" ht="13" x14ac:dyDescent="0.15">
      <c r="B162" s="41"/>
    </row>
    <row r="163" spans="2:2" ht="13" x14ac:dyDescent="0.15">
      <c r="B163" s="41"/>
    </row>
    <row r="164" spans="2:2" ht="13" x14ac:dyDescent="0.15">
      <c r="B164" s="41"/>
    </row>
    <row r="165" spans="2:2" ht="13" x14ac:dyDescent="0.15">
      <c r="B165" s="41"/>
    </row>
    <row r="166" spans="2:2" ht="13" x14ac:dyDescent="0.15">
      <c r="B166" s="41"/>
    </row>
    <row r="167" spans="2:2" ht="13" x14ac:dyDescent="0.15">
      <c r="B167" s="41"/>
    </row>
    <row r="168" spans="2:2" ht="13" x14ac:dyDescent="0.15">
      <c r="B168" s="41"/>
    </row>
    <row r="169" spans="2:2" ht="13" x14ac:dyDescent="0.15">
      <c r="B169" s="41"/>
    </row>
    <row r="170" spans="2:2" ht="13" x14ac:dyDescent="0.15">
      <c r="B170" s="41"/>
    </row>
    <row r="171" spans="2:2" ht="13" x14ac:dyDescent="0.15">
      <c r="B171" s="41"/>
    </row>
    <row r="172" spans="2:2" ht="13" x14ac:dyDescent="0.15">
      <c r="B172" s="41"/>
    </row>
    <row r="173" spans="2:2" ht="13" x14ac:dyDescent="0.15">
      <c r="B173" s="41"/>
    </row>
    <row r="174" spans="2:2" ht="13" x14ac:dyDescent="0.15">
      <c r="B174" s="41"/>
    </row>
    <row r="175" spans="2:2" ht="13" x14ac:dyDescent="0.15">
      <c r="B175" s="41"/>
    </row>
    <row r="176" spans="2:2" ht="13" x14ac:dyDescent="0.15">
      <c r="B176" s="41"/>
    </row>
    <row r="177" spans="2:2" ht="13" x14ac:dyDescent="0.15">
      <c r="B177" s="41"/>
    </row>
    <row r="178" spans="2:2" ht="13" x14ac:dyDescent="0.15">
      <c r="B178" s="41"/>
    </row>
    <row r="179" spans="2:2" ht="13" x14ac:dyDescent="0.15">
      <c r="B179" s="41"/>
    </row>
    <row r="180" spans="2:2" ht="13" x14ac:dyDescent="0.15">
      <c r="B180" s="41"/>
    </row>
    <row r="181" spans="2:2" ht="13" x14ac:dyDescent="0.15">
      <c r="B181" s="41"/>
    </row>
    <row r="182" spans="2:2" ht="13" x14ac:dyDescent="0.15">
      <c r="B182" s="41"/>
    </row>
    <row r="183" spans="2:2" ht="13" x14ac:dyDescent="0.15">
      <c r="B183" s="41"/>
    </row>
    <row r="184" spans="2:2" ht="13" x14ac:dyDescent="0.15">
      <c r="B184" s="41"/>
    </row>
    <row r="185" spans="2:2" ht="13" x14ac:dyDescent="0.15">
      <c r="B185" s="41"/>
    </row>
    <row r="186" spans="2:2" ht="13" x14ac:dyDescent="0.15">
      <c r="B186" s="41"/>
    </row>
    <row r="187" spans="2:2" ht="13" x14ac:dyDescent="0.15">
      <c r="B187" s="41"/>
    </row>
    <row r="188" spans="2:2" ht="13" x14ac:dyDescent="0.15">
      <c r="B188" s="41"/>
    </row>
    <row r="189" spans="2:2" ht="13" x14ac:dyDescent="0.15">
      <c r="B189" s="41"/>
    </row>
    <row r="190" spans="2:2" ht="13" x14ac:dyDescent="0.15">
      <c r="B190" s="41"/>
    </row>
    <row r="191" spans="2:2" ht="13" x14ac:dyDescent="0.15">
      <c r="B191" s="41"/>
    </row>
    <row r="192" spans="2:2" ht="13" x14ac:dyDescent="0.15">
      <c r="B192" s="41"/>
    </row>
    <row r="193" spans="2:2" ht="13" x14ac:dyDescent="0.15">
      <c r="B193" s="41"/>
    </row>
    <row r="194" spans="2:2" ht="13" x14ac:dyDescent="0.15">
      <c r="B194" s="41"/>
    </row>
    <row r="195" spans="2:2" ht="13" x14ac:dyDescent="0.15">
      <c r="B195" s="41"/>
    </row>
    <row r="196" spans="2:2" ht="13" x14ac:dyDescent="0.15">
      <c r="B196" s="41"/>
    </row>
    <row r="197" spans="2:2" ht="13" x14ac:dyDescent="0.15">
      <c r="B197" s="41"/>
    </row>
    <row r="198" spans="2:2" ht="13" x14ac:dyDescent="0.15">
      <c r="B198" s="41"/>
    </row>
    <row r="199" spans="2:2" ht="13" x14ac:dyDescent="0.15">
      <c r="B199" s="41"/>
    </row>
    <row r="200" spans="2:2" ht="13" x14ac:dyDescent="0.15">
      <c r="B200" s="41"/>
    </row>
    <row r="201" spans="2:2" ht="13" x14ac:dyDescent="0.15">
      <c r="B201" s="41"/>
    </row>
    <row r="202" spans="2:2" ht="13" x14ac:dyDescent="0.15">
      <c r="B202" s="41"/>
    </row>
    <row r="203" spans="2:2" ht="13" x14ac:dyDescent="0.15">
      <c r="B203" s="41"/>
    </row>
    <row r="204" spans="2:2" ht="13" x14ac:dyDescent="0.15">
      <c r="B204" s="41"/>
    </row>
    <row r="205" spans="2:2" ht="13" x14ac:dyDescent="0.15">
      <c r="B205" s="41"/>
    </row>
    <row r="206" spans="2:2" ht="13" x14ac:dyDescent="0.15">
      <c r="B206" s="41"/>
    </row>
    <row r="207" spans="2:2" ht="13" x14ac:dyDescent="0.15">
      <c r="B207" s="41"/>
    </row>
    <row r="208" spans="2:2" ht="13" x14ac:dyDescent="0.15">
      <c r="B208" s="41"/>
    </row>
    <row r="209" spans="2:2" ht="13" x14ac:dyDescent="0.15">
      <c r="B209" s="41"/>
    </row>
    <row r="210" spans="2:2" ht="13" x14ac:dyDescent="0.15">
      <c r="B210" s="41"/>
    </row>
    <row r="211" spans="2:2" ht="13" x14ac:dyDescent="0.15">
      <c r="B211" s="41"/>
    </row>
    <row r="212" spans="2:2" ht="13" x14ac:dyDescent="0.15">
      <c r="B212" s="41"/>
    </row>
    <row r="213" spans="2:2" ht="13" x14ac:dyDescent="0.15">
      <c r="B213" s="41"/>
    </row>
    <row r="214" spans="2:2" ht="13" x14ac:dyDescent="0.15">
      <c r="B214" s="41"/>
    </row>
    <row r="215" spans="2:2" ht="13" x14ac:dyDescent="0.15">
      <c r="B215" s="41"/>
    </row>
    <row r="216" spans="2:2" ht="13" x14ac:dyDescent="0.15">
      <c r="B216" s="41"/>
    </row>
    <row r="217" spans="2:2" ht="13" x14ac:dyDescent="0.15">
      <c r="B217" s="41"/>
    </row>
    <row r="218" spans="2:2" ht="13" x14ac:dyDescent="0.15">
      <c r="B218" s="41"/>
    </row>
    <row r="219" spans="2:2" ht="13" x14ac:dyDescent="0.15">
      <c r="B219" s="41"/>
    </row>
    <row r="220" spans="2:2" ht="13" x14ac:dyDescent="0.15">
      <c r="B220" s="41"/>
    </row>
    <row r="221" spans="2:2" ht="13" x14ac:dyDescent="0.15">
      <c r="B221" s="41"/>
    </row>
    <row r="222" spans="2:2" ht="13" x14ac:dyDescent="0.15">
      <c r="B222" s="41"/>
    </row>
    <row r="223" spans="2:2" ht="13" x14ac:dyDescent="0.15">
      <c r="B223" s="41"/>
    </row>
    <row r="224" spans="2:2" ht="13" x14ac:dyDescent="0.15">
      <c r="B224" s="41"/>
    </row>
    <row r="225" spans="2:2" ht="13" x14ac:dyDescent="0.15">
      <c r="B225" s="41"/>
    </row>
    <row r="226" spans="2:2" ht="13" x14ac:dyDescent="0.15">
      <c r="B226" s="41"/>
    </row>
    <row r="227" spans="2:2" ht="13" x14ac:dyDescent="0.15">
      <c r="B227" s="41"/>
    </row>
    <row r="228" spans="2:2" ht="13" x14ac:dyDescent="0.15">
      <c r="B228" s="41"/>
    </row>
    <row r="229" spans="2:2" ht="13" x14ac:dyDescent="0.15">
      <c r="B229" s="41"/>
    </row>
    <row r="230" spans="2:2" ht="13" x14ac:dyDescent="0.15">
      <c r="B230" s="41"/>
    </row>
    <row r="231" spans="2:2" ht="13" x14ac:dyDescent="0.15">
      <c r="B231" s="41"/>
    </row>
    <row r="232" spans="2:2" ht="13" x14ac:dyDescent="0.15">
      <c r="B232" s="41"/>
    </row>
    <row r="233" spans="2:2" ht="13" x14ac:dyDescent="0.15">
      <c r="B233" s="41"/>
    </row>
    <row r="234" spans="2:2" ht="13" x14ac:dyDescent="0.15">
      <c r="B234" s="41"/>
    </row>
    <row r="235" spans="2:2" ht="13" x14ac:dyDescent="0.15">
      <c r="B235" s="41"/>
    </row>
    <row r="236" spans="2:2" ht="13" x14ac:dyDescent="0.15">
      <c r="B236" s="41"/>
    </row>
    <row r="237" spans="2:2" ht="13" x14ac:dyDescent="0.15">
      <c r="B237" s="41"/>
    </row>
    <row r="238" spans="2:2" ht="13" x14ac:dyDescent="0.15">
      <c r="B238" s="41"/>
    </row>
    <row r="239" spans="2:2" ht="13" x14ac:dyDescent="0.15">
      <c r="B239" s="41"/>
    </row>
    <row r="240" spans="2:2" ht="13" x14ac:dyDescent="0.15">
      <c r="B240" s="41"/>
    </row>
    <row r="241" spans="2:2" ht="13" x14ac:dyDescent="0.15">
      <c r="B241" s="41"/>
    </row>
    <row r="242" spans="2:2" ht="13" x14ac:dyDescent="0.15">
      <c r="B242" s="41"/>
    </row>
    <row r="243" spans="2:2" ht="13" x14ac:dyDescent="0.15">
      <c r="B243" s="41"/>
    </row>
    <row r="244" spans="2:2" ht="13" x14ac:dyDescent="0.15">
      <c r="B244" s="41"/>
    </row>
    <row r="245" spans="2:2" ht="13" x14ac:dyDescent="0.15">
      <c r="B245" s="41"/>
    </row>
    <row r="246" spans="2:2" ht="13" x14ac:dyDescent="0.15">
      <c r="B246" s="41"/>
    </row>
    <row r="247" spans="2:2" ht="13" x14ac:dyDescent="0.15">
      <c r="B247" s="41"/>
    </row>
    <row r="248" spans="2:2" ht="13" x14ac:dyDescent="0.15">
      <c r="B248" s="41"/>
    </row>
    <row r="249" spans="2:2" ht="13" x14ac:dyDescent="0.15">
      <c r="B249" s="41"/>
    </row>
    <row r="250" spans="2:2" ht="13" x14ac:dyDescent="0.15">
      <c r="B250" s="41"/>
    </row>
    <row r="251" spans="2:2" ht="13" x14ac:dyDescent="0.15">
      <c r="B251" s="41"/>
    </row>
    <row r="252" spans="2:2" ht="13" x14ac:dyDescent="0.15">
      <c r="B252" s="41"/>
    </row>
    <row r="253" spans="2:2" ht="13" x14ac:dyDescent="0.15">
      <c r="B253" s="41"/>
    </row>
    <row r="254" spans="2:2" ht="13" x14ac:dyDescent="0.15">
      <c r="B254" s="41"/>
    </row>
    <row r="255" spans="2:2" ht="13" x14ac:dyDescent="0.15">
      <c r="B255" s="41"/>
    </row>
    <row r="256" spans="2:2" ht="13" x14ac:dyDescent="0.15">
      <c r="B256" s="41"/>
    </row>
    <row r="257" spans="2:2" ht="13" x14ac:dyDescent="0.15">
      <c r="B257" s="41"/>
    </row>
    <row r="258" spans="2:2" ht="13" x14ac:dyDescent="0.15">
      <c r="B258" s="41"/>
    </row>
    <row r="259" spans="2:2" ht="13" x14ac:dyDescent="0.15">
      <c r="B259" s="41"/>
    </row>
    <row r="260" spans="2:2" ht="13" x14ac:dyDescent="0.15">
      <c r="B260" s="41"/>
    </row>
    <row r="261" spans="2:2" ht="13" x14ac:dyDescent="0.15">
      <c r="B261" s="41"/>
    </row>
    <row r="262" spans="2:2" ht="13" x14ac:dyDescent="0.15">
      <c r="B262" s="41"/>
    </row>
    <row r="263" spans="2:2" ht="13" x14ac:dyDescent="0.15">
      <c r="B263" s="41"/>
    </row>
    <row r="264" spans="2:2" ht="13" x14ac:dyDescent="0.15">
      <c r="B264" s="41"/>
    </row>
    <row r="265" spans="2:2" ht="13" x14ac:dyDescent="0.15">
      <c r="B265" s="41"/>
    </row>
    <row r="266" spans="2:2" ht="13" x14ac:dyDescent="0.15">
      <c r="B266" s="41"/>
    </row>
    <row r="267" spans="2:2" ht="13" x14ac:dyDescent="0.15">
      <c r="B267" s="41"/>
    </row>
    <row r="268" spans="2:2" ht="13" x14ac:dyDescent="0.15">
      <c r="B268" s="41"/>
    </row>
    <row r="269" spans="2:2" ht="13" x14ac:dyDescent="0.15">
      <c r="B269" s="41"/>
    </row>
    <row r="270" spans="2:2" ht="13" x14ac:dyDescent="0.15">
      <c r="B270" s="41"/>
    </row>
    <row r="271" spans="2:2" ht="13" x14ac:dyDescent="0.15">
      <c r="B271" s="41"/>
    </row>
    <row r="272" spans="2:2" ht="13" x14ac:dyDescent="0.15">
      <c r="B272" s="41"/>
    </row>
    <row r="273" spans="2:2" ht="13" x14ac:dyDescent="0.15">
      <c r="B273" s="41"/>
    </row>
    <row r="274" spans="2:2" ht="13" x14ac:dyDescent="0.15">
      <c r="B274" s="41"/>
    </row>
    <row r="275" spans="2:2" ht="13" x14ac:dyDescent="0.15">
      <c r="B275" s="41"/>
    </row>
    <row r="276" spans="2:2" ht="13" x14ac:dyDescent="0.15">
      <c r="B276" s="41"/>
    </row>
    <row r="277" spans="2:2" ht="13" x14ac:dyDescent="0.15">
      <c r="B277" s="41"/>
    </row>
    <row r="278" spans="2:2" ht="13" x14ac:dyDescent="0.15">
      <c r="B278" s="41"/>
    </row>
    <row r="279" spans="2:2" ht="13" x14ac:dyDescent="0.15">
      <c r="B279" s="41"/>
    </row>
    <row r="280" spans="2:2" ht="13" x14ac:dyDescent="0.15">
      <c r="B280" s="41"/>
    </row>
    <row r="281" spans="2:2" ht="13" x14ac:dyDescent="0.15">
      <c r="B281" s="41"/>
    </row>
    <row r="282" spans="2:2" ht="13" x14ac:dyDescent="0.15">
      <c r="B282" s="41"/>
    </row>
    <row r="283" spans="2:2" ht="13" x14ac:dyDescent="0.15">
      <c r="B283" s="41"/>
    </row>
    <row r="284" spans="2:2" ht="13" x14ac:dyDescent="0.15">
      <c r="B284" s="41"/>
    </row>
    <row r="285" spans="2:2" ht="13" x14ac:dyDescent="0.15">
      <c r="B285" s="41"/>
    </row>
    <row r="286" spans="2:2" ht="13" x14ac:dyDescent="0.15">
      <c r="B286" s="41"/>
    </row>
    <row r="287" spans="2:2" ht="13" x14ac:dyDescent="0.15">
      <c r="B287" s="41"/>
    </row>
    <row r="288" spans="2:2" ht="13" x14ac:dyDescent="0.15">
      <c r="B288" s="41"/>
    </row>
    <row r="289" spans="2:2" ht="13" x14ac:dyDescent="0.15">
      <c r="B289" s="41"/>
    </row>
    <row r="290" spans="2:2" ht="13" x14ac:dyDescent="0.15">
      <c r="B290" s="41"/>
    </row>
    <row r="291" spans="2:2" ht="13" x14ac:dyDescent="0.15">
      <c r="B291" s="41"/>
    </row>
    <row r="292" spans="2:2" ht="13" x14ac:dyDescent="0.15">
      <c r="B292" s="41"/>
    </row>
    <row r="293" spans="2:2" ht="13" x14ac:dyDescent="0.15">
      <c r="B293" s="41"/>
    </row>
    <row r="294" spans="2:2" ht="13" x14ac:dyDescent="0.15">
      <c r="B294" s="41"/>
    </row>
    <row r="295" spans="2:2" ht="13" x14ac:dyDescent="0.15">
      <c r="B295" s="41"/>
    </row>
    <row r="296" spans="2:2" ht="13" x14ac:dyDescent="0.15">
      <c r="B296" s="41"/>
    </row>
    <row r="297" spans="2:2" ht="13" x14ac:dyDescent="0.15">
      <c r="B297" s="41"/>
    </row>
    <row r="298" spans="2:2" ht="13" x14ac:dyDescent="0.15">
      <c r="B298" s="41"/>
    </row>
    <row r="299" spans="2:2" ht="13" x14ac:dyDescent="0.15">
      <c r="B299" s="41"/>
    </row>
    <row r="300" spans="2:2" ht="13" x14ac:dyDescent="0.15">
      <c r="B300" s="41"/>
    </row>
    <row r="301" spans="2:2" ht="13" x14ac:dyDescent="0.15">
      <c r="B301" s="41"/>
    </row>
    <row r="302" spans="2:2" ht="13" x14ac:dyDescent="0.15">
      <c r="B302" s="41"/>
    </row>
    <row r="303" spans="2:2" ht="13" x14ac:dyDescent="0.15">
      <c r="B303" s="41"/>
    </row>
    <row r="304" spans="2:2" ht="13" x14ac:dyDescent="0.15">
      <c r="B304" s="41"/>
    </row>
    <row r="305" spans="2:2" ht="13" x14ac:dyDescent="0.15">
      <c r="B305" s="41"/>
    </row>
    <row r="306" spans="2:2" ht="13" x14ac:dyDescent="0.15">
      <c r="B306" s="41"/>
    </row>
    <row r="307" spans="2:2" ht="13" x14ac:dyDescent="0.15">
      <c r="B307" s="41"/>
    </row>
    <row r="308" spans="2:2" ht="13" x14ac:dyDescent="0.15">
      <c r="B308" s="41"/>
    </row>
    <row r="309" spans="2:2" ht="13" x14ac:dyDescent="0.15">
      <c r="B309" s="41"/>
    </row>
    <row r="310" spans="2:2" ht="13" x14ac:dyDescent="0.15">
      <c r="B310" s="41"/>
    </row>
    <row r="311" spans="2:2" ht="13" x14ac:dyDescent="0.15">
      <c r="B311" s="41"/>
    </row>
    <row r="312" spans="2:2" ht="13" x14ac:dyDescent="0.15">
      <c r="B312" s="41"/>
    </row>
    <row r="313" spans="2:2" ht="13" x14ac:dyDescent="0.15">
      <c r="B313" s="41"/>
    </row>
    <row r="314" spans="2:2" ht="13" x14ac:dyDescent="0.15">
      <c r="B314" s="41"/>
    </row>
    <row r="315" spans="2:2" ht="13" x14ac:dyDescent="0.15">
      <c r="B315" s="41"/>
    </row>
    <row r="316" spans="2:2" ht="13" x14ac:dyDescent="0.15">
      <c r="B316" s="41"/>
    </row>
    <row r="317" spans="2:2" ht="13" x14ac:dyDescent="0.15">
      <c r="B317" s="41"/>
    </row>
    <row r="318" spans="2:2" ht="13" x14ac:dyDescent="0.15">
      <c r="B318" s="41"/>
    </row>
    <row r="319" spans="2:2" ht="13" x14ac:dyDescent="0.15">
      <c r="B319" s="41"/>
    </row>
    <row r="320" spans="2:2" ht="13" x14ac:dyDescent="0.15">
      <c r="B320" s="41"/>
    </row>
    <row r="321" spans="2:2" ht="13" x14ac:dyDescent="0.15">
      <c r="B321" s="41"/>
    </row>
    <row r="322" spans="2:2" ht="13" x14ac:dyDescent="0.15">
      <c r="B322" s="41"/>
    </row>
    <row r="323" spans="2:2" ht="13" x14ac:dyDescent="0.15">
      <c r="B323" s="41"/>
    </row>
    <row r="324" spans="2:2" ht="13" x14ac:dyDescent="0.15">
      <c r="B324" s="41"/>
    </row>
    <row r="325" spans="2:2" ht="13" x14ac:dyDescent="0.15">
      <c r="B325" s="41"/>
    </row>
    <row r="326" spans="2:2" ht="13" x14ac:dyDescent="0.15">
      <c r="B326" s="41"/>
    </row>
    <row r="327" spans="2:2" ht="13" x14ac:dyDescent="0.15">
      <c r="B327" s="41"/>
    </row>
    <row r="328" spans="2:2" ht="13" x14ac:dyDescent="0.15">
      <c r="B328" s="41"/>
    </row>
    <row r="329" spans="2:2" ht="13" x14ac:dyDescent="0.15">
      <c r="B329" s="41"/>
    </row>
    <row r="330" spans="2:2" ht="13" x14ac:dyDescent="0.15">
      <c r="B330" s="41"/>
    </row>
    <row r="331" spans="2:2" ht="13" x14ac:dyDescent="0.15">
      <c r="B331" s="41"/>
    </row>
    <row r="332" spans="2:2" ht="13" x14ac:dyDescent="0.15">
      <c r="B332" s="41"/>
    </row>
    <row r="333" spans="2:2" ht="13" x14ac:dyDescent="0.15">
      <c r="B333" s="41"/>
    </row>
    <row r="334" spans="2:2" ht="13" x14ac:dyDescent="0.15">
      <c r="B334" s="41"/>
    </row>
    <row r="335" spans="2:2" ht="13" x14ac:dyDescent="0.15">
      <c r="B335" s="41"/>
    </row>
    <row r="336" spans="2:2" ht="13" x14ac:dyDescent="0.15">
      <c r="B336" s="41"/>
    </row>
    <row r="337" spans="2:2" ht="13" x14ac:dyDescent="0.15">
      <c r="B337" s="41"/>
    </row>
    <row r="338" spans="2:2" ht="13" x14ac:dyDescent="0.15">
      <c r="B338" s="41"/>
    </row>
    <row r="339" spans="2:2" ht="13" x14ac:dyDescent="0.15">
      <c r="B339" s="41"/>
    </row>
    <row r="340" spans="2:2" ht="13" x14ac:dyDescent="0.15">
      <c r="B340" s="41"/>
    </row>
    <row r="341" spans="2:2" ht="13" x14ac:dyDescent="0.15">
      <c r="B341" s="41"/>
    </row>
    <row r="342" spans="2:2" ht="13" x14ac:dyDescent="0.15">
      <c r="B342" s="41"/>
    </row>
    <row r="343" spans="2:2" ht="13" x14ac:dyDescent="0.15">
      <c r="B343" s="41"/>
    </row>
    <row r="344" spans="2:2" ht="13" x14ac:dyDescent="0.15">
      <c r="B344" s="41"/>
    </row>
    <row r="345" spans="2:2" ht="13" x14ac:dyDescent="0.15">
      <c r="B345" s="41"/>
    </row>
    <row r="346" spans="2:2" ht="13" x14ac:dyDescent="0.15">
      <c r="B346" s="41"/>
    </row>
    <row r="347" spans="2:2" ht="13" x14ac:dyDescent="0.15">
      <c r="B347" s="41"/>
    </row>
    <row r="348" spans="2:2" ht="13" x14ac:dyDescent="0.15">
      <c r="B348" s="41"/>
    </row>
    <row r="349" spans="2:2" ht="13" x14ac:dyDescent="0.15">
      <c r="B349" s="41"/>
    </row>
    <row r="350" spans="2:2" ht="13" x14ac:dyDescent="0.15">
      <c r="B350" s="41"/>
    </row>
    <row r="351" spans="2:2" ht="13" x14ac:dyDescent="0.15">
      <c r="B351" s="41"/>
    </row>
    <row r="352" spans="2:2" ht="13" x14ac:dyDescent="0.15">
      <c r="B352" s="41"/>
    </row>
    <row r="353" spans="2:2" ht="13" x14ac:dyDescent="0.15">
      <c r="B353" s="41"/>
    </row>
    <row r="354" spans="2:2" ht="13" x14ac:dyDescent="0.15">
      <c r="B354" s="41"/>
    </row>
    <row r="355" spans="2:2" ht="13" x14ac:dyDescent="0.15">
      <c r="B355" s="41"/>
    </row>
    <row r="356" spans="2:2" ht="13" x14ac:dyDescent="0.15">
      <c r="B356" s="41"/>
    </row>
    <row r="357" spans="2:2" ht="13" x14ac:dyDescent="0.15">
      <c r="B357" s="41"/>
    </row>
    <row r="358" spans="2:2" ht="13" x14ac:dyDescent="0.15">
      <c r="B358" s="41"/>
    </row>
    <row r="359" spans="2:2" ht="13" x14ac:dyDescent="0.15">
      <c r="B359" s="41"/>
    </row>
    <row r="360" spans="2:2" ht="13" x14ac:dyDescent="0.15">
      <c r="B360" s="41"/>
    </row>
    <row r="361" spans="2:2" ht="13" x14ac:dyDescent="0.15">
      <c r="B361" s="41"/>
    </row>
    <row r="362" spans="2:2" ht="13" x14ac:dyDescent="0.15">
      <c r="B362" s="41"/>
    </row>
    <row r="363" spans="2:2" ht="13" x14ac:dyDescent="0.15">
      <c r="B363" s="41"/>
    </row>
    <row r="364" spans="2:2" ht="13" x14ac:dyDescent="0.15">
      <c r="B364" s="41"/>
    </row>
    <row r="365" spans="2:2" ht="13" x14ac:dyDescent="0.15">
      <c r="B365" s="41"/>
    </row>
    <row r="366" spans="2:2" ht="13" x14ac:dyDescent="0.15">
      <c r="B366" s="41"/>
    </row>
    <row r="367" spans="2:2" ht="13" x14ac:dyDescent="0.15">
      <c r="B367" s="41"/>
    </row>
    <row r="368" spans="2:2" ht="13" x14ac:dyDescent="0.15">
      <c r="B368" s="41"/>
    </row>
    <row r="369" spans="2:2" ht="13" x14ac:dyDescent="0.15">
      <c r="B369" s="41"/>
    </row>
    <row r="370" spans="2:2" ht="13" x14ac:dyDescent="0.15">
      <c r="B370" s="41"/>
    </row>
    <row r="371" spans="2:2" ht="13" x14ac:dyDescent="0.15">
      <c r="B371" s="41"/>
    </row>
    <row r="372" spans="2:2" ht="13" x14ac:dyDescent="0.15">
      <c r="B372" s="41"/>
    </row>
    <row r="373" spans="2:2" ht="13" x14ac:dyDescent="0.15">
      <c r="B373" s="41"/>
    </row>
    <row r="374" spans="2:2" ht="13" x14ac:dyDescent="0.15">
      <c r="B374" s="41"/>
    </row>
    <row r="375" spans="2:2" ht="13" x14ac:dyDescent="0.15">
      <c r="B375" s="41"/>
    </row>
    <row r="376" spans="2:2" ht="13" x14ac:dyDescent="0.15">
      <c r="B376" s="41"/>
    </row>
    <row r="377" spans="2:2" ht="13" x14ac:dyDescent="0.15">
      <c r="B377" s="41"/>
    </row>
    <row r="378" spans="2:2" ht="13" x14ac:dyDescent="0.15">
      <c r="B378" s="41"/>
    </row>
    <row r="379" spans="2:2" ht="13" x14ac:dyDescent="0.15">
      <c r="B379" s="41"/>
    </row>
    <row r="380" spans="2:2" ht="13" x14ac:dyDescent="0.15">
      <c r="B380" s="41"/>
    </row>
    <row r="381" spans="2:2" ht="13" x14ac:dyDescent="0.15">
      <c r="B381" s="41"/>
    </row>
    <row r="382" spans="2:2" ht="13" x14ac:dyDescent="0.15">
      <c r="B382" s="41"/>
    </row>
    <row r="383" spans="2:2" ht="13" x14ac:dyDescent="0.15">
      <c r="B383" s="41"/>
    </row>
    <row r="384" spans="2:2" ht="13" x14ac:dyDescent="0.15">
      <c r="B384" s="41"/>
    </row>
    <row r="385" spans="2:2" ht="13" x14ac:dyDescent="0.15">
      <c r="B385" s="41"/>
    </row>
    <row r="386" spans="2:2" ht="13" x14ac:dyDescent="0.15">
      <c r="B386" s="41"/>
    </row>
    <row r="387" spans="2:2" ht="13" x14ac:dyDescent="0.15">
      <c r="B387" s="41"/>
    </row>
    <row r="388" spans="2:2" ht="13" x14ac:dyDescent="0.15">
      <c r="B388" s="41"/>
    </row>
    <row r="389" spans="2:2" ht="13" x14ac:dyDescent="0.15">
      <c r="B389" s="41"/>
    </row>
    <row r="390" spans="2:2" ht="13" x14ac:dyDescent="0.15">
      <c r="B390" s="41"/>
    </row>
    <row r="391" spans="2:2" ht="13" x14ac:dyDescent="0.15">
      <c r="B391" s="41"/>
    </row>
    <row r="392" spans="2:2" ht="13" x14ac:dyDescent="0.15">
      <c r="B392" s="41"/>
    </row>
    <row r="393" spans="2:2" ht="13" x14ac:dyDescent="0.15">
      <c r="B393" s="41"/>
    </row>
    <row r="394" spans="2:2" ht="13" x14ac:dyDescent="0.15">
      <c r="B394" s="41"/>
    </row>
    <row r="395" spans="2:2" ht="13" x14ac:dyDescent="0.15">
      <c r="B395" s="41"/>
    </row>
    <row r="396" spans="2:2" ht="13" x14ac:dyDescent="0.15">
      <c r="B396" s="41"/>
    </row>
    <row r="397" spans="2:2" ht="13" x14ac:dyDescent="0.15">
      <c r="B397" s="41"/>
    </row>
    <row r="398" spans="2:2" ht="13" x14ac:dyDescent="0.15">
      <c r="B398" s="41"/>
    </row>
    <row r="399" spans="2:2" ht="13" x14ac:dyDescent="0.15">
      <c r="B399" s="41"/>
    </row>
    <row r="400" spans="2:2" ht="13" x14ac:dyDescent="0.15">
      <c r="B400" s="41"/>
    </row>
    <row r="401" spans="2:2" ht="13" x14ac:dyDescent="0.15">
      <c r="B401" s="41"/>
    </row>
    <row r="402" spans="2:2" ht="13" x14ac:dyDescent="0.15">
      <c r="B402" s="41"/>
    </row>
    <row r="403" spans="2:2" ht="13" x14ac:dyDescent="0.15">
      <c r="B403" s="41"/>
    </row>
    <row r="404" spans="2:2" ht="13" x14ac:dyDescent="0.15">
      <c r="B404" s="41"/>
    </row>
    <row r="405" spans="2:2" ht="13" x14ac:dyDescent="0.15">
      <c r="B405" s="41"/>
    </row>
    <row r="406" spans="2:2" ht="13" x14ac:dyDescent="0.15">
      <c r="B406" s="41"/>
    </row>
    <row r="407" spans="2:2" ht="13" x14ac:dyDescent="0.15">
      <c r="B407" s="41"/>
    </row>
    <row r="408" spans="2:2" ht="13" x14ac:dyDescent="0.15">
      <c r="B408" s="41"/>
    </row>
    <row r="409" spans="2:2" ht="13" x14ac:dyDescent="0.15">
      <c r="B409" s="41"/>
    </row>
    <row r="410" spans="2:2" ht="13" x14ac:dyDescent="0.15">
      <c r="B410" s="41"/>
    </row>
    <row r="411" spans="2:2" ht="13" x14ac:dyDescent="0.15">
      <c r="B411" s="41"/>
    </row>
    <row r="412" spans="2:2" ht="13" x14ac:dyDescent="0.15">
      <c r="B412" s="41"/>
    </row>
    <row r="413" spans="2:2" ht="13" x14ac:dyDescent="0.15">
      <c r="B413" s="41"/>
    </row>
    <row r="414" spans="2:2" ht="13" x14ac:dyDescent="0.15">
      <c r="B414" s="41"/>
    </row>
    <row r="415" spans="2:2" ht="13" x14ac:dyDescent="0.15">
      <c r="B415" s="41"/>
    </row>
    <row r="416" spans="2:2" ht="13" x14ac:dyDescent="0.15">
      <c r="B416" s="41"/>
    </row>
    <row r="417" spans="2:2" ht="13" x14ac:dyDescent="0.15">
      <c r="B417" s="41"/>
    </row>
    <row r="418" spans="2:2" ht="13" x14ac:dyDescent="0.15">
      <c r="B418" s="41"/>
    </row>
    <row r="419" spans="2:2" ht="13" x14ac:dyDescent="0.15">
      <c r="B419" s="41"/>
    </row>
    <row r="420" spans="2:2" ht="13" x14ac:dyDescent="0.15">
      <c r="B420" s="41"/>
    </row>
    <row r="421" spans="2:2" ht="13" x14ac:dyDescent="0.15">
      <c r="B421" s="41"/>
    </row>
    <row r="422" spans="2:2" ht="13" x14ac:dyDescent="0.15">
      <c r="B422" s="41"/>
    </row>
    <row r="423" spans="2:2" ht="13" x14ac:dyDescent="0.15">
      <c r="B423" s="41"/>
    </row>
    <row r="424" spans="2:2" ht="13" x14ac:dyDescent="0.15">
      <c r="B424" s="41"/>
    </row>
    <row r="425" spans="2:2" ht="13" x14ac:dyDescent="0.15">
      <c r="B425" s="41"/>
    </row>
    <row r="426" spans="2:2" ht="13" x14ac:dyDescent="0.15">
      <c r="B426" s="41"/>
    </row>
    <row r="427" spans="2:2" ht="13" x14ac:dyDescent="0.15">
      <c r="B427" s="41"/>
    </row>
    <row r="428" spans="2:2" ht="13" x14ac:dyDescent="0.15">
      <c r="B428" s="41"/>
    </row>
    <row r="429" spans="2:2" ht="13" x14ac:dyDescent="0.15">
      <c r="B429" s="41"/>
    </row>
    <row r="430" spans="2:2" ht="13" x14ac:dyDescent="0.15">
      <c r="B430" s="41"/>
    </row>
    <row r="431" spans="2:2" ht="13" x14ac:dyDescent="0.15">
      <c r="B431" s="41"/>
    </row>
    <row r="432" spans="2:2" ht="13" x14ac:dyDescent="0.15">
      <c r="B432" s="41"/>
    </row>
    <row r="433" spans="2:2" ht="13" x14ac:dyDescent="0.15">
      <c r="B433" s="41"/>
    </row>
    <row r="434" spans="2:2" ht="13" x14ac:dyDescent="0.15">
      <c r="B434" s="41"/>
    </row>
    <row r="435" spans="2:2" ht="13" x14ac:dyDescent="0.15">
      <c r="B435" s="41"/>
    </row>
    <row r="436" spans="2:2" ht="13" x14ac:dyDescent="0.15">
      <c r="B436" s="41"/>
    </row>
    <row r="437" spans="2:2" ht="13" x14ac:dyDescent="0.15">
      <c r="B437" s="41"/>
    </row>
    <row r="438" spans="2:2" ht="13" x14ac:dyDescent="0.15">
      <c r="B438" s="41"/>
    </row>
    <row r="439" spans="2:2" ht="13" x14ac:dyDescent="0.15">
      <c r="B439" s="41"/>
    </row>
    <row r="440" spans="2:2" ht="13" x14ac:dyDescent="0.15">
      <c r="B440" s="41"/>
    </row>
    <row r="441" spans="2:2" ht="13" x14ac:dyDescent="0.15">
      <c r="B441" s="41"/>
    </row>
    <row r="442" spans="2:2" ht="13" x14ac:dyDescent="0.15">
      <c r="B442" s="41"/>
    </row>
    <row r="443" spans="2:2" ht="13" x14ac:dyDescent="0.15">
      <c r="B443" s="41"/>
    </row>
    <row r="444" spans="2:2" ht="13" x14ac:dyDescent="0.15">
      <c r="B444" s="41"/>
    </row>
    <row r="445" spans="2:2" ht="13" x14ac:dyDescent="0.15">
      <c r="B445" s="41"/>
    </row>
    <row r="446" spans="2:2" ht="13" x14ac:dyDescent="0.15">
      <c r="B446" s="41"/>
    </row>
    <row r="447" spans="2:2" ht="13" x14ac:dyDescent="0.15">
      <c r="B447" s="41"/>
    </row>
    <row r="448" spans="2:2" ht="13" x14ac:dyDescent="0.15">
      <c r="B448" s="41"/>
    </row>
    <row r="449" spans="2:2" ht="13" x14ac:dyDescent="0.15">
      <c r="B449" s="41"/>
    </row>
    <row r="450" spans="2:2" ht="13" x14ac:dyDescent="0.15">
      <c r="B450" s="41"/>
    </row>
    <row r="451" spans="2:2" ht="13" x14ac:dyDescent="0.15">
      <c r="B451" s="41"/>
    </row>
    <row r="452" spans="2:2" ht="13" x14ac:dyDescent="0.15">
      <c r="B452" s="41"/>
    </row>
    <row r="453" spans="2:2" ht="13" x14ac:dyDescent="0.15">
      <c r="B453" s="41"/>
    </row>
    <row r="454" spans="2:2" ht="13" x14ac:dyDescent="0.15">
      <c r="B454" s="41"/>
    </row>
    <row r="455" spans="2:2" ht="13" x14ac:dyDescent="0.15">
      <c r="B455" s="41"/>
    </row>
    <row r="456" spans="2:2" ht="13" x14ac:dyDescent="0.15">
      <c r="B456" s="41"/>
    </row>
    <row r="457" spans="2:2" ht="13" x14ac:dyDescent="0.15">
      <c r="B457" s="41"/>
    </row>
    <row r="458" spans="2:2" ht="13" x14ac:dyDescent="0.15">
      <c r="B458" s="41"/>
    </row>
    <row r="459" spans="2:2" ht="13" x14ac:dyDescent="0.15">
      <c r="B459" s="41"/>
    </row>
    <row r="460" spans="2:2" ht="13" x14ac:dyDescent="0.15">
      <c r="B460" s="41"/>
    </row>
    <row r="461" spans="2:2" ht="13" x14ac:dyDescent="0.15">
      <c r="B461" s="41"/>
    </row>
    <row r="462" spans="2:2" ht="13" x14ac:dyDescent="0.15">
      <c r="B462" s="41"/>
    </row>
    <row r="463" spans="2:2" ht="13" x14ac:dyDescent="0.15">
      <c r="B463" s="41"/>
    </row>
    <row r="464" spans="2:2" ht="13" x14ac:dyDescent="0.15">
      <c r="B464" s="41"/>
    </row>
    <row r="465" spans="2:2" ht="13" x14ac:dyDescent="0.15">
      <c r="B465" s="41"/>
    </row>
    <row r="466" spans="2:2" ht="13" x14ac:dyDescent="0.15">
      <c r="B466" s="41"/>
    </row>
    <row r="467" spans="2:2" ht="13" x14ac:dyDescent="0.15">
      <c r="B467" s="41"/>
    </row>
    <row r="468" spans="2:2" ht="13" x14ac:dyDescent="0.15">
      <c r="B468" s="41"/>
    </row>
    <row r="469" spans="2:2" ht="13" x14ac:dyDescent="0.15">
      <c r="B469" s="41"/>
    </row>
    <row r="470" spans="2:2" ht="13" x14ac:dyDescent="0.15">
      <c r="B470" s="41"/>
    </row>
    <row r="471" spans="2:2" ht="13" x14ac:dyDescent="0.15">
      <c r="B471" s="41"/>
    </row>
    <row r="472" spans="2:2" ht="13" x14ac:dyDescent="0.15">
      <c r="B472" s="41"/>
    </row>
    <row r="473" spans="2:2" ht="13" x14ac:dyDescent="0.15">
      <c r="B473" s="41"/>
    </row>
    <row r="474" spans="2:2" ht="13" x14ac:dyDescent="0.15">
      <c r="B474" s="41"/>
    </row>
    <row r="475" spans="2:2" ht="13" x14ac:dyDescent="0.15">
      <c r="B475" s="41"/>
    </row>
    <row r="476" spans="2:2" ht="13" x14ac:dyDescent="0.15">
      <c r="B476" s="41"/>
    </row>
    <row r="477" spans="2:2" ht="13" x14ac:dyDescent="0.15">
      <c r="B477" s="41"/>
    </row>
    <row r="478" spans="2:2" ht="13" x14ac:dyDescent="0.15">
      <c r="B478" s="41"/>
    </row>
    <row r="479" spans="2:2" ht="13" x14ac:dyDescent="0.15">
      <c r="B479" s="41"/>
    </row>
    <row r="480" spans="2:2" ht="13" x14ac:dyDescent="0.15">
      <c r="B480" s="41"/>
    </row>
    <row r="481" spans="2:2" ht="13" x14ac:dyDescent="0.15">
      <c r="B481" s="41"/>
    </row>
    <row r="482" spans="2:2" ht="13" x14ac:dyDescent="0.15">
      <c r="B482" s="41"/>
    </row>
    <row r="483" spans="2:2" ht="13" x14ac:dyDescent="0.15">
      <c r="B483" s="41"/>
    </row>
    <row r="484" spans="2:2" ht="13" x14ac:dyDescent="0.15">
      <c r="B484" s="41"/>
    </row>
    <row r="485" spans="2:2" ht="13" x14ac:dyDescent="0.15">
      <c r="B485" s="41"/>
    </row>
    <row r="486" spans="2:2" ht="13" x14ac:dyDescent="0.15">
      <c r="B486" s="41"/>
    </row>
    <row r="487" spans="2:2" ht="13" x14ac:dyDescent="0.15">
      <c r="B487" s="41"/>
    </row>
    <row r="488" spans="2:2" ht="13" x14ac:dyDescent="0.15">
      <c r="B488" s="41"/>
    </row>
    <row r="489" spans="2:2" ht="13" x14ac:dyDescent="0.15">
      <c r="B489" s="41"/>
    </row>
    <row r="490" spans="2:2" ht="13" x14ac:dyDescent="0.15">
      <c r="B490" s="41"/>
    </row>
    <row r="491" spans="2:2" ht="13" x14ac:dyDescent="0.15">
      <c r="B491" s="41"/>
    </row>
    <row r="492" spans="2:2" ht="13" x14ac:dyDescent="0.15">
      <c r="B492" s="41"/>
    </row>
    <row r="493" spans="2:2" ht="13" x14ac:dyDescent="0.15">
      <c r="B493" s="41"/>
    </row>
    <row r="494" spans="2:2" ht="13" x14ac:dyDescent="0.15">
      <c r="B494" s="41"/>
    </row>
    <row r="495" spans="2:2" ht="13" x14ac:dyDescent="0.15">
      <c r="B495" s="41"/>
    </row>
    <row r="496" spans="2:2" ht="13" x14ac:dyDescent="0.15">
      <c r="B496" s="41"/>
    </row>
    <row r="497" spans="2:2" ht="13" x14ac:dyDescent="0.15">
      <c r="B497" s="41"/>
    </row>
    <row r="498" spans="2:2" ht="13" x14ac:dyDescent="0.15">
      <c r="B498" s="41"/>
    </row>
    <row r="499" spans="2:2" ht="13" x14ac:dyDescent="0.15">
      <c r="B499" s="41"/>
    </row>
    <row r="500" spans="2:2" ht="13" x14ac:dyDescent="0.15">
      <c r="B500" s="41"/>
    </row>
    <row r="501" spans="2:2" ht="13" x14ac:dyDescent="0.15">
      <c r="B501" s="41"/>
    </row>
    <row r="502" spans="2:2" ht="13" x14ac:dyDescent="0.15">
      <c r="B502" s="41"/>
    </row>
    <row r="503" spans="2:2" ht="13" x14ac:dyDescent="0.15">
      <c r="B503" s="41"/>
    </row>
    <row r="504" spans="2:2" ht="13" x14ac:dyDescent="0.15">
      <c r="B504" s="41"/>
    </row>
    <row r="505" spans="2:2" ht="13" x14ac:dyDescent="0.15">
      <c r="B505" s="41"/>
    </row>
    <row r="506" spans="2:2" ht="13" x14ac:dyDescent="0.15">
      <c r="B506" s="41"/>
    </row>
    <row r="507" spans="2:2" ht="13" x14ac:dyDescent="0.15">
      <c r="B507" s="41"/>
    </row>
    <row r="508" spans="2:2" ht="13" x14ac:dyDescent="0.15">
      <c r="B508" s="41"/>
    </row>
    <row r="509" spans="2:2" ht="13" x14ac:dyDescent="0.15">
      <c r="B509" s="41"/>
    </row>
    <row r="510" spans="2:2" ht="13" x14ac:dyDescent="0.15">
      <c r="B510" s="41"/>
    </row>
    <row r="511" spans="2:2" ht="13" x14ac:dyDescent="0.15">
      <c r="B511" s="41"/>
    </row>
    <row r="512" spans="2:2" ht="13" x14ac:dyDescent="0.15">
      <c r="B512" s="41"/>
    </row>
    <row r="513" spans="2:2" ht="13" x14ac:dyDescent="0.15">
      <c r="B513" s="41"/>
    </row>
    <row r="514" spans="2:2" ht="13" x14ac:dyDescent="0.15">
      <c r="B514" s="41"/>
    </row>
    <row r="515" spans="2:2" ht="13" x14ac:dyDescent="0.15">
      <c r="B515" s="41"/>
    </row>
    <row r="516" spans="2:2" ht="13" x14ac:dyDescent="0.15">
      <c r="B516" s="41"/>
    </row>
    <row r="517" spans="2:2" ht="13" x14ac:dyDescent="0.15">
      <c r="B517" s="41"/>
    </row>
    <row r="518" spans="2:2" ht="13" x14ac:dyDescent="0.15">
      <c r="B518" s="41"/>
    </row>
    <row r="519" spans="2:2" ht="13" x14ac:dyDescent="0.15">
      <c r="B519" s="41"/>
    </row>
    <row r="520" spans="2:2" ht="13" x14ac:dyDescent="0.15">
      <c r="B520" s="41"/>
    </row>
    <row r="521" spans="2:2" ht="13" x14ac:dyDescent="0.15">
      <c r="B521" s="41"/>
    </row>
    <row r="522" spans="2:2" ht="13" x14ac:dyDescent="0.15">
      <c r="B522" s="41"/>
    </row>
    <row r="523" spans="2:2" ht="13" x14ac:dyDescent="0.15">
      <c r="B523" s="41"/>
    </row>
    <row r="524" spans="2:2" ht="13" x14ac:dyDescent="0.15">
      <c r="B524" s="41"/>
    </row>
    <row r="525" spans="2:2" ht="13" x14ac:dyDescent="0.15">
      <c r="B525" s="41"/>
    </row>
    <row r="526" spans="2:2" ht="13" x14ac:dyDescent="0.15">
      <c r="B526" s="41"/>
    </row>
    <row r="527" spans="2:2" ht="13" x14ac:dyDescent="0.15">
      <c r="B527" s="41"/>
    </row>
    <row r="528" spans="2:2" ht="13" x14ac:dyDescent="0.15">
      <c r="B528" s="41"/>
    </row>
    <row r="529" spans="2:2" ht="13" x14ac:dyDescent="0.15">
      <c r="B529" s="41"/>
    </row>
    <row r="530" spans="2:2" ht="13" x14ac:dyDescent="0.15">
      <c r="B530" s="41"/>
    </row>
    <row r="531" spans="2:2" ht="13" x14ac:dyDescent="0.15">
      <c r="B531" s="41"/>
    </row>
    <row r="532" spans="2:2" ht="13" x14ac:dyDescent="0.15">
      <c r="B532" s="41"/>
    </row>
    <row r="533" spans="2:2" ht="13" x14ac:dyDescent="0.15">
      <c r="B533" s="41"/>
    </row>
    <row r="534" spans="2:2" ht="13" x14ac:dyDescent="0.15">
      <c r="B534" s="41"/>
    </row>
    <row r="535" spans="2:2" ht="13" x14ac:dyDescent="0.15">
      <c r="B535" s="41"/>
    </row>
    <row r="536" spans="2:2" ht="13" x14ac:dyDescent="0.15">
      <c r="B536" s="41"/>
    </row>
    <row r="537" spans="2:2" ht="13" x14ac:dyDescent="0.15">
      <c r="B537" s="41"/>
    </row>
    <row r="538" spans="2:2" ht="13" x14ac:dyDescent="0.15">
      <c r="B538" s="41"/>
    </row>
    <row r="539" spans="2:2" ht="13" x14ac:dyDescent="0.15">
      <c r="B539" s="41"/>
    </row>
    <row r="540" spans="2:2" ht="13" x14ac:dyDescent="0.15">
      <c r="B540" s="41"/>
    </row>
    <row r="541" spans="2:2" ht="13" x14ac:dyDescent="0.15">
      <c r="B541" s="41"/>
    </row>
    <row r="542" spans="2:2" ht="13" x14ac:dyDescent="0.15">
      <c r="B542" s="41"/>
    </row>
    <row r="543" spans="2:2" ht="13" x14ac:dyDescent="0.15">
      <c r="B543" s="41"/>
    </row>
    <row r="544" spans="2:2" ht="13" x14ac:dyDescent="0.15">
      <c r="B544" s="41"/>
    </row>
    <row r="545" spans="2:2" ht="13" x14ac:dyDescent="0.15">
      <c r="B545" s="41"/>
    </row>
    <row r="546" spans="2:2" ht="13" x14ac:dyDescent="0.15">
      <c r="B546" s="41"/>
    </row>
    <row r="547" spans="2:2" ht="13" x14ac:dyDescent="0.15">
      <c r="B547" s="41"/>
    </row>
    <row r="548" spans="2:2" ht="13" x14ac:dyDescent="0.15">
      <c r="B548" s="41"/>
    </row>
    <row r="549" spans="2:2" ht="13" x14ac:dyDescent="0.15">
      <c r="B549" s="41"/>
    </row>
    <row r="550" spans="2:2" ht="13" x14ac:dyDescent="0.15">
      <c r="B550" s="41"/>
    </row>
    <row r="551" spans="2:2" ht="13" x14ac:dyDescent="0.15">
      <c r="B551" s="41"/>
    </row>
    <row r="552" spans="2:2" ht="13" x14ac:dyDescent="0.15">
      <c r="B552" s="41"/>
    </row>
    <row r="553" spans="2:2" ht="13" x14ac:dyDescent="0.15">
      <c r="B553" s="41"/>
    </row>
    <row r="554" spans="2:2" ht="13" x14ac:dyDescent="0.15">
      <c r="B554" s="41"/>
    </row>
    <row r="555" spans="2:2" ht="13" x14ac:dyDescent="0.15">
      <c r="B555" s="41"/>
    </row>
    <row r="556" spans="2:2" ht="13" x14ac:dyDescent="0.15">
      <c r="B556" s="41"/>
    </row>
    <row r="557" spans="2:2" ht="13" x14ac:dyDescent="0.15">
      <c r="B557" s="41"/>
    </row>
    <row r="558" spans="2:2" ht="13" x14ac:dyDescent="0.15">
      <c r="B558" s="41"/>
    </row>
    <row r="559" spans="2:2" ht="13" x14ac:dyDescent="0.15">
      <c r="B559" s="41"/>
    </row>
    <row r="560" spans="2:2" ht="13" x14ac:dyDescent="0.15">
      <c r="B560" s="41"/>
    </row>
    <row r="561" spans="2:2" ht="13" x14ac:dyDescent="0.15">
      <c r="B561" s="41"/>
    </row>
    <row r="562" spans="2:2" ht="13" x14ac:dyDescent="0.15">
      <c r="B562" s="41"/>
    </row>
    <row r="563" spans="2:2" ht="13" x14ac:dyDescent="0.15">
      <c r="B563" s="41"/>
    </row>
    <row r="564" spans="2:2" ht="13" x14ac:dyDescent="0.15">
      <c r="B564" s="41"/>
    </row>
    <row r="565" spans="2:2" ht="13" x14ac:dyDescent="0.15">
      <c r="B565" s="41"/>
    </row>
    <row r="566" spans="2:2" ht="13" x14ac:dyDescent="0.15">
      <c r="B566" s="41"/>
    </row>
    <row r="567" spans="2:2" ht="13" x14ac:dyDescent="0.15">
      <c r="B567" s="41"/>
    </row>
    <row r="568" spans="2:2" ht="13" x14ac:dyDescent="0.15">
      <c r="B568" s="41"/>
    </row>
    <row r="569" spans="2:2" ht="13" x14ac:dyDescent="0.15">
      <c r="B569" s="41"/>
    </row>
    <row r="570" spans="2:2" ht="13" x14ac:dyDescent="0.15">
      <c r="B570" s="41"/>
    </row>
    <row r="571" spans="2:2" ht="13" x14ac:dyDescent="0.15">
      <c r="B571" s="41"/>
    </row>
    <row r="572" spans="2:2" ht="13" x14ac:dyDescent="0.15">
      <c r="B572" s="41"/>
    </row>
    <row r="573" spans="2:2" ht="13" x14ac:dyDescent="0.15">
      <c r="B573" s="41"/>
    </row>
    <row r="574" spans="2:2" ht="13" x14ac:dyDescent="0.15">
      <c r="B574" s="41"/>
    </row>
    <row r="575" spans="2:2" ht="13" x14ac:dyDescent="0.15">
      <c r="B575" s="41"/>
    </row>
    <row r="576" spans="2:2" ht="13" x14ac:dyDescent="0.15">
      <c r="B576" s="41"/>
    </row>
    <row r="577" spans="2:2" ht="13" x14ac:dyDescent="0.15">
      <c r="B577" s="41"/>
    </row>
    <row r="578" spans="2:2" ht="13" x14ac:dyDescent="0.15">
      <c r="B578" s="41"/>
    </row>
    <row r="579" spans="2:2" ht="13" x14ac:dyDescent="0.15">
      <c r="B579" s="41"/>
    </row>
    <row r="580" spans="2:2" ht="13" x14ac:dyDescent="0.15">
      <c r="B580" s="41"/>
    </row>
    <row r="581" spans="2:2" ht="13" x14ac:dyDescent="0.15">
      <c r="B581" s="41"/>
    </row>
    <row r="582" spans="2:2" ht="13" x14ac:dyDescent="0.15">
      <c r="B582" s="41"/>
    </row>
    <row r="583" spans="2:2" ht="13" x14ac:dyDescent="0.15">
      <c r="B583" s="41"/>
    </row>
    <row r="584" spans="2:2" ht="13" x14ac:dyDescent="0.15">
      <c r="B584" s="41"/>
    </row>
    <row r="585" spans="2:2" ht="13" x14ac:dyDescent="0.15">
      <c r="B585" s="41"/>
    </row>
    <row r="586" spans="2:2" ht="13" x14ac:dyDescent="0.15">
      <c r="B586" s="41"/>
    </row>
    <row r="587" spans="2:2" ht="13" x14ac:dyDescent="0.15">
      <c r="B587" s="41"/>
    </row>
    <row r="588" spans="2:2" ht="13" x14ac:dyDescent="0.15">
      <c r="B588" s="41"/>
    </row>
    <row r="589" spans="2:2" ht="13" x14ac:dyDescent="0.15">
      <c r="B589" s="41"/>
    </row>
    <row r="590" spans="2:2" ht="13" x14ac:dyDescent="0.15">
      <c r="B590" s="41"/>
    </row>
    <row r="591" spans="2:2" ht="13" x14ac:dyDescent="0.15">
      <c r="B591" s="41"/>
    </row>
    <row r="592" spans="2:2" ht="13" x14ac:dyDescent="0.15">
      <c r="B592" s="41"/>
    </row>
    <row r="593" spans="2:2" ht="13" x14ac:dyDescent="0.15">
      <c r="B593" s="41"/>
    </row>
    <row r="594" spans="2:2" ht="13" x14ac:dyDescent="0.15">
      <c r="B594" s="41"/>
    </row>
    <row r="595" spans="2:2" ht="13" x14ac:dyDescent="0.15">
      <c r="B595" s="41"/>
    </row>
    <row r="596" spans="2:2" ht="13" x14ac:dyDescent="0.15">
      <c r="B596" s="41"/>
    </row>
    <row r="597" spans="2:2" ht="13" x14ac:dyDescent="0.15">
      <c r="B597" s="41"/>
    </row>
    <row r="598" spans="2:2" ht="13" x14ac:dyDescent="0.15">
      <c r="B598" s="41"/>
    </row>
    <row r="599" spans="2:2" ht="13" x14ac:dyDescent="0.15">
      <c r="B599" s="41"/>
    </row>
    <row r="600" spans="2:2" ht="13" x14ac:dyDescent="0.15">
      <c r="B600" s="41"/>
    </row>
    <row r="601" spans="2:2" ht="13" x14ac:dyDescent="0.15">
      <c r="B601" s="41"/>
    </row>
    <row r="602" spans="2:2" ht="13" x14ac:dyDescent="0.15">
      <c r="B602" s="41"/>
    </row>
    <row r="603" spans="2:2" ht="13" x14ac:dyDescent="0.15">
      <c r="B603" s="41"/>
    </row>
    <row r="604" spans="2:2" ht="13" x14ac:dyDescent="0.15">
      <c r="B604" s="41"/>
    </row>
    <row r="605" spans="2:2" ht="13" x14ac:dyDescent="0.15">
      <c r="B605" s="41"/>
    </row>
    <row r="606" spans="2:2" ht="13" x14ac:dyDescent="0.15">
      <c r="B606" s="41"/>
    </row>
    <row r="607" spans="2:2" ht="13" x14ac:dyDescent="0.15">
      <c r="B607" s="41"/>
    </row>
    <row r="608" spans="2:2" ht="13" x14ac:dyDescent="0.15">
      <c r="B608" s="41"/>
    </row>
    <row r="609" spans="2:2" ht="13" x14ac:dyDescent="0.15">
      <c r="B609" s="41"/>
    </row>
    <row r="610" spans="2:2" ht="13" x14ac:dyDescent="0.15">
      <c r="B610" s="41"/>
    </row>
    <row r="611" spans="2:2" ht="13" x14ac:dyDescent="0.15">
      <c r="B611" s="41"/>
    </row>
    <row r="612" spans="2:2" ht="13" x14ac:dyDescent="0.15">
      <c r="B612" s="41"/>
    </row>
    <row r="613" spans="2:2" ht="13" x14ac:dyDescent="0.15">
      <c r="B613" s="41"/>
    </row>
    <row r="614" spans="2:2" ht="13" x14ac:dyDescent="0.15">
      <c r="B614" s="41"/>
    </row>
    <row r="615" spans="2:2" ht="13" x14ac:dyDescent="0.15">
      <c r="B615" s="41"/>
    </row>
    <row r="616" spans="2:2" ht="13" x14ac:dyDescent="0.15">
      <c r="B616" s="41"/>
    </row>
    <row r="617" spans="2:2" ht="13" x14ac:dyDescent="0.15">
      <c r="B617" s="41"/>
    </row>
    <row r="618" spans="2:2" ht="13" x14ac:dyDescent="0.15">
      <c r="B618" s="41"/>
    </row>
    <row r="619" spans="2:2" ht="13" x14ac:dyDescent="0.15">
      <c r="B619" s="41"/>
    </row>
    <row r="620" spans="2:2" ht="13" x14ac:dyDescent="0.15">
      <c r="B620" s="41"/>
    </row>
    <row r="621" spans="2:2" ht="13" x14ac:dyDescent="0.15">
      <c r="B621" s="41"/>
    </row>
    <row r="622" spans="2:2" ht="13" x14ac:dyDescent="0.15">
      <c r="B622" s="41"/>
    </row>
    <row r="623" spans="2:2" ht="13" x14ac:dyDescent="0.15">
      <c r="B623" s="41"/>
    </row>
    <row r="624" spans="2:2" ht="13" x14ac:dyDescent="0.15">
      <c r="B624" s="41"/>
    </row>
    <row r="625" spans="2:2" ht="13" x14ac:dyDescent="0.15">
      <c r="B625" s="41"/>
    </row>
    <row r="626" spans="2:2" ht="13" x14ac:dyDescent="0.15">
      <c r="B626" s="41"/>
    </row>
    <row r="627" spans="2:2" ht="13" x14ac:dyDescent="0.15">
      <c r="B627" s="41"/>
    </row>
    <row r="628" spans="2:2" ht="13" x14ac:dyDescent="0.15">
      <c r="B628" s="41"/>
    </row>
    <row r="629" spans="2:2" ht="13" x14ac:dyDescent="0.15">
      <c r="B629" s="41"/>
    </row>
    <row r="630" spans="2:2" ht="13" x14ac:dyDescent="0.15">
      <c r="B630" s="41"/>
    </row>
    <row r="631" spans="2:2" ht="13" x14ac:dyDescent="0.15">
      <c r="B631" s="41"/>
    </row>
    <row r="632" spans="2:2" ht="13" x14ac:dyDescent="0.15">
      <c r="B632" s="41"/>
    </row>
    <row r="633" spans="2:2" ht="13" x14ac:dyDescent="0.15">
      <c r="B633" s="41"/>
    </row>
    <row r="634" spans="2:2" ht="13" x14ac:dyDescent="0.15">
      <c r="B634" s="41"/>
    </row>
    <row r="635" spans="2:2" ht="13" x14ac:dyDescent="0.15">
      <c r="B635" s="41"/>
    </row>
    <row r="636" spans="2:2" ht="13" x14ac:dyDescent="0.15">
      <c r="B636" s="41"/>
    </row>
    <row r="637" spans="2:2" ht="13" x14ac:dyDescent="0.15">
      <c r="B637" s="41"/>
    </row>
    <row r="638" spans="2:2" ht="13" x14ac:dyDescent="0.15">
      <c r="B638" s="41"/>
    </row>
    <row r="639" spans="2:2" ht="13" x14ac:dyDescent="0.15">
      <c r="B639" s="41"/>
    </row>
    <row r="640" spans="2:2" ht="13" x14ac:dyDescent="0.15">
      <c r="B640" s="41"/>
    </row>
    <row r="641" spans="2:2" ht="13" x14ac:dyDescent="0.15">
      <c r="B641" s="41"/>
    </row>
    <row r="642" spans="2:2" ht="13" x14ac:dyDescent="0.15">
      <c r="B642" s="41"/>
    </row>
    <row r="643" spans="2:2" ht="13" x14ac:dyDescent="0.15">
      <c r="B643" s="41"/>
    </row>
    <row r="644" spans="2:2" ht="13" x14ac:dyDescent="0.15">
      <c r="B644" s="41"/>
    </row>
    <row r="645" spans="2:2" ht="13" x14ac:dyDescent="0.15">
      <c r="B645" s="41"/>
    </row>
    <row r="646" spans="2:2" ht="13" x14ac:dyDescent="0.15">
      <c r="B646" s="41"/>
    </row>
    <row r="647" spans="2:2" ht="13" x14ac:dyDescent="0.15">
      <c r="B647" s="41"/>
    </row>
    <row r="648" spans="2:2" ht="13" x14ac:dyDescent="0.15">
      <c r="B648" s="41"/>
    </row>
    <row r="649" spans="2:2" ht="13" x14ac:dyDescent="0.15">
      <c r="B649" s="41"/>
    </row>
    <row r="650" spans="2:2" ht="13" x14ac:dyDescent="0.15">
      <c r="B650" s="41"/>
    </row>
    <row r="651" spans="2:2" ht="13" x14ac:dyDescent="0.15">
      <c r="B651" s="41"/>
    </row>
    <row r="652" spans="2:2" ht="13" x14ac:dyDescent="0.15">
      <c r="B652" s="41"/>
    </row>
    <row r="653" spans="2:2" ht="13" x14ac:dyDescent="0.15">
      <c r="B653" s="41"/>
    </row>
    <row r="654" spans="2:2" ht="13" x14ac:dyDescent="0.15">
      <c r="B654" s="41"/>
    </row>
    <row r="655" spans="2:2" ht="13" x14ac:dyDescent="0.15">
      <c r="B655" s="41"/>
    </row>
    <row r="656" spans="2:2" ht="13" x14ac:dyDescent="0.15">
      <c r="B656" s="41"/>
    </row>
    <row r="657" spans="2:2" ht="13" x14ac:dyDescent="0.15">
      <c r="B657" s="41"/>
    </row>
    <row r="658" spans="2:2" ht="13" x14ac:dyDescent="0.15">
      <c r="B658" s="41"/>
    </row>
    <row r="659" spans="2:2" ht="13" x14ac:dyDescent="0.15">
      <c r="B659" s="41"/>
    </row>
    <row r="660" spans="2:2" ht="13" x14ac:dyDescent="0.15">
      <c r="B660" s="41"/>
    </row>
    <row r="661" spans="2:2" ht="13" x14ac:dyDescent="0.15">
      <c r="B661" s="41"/>
    </row>
    <row r="662" spans="2:2" ht="13" x14ac:dyDescent="0.15">
      <c r="B662" s="41"/>
    </row>
    <row r="663" spans="2:2" ht="13" x14ac:dyDescent="0.15">
      <c r="B663" s="41"/>
    </row>
    <row r="664" spans="2:2" ht="13" x14ac:dyDescent="0.15">
      <c r="B664" s="41"/>
    </row>
    <row r="665" spans="2:2" ht="13" x14ac:dyDescent="0.15">
      <c r="B665" s="41"/>
    </row>
    <row r="666" spans="2:2" ht="13" x14ac:dyDescent="0.15">
      <c r="B666" s="41"/>
    </row>
    <row r="667" spans="2:2" ht="13" x14ac:dyDescent="0.15">
      <c r="B667" s="41"/>
    </row>
    <row r="668" spans="2:2" ht="13" x14ac:dyDescent="0.15">
      <c r="B668" s="41"/>
    </row>
    <row r="669" spans="2:2" ht="13" x14ac:dyDescent="0.15">
      <c r="B669" s="41"/>
    </row>
    <row r="670" spans="2:2" ht="13" x14ac:dyDescent="0.15">
      <c r="B670" s="41"/>
    </row>
    <row r="671" spans="2:2" ht="13" x14ac:dyDescent="0.15">
      <c r="B671" s="41"/>
    </row>
    <row r="672" spans="2:2" ht="13" x14ac:dyDescent="0.15">
      <c r="B672" s="41"/>
    </row>
    <row r="673" spans="2:2" ht="13" x14ac:dyDescent="0.15">
      <c r="B673" s="41"/>
    </row>
    <row r="674" spans="2:2" ht="13" x14ac:dyDescent="0.15">
      <c r="B674" s="41"/>
    </row>
    <row r="675" spans="2:2" ht="13" x14ac:dyDescent="0.15">
      <c r="B675" s="41"/>
    </row>
    <row r="676" spans="2:2" ht="13" x14ac:dyDescent="0.15">
      <c r="B676" s="41"/>
    </row>
    <row r="677" spans="2:2" ht="13" x14ac:dyDescent="0.15">
      <c r="B677" s="41"/>
    </row>
    <row r="678" spans="2:2" ht="13" x14ac:dyDescent="0.15">
      <c r="B678" s="41"/>
    </row>
    <row r="679" spans="2:2" ht="13" x14ac:dyDescent="0.15">
      <c r="B679" s="41"/>
    </row>
    <row r="680" spans="2:2" ht="13" x14ac:dyDescent="0.15">
      <c r="B680" s="41"/>
    </row>
    <row r="681" spans="2:2" ht="13" x14ac:dyDescent="0.15">
      <c r="B681" s="41"/>
    </row>
    <row r="682" spans="2:2" ht="13" x14ac:dyDescent="0.15">
      <c r="B682" s="41"/>
    </row>
    <row r="683" spans="2:2" ht="13" x14ac:dyDescent="0.15">
      <c r="B683" s="41"/>
    </row>
    <row r="684" spans="2:2" ht="13" x14ac:dyDescent="0.15">
      <c r="B684" s="41"/>
    </row>
    <row r="685" spans="2:2" ht="13" x14ac:dyDescent="0.15">
      <c r="B685" s="41"/>
    </row>
    <row r="686" spans="2:2" ht="13" x14ac:dyDescent="0.15">
      <c r="B686" s="41"/>
    </row>
    <row r="687" spans="2:2" ht="13" x14ac:dyDescent="0.15">
      <c r="B687" s="41"/>
    </row>
    <row r="688" spans="2:2" ht="13" x14ac:dyDescent="0.15">
      <c r="B688" s="41"/>
    </row>
    <row r="689" spans="2:2" ht="13" x14ac:dyDescent="0.15">
      <c r="B689" s="41"/>
    </row>
    <row r="690" spans="2:2" ht="13" x14ac:dyDescent="0.15">
      <c r="B690" s="41"/>
    </row>
    <row r="691" spans="2:2" ht="13" x14ac:dyDescent="0.15">
      <c r="B691" s="41"/>
    </row>
    <row r="692" spans="2:2" ht="13" x14ac:dyDescent="0.15">
      <c r="B692" s="41"/>
    </row>
    <row r="693" spans="2:2" ht="13" x14ac:dyDescent="0.15">
      <c r="B693" s="41"/>
    </row>
    <row r="694" spans="2:2" ht="13" x14ac:dyDescent="0.15">
      <c r="B694" s="41"/>
    </row>
    <row r="695" spans="2:2" ht="13" x14ac:dyDescent="0.15">
      <c r="B695" s="41"/>
    </row>
    <row r="696" spans="2:2" ht="13" x14ac:dyDescent="0.15">
      <c r="B696" s="41"/>
    </row>
    <row r="697" spans="2:2" ht="13" x14ac:dyDescent="0.15">
      <c r="B697" s="41"/>
    </row>
    <row r="698" spans="2:2" ht="13" x14ac:dyDescent="0.15">
      <c r="B698" s="41"/>
    </row>
    <row r="699" spans="2:2" ht="13" x14ac:dyDescent="0.15">
      <c r="B699" s="41"/>
    </row>
    <row r="700" spans="2:2" ht="13" x14ac:dyDescent="0.15">
      <c r="B700" s="41"/>
    </row>
    <row r="701" spans="2:2" ht="13" x14ac:dyDescent="0.15">
      <c r="B701" s="41"/>
    </row>
    <row r="702" spans="2:2" ht="13" x14ac:dyDescent="0.15">
      <c r="B702" s="41"/>
    </row>
    <row r="703" spans="2:2" ht="13" x14ac:dyDescent="0.15">
      <c r="B703" s="41"/>
    </row>
    <row r="704" spans="2:2" ht="13" x14ac:dyDescent="0.15">
      <c r="B704" s="41"/>
    </row>
    <row r="705" spans="2:2" ht="13" x14ac:dyDescent="0.15">
      <c r="B705" s="41"/>
    </row>
    <row r="706" spans="2:2" ht="13" x14ac:dyDescent="0.15">
      <c r="B706" s="41"/>
    </row>
    <row r="707" spans="2:2" ht="13" x14ac:dyDescent="0.15">
      <c r="B707" s="41"/>
    </row>
    <row r="708" spans="2:2" ht="13" x14ac:dyDescent="0.15">
      <c r="B708" s="41"/>
    </row>
    <row r="709" spans="2:2" ht="13" x14ac:dyDescent="0.15">
      <c r="B709" s="41"/>
    </row>
    <row r="710" spans="2:2" ht="13" x14ac:dyDescent="0.15">
      <c r="B710" s="41"/>
    </row>
    <row r="711" spans="2:2" ht="13" x14ac:dyDescent="0.15">
      <c r="B711" s="41"/>
    </row>
    <row r="712" spans="2:2" ht="13" x14ac:dyDescent="0.15">
      <c r="B712" s="41"/>
    </row>
    <row r="713" spans="2:2" ht="13" x14ac:dyDescent="0.15">
      <c r="B713" s="41"/>
    </row>
    <row r="714" spans="2:2" ht="13" x14ac:dyDescent="0.15">
      <c r="B714" s="41"/>
    </row>
    <row r="715" spans="2:2" ht="13" x14ac:dyDescent="0.15">
      <c r="B715" s="41"/>
    </row>
    <row r="716" spans="2:2" ht="13" x14ac:dyDescent="0.15">
      <c r="B716" s="41"/>
    </row>
    <row r="717" spans="2:2" ht="13" x14ac:dyDescent="0.15">
      <c r="B717" s="41"/>
    </row>
    <row r="718" spans="2:2" ht="13" x14ac:dyDescent="0.15">
      <c r="B718" s="41"/>
    </row>
    <row r="719" spans="2:2" ht="13" x14ac:dyDescent="0.15">
      <c r="B719" s="41"/>
    </row>
    <row r="720" spans="2:2" ht="13" x14ac:dyDescent="0.15">
      <c r="B720" s="41"/>
    </row>
    <row r="721" spans="2:2" ht="13" x14ac:dyDescent="0.15">
      <c r="B721" s="41"/>
    </row>
    <row r="722" spans="2:2" ht="13" x14ac:dyDescent="0.15">
      <c r="B722" s="41"/>
    </row>
    <row r="723" spans="2:2" ht="13" x14ac:dyDescent="0.15">
      <c r="B723" s="41"/>
    </row>
    <row r="724" spans="2:2" ht="13" x14ac:dyDescent="0.15">
      <c r="B724" s="41"/>
    </row>
    <row r="725" spans="2:2" ht="13" x14ac:dyDescent="0.15">
      <c r="B725" s="41"/>
    </row>
    <row r="726" spans="2:2" ht="13" x14ac:dyDescent="0.15">
      <c r="B726" s="41"/>
    </row>
    <row r="727" spans="2:2" ht="13" x14ac:dyDescent="0.15">
      <c r="B727" s="41"/>
    </row>
    <row r="728" spans="2:2" ht="13" x14ac:dyDescent="0.15">
      <c r="B728" s="41"/>
    </row>
    <row r="729" spans="2:2" ht="13" x14ac:dyDescent="0.15">
      <c r="B729" s="41"/>
    </row>
    <row r="730" spans="2:2" ht="13" x14ac:dyDescent="0.15">
      <c r="B730" s="41"/>
    </row>
    <row r="731" spans="2:2" ht="13" x14ac:dyDescent="0.15">
      <c r="B731" s="41"/>
    </row>
    <row r="732" spans="2:2" ht="13" x14ac:dyDescent="0.15">
      <c r="B732" s="41"/>
    </row>
    <row r="733" spans="2:2" ht="13" x14ac:dyDescent="0.15">
      <c r="B733" s="41"/>
    </row>
    <row r="734" spans="2:2" ht="13" x14ac:dyDescent="0.15">
      <c r="B734" s="41"/>
    </row>
    <row r="735" spans="2:2" ht="13" x14ac:dyDescent="0.15">
      <c r="B735" s="41"/>
    </row>
    <row r="736" spans="2:2" ht="13" x14ac:dyDescent="0.15">
      <c r="B736" s="41"/>
    </row>
    <row r="737" spans="2:2" ht="13" x14ac:dyDescent="0.15">
      <c r="B737" s="41"/>
    </row>
    <row r="738" spans="2:2" ht="13" x14ac:dyDescent="0.15">
      <c r="B738" s="41"/>
    </row>
    <row r="739" spans="2:2" ht="13" x14ac:dyDescent="0.15">
      <c r="B739" s="41"/>
    </row>
    <row r="740" spans="2:2" ht="13" x14ac:dyDescent="0.15">
      <c r="B740" s="41"/>
    </row>
    <row r="741" spans="2:2" ht="13" x14ac:dyDescent="0.15">
      <c r="B741" s="41"/>
    </row>
    <row r="742" spans="2:2" ht="13" x14ac:dyDescent="0.15">
      <c r="B742" s="41"/>
    </row>
    <row r="743" spans="2:2" ht="13" x14ac:dyDescent="0.15">
      <c r="B743" s="41"/>
    </row>
    <row r="744" spans="2:2" ht="13" x14ac:dyDescent="0.15">
      <c r="B744" s="41"/>
    </row>
    <row r="745" spans="2:2" ht="13" x14ac:dyDescent="0.15">
      <c r="B745" s="41"/>
    </row>
    <row r="746" spans="2:2" ht="13" x14ac:dyDescent="0.15">
      <c r="B746" s="41"/>
    </row>
    <row r="747" spans="2:2" ht="13" x14ac:dyDescent="0.15">
      <c r="B747" s="41"/>
    </row>
    <row r="748" spans="2:2" ht="13" x14ac:dyDescent="0.15">
      <c r="B748" s="41"/>
    </row>
    <row r="749" spans="2:2" ht="13" x14ac:dyDescent="0.15">
      <c r="B749" s="41"/>
    </row>
    <row r="750" spans="2:2" ht="13" x14ac:dyDescent="0.15">
      <c r="B750" s="41"/>
    </row>
    <row r="751" spans="2:2" ht="13" x14ac:dyDescent="0.15">
      <c r="B751" s="41"/>
    </row>
    <row r="752" spans="2:2" ht="13" x14ac:dyDescent="0.15">
      <c r="B752" s="41"/>
    </row>
    <row r="753" spans="2:2" ht="13" x14ac:dyDescent="0.15">
      <c r="B753" s="41"/>
    </row>
    <row r="754" spans="2:2" ht="13" x14ac:dyDescent="0.15">
      <c r="B754" s="41"/>
    </row>
    <row r="755" spans="2:2" ht="13" x14ac:dyDescent="0.15">
      <c r="B755" s="41"/>
    </row>
    <row r="756" spans="2:2" ht="13" x14ac:dyDescent="0.15">
      <c r="B756" s="41"/>
    </row>
    <row r="757" spans="2:2" ht="13" x14ac:dyDescent="0.15">
      <c r="B757" s="41"/>
    </row>
    <row r="758" spans="2:2" ht="13" x14ac:dyDescent="0.15">
      <c r="B758" s="41"/>
    </row>
    <row r="759" spans="2:2" ht="13" x14ac:dyDescent="0.15">
      <c r="B759" s="41"/>
    </row>
    <row r="760" spans="2:2" ht="13" x14ac:dyDescent="0.15">
      <c r="B760" s="41"/>
    </row>
    <row r="761" spans="2:2" ht="13" x14ac:dyDescent="0.15">
      <c r="B761" s="41"/>
    </row>
    <row r="762" spans="2:2" ht="13" x14ac:dyDescent="0.15">
      <c r="B762" s="41"/>
    </row>
    <row r="763" spans="2:2" ht="13" x14ac:dyDescent="0.15">
      <c r="B763" s="41"/>
    </row>
    <row r="764" spans="2:2" ht="13" x14ac:dyDescent="0.15">
      <c r="B764" s="41"/>
    </row>
    <row r="765" spans="2:2" ht="13" x14ac:dyDescent="0.15">
      <c r="B765" s="41"/>
    </row>
    <row r="766" spans="2:2" ht="13" x14ac:dyDescent="0.15">
      <c r="B766" s="41"/>
    </row>
    <row r="767" spans="2:2" ht="13" x14ac:dyDescent="0.15">
      <c r="B767" s="41"/>
    </row>
    <row r="768" spans="2:2" ht="13" x14ac:dyDescent="0.15">
      <c r="B768" s="41"/>
    </row>
    <row r="769" spans="2:2" ht="13" x14ac:dyDescent="0.15">
      <c r="B769" s="41"/>
    </row>
    <row r="770" spans="2:2" ht="13" x14ac:dyDescent="0.15">
      <c r="B770" s="41"/>
    </row>
    <row r="771" spans="2:2" ht="13" x14ac:dyDescent="0.15">
      <c r="B771" s="41"/>
    </row>
    <row r="772" spans="2:2" ht="13" x14ac:dyDescent="0.15">
      <c r="B772" s="41"/>
    </row>
    <row r="773" spans="2:2" ht="13" x14ac:dyDescent="0.15">
      <c r="B773" s="41"/>
    </row>
    <row r="774" spans="2:2" ht="13" x14ac:dyDescent="0.15">
      <c r="B774" s="41"/>
    </row>
    <row r="775" spans="2:2" ht="13" x14ac:dyDescent="0.15">
      <c r="B775" s="41"/>
    </row>
    <row r="776" spans="2:2" ht="13" x14ac:dyDescent="0.15">
      <c r="B776" s="41"/>
    </row>
    <row r="777" spans="2:2" ht="13" x14ac:dyDescent="0.15">
      <c r="B777" s="41"/>
    </row>
    <row r="778" spans="2:2" ht="13" x14ac:dyDescent="0.15">
      <c r="B778" s="41"/>
    </row>
    <row r="779" spans="2:2" ht="13" x14ac:dyDescent="0.15">
      <c r="B779" s="41"/>
    </row>
    <row r="780" spans="2:2" ht="13" x14ac:dyDescent="0.15">
      <c r="B780" s="41"/>
    </row>
    <row r="781" spans="2:2" ht="13" x14ac:dyDescent="0.15">
      <c r="B781" s="41"/>
    </row>
    <row r="782" spans="2:2" ht="13" x14ac:dyDescent="0.15">
      <c r="B782" s="41"/>
    </row>
    <row r="783" spans="2:2" ht="13" x14ac:dyDescent="0.15">
      <c r="B783" s="41"/>
    </row>
    <row r="784" spans="2:2" ht="13" x14ac:dyDescent="0.15">
      <c r="B784" s="41"/>
    </row>
    <row r="785" spans="2:2" ht="13" x14ac:dyDescent="0.15">
      <c r="B785" s="41"/>
    </row>
    <row r="786" spans="2:2" ht="13" x14ac:dyDescent="0.15">
      <c r="B786" s="41"/>
    </row>
    <row r="787" spans="2:2" ht="13" x14ac:dyDescent="0.15">
      <c r="B787" s="41"/>
    </row>
    <row r="788" spans="2:2" ht="13" x14ac:dyDescent="0.15">
      <c r="B788" s="41"/>
    </row>
    <row r="789" spans="2:2" ht="13" x14ac:dyDescent="0.15">
      <c r="B789" s="41"/>
    </row>
    <row r="790" spans="2:2" ht="13" x14ac:dyDescent="0.15">
      <c r="B790" s="41"/>
    </row>
    <row r="791" spans="2:2" ht="13" x14ac:dyDescent="0.15">
      <c r="B791" s="41"/>
    </row>
    <row r="792" spans="2:2" ht="13" x14ac:dyDescent="0.15">
      <c r="B792" s="41"/>
    </row>
    <row r="793" spans="2:2" ht="13" x14ac:dyDescent="0.15">
      <c r="B793" s="41"/>
    </row>
    <row r="794" spans="2:2" ht="13" x14ac:dyDescent="0.15">
      <c r="B794" s="41"/>
    </row>
    <row r="795" spans="2:2" ht="13" x14ac:dyDescent="0.15">
      <c r="B795" s="41"/>
    </row>
    <row r="796" spans="2:2" ht="13" x14ac:dyDescent="0.15">
      <c r="B796" s="41"/>
    </row>
    <row r="797" spans="2:2" ht="13" x14ac:dyDescent="0.15">
      <c r="B797" s="41"/>
    </row>
    <row r="798" spans="2:2" ht="13" x14ac:dyDescent="0.15">
      <c r="B798" s="41"/>
    </row>
    <row r="799" spans="2:2" ht="13" x14ac:dyDescent="0.15">
      <c r="B799" s="41"/>
    </row>
    <row r="800" spans="2:2" ht="13" x14ac:dyDescent="0.15">
      <c r="B800" s="41"/>
    </row>
    <row r="801" spans="2:2" ht="13" x14ac:dyDescent="0.15">
      <c r="B801" s="41"/>
    </row>
    <row r="802" spans="2:2" ht="13" x14ac:dyDescent="0.15">
      <c r="B802" s="41"/>
    </row>
    <row r="803" spans="2:2" ht="13" x14ac:dyDescent="0.15">
      <c r="B803" s="41"/>
    </row>
    <row r="804" spans="2:2" ht="13" x14ac:dyDescent="0.15">
      <c r="B804" s="41"/>
    </row>
    <row r="805" spans="2:2" ht="13" x14ac:dyDescent="0.15">
      <c r="B805" s="41"/>
    </row>
    <row r="806" spans="2:2" ht="13" x14ac:dyDescent="0.15">
      <c r="B806" s="41"/>
    </row>
    <row r="807" spans="2:2" ht="13" x14ac:dyDescent="0.15">
      <c r="B807" s="41"/>
    </row>
    <row r="808" spans="2:2" ht="13" x14ac:dyDescent="0.15">
      <c r="B808" s="41"/>
    </row>
    <row r="809" spans="2:2" ht="13" x14ac:dyDescent="0.15">
      <c r="B809" s="41"/>
    </row>
    <row r="810" spans="2:2" ht="13" x14ac:dyDescent="0.15">
      <c r="B810" s="41"/>
    </row>
    <row r="811" spans="2:2" ht="13" x14ac:dyDescent="0.15">
      <c r="B811" s="41"/>
    </row>
    <row r="812" spans="2:2" ht="13" x14ac:dyDescent="0.15">
      <c r="B812" s="41"/>
    </row>
    <row r="813" spans="2:2" ht="13" x14ac:dyDescent="0.15">
      <c r="B813" s="41"/>
    </row>
    <row r="814" spans="2:2" ht="13" x14ac:dyDescent="0.15">
      <c r="B814" s="41"/>
    </row>
    <row r="815" spans="2:2" ht="13" x14ac:dyDescent="0.15">
      <c r="B815" s="41"/>
    </row>
    <row r="816" spans="2:2" ht="13" x14ac:dyDescent="0.15">
      <c r="B816" s="41"/>
    </row>
    <row r="817" spans="2:2" ht="13" x14ac:dyDescent="0.15">
      <c r="B817" s="41"/>
    </row>
    <row r="818" spans="2:2" ht="13" x14ac:dyDescent="0.15">
      <c r="B818" s="41"/>
    </row>
    <row r="819" spans="2:2" ht="13" x14ac:dyDescent="0.15">
      <c r="B819" s="41"/>
    </row>
    <row r="820" spans="2:2" ht="13" x14ac:dyDescent="0.15">
      <c r="B820" s="41"/>
    </row>
    <row r="821" spans="2:2" ht="13" x14ac:dyDescent="0.15">
      <c r="B821" s="41"/>
    </row>
    <row r="822" spans="2:2" ht="13" x14ac:dyDescent="0.15">
      <c r="B822" s="41"/>
    </row>
    <row r="823" spans="2:2" ht="13" x14ac:dyDescent="0.15">
      <c r="B823" s="41"/>
    </row>
    <row r="824" spans="2:2" ht="13" x14ac:dyDescent="0.15">
      <c r="B824" s="41"/>
    </row>
    <row r="825" spans="2:2" ht="13" x14ac:dyDescent="0.15">
      <c r="B825" s="41"/>
    </row>
    <row r="826" spans="2:2" ht="13" x14ac:dyDescent="0.15">
      <c r="B826" s="41"/>
    </row>
    <row r="827" spans="2:2" ht="13" x14ac:dyDescent="0.15">
      <c r="B827" s="41"/>
    </row>
    <row r="828" spans="2:2" ht="13" x14ac:dyDescent="0.15">
      <c r="B828" s="41"/>
    </row>
    <row r="829" spans="2:2" ht="13" x14ac:dyDescent="0.15">
      <c r="B829" s="41"/>
    </row>
    <row r="830" spans="2:2" ht="13" x14ac:dyDescent="0.15">
      <c r="B830" s="41"/>
    </row>
    <row r="831" spans="2:2" ht="13" x14ac:dyDescent="0.15">
      <c r="B831" s="41"/>
    </row>
    <row r="832" spans="2:2" ht="13" x14ac:dyDescent="0.15">
      <c r="B832" s="41"/>
    </row>
    <row r="833" spans="2:2" ht="13" x14ac:dyDescent="0.15">
      <c r="B833" s="41"/>
    </row>
    <row r="834" spans="2:2" ht="13" x14ac:dyDescent="0.15">
      <c r="B834" s="41"/>
    </row>
    <row r="835" spans="2:2" ht="13" x14ac:dyDescent="0.15">
      <c r="B835" s="41"/>
    </row>
    <row r="836" spans="2:2" ht="13" x14ac:dyDescent="0.15">
      <c r="B836" s="41"/>
    </row>
    <row r="837" spans="2:2" ht="13" x14ac:dyDescent="0.15">
      <c r="B837" s="41"/>
    </row>
    <row r="838" spans="2:2" ht="13" x14ac:dyDescent="0.15">
      <c r="B838" s="41"/>
    </row>
    <row r="839" spans="2:2" ht="13" x14ac:dyDescent="0.15">
      <c r="B839" s="41"/>
    </row>
    <row r="840" spans="2:2" ht="13" x14ac:dyDescent="0.15">
      <c r="B840" s="41"/>
    </row>
    <row r="841" spans="2:2" ht="13" x14ac:dyDescent="0.15">
      <c r="B841" s="41"/>
    </row>
    <row r="842" spans="2:2" ht="13" x14ac:dyDescent="0.15">
      <c r="B842" s="41"/>
    </row>
    <row r="843" spans="2:2" ht="13" x14ac:dyDescent="0.15">
      <c r="B843" s="41"/>
    </row>
    <row r="844" spans="2:2" ht="13" x14ac:dyDescent="0.15">
      <c r="B844" s="41"/>
    </row>
    <row r="845" spans="2:2" ht="13" x14ac:dyDescent="0.15">
      <c r="B845" s="41"/>
    </row>
    <row r="846" spans="2:2" ht="13" x14ac:dyDescent="0.15">
      <c r="B846" s="41"/>
    </row>
    <row r="847" spans="2:2" ht="13" x14ac:dyDescent="0.15">
      <c r="B847" s="41"/>
    </row>
    <row r="848" spans="2:2" ht="13" x14ac:dyDescent="0.15">
      <c r="B848" s="41"/>
    </row>
    <row r="849" spans="2:2" ht="13" x14ac:dyDescent="0.15">
      <c r="B849" s="41"/>
    </row>
    <row r="850" spans="2:2" ht="13" x14ac:dyDescent="0.15">
      <c r="B850" s="41"/>
    </row>
    <row r="851" spans="2:2" ht="13" x14ac:dyDescent="0.15">
      <c r="B851" s="41"/>
    </row>
    <row r="852" spans="2:2" ht="13" x14ac:dyDescent="0.15">
      <c r="B852" s="41"/>
    </row>
    <row r="853" spans="2:2" ht="13" x14ac:dyDescent="0.15">
      <c r="B853" s="41"/>
    </row>
    <row r="854" spans="2:2" ht="13" x14ac:dyDescent="0.15">
      <c r="B854" s="41"/>
    </row>
    <row r="855" spans="2:2" ht="13" x14ac:dyDescent="0.15">
      <c r="B855" s="41"/>
    </row>
    <row r="856" spans="2:2" ht="13" x14ac:dyDescent="0.15">
      <c r="B856" s="41"/>
    </row>
    <row r="857" spans="2:2" ht="13" x14ac:dyDescent="0.15">
      <c r="B857" s="41"/>
    </row>
    <row r="858" spans="2:2" ht="13" x14ac:dyDescent="0.15">
      <c r="B858" s="41"/>
    </row>
    <row r="859" spans="2:2" ht="13" x14ac:dyDescent="0.15">
      <c r="B859" s="41"/>
    </row>
    <row r="860" spans="2:2" ht="13" x14ac:dyDescent="0.15">
      <c r="B860" s="41"/>
    </row>
    <row r="861" spans="2:2" ht="13" x14ac:dyDescent="0.15">
      <c r="B861" s="41"/>
    </row>
    <row r="862" spans="2:2" ht="13" x14ac:dyDescent="0.15">
      <c r="B862" s="41"/>
    </row>
    <row r="863" spans="2:2" ht="13" x14ac:dyDescent="0.15">
      <c r="B863" s="41"/>
    </row>
    <row r="864" spans="2:2" ht="13" x14ac:dyDescent="0.15">
      <c r="B864" s="41"/>
    </row>
    <row r="865" spans="2:2" ht="13" x14ac:dyDescent="0.15">
      <c r="B865" s="41"/>
    </row>
    <row r="866" spans="2:2" ht="13" x14ac:dyDescent="0.15">
      <c r="B866" s="41"/>
    </row>
    <row r="867" spans="2:2" ht="13" x14ac:dyDescent="0.15">
      <c r="B867" s="41"/>
    </row>
    <row r="868" spans="2:2" ht="13" x14ac:dyDescent="0.15">
      <c r="B868" s="41"/>
    </row>
    <row r="869" spans="2:2" ht="13" x14ac:dyDescent="0.15">
      <c r="B869" s="41"/>
    </row>
    <row r="870" spans="2:2" ht="13" x14ac:dyDescent="0.15">
      <c r="B870" s="41"/>
    </row>
    <row r="871" spans="2:2" ht="13" x14ac:dyDescent="0.15">
      <c r="B871" s="41"/>
    </row>
    <row r="872" spans="2:2" ht="13" x14ac:dyDescent="0.15">
      <c r="B872" s="41"/>
    </row>
    <row r="873" spans="2:2" ht="13" x14ac:dyDescent="0.15">
      <c r="B873" s="41"/>
    </row>
    <row r="874" spans="2:2" ht="13" x14ac:dyDescent="0.15">
      <c r="B874" s="41"/>
    </row>
    <row r="875" spans="2:2" ht="13" x14ac:dyDescent="0.15">
      <c r="B875" s="41"/>
    </row>
    <row r="876" spans="2:2" ht="13" x14ac:dyDescent="0.15">
      <c r="B876" s="41"/>
    </row>
    <row r="877" spans="2:2" ht="13" x14ac:dyDescent="0.15">
      <c r="B877" s="41"/>
    </row>
    <row r="878" spans="2:2" ht="13" x14ac:dyDescent="0.15">
      <c r="B878" s="41"/>
    </row>
    <row r="879" spans="2:2" ht="13" x14ac:dyDescent="0.15">
      <c r="B879" s="41"/>
    </row>
    <row r="880" spans="2:2" ht="13" x14ac:dyDescent="0.15">
      <c r="B880" s="41"/>
    </row>
    <row r="881" spans="2:2" ht="13" x14ac:dyDescent="0.15">
      <c r="B881" s="41"/>
    </row>
    <row r="882" spans="2:2" ht="13" x14ac:dyDescent="0.15">
      <c r="B882" s="41"/>
    </row>
    <row r="883" spans="2:2" ht="13" x14ac:dyDescent="0.15">
      <c r="B883" s="41"/>
    </row>
    <row r="884" spans="2:2" ht="13" x14ac:dyDescent="0.15">
      <c r="B884" s="41"/>
    </row>
    <row r="885" spans="2:2" ht="13" x14ac:dyDescent="0.15">
      <c r="B885" s="41"/>
    </row>
    <row r="886" spans="2:2" ht="13" x14ac:dyDescent="0.15">
      <c r="B886" s="41"/>
    </row>
    <row r="887" spans="2:2" ht="13" x14ac:dyDescent="0.15">
      <c r="B887" s="41"/>
    </row>
    <row r="888" spans="2:2" ht="13" x14ac:dyDescent="0.15">
      <c r="B888" s="41"/>
    </row>
    <row r="889" spans="2:2" ht="13" x14ac:dyDescent="0.15">
      <c r="B889" s="41"/>
    </row>
    <row r="890" spans="2:2" ht="13" x14ac:dyDescent="0.15">
      <c r="B890" s="41"/>
    </row>
    <row r="891" spans="2:2" ht="13" x14ac:dyDescent="0.15">
      <c r="B891" s="41"/>
    </row>
    <row r="892" spans="2:2" ht="13" x14ac:dyDescent="0.15">
      <c r="B892" s="41"/>
    </row>
    <row r="893" spans="2:2" ht="13" x14ac:dyDescent="0.15">
      <c r="B893" s="41"/>
    </row>
    <row r="894" spans="2:2" ht="13" x14ac:dyDescent="0.15">
      <c r="B894" s="41"/>
    </row>
    <row r="895" spans="2:2" ht="13" x14ac:dyDescent="0.15">
      <c r="B895" s="41"/>
    </row>
    <row r="896" spans="2:2" ht="13" x14ac:dyDescent="0.15">
      <c r="B896" s="41"/>
    </row>
    <row r="897" spans="2:2" ht="13" x14ac:dyDescent="0.15">
      <c r="B897" s="41"/>
    </row>
    <row r="898" spans="2:2" ht="13" x14ac:dyDescent="0.15">
      <c r="B898" s="41"/>
    </row>
    <row r="899" spans="2:2" ht="13" x14ac:dyDescent="0.15">
      <c r="B899" s="41"/>
    </row>
    <row r="900" spans="2:2" ht="13" x14ac:dyDescent="0.15">
      <c r="B900" s="41"/>
    </row>
    <row r="901" spans="2:2" ht="13" x14ac:dyDescent="0.15">
      <c r="B901" s="41"/>
    </row>
    <row r="902" spans="2:2" ht="13" x14ac:dyDescent="0.15">
      <c r="B902" s="41"/>
    </row>
    <row r="903" spans="2:2" ht="13" x14ac:dyDescent="0.15">
      <c r="B903" s="41"/>
    </row>
    <row r="904" spans="2:2" ht="13" x14ac:dyDescent="0.15">
      <c r="B904" s="41"/>
    </row>
    <row r="905" spans="2:2" ht="13" x14ac:dyDescent="0.15">
      <c r="B905" s="41"/>
    </row>
    <row r="906" spans="2:2" ht="13" x14ac:dyDescent="0.15">
      <c r="B906" s="41"/>
    </row>
    <row r="907" spans="2:2" ht="13" x14ac:dyDescent="0.15">
      <c r="B907" s="41"/>
    </row>
    <row r="908" spans="2:2" ht="13" x14ac:dyDescent="0.15">
      <c r="B908" s="41"/>
    </row>
    <row r="909" spans="2:2" ht="13" x14ac:dyDescent="0.15">
      <c r="B909" s="41"/>
    </row>
    <row r="910" spans="2:2" ht="13" x14ac:dyDescent="0.15">
      <c r="B910" s="41"/>
    </row>
    <row r="911" spans="2:2" ht="13" x14ac:dyDescent="0.15">
      <c r="B911" s="41"/>
    </row>
    <row r="912" spans="2:2" ht="13" x14ac:dyDescent="0.15">
      <c r="B912" s="41"/>
    </row>
    <row r="913" spans="2:2" ht="13" x14ac:dyDescent="0.15">
      <c r="B913" s="41"/>
    </row>
    <row r="914" spans="2:2" ht="13" x14ac:dyDescent="0.15">
      <c r="B914" s="41"/>
    </row>
    <row r="915" spans="2:2" ht="13" x14ac:dyDescent="0.15">
      <c r="B915" s="41"/>
    </row>
    <row r="916" spans="2:2" ht="13" x14ac:dyDescent="0.15">
      <c r="B916" s="41"/>
    </row>
    <row r="917" spans="2:2" ht="13" x14ac:dyDescent="0.15">
      <c r="B917" s="41"/>
    </row>
    <row r="918" spans="2:2" ht="13" x14ac:dyDescent="0.15">
      <c r="B918" s="41"/>
    </row>
    <row r="919" spans="2:2" ht="13" x14ac:dyDescent="0.15">
      <c r="B919" s="41"/>
    </row>
    <row r="920" spans="2:2" ht="13" x14ac:dyDescent="0.15">
      <c r="B920" s="41"/>
    </row>
    <row r="921" spans="2:2" ht="13" x14ac:dyDescent="0.15">
      <c r="B921" s="41"/>
    </row>
    <row r="922" spans="2:2" ht="13" x14ac:dyDescent="0.15">
      <c r="B922" s="41"/>
    </row>
    <row r="923" spans="2:2" ht="13" x14ac:dyDescent="0.15">
      <c r="B923" s="41"/>
    </row>
    <row r="924" spans="2:2" ht="13" x14ac:dyDescent="0.15">
      <c r="B924" s="41"/>
    </row>
    <row r="925" spans="2:2" ht="13" x14ac:dyDescent="0.15">
      <c r="B925" s="41"/>
    </row>
    <row r="926" spans="2:2" ht="13" x14ac:dyDescent="0.15">
      <c r="B926" s="41"/>
    </row>
    <row r="927" spans="2:2" ht="13" x14ac:dyDescent="0.15">
      <c r="B927" s="41"/>
    </row>
    <row r="928" spans="2:2" ht="13" x14ac:dyDescent="0.15">
      <c r="B928" s="41"/>
    </row>
    <row r="929" spans="2:2" ht="13" x14ac:dyDescent="0.15">
      <c r="B929" s="41"/>
    </row>
    <row r="930" spans="2:2" ht="13" x14ac:dyDescent="0.15">
      <c r="B930" s="41"/>
    </row>
    <row r="931" spans="2:2" ht="13" x14ac:dyDescent="0.15">
      <c r="B931" s="41"/>
    </row>
    <row r="932" spans="2:2" ht="13" x14ac:dyDescent="0.15">
      <c r="B932" s="41"/>
    </row>
    <row r="933" spans="2:2" ht="13" x14ac:dyDescent="0.15">
      <c r="B933" s="41"/>
    </row>
    <row r="934" spans="2:2" ht="13" x14ac:dyDescent="0.15">
      <c r="B934" s="41"/>
    </row>
    <row r="935" spans="2:2" ht="13" x14ac:dyDescent="0.15">
      <c r="B935" s="41"/>
    </row>
    <row r="936" spans="2:2" ht="13" x14ac:dyDescent="0.15">
      <c r="B936" s="41"/>
    </row>
    <row r="937" spans="2:2" ht="13" x14ac:dyDescent="0.15">
      <c r="B937" s="41"/>
    </row>
    <row r="938" spans="2:2" ht="13" x14ac:dyDescent="0.15">
      <c r="B938" s="41"/>
    </row>
    <row r="939" spans="2:2" ht="13" x14ac:dyDescent="0.15">
      <c r="B939" s="41"/>
    </row>
    <row r="940" spans="2:2" ht="13" x14ac:dyDescent="0.15">
      <c r="B940" s="41"/>
    </row>
    <row r="941" spans="2:2" ht="13" x14ac:dyDescent="0.15">
      <c r="B941" s="41"/>
    </row>
    <row r="942" spans="2:2" ht="13" x14ac:dyDescent="0.15">
      <c r="B942" s="41"/>
    </row>
    <row r="943" spans="2:2" ht="13" x14ac:dyDescent="0.15">
      <c r="B943" s="41"/>
    </row>
    <row r="944" spans="2:2" ht="13" x14ac:dyDescent="0.15">
      <c r="B944" s="41"/>
    </row>
    <row r="945" spans="2:2" ht="13" x14ac:dyDescent="0.15">
      <c r="B945" s="41"/>
    </row>
    <row r="946" spans="2:2" ht="13" x14ac:dyDescent="0.15">
      <c r="B946" s="41"/>
    </row>
    <row r="947" spans="2:2" ht="13" x14ac:dyDescent="0.15">
      <c r="B947" s="41"/>
    </row>
    <row r="948" spans="2:2" ht="13" x14ac:dyDescent="0.15">
      <c r="B948" s="41"/>
    </row>
    <row r="949" spans="2:2" ht="13" x14ac:dyDescent="0.15">
      <c r="B949" s="41"/>
    </row>
    <row r="950" spans="2:2" ht="13" x14ac:dyDescent="0.15">
      <c r="B950" s="41"/>
    </row>
    <row r="951" spans="2:2" ht="13" x14ac:dyDescent="0.15">
      <c r="B951" s="41"/>
    </row>
    <row r="952" spans="2:2" ht="13" x14ac:dyDescent="0.15">
      <c r="B952" s="41"/>
    </row>
    <row r="953" spans="2:2" ht="13" x14ac:dyDescent="0.15">
      <c r="B953" s="41"/>
    </row>
    <row r="954" spans="2:2" ht="13" x14ac:dyDescent="0.15">
      <c r="B954" s="41"/>
    </row>
    <row r="955" spans="2:2" ht="13" x14ac:dyDescent="0.15">
      <c r="B955" s="41"/>
    </row>
    <row r="956" spans="2:2" ht="13" x14ac:dyDescent="0.15">
      <c r="B956" s="41"/>
    </row>
    <row r="957" spans="2:2" ht="13" x14ac:dyDescent="0.15">
      <c r="B957" s="41"/>
    </row>
    <row r="958" spans="2:2" ht="13" x14ac:dyDescent="0.15">
      <c r="B958" s="41"/>
    </row>
    <row r="959" spans="2:2" ht="13" x14ac:dyDescent="0.15">
      <c r="B959" s="41"/>
    </row>
    <row r="960" spans="2:2" ht="13" x14ac:dyDescent="0.15">
      <c r="B960" s="41"/>
    </row>
    <row r="961" spans="2:2" ht="13" x14ac:dyDescent="0.15">
      <c r="B961" s="41"/>
    </row>
    <row r="962" spans="2:2" ht="13" x14ac:dyDescent="0.15">
      <c r="B962" s="41"/>
    </row>
    <row r="963" spans="2:2" ht="13" x14ac:dyDescent="0.15">
      <c r="B963" s="41"/>
    </row>
    <row r="964" spans="2:2" ht="13" x14ac:dyDescent="0.15">
      <c r="B964" s="41"/>
    </row>
    <row r="965" spans="2:2" ht="13" x14ac:dyDescent="0.15">
      <c r="B965" s="41"/>
    </row>
    <row r="966" spans="2:2" ht="13" x14ac:dyDescent="0.15">
      <c r="B966" s="41"/>
    </row>
    <row r="967" spans="2:2" ht="13" x14ac:dyDescent="0.15">
      <c r="B967" s="41"/>
    </row>
    <row r="968" spans="2:2" ht="13" x14ac:dyDescent="0.15">
      <c r="B968" s="41"/>
    </row>
    <row r="969" spans="2:2" ht="13" x14ac:dyDescent="0.15">
      <c r="B969" s="41"/>
    </row>
    <row r="970" spans="2:2" ht="13" x14ac:dyDescent="0.15">
      <c r="B970" s="41"/>
    </row>
    <row r="971" spans="2:2" ht="13" x14ac:dyDescent="0.15">
      <c r="B971" s="41"/>
    </row>
    <row r="972" spans="2:2" ht="13" x14ac:dyDescent="0.15">
      <c r="B972" s="41"/>
    </row>
    <row r="973" spans="2:2" ht="13" x14ac:dyDescent="0.15">
      <c r="B973" s="41"/>
    </row>
    <row r="974" spans="2:2" ht="13" x14ac:dyDescent="0.15">
      <c r="B974" s="41"/>
    </row>
    <row r="975" spans="2:2" ht="13" x14ac:dyDescent="0.15">
      <c r="B975" s="41"/>
    </row>
    <row r="976" spans="2:2" ht="13" x14ac:dyDescent="0.15">
      <c r="B976" s="41"/>
    </row>
    <row r="977" spans="2:2" ht="13" x14ac:dyDescent="0.15">
      <c r="B977" s="41"/>
    </row>
    <row r="978" spans="2:2" ht="13" x14ac:dyDescent="0.15">
      <c r="B978" s="41"/>
    </row>
    <row r="979" spans="2:2" ht="13" x14ac:dyDescent="0.15">
      <c r="B979" s="41"/>
    </row>
    <row r="980" spans="2:2" ht="13" x14ac:dyDescent="0.15">
      <c r="B980" s="41"/>
    </row>
    <row r="981" spans="2:2" ht="13" x14ac:dyDescent="0.15">
      <c r="B981" s="41"/>
    </row>
    <row r="982" spans="2:2" ht="13" x14ac:dyDescent="0.15">
      <c r="B982" s="41"/>
    </row>
    <row r="983" spans="2:2" ht="13" x14ac:dyDescent="0.15">
      <c r="B983" s="41"/>
    </row>
    <row r="984" spans="2:2" ht="13" x14ac:dyDescent="0.15">
      <c r="B984" s="41"/>
    </row>
    <row r="985" spans="2:2" ht="13" x14ac:dyDescent="0.15">
      <c r="B985" s="41"/>
    </row>
    <row r="986" spans="2:2" ht="13" x14ac:dyDescent="0.15">
      <c r="B986" s="41"/>
    </row>
    <row r="987" spans="2:2" ht="13" x14ac:dyDescent="0.15">
      <c r="B987" s="41"/>
    </row>
    <row r="988" spans="2:2" ht="13" x14ac:dyDescent="0.15">
      <c r="B988" s="41"/>
    </row>
    <row r="989" spans="2:2" ht="13" x14ac:dyDescent="0.15">
      <c r="B989" s="41"/>
    </row>
    <row r="990" spans="2:2" ht="13" x14ac:dyDescent="0.15">
      <c r="B990" s="41"/>
    </row>
    <row r="991" spans="2:2" ht="13" x14ac:dyDescent="0.15">
      <c r="B991" s="41"/>
    </row>
    <row r="992" spans="2:2" ht="13" x14ac:dyDescent="0.15">
      <c r="B992" s="41"/>
    </row>
    <row r="993" spans="2:2" ht="13" x14ac:dyDescent="0.15">
      <c r="B993" s="41"/>
    </row>
    <row r="994" spans="2:2" ht="13" x14ac:dyDescent="0.15">
      <c r="B994" s="41"/>
    </row>
    <row r="995" spans="2:2" ht="13" x14ac:dyDescent="0.15">
      <c r="B995" s="41"/>
    </row>
    <row r="996" spans="2:2" ht="13" x14ac:dyDescent="0.15">
      <c r="B996" s="41"/>
    </row>
    <row r="997" spans="2:2" ht="13" x14ac:dyDescent="0.15">
      <c r="B997" s="41"/>
    </row>
    <row r="998" spans="2:2" ht="13" x14ac:dyDescent="0.15">
      <c r="B998" s="41"/>
    </row>
    <row r="999" spans="2:2" ht="13" x14ac:dyDescent="0.15">
      <c r="B999" s="41"/>
    </row>
    <row r="1000" spans="2:2" ht="13" x14ac:dyDescent="0.15">
      <c r="B1000" s="4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1000"/>
  <sheetViews>
    <sheetView workbookViewId="0"/>
  </sheetViews>
  <sheetFormatPr baseColWidth="10" defaultColWidth="12.6640625" defaultRowHeight="15.75" customHeight="1" x14ac:dyDescent="0.15"/>
  <cols>
    <col min="2" max="2" width="22.33203125" customWidth="1"/>
  </cols>
  <sheetData>
    <row r="1" spans="1:2" ht="15.75" customHeight="1" x14ac:dyDescent="0.15">
      <c r="A1" s="58" t="s">
        <v>203</v>
      </c>
      <c r="B1" s="59" t="s">
        <v>100</v>
      </c>
    </row>
    <row r="2" spans="1:2" ht="15.75" customHeight="1" x14ac:dyDescent="0.15">
      <c r="A2" s="31" t="s">
        <v>1396</v>
      </c>
      <c r="B2" s="38" t="s">
        <v>1397</v>
      </c>
    </row>
    <row r="3" spans="1:2" ht="15.75" customHeight="1" x14ac:dyDescent="0.15">
      <c r="A3" s="31" t="s">
        <v>1398</v>
      </c>
      <c r="B3" s="38" t="s">
        <v>1399</v>
      </c>
    </row>
    <row r="4" spans="1:2" ht="15.75" customHeight="1" x14ac:dyDescent="0.15">
      <c r="A4" s="31" t="s">
        <v>1400</v>
      </c>
      <c r="B4" s="38" t="s">
        <v>1401</v>
      </c>
    </row>
    <row r="5" spans="1:2" ht="15.75" customHeight="1" x14ac:dyDescent="0.15">
      <c r="A5" s="31" t="s">
        <v>1402</v>
      </c>
      <c r="B5" s="38" t="s">
        <v>1403</v>
      </c>
    </row>
    <row r="6" spans="1:2" ht="15.75" customHeight="1" x14ac:dyDescent="0.15">
      <c r="A6" s="31" t="s">
        <v>1404</v>
      </c>
      <c r="B6" s="38" t="s">
        <v>1405</v>
      </c>
    </row>
    <row r="7" spans="1:2" ht="15.75" customHeight="1" x14ac:dyDescent="0.15">
      <c r="A7" s="31" t="s">
        <v>1406</v>
      </c>
      <c r="B7" s="38" t="s">
        <v>1407</v>
      </c>
    </row>
    <row r="8" spans="1:2" ht="15.75" customHeight="1" x14ac:dyDescent="0.15">
      <c r="A8" s="31" t="s">
        <v>1408</v>
      </c>
      <c r="B8" s="38" t="s">
        <v>1409</v>
      </c>
    </row>
    <row r="9" spans="1:2" ht="15.75" customHeight="1" x14ac:dyDescent="0.15">
      <c r="A9" s="31" t="s">
        <v>1410</v>
      </c>
      <c r="B9" s="38" t="s">
        <v>1411</v>
      </c>
    </row>
    <row r="10" spans="1:2" ht="15.75" customHeight="1" x14ac:dyDescent="0.15">
      <c r="A10" s="31" t="s">
        <v>1412</v>
      </c>
      <c r="B10" s="38" t="s">
        <v>1413</v>
      </c>
    </row>
    <row r="11" spans="1:2" ht="15.75" customHeight="1" x14ac:dyDescent="0.15">
      <c r="A11" s="31" t="s">
        <v>1414</v>
      </c>
      <c r="B11" s="38" t="s">
        <v>1415</v>
      </c>
    </row>
    <row r="12" spans="1:2" ht="15.75" customHeight="1" x14ac:dyDescent="0.15">
      <c r="A12" s="31" t="s">
        <v>1416</v>
      </c>
      <c r="B12" s="38" t="s">
        <v>1417</v>
      </c>
    </row>
    <row r="13" spans="1:2" ht="15.75" customHeight="1" x14ac:dyDescent="0.15">
      <c r="A13" s="31" t="s">
        <v>1418</v>
      </c>
      <c r="B13" s="38" t="s">
        <v>1419</v>
      </c>
    </row>
    <row r="14" spans="1:2" ht="15.75" customHeight="1" x14ac:dyDescent="0.15">
      <c r="A14" s="31" t="s">
        <v>1420</v>
      </c>
      <c r="B14" s="38" t="s">
        <v>1421</v>
      </c>
    </row>
    <row r="15" spans="1:2" ht="15.75" customHeight="1" x14ac:dyDescent="0.15">
      <c r="A15" s="31" t="s">
        <v>1422</v>
      </c>
      <c r="B15" s="38" t="s">
        <v>1423</v>
      </c>
    </row>
    <row r="16" spans="1:2" ht="15.75" customHeight="1" x14ac:dyDescent="0.15">
      <c r="A16" s="31" t="s">
        <v>1424</v>
      </c>
      <c r="B16" s="38" t="s">
        <v>1425</v>
      </c>
    </row>
    <row r="17" spans="1:2" ht="15.75" customHeight="1" x14ac:dyDescent="0.15">
      <c r="A17" s="31" t="s">
        <v>1426</v>
      </c>
      <c r="B17" s="38" t="s">
        <v>1427</v>
      </c>
    </row>
    <row r="18" spans="1:2" ht="15.75" customHeight="1" x14ac:dyDescent="0.15">
      <c r="A18" s="31" t="s">
        <v>1428</v>
      </c>
      <c r="B18" s="38" t="s">
        <v>1429</v>
      </c>
    </row>
    <row r="19" spans="1:2" ht="15.75" customHeight="1" x14ac:dyDescent="0.15">
      <c r="A19" s="31" t="s">
        <v>1430</v>
      </c>
      <c r="B19" s="38" t="s">
        <v>1431</v>
      </c>
    </row>
    <row r="20" spans="1:2" ht="15.75" customHeight="1" x14ac:dyDescent="0.15">
      <c r="A20" s="31" t="s">
        <v>1432</v>
      </c>
      <c r="B20" s="38" t="s">
        <v>1433</v>
      </c>
    </row>
    <row r="21" spans="1:2" ht="15.75" customHeight="1" x14ac:dyDescent="0.15">
      <c r="A21" s="31" t="s">
        <v>1434</v>
      </c>
      <c r="B21" s="38" t="s">
        <v>1435</v>
      </c>
    </row>
    <row r="22" spans="1:2" ht="15.75" customHeight="1" x14ac:dyDescent="0.15">
      <c r="A22" s="31" t="s">
        <v>1436</v>
      </c>
      <c r="B22" s="38" t="s">
        <v>1437</v>
      </c>
    </row>
    <row r="23" spans="1:2" ht="15.75" customHeight="1" x14ac:dyDescent="0.15">
      <c r="A23" s="31" t="s">
        <v>1438</v>
      </c>
      <c r="B23" s="38" t="s">
        <v>1439</v>
      </c>
    </row>
    <row r="24" spans="1:2" ht="15.75" customHeight="1" x14ac:dyDescent="0.15">
      <c r="A24" s="31" t="s">
        <v>1440</v>
      </c>
      <c r="B24" s="38" t="s">
        <v>1441</v>
      </c>
    </row>
    <row r="25" spans="1:2" ht="15.75" customHeight="1" x14ac:dyDescent="0.15">
      <c r="A25" s="31" t="s">
        <v>1442</v>
      </c>
      <c r="B25" s="38" t="s">
        <v>1443</v>
      </c>
    </row>
    <row r="26" spans="1:2" ht="15.75" customHeight="1" x14ac:dyDescent="0.15">
      <c r="A26" s="31" t="s">
        <v>1444</v>
      </c>
      <c r="B26" s="38" t="s">
        <v>1445</v>
      </c>
    </row>
    <row r="27" spans="1:2" ht="15.75" customHeight="1" x14ac:dyDescent="0.15">
      <c r="A27" s="31" t="s">
        <v>1446</v>
      </c>
      <c r="B27" s="38" t="s">
        <v>1447</v>
      </c>
    </row>
    <row r="28" spans="1:2" ht="15.75" customHeight="1" x14ac:dyDescent="0.15">
      <c r="A28" s="31" t="s">
        <v>1448</v>
      </c>
      <c r="B28" s="38" t="s">
        <v>1449</v>
      </c>
    </row>
    <row r="29" spans="1:2" ht="15.75" customHeight="1" x14ac:dyDescent="0.15">
      <c r="A29" s="31" t="s">
        <v>1450</v>
      </c>
      <c r="B29" s="38" t="s">
        <v>1451</v>
      </c>
    </row>
    <row r="30" spans="1:2" ht="15.75" customHeight="1" x14ac:dyDescent="0.15">
      <c r="A30" s="31" t="s">
        <v>1452</v>
      </c>
      <c r="B30" s="38" t="s">
        <v>1453</v>
      </c>
    </row>
    <row r="31" spans="1:2" ht="15.75" customHeight="1" x14ac:dyDescent="0.15">
      <c r="A31" s="31" t="s">
        <v>1454</v>
      </c>
      <c r="B31" s="38" t="s">
        <v>1455</v>
      </c>
    </row>
    <row r="32" spans="1:2" ht="15.75" customHeight="1" x14ac:dyDescent="0.15">
      <c r="A32" s="31" t="s">
        <v>1444</v>
      </c>
      <c r="B32" s="38" t="s">
        <v>1456</v>
      </c>
    </row>
    <row r="33" spans="1:2" ht="15.75" customHeight="1" x14ac:dyDescent="0.15">
      <c r="A33" s="31" t="s">
        <v>1457</v>
      </c>
      <c r="B33" s="38" t="s">
        <v>1458</v>
      </c>
    </row>
    <row r="34" spans="1:2" ht="15.75" customHeight="1" x14ac:dyDescent="0.15">
      <c r="A34" s="31" t="s">
        <v>1459</v>
      </c>
      <c r="B34" s="38" t="s">
        <v>1460</v>
      </c>
    </row>
    <row r="35" spans="1:2" ht="15.75" customHeight="1" x14ac:dyDescent="0.15">
      <c r="A35" s="31" t="s">
        <v>1461</v>
      </c>
      <c r="B35" s="38" t="s">
        <v>1462</v>
      </c>
    </row>
    <row r="36" spans="1:2" ht="15.75" customHeight="1" x14ac:dyDescent="0.15">
      <c r="A36" s="31" t="s">
        <v>1463</v>
      </c>
      <c r="B36" s="38" t="s">
        <v>1464</v>
      </c>
    </row>
    <row r="37" spans="1:2" ht="15.75" customHeight="1" x14ac:dyDescent="0.15">
      <c r="A37" s="31" t="s">
        <v>1465</v>
      </c>
      <c r="B37" s="38" t="s">
        <v>1466</v>
      </c>
    </row>
    <row r="38" spans="1:2" ht="15.75" customHeight="1" x14ac:dyDescent="0.15">
      <c r="A38" s="31" t="s">
        <v>1467</v>
      </c>
      <c r="B38" s="38" t="s">
        <v>1468</v>
      </c>
    </row>
    <row r="39" spans="1:2" ht="15.75" customHeight="1" x14ac:dyDescent="0.15">
      <c r="A39" s="31" t="s">
        <v>1469</v>
      </c>
      <c r="B39" s="38" t="s">
        <v>1470</v>
      </c>
    </row>
    <row r="40" spans="1:2" ht="15.75" customHeight="1" x14ac:dyDescent="0.15">
      <c r="A40" s="31" t="s">
        <v>1471</v>
      </c>
      <c r="B40" s="38" t="s">
        <v>1472</v>
      </c>
    </row>
    <row r="41" spans="1:2" ht="15.75" customHeight="1" x14ac:dyDescent="0.15">
      <c r="A41" s="31" t="s">
        <v>1473</v>
      </c>
      <c r="B41" s="38" t="s">
        <v>1474</v>
      </c>
    </row>
    <row r="42" spans="1:2" ht="15.75" customHeight="1" x14ac:dyDescent="0.15">
      <c r="A42" s="31" t="s">
        <v>1475</v>
      </c>
      <c r="B42" s="38" t="s">
        <v>1476</v>
      </c>
    </row>
    <row r="43" spans="1:2" ht="15.75" customHeight="1" x14ac:dyDescent="0.15">
      <c r="A43" s="31" t="s">
        <v>1477</v>
      </c>
      <c r="B43" s="38" t="s">
        <v>1478</v>
      </c>
    </row>
    <row r="44" spans="1:2" ht="15.75" customHeight="1" x14ac:dyDescent="0.15">
      <c r="A44" s="31" t="s">
        <v>1479</v>
      </c>
      <c r="B44" s="38" t="s">
        <v>1480</v>
      </c>
    </row>
    <row r="45" spans="1:2" ht="15.75" customHeight="1" x14ac:dyDescent="0.15">
      <c r="A45" s="31" t="s">
        <v>1481</v>
      </c>
      <c r="B45" s="38" t="s">
        <v>1482</v>
      </c>
    </row>
    <row r="46" spans="1:2" ht="15.75" customHeight="1" x14ac:dyDescent="0.15">
      <c r="A46" s="31" t="s">
        <v>1404</v>
      </c>
      <c r="B46" s="38" t="s">
        <v>1405</v>
      </c>
    </row>
    <row r="47" spans="1:2" ht="15.75" customHeight="1" x14ac:dyDescent="0.15">
      <c r="A47" s="31" t="s">
        <v>1483</v>
      </c>
      <c r="B47" s="38" t="s">
        <v>1484</v>
      </c>
    </row>
    <row r="48" spans="1:2" ht="15.75" customHeight="1" x14ac:dyDescent="0.15">
      <c r="A48" s="31" t="s">
        <v>1485</v>
      </c>
      <c r="B48" s="38" t="s">
        <v>1486</v>
      </c>
    </row>
    <row r="49" spans="1:2" ht="15.75" customHeight="1" x14ac:dyDescent="0.15">
      <c r="A49" s="31" t="s">
        <v>1487</v>
      </c>
      <c r="B49" s="38" t="s">
        <v>1488</v>
      </c>
    </row>
    <row r="50" spans="1:2" ht="15.75" customHeight="1" x14ac:dyDescent="0.15">
      <c r="A50" s="31" t="s">
        <v>1489</v>
      </c>
      <c r="B50" s="38" t="s">
        <v>1490</v>
      </c>
    </row>
    <row r="51" spans="1:2" ht="15.75" customHeight="1" x14ac:dyDescent="0.15">
      <c r="A51" s="31" t="s">
        <v>1491</v>
      </c>
      <c r="B51" s="38" t="s">
        <v>1492</v>
      </c>
    </row>
    <row r="52" spans="1:2" ht="15.75" customHeight="1" x14ac:dyDescent="0.15">
      <c r="A52" s="31" t="s">
        <v>1493</v>
      </c>
      <c r="B52" s="38" t="s">
        <v>1494</v>
      </c>
    </row>
    <row r="53" spans="1:2" ht="15.75" customHeight="1" x14ac:dyDescent="0.15">
      <c r="A53" s="31" t="s">
        <v>1495</v>
      </c>
      <c r="B53" s="38" t="s">
        <v>1496</v>
      </c>
    </row>
    <row r="54" spans="1:2" ht="15.75" customHeight="1" x14ac:dyDescent="0.15">
      <c r="A54" s="31" t="s">
        <v>1497</v>
      </c>
      <c r="B54" s="38" t="s">
        <v>1498</v>
      </c>
    </row>
    <row r="55" spans="1:2" ht="15.75" customHeight="1" x14ac:dyDescent="0.15">
      <c r="A55" s="31" t="s">
        <v>1499</v>
      </c>
      <c r="B55" s="38" t="s">
        <v>1500</v>
      </c>
    </row>
    <row r="56" spans="1:2" ht="15.75" customHeight="1" x14ac:dyDescent="0.15">
      <c r="A56" s="31" t="s">
        <v>1501</v>
      </c>
      <c r="B56" s="38" t="s">
        <v>1502</v>
      </c>
    </row>
    <row r="57" spans="1:2" ht="15.75" customHeight="1" x14ac:dyDescent="0.15">
      <c r="A57" s="31" t="s">
        <v>1503</v>
      </c>
      <c r="B57" s="38" t="s">
        <v>1504</v>
      </c>
    </row>
    <row r="58" spans="1:2" ht="15.75" customHeight="1" x14ac:dyDescent="0.15">
      <c r="A58" s="31" t="s">
        <v>1505</v>
      </c>
      <c r="B58" s="38" t="s">
        <v>1506</v>
      </c>
    </row>
    <row r="59" spans="1:2" ht="15.75" customHeight="1" x14ac:dyDescent="0.15">
      <c r="A59" s="31" t="s">
        <v>1507</v>
      </c>
      <c r="B59" s="38" t="s">
        <v>1508</v>
      </c>
    </row>
    <row r="60" spans="1:2" ht="15.75" customHeight="1" x14ac:dyDescent="0.15">
      <c r="A60" s="31" t="s">
        <v>1509</v>
      </c>
      <c r="B60" s="38" t="s">
        <v>1510</v>
      </c>
    </row>
    <row r="61" spans="1:2" ht="128" x14ac:dyDescent="0.15">
      <c r="A61" s="31" t="s">
        <v>1511</v>
      </c>
      <c r="B61" s="38" t="s">
        <v>1512</v>
      </c>
    </row>
    <row r="62" spans="1:2" ht="160" x14ac:dyDescent="0.15">
      <c r="A62" s="31" t="s">
        <v>1513</v>
      </c>
      <c r="B62" s="38" t="s">
        <v>1514</v>
      </c>
    </row>
    <row r="63" spans="1:2" ht="128" x14ac:dyDescent="0.15">
      <c r="A63" s="31" t="s">
        <v>1515</v>
      </c>
      <c r="B63" s="38" t="s">
        <v>1516</v>
      </c>
    </row>
    <row r="64" spans="1:2" ht="128" x14ac:dyDescent="0.15">
      <c r="A64" s="31" t="s">
        <v>1517</v>
      </c>
      <c r="B64" s="38" t="s">
        <v>1518</v>
      </c>
    </row>
    <row r="65" spans="1:2" ht="128" x14ac:dyDescent="0.15">
      <c r="A65" s="31" t="s">
        <v>1519</v>
      </c>
      <c r="B65" s="38" t="s">
        <v>1520</v>
      </c>
    </row>
    <row r="66" spans="1:2" ht="144" x14ac:dyDescent="0.15">
      <c r="A66" s="31" t="s">
        <v>1521</v>
      </c>
      <c r="B66" s="38" t="s">
        <v>1522</v>
      </c>
    </row>
    <row r="67" spans="1:2" ht="144" x14ac:dyDescent="0.15">
      <c r="A67" s="31" t="s">
        <v>1523</v>
      </c>
      <c r="B67" s="38" t="s">
        <v>1524</v>
      </c>
    </row>
    <row r="68" spans="1:2" ht="128" x14ac:dyDescent="0.15">
      <c r="A68" s="31" t="s">
        <v>1525</v>
      </c>
      <c r="B68" s="38" t="s">
        <v>1526</v>
      </c>
    </row>
    <row r="69" spans="1:2" ht="128" x14ac:dyDescent="0.15">
      <c r="A69" s="31" t="s">
        <v>1527</v>
      </c>
      <c r="B69" s="38" t="s">
        <v>1528</v>
      </c>
    </row>
    <row r="70" spans="1:2" ht="144" x14ac:dyDescent="0.15">
      <c r="A70" s="31" t="s">
        <v>1529</v>
      </c>
      <c r="B70" s="38" t="s">
        <v>1530</v>
      </c>
    </row>
    <row r="71" spans="1:2" ht="144" x14ac:dyDescent="0.15">
      <c r="A71" s="31" t="s">
        <v>1531</v>
      </c>
      <c r="B71" s="38" t="s">
        <v>1532</v>
      </c>
    </row>
    <row r="72" spans="1:2" ht="144" x14ac:dyDescent="0.15">
      <c r="A72" s="31" t="s">
        <v>1533</v>
      </c>
      <c r="B72" s="38" t="s">
        <v>1534</v>
      </c>
    </row>
    <row r="73" spans="1:2" ht="144" x14ac:dyDescent="0.15">
      <c r="A73" s="31" t="s">
        <v>1535</v>
      </c>
      <c r="B73" s="38" t="s">
        <v>1536</v>
      </c>
    </row>
    <row r="74" spans="1:2" ht="144" x14ac:dyDescent="0.15">
      <c r="A74" s="31" t="s">
        <v>1537</v>
      </c>
      <c r="B74" s="38" t="s">
        <v>1538</v>
      </c>
    </row>
    <row r="75" spans="1:2" ht="128" x14ac:dyDescent="0.15">
      <c r="A75" s="31" t="s">
        <v>1539</v>
      </c>
      <c r="B75" s="38" t="s">
        <v>1540</v>
      </c>
    </row>
    <row r="76" spans="1:2" ht="144" x14ac:dyDescent="0.15">
      <c r="A76" s="31" t="s">
        <v>1541</v>
      </c>
      <c r="B76" s="38" t="s">
        <v>1542</v>
      </c>
    </row>
    <row r="77" spans="1:2" ht="144" x14ac:dyDescent="0.15">
      <c r="A77" s="31" t="s">
        <v>1543</v>
      </c>
      <c r="B77" s="38" t="s">
        <v>1544</v>
      </c>
    </row>
    <row r="78" spans="1:2" ht="144" x14ac:dyDescent="0.15">
      <c r="A78" s="31" t="s">
        <v>1545</v>
      </c>
      <c r="B78" s="38" t="s">
        <v>1546</v>
      </c>
    </row>
    <row r="79" spans="1:2" ht="128" x14ac:dyDescent="0.15">
      <c r="A79" s="31" t="s">
        <v>1547</v>
      </c>
      <c r="B79" s="38" t="s">
        <v>1548</v>
      </c>
    </row>
    <row r="80" spans="1:2" ht="128" x14ac:dyDescent="0.15">
      <c r="A80" s="31" t="s">
        <v>1549</v>
      </c>
      <c r="B80" s="38" t="s">
        <v>1550</v>
      </c>
    </row>
    <row r="81" spans="1:2" ht="144" x14ac:dyDescent="0.15">
      <c r="A81" s="31" t="s">
        <v>1551</v>
      </c>
      <c r="B81" s="38" t="s">
        <v>1552</v>
      </c>
    </row>
    <row r="82" spans="1:2" ht="144" x14ac:dyDescent="0.15">
      <c r="A82" s="31" t="s">
        <v>1553</v>
      </c>
      <c r="B82" s="38" t="s">
        <v>1554</v>
      </c>
    </row>
    <row r="83" spans="1:2" ht="144" x14ac:dyDescent="0.15">
      <c r="A83" s="31" t="s">
        <v>1555</v>
      </c>
      <c r="B83" s="38" t="s">
        <v>1556</v>
      </c>
    </row>
    <row r="84" spans="1:2" ht="144" x14ac:dyDescent="0.15">
      <c r="A84" s="31" t="s">
        <v>1557</v>
      </c>
      <c r="B84" s="38" t="s">
        <v>1558</v>
      </c>
    </row>
    <row r="85" spans="1:2" ht="160" x14ac:dyDescent="0.15">
      <c r="A85" s="31" t="s">
        <v>1559</v>
      </c>
      <c r="B85" s="38" t="s">
        <v>1560</v>
      </c>
    </row>
    <row r="86" spans="1:2" ht="144" x14ac:dyDescent="0.15">
      <c r="A86" s="31" t="s">
        <v>1561</v>
      </c>
      <c r="B86" s="38" t="s">
        <v>1562</v>
      </c>
    </row>
    <row r="87" spans="1:2" ht="160" x14ac:dyDescent="0.15">
      <c r="A87" s="31" t="s">
        <v>1563</v>
      </c>
      <c r="B87" s="38" t="s">
        <v>1564</v>
      </c>
    </row>
    <row r="88" spans="1:2" ht="128" x14ac:dyDescent="0.15">
      <c r="A88" s="31" t="s">
        <v>1565</v>
      </c>
      <c r="B88" s="38" t="s">
        <v>1566</v>
      </c>
    </row>
    <row r="89" spans="1:2" ht="128" x14ac:dyDescent="0.15">
      <c r="A89" s="31" t="s">
        <v>1567</v>
      </c>
      <c r="B89" s="38" t="s">
        <v>1568</v>
      </c>
    </row>
    <row r="90" spans="1:2" ht="128" x14ac:dyDescent="0.15">
      <c r="A90" s="31" t="s">
        <v>1569</v>
      </c>
      <c r="B90" s="38" t="s">
        <v>1570</v>
      </c>
    </row>
    <row r="91" spans="1:2" ht="128" x14ac:dyDescent="0.15">
      <c r="A91" s="31" t="s">
        <v>1571</v>
      </c>
      <c r="B91" s="38" t="s">
        <v>1572</v>
      </c>
    </row>
    <row r="92" spans="1:2" ht="128" x14ac:dyDescent="0.15">
      <c r="A92" s="31" t="s">
        <v>1573</v>
      </c>
      <c r="B92" s="38" t="s">
        <v>1574</v>
      </c>
    </row>
    <row r="93" spans="1:2" ht="128" x14ac:dyDescent="0.15">
      <c r="A93" s="31" t="s">
        <v>1575</v>
      </c>
      <c r="B93" s="38" t="s">
        <v>1576</v>
      </c>
    </row>
    <row r="94" spans="1:2" ht="160" x14ac:dyDescent="0.15">
      <c r="A94" s="31" t="s">
        <v>1577</v>
      </c>
      <c r="B94" s="38" t="s">
        <v>1578</v>
      </c>
    </row>
    <row r="95" spans="1:2" ht="144" x14ac:dyDescent="0.15">
      <c r="A95" s="31" t="s">
        <v>1579</v>
      </c>
      <c r="B95" s="38" t="s">
        <v>1580</v>
      </c>
    </row>
    <row r="96" spans="1:2" ht="128" x14ac:dyDescent="0.15">
      <c r="A96" s="31" t="s">
        <v>1581</v>
      </c>
      <c r="B96" s="38" t="s">
        <v>1582</v>
      </c>
    </row>
    <row r="97" spans="1:2" ht="128" x14ac:dyDescent="0.15">
      <c r="A97" s="31" t="s">
        <v>1583</v>
      </c>
      <c r="B97" s="38" t="s">
        <v>1584</v>
      </c>
    </row>
    <row r="98" spans="1:2" ht="160" x14ac:dyDescent="0.15">
      <c r="A98" s="31" t="s">
        <v>1585</v>
      </c>
      <c r="B98" s="38" t="s">
        <v>1586</v>
      </c>
    </row>
    <row r="99" spans="1:2" ht="160" x14ac:dyDescent="0.15">
      <c r="A99" s="31" t="s">
        <v>1587</v>
      </c>
      <c r="B99" s="38" t="s">
        <v>1588</v>
      </c>
    </row>
    <row r="100" spans="1:2" ht="144" x14ac:dyDescent="0.15">
      <c r="A100" s="31" t="s">
        <v>1589</v>
      </c>
      <c r="B100" s="38" t="s">
        <v>1590</v>
      </c>
    </row>
    <row r="101" spans="1:2" ht="160" x14ac:dyDescent="0.15">
      <c r="A101" s="31" t="s">
        <v>1591</v>
      </c>
      <c r="B101" s="38" t="s">
        <v>1592</v>
      </c>
    </row>
    <row r="102" spans="1:2" ht="128" x14ac:dyDescent="0.15">
      <c r="A102" s="31" t="s">
        <v>1593</v>
      </c>
      <c r="B102" s="38" t="s">
        <v>1594</v>
      </c>
    </row>
    <row r="103" spans="1:2" ht="144" x14ac:dyDescent="0.15">
      <c r="A103" s="31" t="s">
        <v>1595</v>
      </c>
      <c r="B103" s="38" t="s">
        <v>1596</v>
      </c>
    </row>
    <row r="104" spans="1:2" ht="128" x14ac:dyDescent="0.15">
      <c r="A104" s="31" t="s">
        <v>1597</v>
      </c>
      <c r="B104" s="38" t="s">
        <v>1598</v>
      </c>
    </row>
    <row r="105" spans="1:2" ht="128" x14ac:dyDescent="0.15">
      <c r="A105" s="31" t="s">
        <v>1599</v>
      </c>
      <c r="B105" s="38" t="s">
        <v>1600</v>
      </c>
    </row>
    <row r="106" spans="1:2" ht="128" x14ac:dyDescent="0.15">
      <c r="A106" s="31" t="s">
        <v>1601</v>
      </c>
      <c r="B106" s="38" t="s">
        <v>1602</v>
      </c>
    </row>
    <row r="107" spans="1:2" ht="144" x14ac:dyDescent="0.15">
      <c r="A107" s="31" t="s">
        <v>1603</v>
      </c>
      <c r="B107" s="38" t="s">
        <v>1604</v>
      </c>
    </row>
    <row r="108" spans="1:2" ht="128" x14ac:dyDescent="0.15">
      <c r="A108" s="31" t="s">
        <v>1605</v>
      </c>
      <c r="B108" s="38" t="s">
        <v>1606</v>
      </c>
    </row>
    <row r="109" spans="1:2" ht="128" x14ac:dyDescent="0.15">
      <c r="A109" s="31" t="s">
        <v>1607</v>
      </c>
      <c r="B109" s="38" t="s">
        <v>1608</v>
      </c>
    </row>
    <row r="110" spans="1:2" ht="128" x14ac:dyDescent="0.15">
      <c r="A110" s="31" t="s">
        <v>1609</v>
      </c>
      <c r="B110" s="38" t="s">
        <v>1610</v>
      </c>
    </row>
    <row r="111" spans="1:2" ht="128" x14ac:dyDescent="0.15">
      <c r="A111" s="31" t="s">
        <v>1611</v>
      </c>
      <c r="B111" s="38" t="s">
        <v>1612</v>
      </c>
    </row>
    <row r="112" spans="1:2" ht="112" x14ac:dyDescent="0.15">
      <c r="A112" s="31" t="s">
        <v>1613</v>
      </c>
      <c r="B112" s="38" t="s">
        <v>1614</v>
      </c>
    </row>
    <row r="113" spans="1:2" ht="96" x14ac:dyDescent="0.15">
      <c r="A113" s="31" t="s">
        <v>1615</v>
      </c>
      <c r="B113" s="38" t="s">
        <v>1616</v>
      </c>
    </row>
    <row r="114" spans="1:2" ht="128" x14ac:dyDescent="0.15">
      <c r="A114" s="31" t="s">
        <v>1617</v>
      </c>
      <c r="B114" s="38" t="s">
        <v>1618</v>
      </c>
    </row>
    <row r="115" spans="1:2" ht="112" x14ac:dyDescent="0.15">
      <c r="A115" s="31" t="s">
        <v>1619</v>
      </c>
      <c r="B115" s="38" t="s">
        <v>1620</v>
      </c>
    </row>
    <row r="116" spans="1:2" ht="128" x14ac:dyDescent="0.15">
      <c r="A116" s="31" t="s">
        <v>1621</v>
      </c>
      <c r="B116" s="38" t="s">
        <v>1622</v>
      </c>
    </row>
    <row r="117" spans="1:2" ht="128" x14ac:dyDescent="0.15">
      <c r="A117" s="31" t="s">
        <v>1623</v>
      </c>
      <c r="B117" s="38" t="s">
        <v>1624</v>
      </c>
    </row>
    <row r="118" spans="1:2" ht="128" x14ac:dyDescent="0.15">
      <c r="A118" s="31" t="s">
        <v>1625</v>
      </c>
      <c r="B118" s="38" t="s">
        <v>1626</v>
      </c>
    </row>
    <row r="119" spans="1:2" ht="128" x14ac:dyDescent="0.15">
      <c r="A119" s="31" t="s">
        <v>1627</v>
      </c>
      <c r="B119" s="38" t="s">
        <v>1628</v>
      </c>
    </row>
    <row r="120" spans="1:2" ht="144" x14ac:dyDescent="0.15">
      <c r="A120" s="31" t="s">
        <v>1629</v>
      </c>
      <c r="B120" s="38" t="s">
        <v>1630</v>
      </c>
    </row>
    <row r="121" spans="1:2" ht="128" x14ac:dyDescent="0.15">
      <c r="A121" s="31" t="s">
        <v>1631</v>
      </c>
      <c r="B121" s="38" t="s">
        <v>1632</v>
      </c>
    </row>
    <row r="122" spans="1:2" ht="128" x14ac:dyDescent="0.15">
      <c r="A122" s="31" t="s">
        <v>1633</v>
      </c>
      <c r="B122" s="38" t="s">
        <v>1634</v>
      </c>
    </row>
    <row r="123" spans="1:2" ht="160" x14ac:dyDescent="0.15">
      <c r="A123" s="31" t="s">
        <v>1635</v>
      </c>
      <c r="B123" s="38" t="s">
        <v>1636</v>
      </c>
    </row>
    <row r="124" spans="1:2" ht="128" x14ac:dyDescent="0.15">
      <c r="A124" s="31" t="s">
        <v>1637</v>
      </c>
      <c r="B124" s="38" t="s">
        <v>1638</v>
      </c>
    </row>
    <row r="125" spans="1:2" ht="128" x14ac:dyDescent="0.15">
      <c r="A125" s="31" t="s">
        <v>1639</v>
      </c>
      <c r="B125" s="38" t="s">
        <v>1640</v>
      </c>
    </row>
    <row r="126" spans="1:2" ht="128" x14ac:dyDescent="0.15">
      <c r="A126" s="31" t="s">
        <v>1641</v>
      </c>
      <c r="B126" s="38" t="s">
        <v>1642</v>
      </c>
    </row>
    <row r="127" spans="1:2" ht="144" x14ac:dyDescent="0.15">
      <c r="A127" s="31" t="s">
        <v>1643</v>
      </c>
      <c r="B127" s="38" t="s">
        <v>1644</v>
      </c>
    </row>
    <row r="128" spans="1:2" ht="144" x14ac:dyDescent="0.15">
      <c r="A128" s="31" t="s">
        <v>1645</v>
      </c>
      <c r="B128" s="38" t="s">
        <v>1646</v>
      </c>
    </row>
    <row r="129" spans="1:2" ht="128" x14ac:dyDescent="0.15">
      <c r="A129" s="31" t="s">
        <v>1647</v>
      </c>
      <c r="B129" s="38" t="s">
        <v>1648</v>
      </c>
    </row>
    <row r="130" spans="1:2" ht="128" x14ac:dyDescent="0.15">
      <c r="A130" s="31" t="s">
        <v>1649</v>
      </c>
      <c r="B130" s="38" t="s">
        <v>1650</v>
      </c>
    </row>
    <row r="131" spans="1:2" ht="128" x14ac:dyDescent="0.15">
      <c r="A131" s="31" t="s">
        <v>1651</v>
      </c>
      <c r="B131" s="38" t="s">
        <v>1652</v>
      </c>
    </row>
    <row r="132" spans="1:2" ht="128" x14ac:dyDescent="0.15">
      <c r="A132" s="31" t="s">
        <v>1653</v>
      </c>
      <c r="B132" s="38" t="s">
        <v>1654</v>
      </c>
    </row>
    <row r="133" spans="1:2" ht="144" x14ac:dyDescent="0.15">
      <c r="A133" s="31" t="s">
        <v>1655</v>
      </c>
      <c r="B133" s="38" t="s">
        <v>1656</v>
      </c>
    </row>
    <row r="134" spans="1:2" ht="144" x14ac:dyDescent="0.15">
      <c r="A134" s="31" t="s">
        <v>1657</v>
      </c>
      <c r="B134" s="38" t="s">
        <v>1658</v>
      </c>
    </row>
    <row r="135" spans="1:2" ht="144" x14ac:dyDescent="0.15">
      <c r="A135" s="31" t="s">
        <v>1659</v>
      </c>
      <c r="B135" s="38" t="s">
        <v>1660</v>
      </c>
    </row>
    <row r="136" spans="1:2" ht="144" x14ac:dyDescent="0.15">
      <c r="A136" s="31" t="s">
        <v>1661</v>
      </c>
      <c r="B136" s="38" t="s">
        <v>1662</v>
      </c>
    </row>
    <row r="137" spans="1:2" ht="128" x14ac:dyDescent="0.15">
      <c r="A137" s="31" t="s">
        <v>1663</v>
      </c>
      <c r="B137" s="38" t="s">
        <v>1664</v>
      </c>
    </row>
    <row r="138" spans="1:2" ht="128" x14ac:dyDescent="0.15">
      <c r="A138" s="31" t="s">
        <v>1665</v>
      </c>
      <c r="B138" s="38" t="s">
        <v>1666</v>
      </c>
    </row>
    <row r="139" spans="1:2" ht="144" x14ac:dyDescent="0.15">
      <c r="A139" s="31" t="s">
        <v>1667</v>
      </c>
      <c r="B139" s="38" t="s">
        <v>1668</v>
      </c>
    </row>
    <row r="140" spans="1:2" ht="128" x14ac:dyDescent="0.15">
      <c r="A140" s="31" t="s">
        <v>1669</v>
      </c>
      <c r="B140" s="38" t="s">
        <v>1670</v>
      </c>
    </row>
    <row r="141" spans="1:2" ht="144" x14ac:dyDescent="0.15">
      <c r="A141" s="31" t="s">
        <v>1671</v>
      </c>
      <c r="B141" s="38" t="s">
        <v>1672</v>
      </c>
    </row>
    <row r="142" spans="1:2" ht="128" x14ac:dyDescent="0.15">
      <c r="A142" s="31" t="s">
        <v>1673</v>
      </c>
      <c r="B142" s="38" t="s">
        <v>1674</v>
      </c>
    </row>
    <row r="143" spans="1:2" ht="144" x14ac:dyDescent="0.15">
      <c r="A143" s="31" t="s">
        <v>1675</v>
      </c>
      <c r="B143" s="38" t="s">
        <v>1676</v>
      </c>
    </row>
    <row r="144" spans="1:2" ht="128" x14ac:dyDescent="0.15">
      <c r="A144" s="31" t="s">
        <v>1677</v>
      </c>
      <c r="B144" s="38" t="s">
        <v>1678</v>
      </c>
    </row>
    <row r="145" spans="1:2" ht="192" x14ac:dyDescent="0.15">
      <c r="A145" s="31" t="s">
        <v>1679</v>
      </c>
      <c r="B145" s="38" t="s">
        <v>1680</v>
      </c>
    </row>
    <row r="146" spans="1:2" ht="144" x14ac:dyDescent="0.15">
      <c r="A146" s="31" t="s">
        <v>1681</v>
      </c>
      <c r="B146" s="38" t="s">
        <v>1682</v>
      </c>
    </row>
    <row r="147" spans="1:2" ht="128" x14ac:dyDescent="0.15">
      <c r="A147" s="31" t="s">
        <v>1683</v>
      </c>
      <c r="B147" s="38" t="s">
        <v>1684</v>
      </c>
    </row>
    <row r="148" spans="1:2" ht="128" x14ac:dyDescent="0.15">
      <c r="A148" s="31" t="s">
        <v>1685</v>
      </c>
      <c r="B148" s="38" t="s">
        <v>1686</v>
      </c>
    </row>
    <row r="149" spans="1:2" ht="128" x14ac:dyDescent="0.15">
      <c r="A149" s="31" t="s">
        <v>1687</v>
      </c>
      <c r="B149" s="38" t="s">
        <v>1688</v>
      </c>
    </row>
    <row r="150" spans="1:2" ht="15" x14ac:dyDescent="0.15">
      <c r="A150" s="31" t="s">
        <v>1689</v>
      </c>
      <c r="B150" s="60" t="s">
        <v>1690</v>
      </c>
    </row>
    <row r="151" spans="1:2" ht="128" x14ac:dyDescent="0.15">
      <c r="A151" s="31" t="s">
        <v>1691</v>
      </c>
      <c r="B151" s="38" t="s">
        <v>1692</v>
      </c>
    </row>
    <row r="152" spans="1:2" ht="13" x14ac:dyDescent="0.15">
      <c r="B152" s="41"/>
    </row>
    <row r="153" spans="1:2" ht="13" x14ac:dyDescent="0.15">
      <c r="B153" s="41"/>
    </row>
    <row r="154" spans="1:2" ht="13" x14ac:dyDescent="0.15">
      <c r="B154" s="41"/>
    </row>
    <row r="155" spans="1:2" ht="13" x14ac:dyDescent="0.15">
      <c r="B155" s="41"/>
    </row>
    <row r="156" spans="1:2" ht="13" x14ac:dyDescent="0.15">
      <c r="B156" s="41"/>
    </row>
    <row r="157" spans="1:2" ht="13" x14ac:dyDescent="0.15">
      <c r="B157" s="41"/>
    </row>
    <row r="158" spans="1:2" ht="13" x14ac:dyDescent="0.15">
      <c r="B158" s="41"/>
    </row>
    <row r="159" spans="1:2" ht="13" x14ac:dyDescent="0.15">
      <c r="B159" s="41"/>
    </row>
    <row r="160" spans="1:2" ht="13" x14ac:dyDescent="0.15">
      <c r="B160" s="41"/>
    </row>
    <row r="161" spans="2:2" ht="13" x14ac:dyDescent="0.15">
      <c r="B161" s="41"/>
    </row>
    <row r="162" spans="2:2" ht="13" x14ac:dyDescent="0.15">
      <c r="B162" s="41"/>
    </row>
    <row r="163" spans="2:2" ht="13" x14ac:dyDescent="0.15">
      <c r="B163" s="41"/>
    </row>
    <row r="164" spans="2:2" ht="13" x14ac:dyDescent="0.15">
      <c r="B164" s="41"/>
    </row>
    <row r="165" spans="2:2" ht="13" x14ac:dyDescent="0.15">
      <c r="B165" s="41"/>
    </row>
    <row r="166" spans="2:2" ht="13" x14ac:dyDescent="0.15">
      <c r="B166" s="41"/>
    </row>
    <row r="167" spans="2:2" ht="13" x14ac:dyDescent="0.15">
      <c r="B167" s="41"/>
    </row>
    <row r="168" spans="2:2" ht="13" x14ac:dyDescent="0.15">
      <c r="B168" s="41"/>
    </row>
    <row r="169" spans="2:2" ht="13" x14ac:dyDescent="0.15">
      <c r="B169" s="41"/>
    </row>
    <row r="170" spans="2:2" ht="13" x14ac:dyDescent="0.15">
      <c r="B170" s="41"/>
    </row>
    <row r="171" spans="2:2" ht="13" x14ac:dyDescent="0.15">
      <c r="B171" s="41"/>
    </row>
    <row r="172" spans="2:2" ht="13" x14ac:dyDescent="0.15">
      <c r="B172" s="41"/>
    </row>
    <row r="173" spans="2:2" ht="13" x14ac:dyDescent="0.15">
      <c r="B173" s="41"/>
    </row>
    <row r="174" spans="2:2" ht="13" x14ac:dyDescent="0.15">
      <c r="B174" s="41"/>
    </row>
    <row r="175" spans="2:2" ht="13" x14ac:dyDescent="0.15">
      <c r="B175" s="41"/>
    </row>
    <row r="176" spans="2:2" ht="13" x14ac:dyDescent="0.15">
      <c r="B176" s="41"/>
    </row>
    <row r="177" spans="2:2" ht="13" x14ac:dyDescent="0.15">
      <c r="B177" s="41"/>
    </row>
    <row r="178" spans="2:2" ht="13" x14ac:dyDescent="0.15">
      <c r="B178" s="41"/>
    </row>
    <row r="179" spans="2:2" ht="13" x14ac:dyDescent="0.15">
      <c r="B179" s="41"/>
    </row>
    <row r="180" spans="2:2" ht="13" x14ac:dyDescent="0.15">
      <c r="B180" s="41"/>
    </row>
    <row r="181" spans="2:2" ht="13" x14ac:dyDescent="0.15">
      <c r="B181" s="41"/>
    </row>
    <row r="182" spans="2:2" ht="13" x14ac:dyDescent="0.15">
      <c r="B182" s="41"/>
    </row>
    <row r="183" spans="2:2" ht="13" x14ac:dyDescent="0.15">
      <c r="B183" s="41"/>
    </row>
    <row r="184" spans="2:2" ht="13" x14ac:dyDescent="0.15">
      <c r="B184" s="41"/>
    </row>
    <row r="185" spans="2:2" ht="13" x14ac:dyDescent="0.15">
      <c r="B185" s="41"/>
    </row>
    <row r="186" spans="2:2" ht="13" x14ac:dyDescent="0.15">
      <c r="B186" s="41"/>
    </row>
    <row r="187" spans="2:2" ht="13" x14ac:dyDescent="0.15">
      <c r="B187" s="41"/>
    </row>
    <row r="188" spans="2:2" ht="13" x14ac:dyDescent="0.15">
      <c r="B188" s="41"/>
    </row>
    <row r="189" spans="2:2" ht="13" x14ac:dyDescent="0.15">
      <c r="B189" s="41"/>
    </row>
    <row r="190" spans="2:2" ht="13" x14ac:dyDescent="0.15">
      <c r="B190" s="41"/>
    </row>
    <row r="191" spans="2:2" ht="13" x14ac:dyDescent="0.15">
      <c r="B191" s="41"/>
    </row>
    <row r="192" spans="2:2" ht="13" x14ac:dyDescent="0.15">
      <c r="B192" s="41"/>
    </row>
    <row r="193" spans="2:2" ht="13" x14ac:dyDescent="0.15">
      <c r="B193" s="41"/>
    </row>
    <row r="194" spans="2:2" ht="13" x14ac:dyDescent="0.15">
      <c r="B194" s="41"/>
    </row>
    <row r="195" spans="2:2" ht="13" x14ac:dyDescent="0.15">
      <c r="B195" s="41"/>
    </row>
    <row r="196" spans="2:2" ht="13" x14ac:dyDescent="0.15">
      <c r="B196" s="41"/>
    </row>
    <row r="197" spans="2:2" ht="13" x14ac:dyDescent="0.15">
      <c r="B197" s="41"/>
    </row>
    <row r="198" spans="2:2" ht="13" x14ac:dyDescent="0.15">
      <c r="B198" s="41"/>
    </row>
    <row r="199" spans="2:2" ht="13" x14ac:dyDescent="0.15">
      <c r="B199" s="41"/>
    </row>
    <row r="200" spans="2:2" ht="13" x14ac:dyDescent="0.15">
      <c r="B200" s="41"/>
    </row>
    <row r="201" spans="2:2" ht="13" x14ac:dyDescent="0.15">
      <c r="B201" s="41"/>
    </row>
    <row r="202" spans="2:2" ht="13" x14ac:dyDescent="0.15">
      <c r="B202" s="41"/>
    </row>
    <row r="203" spans="2:2" ht="13" x14ac:dyDescent="0.15">
      <c r="B203" s="41"/>
    </row>
    <row r="204" spans="2:2" ht="13" x14ac:dyDescent="0.15">
      <c r="B204" s="41"/>
    </row>
    <row r="205" spans="2:2" ht="13" x14ac:dyDescent="0.15">
      <c r="B205" s="41"/>
    </row>
    <row r="206" spans="2:2" ht="13" x14ac:dyDescent="0.15">
      <c r="B206" s="41"/>
    </row>
    <row r="207" spans="2:2" ht="13" x14ac:dyDescent="0.15">
      <c r="B207" s="41"/>
    </row>
    <row r="208" spans="2:2" ht="13" x14ac:dyDescent="0.15">
      <c r="B208" s="41"/>
    </row>
    <row r="209" spans="2:2" ht="13" x14ac:dyDescent="0.15">
      <c r="B209" s="41"/>
    </row>
    <row r="210" spans="2:2" ht="13" x14ac:dyDescent="0.15">
      <c r="B210" s="41"/>
    </row>
    <row r="211" spans="2:2" ht="13" x14ac:dyDescent="0.15">
      <c r="B211" s="41"/>
    </row>
    <row r="212" spans="2:2" ht="13" x14ac:dyDescent="0.15">
      <c r="B212" s="41"/>
    </row>
    <row r="213" spans="2:2" ht="13" x14ac:dyDescent="0.15">
      <c r="B213" s="41"/>
    </row>
    <row r="214" spans="2:2" ht="13" x14ac:dyDescent="0.15">
      <c r="B214" s="41"/>
    </row>
    <row r="215" spans="2:2" ht="13" x14ac:dyDescent="0.15">
      <c r="B215" s="41"/>
    </row>
    <row r="216" spans="2:2" ht="13" x14ac:dyDescent="0.15">
      <c r="B216" s="41"/>
    </row>
    <row r="217" spans="2:2" ht="13" x14ac:dyDescent="0.15">
      <c r="B217" s="41"/>
    </row>
    <row r="218" spans="2:2" ht="13" x14ac:dyDescent="0.15">
      <c r="B218" s="41"/>
    </row>
    <row r="219" spans="2:2" ht="13" x14ac:dyDescent="0.15">
      <c r="B219" s="41"/>
    </row>
    <row r="220" spans="2:2" ht="13" x14ac:dyDescent="0.15">
      <c r="B220" s="41"/>
    </row>
    <row r="221" spans="2:2" ht="13" x14ac:dyDescent="0.15">
      <c r="B221" s="41"/>
    </row>
    <row r="222" spans="2:2" ht="13" x14ac:dyDescent="0.15">
      <c r="B222" s="41"/>
    </row>
    <row r="223" spans="2:2" ht="13" x14ac:dyDescent="0.15">
      <c r="B223" s="41"/>
    </row>
    <row r="224" spans="2:2" ht="13" x14ac:dyDescent="0.15">
      <c r="B224" s="41"/>
    </row>
    <row r="225" spans="2:2" ht="13" x14ac:dyDescent="0.15">
      <c r="B225" s="41"/>
    </row>
    <row r="226" spans="2:2" ht="13" x14ac:dyDescent="0.15">
      <c r="B226" s="41"/>
    </row>
    <row r="227" spans="2:2" ht="13" x14ac:dyDescent="0.15">
      <c r="B227" s="41"/>
    </row>
    <row r="228" spans="2:2" ht="13" x14ac:dyDescent="0.15">
      <c r="B228" s="41"/>
    </row>
    <row r="229" spans="2:2" ht="13" x14ac:dyDescent="0.15">
      <c r="B229" s="41"/>
    </row>
    <row r="230" spans="2:2" ht="13" x14ac:dyDescent="0.15">
      <c r="B230" s="41"/>
    </row>
    <row r="231" spans="2:2" ht="13" x14ac:dyDescent="0.15">
      <c r="B231" s="41"/>
    </row>
    <row r="232" spans="2:2" ht="13" x14ac:dyDescent="0.15">
      <c r="B232" s="41"/>
    </row>
    <row r="233" spans="2:2" ht="13" x14ac:dyDescent="0.15">
      <c r="B233" s="41"/>
    </row>
    <row r="234" spans="2:2" ht="13" x14ac:dyDescent="0.15">
      <c r="B234" s="41"/>
    </row>
    <row r="235" spans="2:2" ht="13" x14ac:dyDescent="0.15">
      <c r="B235" s="41"/>
    </row>
    <row r="236" spans="2:2" ht="13" x14ac:dyDescent="0.15">
      <c r="B236" s="41"/>
    </row>
    <row r="237" spans="2:2" ht="13" x14ac:dyDescent="0.15">
      <c r="B237" s="41"/>
    </row>
    <row r="238" spans="2:2" ht="13" x14ac:dyDescent="0.15">
      <c r="B238" s="41"/>
    </row>
    <row r="239" spans="2:2" ht="13" x14ac:dyDescent="0.15">
      <c r="B239" s="41"/>
    </row>
    <row r="240" spans="2:2" ht="13" x14ac:dyDescent="0.15">
      <c r="B240" s="41"/>
    </row>
    <row r="241" spans="2:2" ht="13" x14ac:dyDescent="0.15">
      <c r="B241" s="41"/>
    </row>
    <row r="242" spans="2:2" ht="13" x14ac:dyDescent="0.15">
      <c r="B242" s="41"/>
    </row>
    <row r="243" spans="2:2" ht="13" x14ac:dyDescent="0.15">
      <c r="B243" s="41"/>
    </row>
    <row r="244" spans="2:2" ht="13" x14ac:dyDescent="0.15">
      <c r="B244" s="41"/>
    </row>
    <row r="245" spans="2:2" ht="13" x14ac:dyDescent="0.15">
      <c r="B245" s="41"/>
    </row>
    <row r="246" spans="2:2" ht="13" x14ac:dyDescent="0.15">
      <c r="B246" s="41"/>
    </row>
    <row r="247" spans="2:2" ht="13" x14ac:dyDescent="0.15">
      <c r="B247" s="41"/>
    </row>
    <row r="248" spans="2:2" ht="13" x14ac:dyDescent="0.15">
      <c r="B248" s="41"/>
    </row>
    <row r="249" spans="2:2" ht="13" x14ac:dyDescent="0.15">
      <c r="B249" s="41"/>
    </row>
    <row r="250" spans="2:2" ht="13" x14ac:dyDescent="0.15">
      <c r="B250" s="41"/>
    </row>
    <row r="251" spans="2:2" ht="13" x14ac:dyDescent="0.15">
      <c r="B251" s="41"/>
    </row>
    <row r="252" spans="2:2" ht="13" x14ac:dyDescent="0.15">
      <c r="B252" s="41"/>
    </row>
    <row r="253" spans="2:2" ht="13" x14ac:dyDescent="0.15">
      <c r="B253" s="41"/>
    </row>
    <row r="254" spans="2:2" ht="13" x14ac:dyDescent="0.15">
      <c r="B254" s="41"/>
    </row>
    <row r="255" spans="2:2" ht="13" x14ac:dyDescent="0.15">
      <c r="B255" s="41"/>
    </row>
    <row r="256" spans="2:2" ht="13" x14ac:dyDescent="0.15">
      <c r="B256" s="41"/>
    </row>
    <row r="257" spans="2:2" ht="13" x14ac:dyDescent="0.15">
      <c r="B257" s="41"/>
    </row>
    <row r="258" spans="2:2" ht="13" x14ac:dyDescent="0.15">
      <c r="B258" s="41"/>
    </row>
    <row r="259" spans="2:2" ht="13" x14ac:dyDescent="0.15">
      <c r="B259" s="41"/>
    </row>
    <row r="260" spans="2:2" ht="13" x14ac:dyDescent="0.15">
      <c r="B260" s="41"/>
    </row>
    <row r="261" spans="2:2" ht="13" x14ac:dyDescent="0.15">
      <c r="B261" s="41"/>
    </row>
    <row r="262" spans="2:2" ht="13" x14ac:dyDescent="0.15">
      <c r="B262" s="41"/>
    </row>
    <row r="263" spans="2:2" ht="13" x14ac:dyDescent="0.15">
      <c r="B263" s="41"/>
    </row>
    <row r="264" spans="2:2" ht="13" x14ac:dyDescent="0.15">
      <c r="B264" s="41"/>
    </row>
    <row r="265" spans="2:2" ht="13" x14ac:dyDescent="0.15">
      <c r="B265" s="41"/>
    </row>
    <row r="266" spans="2:2" ht="13" x14ac:dyDescent="0.15">
      <c r="B266" s="41"/>
    </row>
    <row r="267" spans="2:2" ht="13" x14ac:dyDescent="0.15">
      <c r="B267" s="41"/>
    </row>
    <row r="268" spans="2:2" ht="13" x14ac:dyDescent="0.15">
      <c r="B268" s="41"/>
    </row>
    <row r="269" spans="2:2" ht="13" x14ac:dyDescent="0.15">
      <c r="B269" s="41"/>
    </row>
    <row r="270" spans="2:2" ht="13" x14ac:dyDescent="0.15">
      <c r="B270" s="41"/>
    </row>
    <row r="271" spans="2:2" ht="13" x14ac:dyDescent="0.15">
      <c r="B271" s="41"/>
    </row>
    <row r="272" spans="2:2" ht="13" x14ac:dyDescent="0.15">
      <c r="B272" s="41"/>
    </row>
    <row r="273" spans="2:2" ht="13" x14ac:dyDescent="0.15">
      <c r="B273" s="41"/>
    </row>
    <row r="274" spans="2:2" ht="13" x14ac:dyDescent="0.15">
      <c r="B274" s="41"/>
    </row>
    <row r="275" spans="2:2" ht="13" x14ac:dyDescent="0.15">
      <c r="B275" s="41"/>
    </row>
    <row r="276" spans="2:2" ht="13" x14ac:dyDescent="0.15">
      <c r="B276" s="41"/>
    </row>
    <row r="277" spans="2:2" ht="13" x14ac:dyDescent="0.15">
      <c r="B277" s="41"/>
    </row>
    <row r="278" spans="2:2" ht="13" x14ac:dyDescent="0.15">
      <c r="B278" s="41"/>
    </row>
    <row r="279" spans="2:2" ht="13" x14ac:dyDescent="0.15">
      <c r="B279" s="41"/>
    </row>
    <row r="280" spans="2:2" ht="13" x14ac:dyDescent="0.15">
      <c r="B280" s="41"/>
    </row>
    <row r="281" spans="2:2" ht="13" x14ac:dyDescent="0.15">
      <c r="B281" s="41"/>
    </row>
    <row r="282" spans="2:2" ht="13" x14ac:dyDescent="0.15">
      <c r="B282" s="41"/>
    </row>
    <row r="283" spans="2:2" ht="13" x14ac:dyDescent="0.15">
      <c r="B283" s="41"/>
    </row>
    <row r="284" spans="2:2" ht="13" x14ac:dyDescent="0.15">
      <c r="B284" s="41"/>
    </row>
    <row r="285" spans="2:2" ht="13" x14ac:dyDescent="0.15">
      <c r="B285" s="41"/>
    </row>
    <row r="286" spans="2:2" ht="13" x14ac:dyDescent="0.15">
      <c r="B286" s="41"/>
    </row>
    <row r="287" spans="2:2" ht="13" x14ac:dyDescent="0.15">
      <c r="B287" s="41"/>
    </row>
    <row r="288" spans="2:2" ht="13" x14ac:dyDescent="0.15">
      <c r="B288" s="41"/>
    </row>
    <row r="289" spans="2:2" ht="13" x14ac:dyDescent="0.15">
      <c r="B289" s="41"/>
    </row>
    <row r="290" spans="2:2" ht="13" x14ac:dyDescent="0.15">
      <c r="B290" s="41"/>
    </row>
    <row r="291" spans="2:2" ht="13" x14ac:dyDescent="0.15">
      <c r="B291" s="41"/>
    </row>
    <row r="292" spans="2:2" ht="13" x14ac:dyDescent="0.15">
      <c r="B292" s="41"/>
    </row>
    <row r="293" spans="2:2" ht="13" x14ac:dyDescent="0.15">
      <c r="B293" s="41"/>
    </row>
    <row r="294" spans="2:2" ht="13" x14ac:dyDescent="0.15">
      <c r="B294" s="41"/>
    </row>
    <row r="295" spans="2:2" ht="13" x14ac:dyDescent="0.15">
      <c r="B295" s="41"/>
    </row>
    <row r="296" spans="2:2" ht="13" x14ac:dyDescent="0.15">
      <c r="B296" s="41"/>
    </row>
    <row r="297" spans="2:2" ht="13" x14ac:dyDescent="0.15">
      <c r="B297" s="41"/>
    </row>
    <row r="298" spans="2:2" ht="13" x14ac:dyDescent="0.15">
      <c r="B298" s="41"/>
    </row>
    <row r="299" spans="2:2" ht="13" x14ac:dyDescent="0.15">
      <c r="B299" s="41"/>
    </row>
    <row r="300" spans="2:2" ht="13" x14ac:dyDescent="0.15">
      <c r="B300" s="41"/>
    </row>
    <row r="301" spans="2:2" ht="13" x14ac:dyDescent="0.15">
      <c r="B301" s="41"/>
    </row>
    <row r="302" spans="2:2" ht="13" x14ac:dyDescent="0.15">
      <c r="B302" s="41"/>
    </row>
    <row r="303" spans="2:2" ht="13" x14ac:dyDescent="0.15">
      <c r="B303" s="41"/>
    </row>
    <row r="304" spans="2:2" ht="13" x14ac:dyDescent="0.15">
      <c r="B304" s="41"/>
    </row>
    <row r="305" spans="2:2" ht="13" x14ac:dyDescent="0.15">
      <c r="B305" s="41"/>
    </row>
    <row r="306" spans="2:2" ht="13" x14ac:dyDescent="0.15">
      <c r="B306" s="41"/>
    </row>
    <row r="307" spans="2:2" ht="13" x14ac:dyDescent="0.15">
      <c r="B307" s="41"/>
    </row>
    <row r="308" spans="2:2" ht="13" x14ac:dyDescent="0.15">
      <c r="B308" s="41"/>
    </row>
    <row r="309" spans="2:2" ht="13" x14ac:dyDescent="0.15">
      <c r="B309" s="41"/>
    </row>
    <row r="310" spans="2:2" ht="13" x14ac:dyDescent="0.15">
      <c r="B310" s="41"/>
    </row>
    <row r="311" spans="2:2" ht="13" x14ac:dyDescent="0.15">
      <c r="B311" s="41"/>
    </row>
    <row r="312" spans="2:2" ht="13" x14ac:dyDescent="0.15">
      <c r="B312" s="41"/>
    </row>
    <row r="313" spans="2:2" ht="13" x14ac:dyDescent="0.15">
      <c r="B313" s="41"/>
    </row>
    <row r="314" spans="2:2" ht="13" x14ac:dyDescent="0.15">
      <c r="B314" s="41"/>
    </row>
    <row r="315" spans="2:2" ht="13" x14ac:dyDescent="0.15">
      <c r="B315" s="41"/>
    </row>
    <row r="316" spans="2:2" ht="13" x14ac:dyDescent="0.15">
      <c r="B316" s="41"/>
    </row>
    <row r="317" spans="2:2" ht="13" x14ac:dyDescent="0.15">
      <c r="B317" s="41"/>
    </row>
    <row r="318" spans="2:2" ht="13" x14ac:dyDescent="0.15">
      <c r="B318" s="41"/>
    </row>
    <row r="319" spans="2:2" ht="13" x14ac:dyDescent="0.15">
      <c r="B319" s="41"/>
    </row>
    <row r="320" spans="2:2" ht="13" x14ac:dyDescent="0.15">
      <c r="B320" s="41"/>
    </row>
    <row r="321" spans="2:2" ht="13" x14ac:dyDescent="0.15">
      <c r="B321" s="41"/>
    </row>
    <row r="322" spans="2:2" ht="13" x14ac:dyDescent="0.15">
      <c r="B322" s="41"/>
    </row>
    <row r="323" spans="2:2" ht="13" x14ac:dyDescent="0.15">
      <c r="B323" s="41"/>
    </row>
    <row r="324" spans="2:2" ht="13" x14ac:dyDescent="0.15">
      <c r="B324" s="41"/>
    </row>
    <row r="325" spans="2:2" ht="13" x14ac:dyDescent="0.15">
      <c r="B325" s="41"/>
    </row>
    <row r="326" spans="2:2" ht="13" x14ac:dyDescent="0.15">
      <c r="B326" s="41"/>
    </row>
    <row r="327" spans="2:2" ht="13" x14ac:dyDescent="0.15">
      <c r="B327" s="41"/>
    </row>
    <row r="328" spans="2:2" ht="13" x14ac:dyDescent="0.15">
      <c r="B328" s="41"/>
    </row>
    <row r="329" spans="2:2" ht="13" x14ac:dyDescent="0.15">
      <c r="B329" s="41"/>
    </row>
    <row r="330" spans="2:2" ht="13" x14ac:dyDescent="0.15">
      <c r="B330" s="41"/>
    </row>
    <row r="331" spans="2:2" ht="13" x14ac:dyDescent="0.15">
      <c r="B331" s="41"/>
    </row>
    <row r="332" spans="2:2" ht="13" x14ac:dyDescent="0.15">
      <c r="B332" s="41"/>
    </row>
    <row r="333" spans="2:2" ht="13" x14ac:dyDescent="0.15">
      <c r="B333" s="41"/>
    </row>
    <row r="334" spans="2:2" ht="13" x14ac:dyDescent="0.15">
      <c r="B334" s="41"/>
    </row>
    <row r="335" spans="2:2" ht="13" x14ac:dyDescent="0.15">
      <c r="B335" s="41"/>
    </row>
    <row r="336" spans="2:2" ht="13" x14ac:dyDescent="0.15">
      <c r="B336" s="41"/>
    </row>
    <row r="337" spans="2:2" ht="13" x14ac:dyDescent="0.15">
      <c r="B337" s="41"/>
    </row>
    <row r="338" spans="2:2" ht="13" x14ac:dyDescent="0.15">
      <c r="B338" s="41"/>
    </row>
    <row r="339" spans="2:2" ht="13" x14ac:dyDescent="0.15">
      <c r="B339" s="41"/>
    </row>
    <row r="340" spans="2:2" ht="13" x14ac:dyDescent="0.15">
      <c r="B340" s="41"/>
    </row>
    <row r="341" spans="2:2" ht="13" x14ac:dyDescent="0.15">
      <c r="B341" s="41"/>
    </row>
    <row r="342" spans="2:2" ht="13" x14ac:dyDescent="0.15">
      <c r="B342" s="41"/>
    </row>
    <row r="343" spans="2:2" ht="13" x14ac:dyDescent="0.15">
      <c r="B343" s="41"/>
    </row>
    <row r="344" spans="2:2" ht="13" x14ac:dyDescent="0.15">
      <c r="B344" s="41"/>
    </row>
    <row r="345" spans="2:2" ht="13" x14ac:dyDescent="0.15">
      <c r="B345" s="41"/>
    </row>
    <row r="346" spans="2:2" ht="13" x14ac:dyDescent="0.15">
      <c r="B346" s="41"/>
    </row>
    <row r="347" spans="2:2" ht="13" x14ac:dyDescent="0.15">
      <c r="B347" s="41"/>
    </row>
    <row r="348" spans="2:2" ht="13" x14ac:dyDescent="0.15">
      <c r="B348" s="41"/>
    </row>
    <row r="349" spans="2:2" ht="13" x14ac:dyDescent="0.15">
      <c r="B349" s="41"/>
    </row>
    <row r="350" spans="2:2" ht="13" x14ac:dyDescent="0.15">
      <c r="B350" s="41"/>
    </row>
    <row r="351" spans="2:2" ht="13" x14ac:dyDescent="0.15">
      <c r="B351" s="41"/>
    </row>
    <row r="352" spans="2:2" ht="13" x14ac:dyDescent="0.15">
      <c r="B352" s="41"/>
    </row>
    <row r="353" spans="2:2" ht="13" x14ac:dyDescent="0.15">
      <c r="B353" s="41"/>
    </row>
    <row r="354" spans="2:2" ht="13" x14ac:dyDescent="0.15">
      <c r="B354" s="41"/>
    </row>
    <row r="355" spans="2:2" ht="13" x14ac:dyDescent="0.15">
      <c r="B355" s="41"/>
    </row>
    <row r="356" spans="2:2" ht="13" x14ac:dyDescent="0.15">
      <c r="B356" s="41"/>
    </row>
    <row r="357" spans="2:2" ht="13" x14ac:dyDescent="0.15">
      <c r="B357" s="41"/>
    </row>
    <row r="358" spans="2:2" ht="13" x14ac:dyDescent="0.15">
      <c r="B358" s="41"/>
    </row>
    <row r="359" spans="2:2" ht="13" x14ac:dyDescent="0.15">
      <c r="B359" s="41"/>
    </row>
    <row r="360" spans="2:2" ht="13" x14ac:dyDescent="0.15">
      <c r="B360" s="41"/>
    </row>
    <row r="361" spans="2:2" ht="13" x14ac:dyDescent="0.15">
      <c r="B361" s="41"/>
    </row>
    <row r="362" spans="2:2" ht="13" x14ac:dyDescent="0.15">
      <c r="B362" s="41"/>
    </row>
    <row r="363" spans="2:2" ht="13" x14ac:dyDescent="0.15">
      <c r="B363" s="41"/>
    </row>
    <row r="364" spans="2:2" ht="13" x14ac:dyDescent="0.15">
      <c r="B364" s="41"/>
    </row>
    <row r="365" spans="2:2" ht="13" x14ac:dyDescent="0.15">
      <c r="B365" s="41"/>
    </row>
    <row r="366" spans="2:2" ht="13" x14ac:dyDescent="0.15">
      <c r="B366" s="41"/>
    </row>
    <row r="367" spans="2:2" ht="13" x14ac:dyDescent="0.15">
      <c r="B367" s="41"/>
    </row>
    <row r="368" spans="2:2" ht="13" x14ac:dyDescent="0.15">
      <c r="B368" s="41"/>
    </row>
    <row r="369" spans="2:2" ht="13" x14ac:dyDescent="0.15">
      <c r="B369" s="41"/>
    </row>
    <row r="370" spans="2:2" ht="13" x14ac:dyDescent="0.15">
      <c r="B370" s="41"/>
    </row>
    <row r="371" spans="2:2" ht="13" x14ac:dyDescent="0.15">
      <c r="B371" s="41"/>
    </row>
    <row r="372" spans="2:2" ht="13" x14ac:dyDescent="0.15">
      <c r="B372" s="41"/>
    </row>
    <row r="373" spans="2:2" ht="13" x14ac:dyDescent="0.15">
      <c r="B373" s="41"/>
    </row>
    <row r="374" spans="2:2" ht="13" x14ac:dyDescent="0.15">
      <c r="B374" s="41"/>
    </row>
    <row r="375" spans="2:2" ht="13" x14ac:dyDescent="0.15">
      <c r="B375" s="41"/>
    </row>
    <row r="376" spans="2:2" ht="13" x14ac:dyDescent="0.15">
      <c r="B376" s="41"/>
    </row>
    <row r="377" spans="2:2" ht="13" x14ac:dyDescent="0.15">
      <c r="B377" s="41"/>
    </row>
    <row r="378" spans="2:2" ht="13" x14ac:dyDescent="0.15">
      <c r="B378" s="41"/>
    </row>
    <row r="379" spans="2:2" ht="13" x14ac:dyDescent="0.15">
      <c r="B379" s="41"/>
    </row>
    <row r="380" spans="2:2" ht="13" x14ac:dyDescent="0.15">
      <c r="B380" s="41"/>
    </row>
    <row r="381" spans="2:2" ht="13" x14ac:dyDescent="0.15">
      <c r="B381" s="41"/>
    </row>
    <row r="382" spans="2:2" ht="13" x14ac:dyDescent="0.15">
      <c r="B382" s="41"/>
    </row>
    <row r="383" spans="2:2" ht="13" x14ac:dyDescent="0.15">
      <c r="B383" s="41"/>
    </row>
    <row r="384" spans="2:2" ht="13" x14ac:dyDescent="0.15">
      <c r="B384" s="41"/>
    </row>
    <row r="385" spans="2:2" ht="13" x14ac:dyDescent="0.15">
      <c r="B385" s="41"/>
    </row>
    <row r="386" spans="2:2" ht="13" x14ac:dyDescent="0.15">
      <c r="B386" s="41"/>
    </row>
    <row r="387" spans="2:2" ht="13" x14ac:dyDescent="0.15">
      <c r="B387" s="41"/>
    </row>
    <row r="388" spans="2:2" ht="13" x14ac:dyDescent="0.15">
      <c r="B388" s="41"/>
    </row>
    <row r="389" spans="2:2" ht="13" x14ac:dyDescent="0.15">
      <c r="B389" s="41"/>
    </row>
    <row r="390" spans="2:2" ht="13" x14ac:dyDescent="0.15">
      <c r="B390" s="41"/>
    </row>
    <row r="391" spans="2:2" ht="13" x14ac:dyDescent="0.15">
      <c r="B391" s="41"/>
    </row>
    <row r="392" spans="2:2" ht="13" x14ac:dyDescent="0.15">
      <c r="B392" s="41"/>
    </row>
    <row r="393" spans="2:2" ht="13" x14ac:dyDescent="0.15">
      <c r="B393" s="41"/>
    </row>
    <row r="394" spans="2:2" ht="13" x14ac:dyDescent="0.15">
      <c r="B394" s="41"/>
    </row>
    <row r="395" spans="2:2" ht="13" x14ac:dyDescent="0.15">
      <c r="B395" s="41"/>
    </row>
    <row r="396" spans="2:2" ht="13" x14ac:dyDescent="0.15">
      <c r="B396" s="41"/>
    </row>
    <row r="397" spans="2:2" ht="13" x14ac:dyDescent="0.15">
      <c r="B397" s="41"/>
    </row>
    <row r="398" spans="2:2" ht="13" x14ac:dyDescent="0.15">
      <c r="B398" s="41"/>
    </row>
    <row r="399" spans="2:2" ht="13" x14ac:dyDescent="0.15">
      <c r="B399" s="41"/>
    </row>
    <row r="400" spans="2:2" ht="13" x14ac:dyDescent="0.15">
      <c r="B400" s="41"/>
    </row>
    <row r="401" spans="2:2" ht="13" x14ac:dyDescent="0.15">
      <c r="B401" s="41"/>
    </row>
    <row r="402" spans="2:2" ht="13" x14ac:dyDescent="0.15">
      <c r="B402" s="41"/>
    </row>
    <row r="403" spans="2:2" ht="13" x14ac:dyDescent="0.15">
      <c r="B403" s="41"/>
    </row>
    <row r="404" spans="2:2" ht="13" x14ac:dyDescent="0.15">
      <c r="B404" s="41"/>
    </row>
    <row r="405" spans="2:2" ht="13" x14ac:dyDescent="0.15">
      <c r="B405" s="41"/>
    </row>
    <row r="406" spans="2:2" ht="13" x14ac:dyDescent="0.15">
      <c r="B406" s="41"/>
    </row>
    <row r="407" spans="2:2" ht="13" x14ac:dyDescent="0.15">
      <c r="B407" s="41"/>
    </row>
    <row r="408" spans="2:2" ht="13" x14ac:dyDescent="0.15">
      <c r="B408" s="41"/>
    </row>
    <row r="409" spans="2:2" ht="13" x14ac:dyDescent="0.15">
      <c r="B409" s="41"/>
    </row>
    <row r="410" spans="2:2" ht="13" x14ac:dyDescent="0.15">
      <c r="B410" s="41"/>
    </row>
    <row r="411" spans="2:2" ht="13" x14ac:dyDescent="0.15">
      <c r="B411" s="41"/>
    </row>
    <row r="412" spans="2:2" ht="13" x14ac:dyDescent="0.15">
      <c r="B412" s="41"/>
    </row>
    <row r="413" spans="2:2" ht="13" x14ac:dyDescent="0.15">
      <c r="B413" s="41"/>
    </row>
    <row r="414" spans="2:2" ht="13" x14ac:dyDescent="0.15">
      <c r="B414" s="41"/>
    </row>
    <row r="415" spans="2:2" ht="13" x14ac:dyDescent="0.15">
      <c r="B415" s="41"/>
    </row>
    <row r="416" spans="2:2" ht="13" x14ac:dyDescent="0.15">
      <c r="B416" s="41"/>
    </row>
    <row r="417" spans="2:2" ht="13" x14ac:dyDescent="0.15">
      <c r="B417" s="41"/>
    </row>
    <row r="418" spans="2:2" ht="13" x14ac:dyDescent="0.15">
      <c r="B418" s="41"/>
    </row>
    <row r="419" spans="2:2" ht="13" x14ac:dyDescent="0.15">
      <c r="B419" s="41"/>
    </row>
    <row r="420" spans="2:2" ht="13" x14ac:dyDescent="0.15">
      <c r="B420" s="41"/>
    </row>
    <row r="421" spans="2:2" ht="13" x14ac:dyDescent="0.15">
      <c r="B421" s="41"/>
    </row>
    <row r="422" spans="2:2" ht="13" x14ac:dyDescent="0.15">
      <c r="B422" s="41"/>
    </row>
    <row r="423" spans="2:2" ht="13" x14ac:dyDescent="0.15">
      <c r="B423" s="41"/>
    </row>
    <row r="424" spans="2:2" ht="13" x14ac:dyDescent="0.15">
      <c r="B424" s="41"/>
    </row>
    <row r="425" spans="2:2" ht="13" x14ac:dyDescent="0.15">
      <c r="B425" s="41"/>
    </row>
    <row r="426" spans="2:2" ht="13" x14ac:dyDescent="0.15">
      <c r="B426" s="41"/>
    </row>
    <row r="427" spans="2:2" ht="13" x14ac:dyDescent="0.15">
      <c r="B427" s="41"/>
    </row>
    <row r="428" spans="2:2" ht="13" x14ac:dyDescent="0.15">
      <c r="B428" s="41"/>
    </row>
    <row r="429" spans="2:2" ht="13" x14ac:dyDescent="0.15">
      <c r="B429" s="41"/>
    </row>
    <row r="430" spans="2:2" ht="13" x14ac:dyDescent="0.15">
      <c r="B430" s="41"/>
    </row>
    <row r="431" spans="2:2" ht="13" x14ac:dyDescent="0.15">
      <c r="B431" s="41"/>
    </row>
    <row r="432" spans="2:2" ht="13" x14ac:dyDescent="0.15">
      <c r="B432" s="41"/>
    </row>
    <row r="433" spans="2:2" ht="13" x14ac:dyDescent="0.15">
      <c r="B433" s="41"/>
    </row>
    <row r="434" spans="2:2" ht="13" x14ac:dyDescent="0.15">
      <c r="B434" s="41"/>
    </row>
    <row r="435" spans="2:2" ht="13" x14ac:dyDescent="0.15">
      <c r="B435" s="41"/>
    </row>
    <row r="436" spans="2:2" ht="13" x14ac:dyDescent="0.15">
      <c r="B436" s="41"/>
    </row>
    <row r="437" spans="2:2" ht="13" x14ac:dyDescent="0.15">
      <c r="B437" s="41"/>
    </row>
    <row r="438" spans="2:2" ht="13" x14ac:dyDescent="0.15">
      <c r="B438" s="41"/>
    </row>
    <row r="439" spans="2:2" ht="13" x14ac:dyDescent="0.15">
      <c r="B439" s="41"/>
    </row>
    <row r="440" spans="2:2" ht="13" x14ac:dyDescent="0.15">
      <c r="B440" s="41"/>
    </row>
    <row r="441" spans="2:2" ht="13" x14ac:dyDescent="0.15">
      <c r="B441" s="41"/>
    </row>
    <row r="442" spans="2:2" ht="13" x14ac:dyDescent="0.15">
      <c r="B442" s="41"/>
    </row>
    <row r="443" spans="2:2" ht="13" x14ac:dyDescent="0.15">
      <c r="B443" s="41"/>
    </row>
    <row r="444" spans="2:2" ht="13" x14ac:dyDescent="0.15">
      <c r="B444" s="41"/>
    </row>
    <row r="445" spans="2:2" ht="13" x14ac:dyDescent="0.15">
      <c r="B445" s="41"/>
    </row>
    <row r="446" spans="2:2" ht="13" x14ac:dyDescent="0.15">
      <c r="B446" s="41"/>
    </row>
    <row r="447" spans="2:2" ht="13" x14ac:dyDescent="0.15">
      <c r="B447" s="41"/>
    </row>
    <row r="448" spans="2:2" ht="13" x14ac:dyDescent="0.15">
      <c r="B448" s="41"/>
    </row>
    <row r="449" spans="2:2" ht="13" x14ac:dyDescent="0.15">
      <c r="B449" s="41"/>
    </row>
    <row r="450" spans="2:2" ht="13" x14ac:dyDescent="0.15">
      <c r="B450" s="41"/>
    </row>
    <row r="451" spans="2:2" ht="13" x14ac:dyDescent="0.15">
      <c r="B451" s="41"/>
    </row>
    <row r="452" spans="2:2" ht="13" x14ac:dyDescent="0.15">
      <c r="B452" s="41"/>
    </row>
    <row r="453" spans="2:2" ht="13" x14ac:dyDescent="0.15">
      <c r="B453" s="41"/>
    </row>
    <row r="454" spans="2:2" ht="13" x14ac:dyDescent="0.15">
      <c r="B454" s="41"/>
    </row>
    <row r="455" spans="2:2" ht="13" x14ac:dyDescent="0.15">
      <c r="B455" s="41"/>
    </row>
    <row r="456" spans="2:2" ht="13" x14ac:dyDescent="0.15">
      <c r="B456" s="41"/>
    </row>
    <row r="457" spans="2:2" ht="13" x14ac:dyDescent="0.15">
      <c r="B457" s="41"/>
    </row>
    <row r="458" spans="2:2" ht="13" x14ac:dyDescent="0.15">
      <c r="B458" s="41"/>
    </row>
    <row r="459" spans="2:2" ht="13" x14ac:dyDescent="0.15">
      <c r="B459" s="41"/>
    </row>
    <row r="460" spans="2:2" ht="13" x14ac:dyDescent="0.15">
      <c r="B460" s="41"/>
    </row>
    <row r="461" spans="2:2" ht="13" x14ac:dyDescent="0.15">
      <c r="B461" s="41"/>
    </row>
    <row r="462" spans="2:2" ht="13" x14ac:dyDescent="0.15">
      <c r="B462" s="41"/>
    </row>
    <row r="463" spans="2:2" ht="13" x14ac:dyDescent="0.15">
      <c r="B463" s="41"/>
    </row>
    <row r="464" spans="2:2" ht="13" x14ac:dyDescent="0.15">
      <c r="B464" s="41"/>
    </row>
    <row r="465" spans="2:2" ht="13" x14ac:dyDescent="0.15">
      <c r="B465" s="41"/>
    </row>
    <row r="466" spans="2:2" ht="13" x14ac:dyDescent="0.15">
      <c r="B466" s="41"/>
    </row>
    <row r="467" spans="2:2" ht="13" x14ac:dyDescent="0.15">
      <c r="B467" s="41"/>
    </row>
    <row r="468" spans="2:2" ht="13" x14ac:dyDescent="0.15">
      <c r="B468" s="41"/>
    </row>
    <row r="469" spans="2:2" ht="13" x14ac:dyDescent="0.15">
      <c r="B469" s="41"/>
    </row>
    <row r="470" spans="2:2" ht="13" x14ac:dyDescent="0.15">
      <c r="B470" s="41"/>
    </row>
    <row r="471" spans="2:2" ht="13" x14ac:dyDescent="0.15">
      <c r="B471" s="41"/>
    </row>
    <row r="472" spans="2:2" ht="13" x14ac:dyDescent="0.15">
      <c r="B472" s="41"/>
    </row>
    <row r="473" spans="2:2" ht="13" x14ac:dyDescent="0.15">
      <c r="B473" s="41"/>
    </row>
    <row r="474" spans="2:2" ht="13" x14ac:dyDescent="0.15">
      <c r="B474" s="41"/>
    </row>
    <row r="475" spans="2:2" ht="13" x14ac:dyDescent="0.15">
      <c r="B475" s="41"/>
    </row>
    <row r="476" spans="2:2" ht="13" x14ac:dyDescent="0.15">
      <c r="B476" s="41"/>
    </row>
    <row r="477" spans="2:2" ht="13" x14ac:dyDescent="0.15">
      <c r="B477" s="41"/>
    </row>
    <row r="478" spans="2:2" ht="13" x14ac:dyDescent="0.15">
      <c r="B478" s="41"/>
    </row>
    <row r="479" spans="2:2" ht="13" x14ac:dyDescent="0.15">
      <c r="B479" s="41"/>
    </row>
    <row r="480" spans="2:2" ht="13" x14ac:dyDescent="0.15">
      <c r="B480" s="41"/>
    </row>
    <row r="481" spans="2:2" ht="13" x14ac:dyDescent="0.15">
      <c r="B481" s="41"/>
    </row>
    <row r="482" spans="2:2" ht="13" x14ac:dyDescent="0.15">
      <c r="B482" s="41"/>
    </row>
    <row r="483" spans="2:2" ht="13" x14ac:dyDescent="0.15">
      <c r="B483" s="41"/>
    </row>
    <row r="484" spans="2:2" ht="13" x14ac:dyDescent="0.15">
      <c r="B484" s="41"/>
    </row>
    <row r="485" spans="2:2" ht="13" x14ac:dyDescent="0.15">
      <c r="B485" s="41"/>
    </row>
    <row r="486" spans="2:2" ht="13" x14ac:dyDescent="0.15">
      <c r="B486" s="41"/>
    </row>
    <row r="487" spans="2:2" ht="13" x14ac:dyDescent="0.15">
      <c r="B487" s="41"/>
    </row>
    <row r="488" spans="2:2" ht="13" x14ac:dyDescent="0.15">
      <c r="B488" s="41"/>
    </row>
    <row r="489" spans="2:2" ht="13" x14ac:dyDescent="0.15">
      <c r="B489" s="41"/>
    </row>
    <row r="490" spans="2:2" ht="13" x14ac:dyDescent="0.15">
      <c r="B490" s="41"/>
    </row>
    <row r="491" spans="2:2" ht="13" x14ac:dyDescent="0.15">
      <c r="B491" s="41"/>
    </row>
    <row r="492" spans="2:2" ht="13" x14ac:dyDescent="0.15">
      <c r="B492" s="41"/>
    </row>
    <row r="493" spans="2:2" ht="13" x14ac:dyDescent="0.15">
      <c r="B493" s="41"/>
    </row>
    <row r="494" spans="2:2" ht="13" x14ac:dyDescent="0.15">
      <c r="B494" s="41"/>
    </row>
    <row r="495" spans="2:2" ht="13" x14ac:dyDescent="0.15">
      <c r="B495" s="41"/>
    </row>
    <row r="496" spans="2:2" ht="13" x14ac:dyDescent="0.15">
      <c r="B496" s="41"/>
    </row>
    <row r="497" spans="2:2" ht="13" x14ac:dyDescent="0.15">
      <c r="B497" s="41"/>
    </row>
    <row r="498" spans="2:2" ht="13" x14ac:dyDescent="0.15">
      <c r="B498" s="41"/>
    </row>
    <row r="499" spans="2:2" ht="13" x14ac:dyDescent="0.15">
      <c r="B499" s="41"/>
    </row>
    <row r="500" spans="2:2" ht="13" x14ac:dyDescent="0.15">
      <c r="B500" s="41"/>
    </row>
    <row r="501" spans="2:2" ht="13" x14ac:dyDescent="0.15">
      <c r="B501" s="41"/>
    </row>
    <row r="502" spans="2:2" ht="13" x14ac:dyDescent="0.15">
      <c r="B502" s="41"/>
    </row>
    <row r="503" spans="2:2" ht="13" x14ac:dyDescent="0.15">
      <c r="B503" s="41"/>
    </row>
    <row r="504" spans="2:2" ht="13" x14ac:dyDescent="0.15">
      <c r="B504" s="41"/>
    </row>
    <row r="505" spans="2:2" ht="13" x14ac:dyDescent="0.15">
      <c r="B505" s="41"/>
    </row>
    <row r="506" spans="2:2" ht="13" x14ac:dyDescent="0.15">
      <c r="B506" s="41"/>
    </row>
    <row r="507" spans="2:2" ht="13" x14ac:dyDescent="0.15">
      <c r="B507" s="41"/>
    </row>
    <row r="508" spans="2:2" ht="13" x14ac:dyDescent="0.15">
      <c r="B508" s="41"/>
    </row>
    <row r="509" spans="2:2" ht="13" x14ac:dyDescent="0.15">
      <c r="B509" s="41"/>
    </row>
    <row r="510" spans="2:2" ht="13" x14ac:dyDescent="0.15">
      <c r="B510" s="41"/>
    </row>
    <row r="511" spans="2:2" ht="13" x14ac:dyDescent="0.15">
      <c r="B511" s="41"/>
    </row>
    <row r="512" spans="2:2" ht="13" x14ac:dyDescent="0.15">
      <c r="B512" s="41"/>
    </row>
    <row r="513" spans="2:2" ht="13" x14ac:dyDescent="0.15">
      <c r="B513" s="41"/>
    </row>
    <row r="514" spans="2:2" ht="13" x14ac:dyDescent="0.15">
      <c r="B514" s="41"/>
    </row>
    <row r="515" spans="2:2" ht="13" x14ac:dyDescent="0.15">
      <c r="B515" s="41"/>
    </row>
    <row r="516" spans="2:2" ht="13" x14ac:dyDescent="0.15">
      <c r="B516" s="41"/>
    </row>
    <row r="517" spans="2:2" ht="13" x14ac:dyDescent="0.15">
      <c r="B517" s="41"/>
    </row>
    <row r="518" spans="2:2" ht="13" x14ac:dyDescent="0.15">
      <c r="B518" s="41"/>
    </row>
    <row r="519" spans="2:2" ht="13" x14ac:dyDescent="0.15">
      <c r="B519" s="41"/>
    </row>
    <row r="520" spans="2:2" ht="13" x14ac:dyDescent="0.15">
      <c r="B520" s="41"/>
    </row>
    <row r="521" spans="2:2" ht="13" x14ac:dyDescent="0.15">
      <c r="B521" s="41"/>
    </row>
    <row r="522" spans="2:2" ht="13" x14ac:dyDescent="0.15">
      <c r="B522" s="41"/>
    </row>
    <row r="523" spans="2:2" ht="13" x14ac:dyDescent="0.15">
      <c r="B523" s="41"/>
    </row>
    <row r="524" spans="2:2" ht="13" x14ac:dyDescent="0.15">
      <c r="B524" s="41"/>
    </row>
    <row r="525" spans="2:2" ht="13" x14ac:dyDescent="0.15">
      <c r="B525" s="41"/>
    </row>
    <row r="526" spans="2:2" ht="13" x14ac:dyDescent="0.15">
      <c r="B526" s="41"/>
    </row>
    <row r="527" spans="2:2" ht="13" x14ac:dyDescent="0.15">
      <c r="B527" s="41"/>
    </row>
    <row r="528" spans="2:2" ht="13" x14ac:dyDescent="0.15">
      <c r="B528" s="41"/>
    </row>
    <row r="529" spans="2:2" ht="13" x14ac:dyDescent="0.15">
      <c r="B529" s="41"/>
    </row>
    <row r="530" spans="2:2" ht="13" x14ac:dyDescent="0.15">
      <c r="B530" s="41"/>
    </row>
    <row r="531" spans="2:2" ht="13" x14ac:dyDescent="0.15">
      <c r="B531" s="41"/>
    </row>
    <row r="532" spans="2:2" ht="13" x14ac:dyDescent="0.15">
      <c r="B532" s="41"/>
    </row>
    <row r="533" spans="2:2" ht="13" x14ac:dyDescent="0.15">
      <c r="B533" s="41"/>
    </row>
    <row r="534" spans="2:2" ht="13" x14ac:dyDescent="0.15">
      <c r="B534" s="41"/>
    </row>
    <row r="535" spans="2:2" ht="13" x14ac:dyDescent="0.15">
      <c r="B535" s="41"/>
    </row>
    <row r="536" spans="2:2" ht="13" x14ac:dyDescent="0.15">
      <c r="B536" s="41"/>
    </row>
    <row r="537" spans="2:2" ht="13" x14ac:dyDescent="0.15">
      <c r="B537" s="41"/>
    </row>
    <row r="538" spans="2:2" ht="13" x14ac:dyDescent="0.15">
      <c r="B538" s="41"/>
    </row>
    <row r="539" spans="2:2" ht="13" x14ac:dyDescent="0.15">
      <c r="B539" s="41"/>
    </row>
    <row r="540" spans="2:2" ht="13" x14ac:dyDescent="0.15">
      <c r="B540" s="41"/>
    </row>
    <row r="541" spans="2:2" ht="13" x14ac:dyDescent="0.15">
      <c r="B541" s="41"/>
    </row>
    <row r="542" spans="2:2" ht="13" x14ac:dyDescent="0.15">
      <c r="B542" s="41"/>
    </row>
    <row r="543" spans="2:2" ht="13" x14ac:dyDescent="0.15">
      <c r="B543" s="41"/>
    </row>
    <row r="544" spans="2:2" ht="13" x14ac:dyDescent="0.15">
      <c r="B544" s="41"/>
    </row>
    <row r="545" spans="2:2" ht="13" x14ac:dyDescent="0.15">
      <c r="B545" s="41"/>
    </row>
    <row r="546" spans="2:2" ht="13" x14ac:dyDescent="0.15">
      <c r="B546" s="41"/>
    </row>
    <row r="547" spans="2:2" ht="13" x14ac:dyDescent="0.15">
      <c r="B547" s="41"/>
    </row>
    <row r="548" spans="2:2" ht="13" x14ac:dyDescent="0.15">
      <c r="B548" s="41"/>
    </row>
    <row r="549" spans="2:2" ht="13" x14ac:dyDescent="0.15">
      <c r="B549" s="41"/>
    </row>
    <row r="550" spans="2:2" ht="13" x14ac:dyDescent="0.15">
      <c r="B550" s="41"/>
    </row>
    <row r="551" spans="2:2" ht="13" x14ac:dyDescent="0.15">
      <c r="B551" s="41"/>
    </row>
    <row r="552" spans="2:2" ht="13" x14ac:dyDescent="0.15">
      <c r="B552" s="41"/>
    </row>
    <row r="553" spans="2:2" ht="13" x14ac:dyDescent="0.15">
      <c r="B553" s="41"/>
    </row>
    <row r="554" spans="2:2" ht="13" x14ac:dyDescent="0.15">
      <c r="B554" s="41"/>
    </row>
    <row r="555" spans="2:2" ht="13" x14ac:dyDescent="0.15">
      <c r="B555" s="41"/>
    </row>
    <row r="556" spans="2:2" ht="13" x14ac:dyDescent="0.15">
      <c r="B556" s="41"/>
    </row>
    <row r="557" spans="2:2" ht="13" x14ac:dyDescent="0.15">
      <c r="B557" s="41"/>
    </row>
    <row r="558" spans="2:2" ht="13" x14ac:dyDescent="0.15">
      <c r="B558" s="41"/>
    </row>
    <row r="559" spans="2:2" ht="13" x14ac:dyDescent="0.15">
      <c r="B559" s="41"/>
    </row>
    <row r="560" spans="2:2" ht="13" x14ac:dyDescent="0.15">
      <c r="B560" s="41"/>
    </row>
    <row r="561" spans="2:2" ht="13" x14ac:dyDescent="0.15">
      <c r="B561" s="41"/>
    </row>
    <row r="562" spans="2:2" ht="13" x14ac:dyDescent="0.15">
      <c r="B562" s="41"/>
    </row>
    <row r="563" spans="2:2" ht="13" x14ac:dyDescent="0.15">
      <c r="B563" s="41"/>
    </row>
    <row r="564" spans="2:2" ht="13" x14ac:dyDescent="0.15">
      <c r="B564" s="41"/>
    </row>
    <row r="565" spans="2:2" ht="13" x14ac:dyDescent="0.15">
      <c r="B565" s="41"/>
    </row>
    <row r="566" spans="2:2" ht="13" x14ac:dyDescent="0.15">
      <c r="B566" s="41"/>
    </row>
    <row r="567" spans="2:2" ht="13" x14ac:dyDescent="0.15">
      <c r="B567" s="41"/>
    </row>
    <row r="568" spans="2:2" ht="13" x14ac:dyDescent="0.15">
      <c r="B568" s="41"/>
    </row>
    <row r="569" spans="2:2" ht="13" x14ac:dyDescent="0.15">
      <c r="B569" s="41"/>
    </row>
    <row r="570" spans="2:2" ht="13" x14ac:dyDescent="0.15">
      <c r="B570" s="41"/>
    </row>
    <row r="571" spans="2:2" ht="13" x14ac:dyDescent="0.15">
      <c r="B571" s="41"/>
    </row>
    <row r="572" spans="2:2" ht="13" x14ac:dyDescent="0.15">
      <c r="B572" s="41"/>
    </row>
    <row r="573" spans="2:2" ht="13" x14ac:dyDescent="0.15">
      <c r="B573" s="41"/>
    </row>
    <row r="574" spans="2:2" ht="13" x14ac:dyDescent="0.15">
      <c r="B574" s="41"/>
    </row>
    <row r="575" spans="2:2" ht="13" x14ac:dyDescent="0.15">
      <c r="B575" s="41"/>
    </row>
    <row r="576" spans="2:2" ht="13" x14ac:dyDescent="0.15">
      <c r="B576" s="41"/>
    </row>
    <row r="577" spans="2:2" ht="13" x14ac:dyDescent="0.15">
      <c r="B577" s="41"/>
    </row>
    <row r="578" spans="2:2" ht="13" x14ac:dyDescent="0.15">
      <c r="B578" s="41"/>
    </row>
    <row r="579" spans="2:2" ht="13" x14ac:dyDescent="0.15">
      <c r="B579" s="41"/>
    </row>
    <row r="580" spans="2:2" ht="13" x14ac:dyDescent="0.15">
      <c r="B580" s="41"/>
    </row>
    <row r="581" spans="2:2" ht="13" x14ac:dyDescent="0.15">
      <c r="B581" s="41"/>
    </row>
    <row r="582" spans="2:2" ht="13" x14ac:dyDescent="0.15">
      <c r="B582" s="41"/>
    </row>
    <row r="583" spans="2:2" ht="13" x14ac:dyDescent="0.15">
      <c r="B583" s="41"/>
    </row>
    <row r="584" spans="2:2" ht="13" x14ac:dyDescent="0.15">
      <c r="B584" s="41"/>
    </row>
    <row r="585" spans="2:2" ht="13" x14ac:dyDescent="0.15">
      <c r="B585" s="41"/>
    </row>
    <row r="586" spans="2:2" ht="13" x14ac:dyDescent="0.15">
      <c r="B586" s="41"/>
    </row>
    <row r="587" spans="2:2" ht="13" x14ac:dyDescent="0.15">
      <c r="B587" s="41"/>
    </row>
    <row r="588" spans="2:2" ht="13" x14ac:dyDescent="0.15">
      <c r="B588" s="41"/>
    </row>
    <row r="589" spans="2:2" ht="13" x14ac:dyDescent="0.15">
      <c r="B589" s="41"/>
    </row>
    <row r="590" spans="2:2" ht="13" x14ac:dyDescent="0.15">
      <c r="B590" s="41"/>
    </row>
    <row r="591" spans="2:2" ht="13" x14ac:dyDescent="0.15">
      <c r="B591" s="41"/>
    </row>
    <row r="592" spans="2:2" ht="13" x14ac:dyDescent="0.15">
      <c r="B592" s="41"/>
    </row>
    <row r="593" spans="2:2" ht="13" x14ac:dyDescent="0.15">
      <c r="B593" s="41"/>
    </row>
    <row r="594" spans="2:2" ht="13" x14ac:dyDescent="0.15">
      <c r="B594" s="41"/>
    </row>
    <row r="595" spans="2:2" ht="13" x14ac:dyDescent="0.15">
      <c r="B595" s="41"/>
    </row>
    <row r="596" spans="2:2" ht="13" x14ac:dyDescent="0.15">
      <c r="B596" s="41"/>
    </row>
    <row r="597" spans="2:2" ht="13" x14ac:dyDescent="0.15">
      <c r="B597" s="41"/>
    </row>
    <row r="598" spans="2:2" ht="13" x14ac:dyDescent="0.15">
      <c r="B598" s="41"/>
    </row>
    <row r="599" spans="2:2" ht="13" x14ac:dyDescent="0.15">
      <c r="B599" s="41"/>
    </row>
    <row r="600" spans="2:2" ht="13" x14ac:dyDescent="0.15">
      <c r="B600" s="41"/>
    </row>
    <row r="601" spans="2:2" ht="13" x14ac:dyDescent="0.15">
      <c r="B601" s="41"/>
    </row>
    <row r="602" spans="2:2" ht="13" x14ac:dyDescent="0.15">
      <c r="B602" s="41"/>
    </row>
    <row r="603" spans="2:2" ht="13" x14ac:dyDescent="0.15">
      <c r="B603" s="41"/>
    </row>
    <row r="604" spans="2:2" ht="13" x14ac:dyDescent="0.15">
      <c r="B604" s="41"/>
    </row>
    <row r="605" spans="2:2" ht="13" x14ac:dyDescent="0.15">
      <c r="B605" s="41"/>
    </row>
    <row r="606" spans="2:2" ht="13" x14ac:dyDescent="0.15">
      <c r="B606" s="41"/>
    </row>
    <row r="607" spans="2:2" ht="13" x14ac:dyDescent="0.15">
      <c r="B607" s="41"/>
    </row>
    <row r="608" spans="2:2" ht="13" x14ac:dyDescent="0.15">
      <c r="B608" s="41"/>
    </row>
    <row r="609" spans="2:2" ht="13" x14ac:dyDescent="0.15">
      <c r="B609" s="41"/>
    </row>
    <row r="610" spans="2:2" ht="13" x14ac:dyDescent="0.15">
      <c r="B610" s="41"/>
    </row>
    <row r="611" spans="2:2" ht="13" x14ac:dyDescent="0.15">
      <c r="B611" s="41"/>
    </row>
    <row r="612" spans="2:2" ht="13" x14ac:dyDescent="0.15">
      <c r="B612" s="41"/>
    </row>
    <row r="613" spans="2:2" ht="13" x14ac:dyDescent="0.15">
      <c r="B613" s="41"/>
    </row>
    <row r="614" spans="2:2" ht="13" x14ac:dyDescent="0.15">
      <c r="B614" s="41"/>
    </row>
    <row r="615" spans="2:2" ht="13" x14ac:dyDescent="0.15">
      <c r="B615" s="41"/>
    </row>
    <row r="616" spans="2:2" ht="13" x14ac:dyDescent="0.15">
      <c r="B616" s="41"/>
    </row>
    <row r="617" spans="2:2" ht="13" x14ac:dyDescent="0.15">
      <c r="B617" s="41"/>
    </row>
    <row r="618" spans="2:2" ht="13" x14ac:dyDescent="0.15">
      <c r="B618" s="41"/>
    </row>
    <row r="619" spans="2:2" ht="13" x14ac:dyDescent="0.15">
      <c r="B619" s="41"/>
    </row>
    <row r="620" spans="2:2" ht="13" x14ac:dyDescent="0.15">
      <c r="B620" s="41"/>
    </row>
    <row r="621" spans="2:2" ht="13" x14ac:dyDescent="0.15">
      <c r="B621" s="41"/>
    </row>
    <row r="622" spans="2:2" ht="13" x14ac:dyDescent="0.15">
      <c r="B622" s="41"/>
    </row>
    <row r="623" spans="2:2" ht="13" x14ac:dyDescent="0.15">
      <c r="B623" s="41"/>
    </row>
    <row r="624" spans="2:2" ht="13" x14ac:dyDescent="0.15">
      <c r="B624" s="41"/>
    </row>
    <row r="625" spans="2:2" ht="13" x14ac:dyDescent="0.15">
      <c r="B625" s="41"/>
    </row>
    <row r="626" spans="2:2" ht="13" x14ac:dyDescent="0.15">
      <c r="B626" s="41"/>
    </row>
    <row r="627" spans="2:2" ht="13" x14ac:dyDescent="0.15">
      <c r="B627" s="41"/>
    </row>
    <row r="628" spans="2:2" ht="13" x14ac:dyDescent="0.15">
      <c r="B628" s="41"/>
    </row>
    <row r="629" spans="2:2" ht="13" x14ac:dyDescent="0.15">
      <c r="B629" s="41"/>
    </row>
    <row r="630" spans="2:2" ht="13" x14ac:dyDescent="0.15">
      <c r="B630" s="41"/>
    </row>
    <row r="631" spans="2:2" ht="13" x14ac:dyDescent="0.15">
      <c r="B631" s="41"/>
    </row>
    <row r="632" spans="2:2" ht="13" x14ac:dyDescent="0.15">
      <c r="B632" s="41"/>
    </row>
    <row r="633" spans="2:2" ht="13" x14ac:dyDescent="0.15">
      <c r="B633" s="41"/>
    </row>
    <row r="634" spans="2:2" ht="13" x14ac:dyDescent="0.15">
      <c r="B634" s="41"/>
    </row>
    <row r="635" spans="2:2" ht="13" x14ac:dyDescent="0.15">
      <c r="B635" s="41"/>
    </row>
    <row r="636" spans="2:2" ht="13" x14ac:dyDescent="0.15">
      <c r="B636" s="41"/>
    </row>
    <row r="637" spans="2:2" ht="13" x14ac:dyDescent="0.15">
      <c r="B637" s="41"/>
    </row>
    <row r="638" spans="2:2" ht="13" x14ac:dyDescent="0.15">
      <c r="B638" s="41"/>
    </row>
    <row r="639" spans="2:2" ht="13" x14ac:dyDescent="0.15">
      <c r="B639" s="41"/>
    </row>
    <row r="640" spans="2:2" ht="13" x14ac:dyDescent="0.15">
      <c r="B640" s="41"/>
    </row>
    <row r="641" spans="2:2" ht="13" x14ac:dyDescent="0.15">
      <c r="B641" s="41"/>
    </row>
    <row r="642" spans="2:2" ht="13" x14ac:dyDescent="0.15">
      <c r="B642" s="41"/>
    </row>
    <row r="643" spans="2:2" ht="13" x14ac:dyDescent="0.15">
      <c r="B643" s="41"/>
    </row>
    <row r="644" spans="2:2" ht="13" x14ac:dyDescent="0.15">
      <c r="B644" s="41"/>
    </row>
    <row r="645" spans="2:2" ht="13" x14ac:dyDescent="0.15">
      <c r="B645" s="41"/>
    </row>
    <row r="646" spans="2:2" ht="13" x14ac:dyDescent="0.15">
      <c r="B646" s="41"/>
    </row>
    <row r="647" spans="2:2" ht="13" x14ac:dyDescent="0.15">
      <c r="B647" s="41"/>
    </row>
    <row r="648" spans="2:2" ht="13" x14ac:dyDescent="0.15">
      <c r="B648" s="41"/>
    </row>
    <row r="649" spans="2:2" ht="13" x14ac:dyDescent="0.15">
      <c r="B649" s="41"/>
    </row>
    <row r="650" spans="2:2" ht="13" x14ac:dyDescent="0.15">
      <c r="B650" s="41"/>
    </row>
    <row r="651" spans="2:2" ht="13" x14ac:dyDescent="0.15">
      <c r="B651" s="41"/>
    </row>
    <row r="652" spans="2:2" ht="13" x14ac:dyDescent="0.15">
      <c r="B652" s="41"/>
    </row>
    <row r="653" spans="2:2" ht="13" x14ac:dyDescent="0.15">
      <c r="B653" s="41"/>
    </row>
    <row r="654" spans="2:2" ht="13" x14ac:dyDescent="0.15">
      <c r="B654" s="41"/>
    </row>
    <row r="655" spans="2:2" ht="13" x14ac:dyDescent="0.15">
      <c r="B655" s="41"/>
    </row>
    <row r="656" spans="2:2" ht="13" x14ac:dyDescent="0.15">
      <c r="B656" s="41"/>
    </row>
    <row r="657" spans="2:2" ht="13" x14ac:dyDescent="0.15">
      <c r="B657" s="41"/>
    </row>
    <row r="658" spans="2:2" ht="13" x14ac:dyDescent="0.15">
      <c r="B658" s="41"/>
    </row>
    <row r="659" spans="2:2" ht="13" x14ac:dyDescent="0.15">
      <c r="B659" s="41"/>
    </row>
    <row r="660" spans="2:2" ht="13" x14ac:dyDescent="0.15">
      <c r="B660" s="41"/>
    </row>
    <row r="661" spans="2:2" ht="13" x14ac:dyDescent="0.15">
      <c r="B661" s="41"/>
    </row>
    <row r="662" spans="2:2" ht="13" x14ac:dyDescent="0.15">
      <c r="B662" s="41"/>
    </row>
    <row r="663" spans="2:2" ht="13" x14ac:dyDescent="0.15">
      <c r="B663" s="41"/>
    </row>
    <row r="664" spans="2:2" ht="13" x14ac:dyDescent="0.15">
      <c r="B664" s="41"/>
    </row>
    <row r="665" spans="2:2" ht="13" x14ac:dyDescent="0.15">
      <c r="B665" s="41"/>
    </row>
    <row r="666" spans="2:2" ht="13" x14ac:dyDescent="0.15">
      <c r="B666" s="41"/>
    </row>
    <row r="667" spans="2:2" ht="13" x14ac:dyDescent="0.15">
      <c r="B667" s="41"/>
    </row>
    <row r="668" spans="2:2" ht="13" x14ac:dyDescent="0.15">
      <c r="B668" s="41"/>
    </row>
    <row r="669" spans="2:2" ht="13" x14ac:dyDescent="0.15">
      <c r="B669" s="41"/>
    </row>
    <row r="670" spans="2:2" ht="13" x14ac:dyDescent="0.15">
      <c r="B670" s="41"/>
    </row>
    <row r="671" spans="2:2" ht="13" x14ac:dyDescent="0.15">
      <c r="B671" s="41"/>
    </row>
    <row r="672" spans="2:2" ht="13" x14ac:dyDescent="0.15">
      <c r="B672" s="41"/>
    </row>
    <row r="673" spans="2:2" ht="13" x14ac:dyDescent="0.15">
      <c r="B673" s="41"/>
    </row>
    <row r="674" spans="2:2" ht="13" x14ac:dyDescent="0.15">
      <c r="B674" s="41"/>
    </row>
    <row r="675" spans="2:2" ht="13" x14ac:dyDescent="0.15">
      <c r="B675" s="41"/>
    </row>
    <row r="676" spans="2:2" ht="13" x14ac:dyDescent="0.15">
      <c r="B676" s="41"/>
    </row>
    <row r="677" spans="2:2" ht="13" x14ac:dyDescent="0.15">
      <c r="B677" s="41"/>
    </row>
    <row r="678" spans="2:2" ht="13" x14ac:dyDescent="0.15">
      <c r="B678" s="41"/>
    </row>
    <row r="679" spans="2:2" ht="13" x14ac:dyDescent="0.15">
      <c r="B679" s="41"/>
    </row>
    <row r="680" spans="2:2" ht="13" x14ac:dyDescent="0.15">
      <c r="B680" s="41"/>
    </row>
    <row r="681" spans="2:2" ht="13" x14ac:dyDescent="0.15">
      <c r="B681" s="41"/>
    </row>
    <row r="682" spans="2:2" ht="13" x14ac:dyDescent="0.15">
      <c r="B682" s="41"/>
    </row>
    <row r="683" spans="2:2" ht="13" x14ac:dyDescent="0.15">
      <c r="B683" s="41"/>
    </row>
    <row r="684" spans="2:2" ht="13" x14ac:dyDescent="0.15">
      <c r="B684" s="41"/>
    </row>
    <row r="685" spans="2:2" ht="13" x14ac:dyDescent="0.15">
      <c r="B685" s="41"/>
    </row>
    <row r="686" spans="2:2" ht="13" x14ac:dyDescent="0.15">
      <c r="B686" s="41"/>
    </row>
    <row r="687" spans="2:2" ht="13" x14ac:dyDescent="0.15">
      <c r="B687" s="41"/>
    </row>
    <row r="688" spans="2:2" ht="13" x14ac:dyDescent="0.15">
      <c r="B688" s="41"/>
    </row>
    <row r="689" spans="2:2" ht="13" x14ac:dyDescent="0.15">
      <c r="B689" s="41"/>
    </row>
    <row r="690" spans="2:2" ht="13" x14ac:dyDescent="0.15">
      <c r="B690" s="41"/>
    </row>
    <row r="691" spans="2:2" ht="13" x14ac:dyDescent="0.15">
      <c r="B691" s="41"/>
    </row>
    <row r="692" spans="2:2" ht="13" x14ac:dyDescent="0.15">
      <c r="B692" s="41"/>
    </row>
    <row r="693" spans="2:2" ht="13" x14ac:dyDescent="0.15">
      <c r="B693" s="41"/>
    </row>
    <row r="694" spans="2:2" ht="13" x14ac:dyDescent="0.15">
      <c r="B694" s="41"/>
    </row>
    <row r="695" spans="2:2" ht="13" x14ac:dyDescent="0.15">
      <c r="B695" s="41"/>
    </row>
    <row r="696" spans="2:2" ht="13" x14ac:dyDescent="0.15">
      <c r="B696" s="41"/>
    </row>
    <row r="697" spans="2:2" ht="13" x14ac:dyDescent="0.15">
      <c r="B697" s="41"/>
    </row>
    <row r="698" spans="2:2" ht="13" x14ac:dyDescent="0.15">
      <c r="B698" s="41"/>
    </row>
    <row r="699" spans="2:2" ht="13" x14ac:dyDescent="0.15">
      <c r="B699" s="41"/>
    </row>
    <row r="700" spans="2:2" ht="13" x14ac:dyDescent="0.15">
      <c r="B700" s="41"/>
    </row>
    <row r="701" spans="2:2" ht="13" x14ac:dyDescent="0.15">
      <c r="B701" s="41"/>
    </row>
    <row r="702" spans="2:2" ht="13" x14ac:dyDescent="0.15">
      <c r="B702" s="41"/>
    </row>
    <row r="703" spans="2:2" ht="13" x14ac:dyDescent="0.15">
      <c r="B703" s="41"/>
    </row>
    <row r="704" spans="2:2" ht="13" x14ac:dyDescent="0.15">
      <c r="B704" s="41"/>
    </row>
    <row r="705" spans="2:2" ht="13" x14ac:dyDescent="0.15">
      <c r="B705" s="41"/>
    </row>
    <row r="706" spans="2:2" ht="13" x14ac:dyDescent="0.15">
      <c r="B706" s="41"/>
    </row>
    <row r="707" spans="2:2" ht="13" x14ac:dyDescent="0.15">
      <c r="B707" s="41"/>
    </row>
    <row r="708" spans="2:2" ht="13" x14ac:dyDescent="0.15">
      <c r="B708" s="41"/>
    </row>
    <row r="709" spans="2:2" ht="13" x14ac:dyDescent="0.15">
      <c r="B709" s="41"/>
    </row>
    <row r="710" spans="2:2" ht="13" x14ac:dyDescent="0.15">
      <c r="B710" s="41"/>
    </row>
    <row r="711" spans="2:2" ht="13" x14ac:dyDescent="0.15">
      <c r="B711" s="41"/>
    </row>
    <row r="712" spans="2:2" ht="13" x14ac:dyDescent="0.15">
      <c r="B712" s="41"/>
    </row>
    <row r="713" spans="2:2" ht="13" x14ac:dyDescent="0.15">
      <c r="B713" s="41"/>
    </row>
    <row r="714" spans="2:2" ht="13" x14ac:dyDescent="0.15">
      <c r="B714" s="41"/>
    </row>
    <row r="715" spans="2:2" ht="13" x14ac:dyDescent="0.15">
      <c r="B715" s="41"/>
    </row>
    <row r="716" spans="2:2" ht="13" x14ac:dyDescent="0.15">
      <c r="B716" s="41"/>
    </row>
    <row r="717" spans="2:2" ht="13" x14ac:dyDescent="0.15">
      <c r="B717" s="41"/>
    </row>
    <row r="718" spans="2:2" ht="13" x14ac:dyDescent="0.15">
      <c r="B718" s="41"/>
    </row>
    <row r="719" spans="2:2" ht="13" x14ac:dyDescent="0.15">
      <c r="B719" s="41"/>
    </row>
    <row r="720" spans="2:2" ht="13" x14ac:dyDescent="0.15">
      <c r="B720" s="41"/>
    </row>
    <row r="721" spans="2:2" ht="13" x14ac:dyDescent="0.15">
      <c r="B721" s="41"/>
    </row>
    <row r="722" spans="2:2" ht="13" x14ac:dyDescent="0.15">
      <c r="B722" s="41"/>
    </row>
    <row r="723" spans="2:2" ht="13" x14ac:dyDescent="0.15">
      <c r="B723" s="41"/>
    </row>
    <row r="724" spans="2:2" ht="13" x14ac:dyDescent="0.15">
      <c r="B724" s="41"/>
    </row>
    <row r="725" spans="2:2" ht="13" x14ac:dyDescent="0.15">
      <c r="B725" s="41"/>
    </row>
    <row r="726" spans="2:2" ht="13" x14ac:dyDescent="0.15">
      <c r="B726" s="41"/>
    </row>
    <row r="727" spans="2:2" ht="13" x14ac:dyDescent="0.15">
      <c r="B727" s="41"/>
    </row>
    <row r="728" spans="2:2" ht="13" x14ac:dyDescent="0.15">
      <c r="B728" s="41"/>
    </row>
    <row r="729" spans="2:2" ht="13" x14ac:dyDescent="0.15">
      <c r="B729" s="41"/>
    </row>
    <row r="730" spans="2:2" ht="13" x14ac:dyDescent="0.15">
      <c r="B730" s="41"/>
    </row>
    <row r="731" spans="2:2" ht="13" x14ac:dyDescent="0.15">
      <c r="B731" s="41"/>
    </row>
    <row r="732" spans="2:2" ht="13" x14ac:dyDescent="0.15">
      <c r="B732" s="41"/>
    </row>
    <row r="733" spans="2:2" ht="13" x14ac:dyDescent="0.15">
      <c r="B733" s="41"/>
    </row>
    <row r="734" spans="2:2" ht="13" x14ac:dyDescent="0.15">
      <c r="B734" s="41"/>
    </row>
    <row r="735" spans="2:2" ht="13" x14ac:dyDescent="0.15">
      <c r="B735" s="41"/>
    </row>
    <row r="736" spans="2:2" ht="13" x14ac:dyDescent="0.15">
      <c r="B736" s="41"/>
    </row>
    <row r="737" spans="2:2" ht="13" x14ac:dyDescent="0.15">
      <c r="B737" s="41"/>
    </row>
    <row r="738" spans="2:2" ht="13" x14ac:dyDescent="0.15">
      <c r="B738" s="41"/>
    </row>
    <row r="739" spans="2:2" ht="13" x14ac:dyDescent="0.15">
      <c r="B739" s="41"/>
    </row>
    <row r="740" spans="2:2" ht="13" x14ac:dyDescent="0.15">
      <c r="B740" s="41"/>
    </row>
    <row r="741" spans="2:2" ht="13" x14ac:dyDescent="0.15">
      <c r="B741" s="41"/>
    </row>
    <row r="742" spans="2:2" ht="13" x14ac:dyDescent="0.15">
      <c r="B742" s="41"/>
    </row>
    <row r="743" spans="2:2" ht="13" x14ac:dyDescent="0.15">
      <c r="B743" s="41"/>
    </row>
    <row r="744" spans="2:2" ht="13" x14ac:dyDescent="0.15">
      <c r="B744" s="41"/>
    </row>
    <row r="745" spans="2:2" ht="13" x14ac:dyDescent="0.15">
      <c r="B745" s="41"/>
    </row>
    <row r="746" spans="2:2" ht="13" x14ac:dyDescent="0.15">
      <c r="B746" s="41"/>
    </row>
    <row r="747" spans="2:2" ht="13" x14ac:dyDescent="0.15">
      <c r="B747" s="41"/>
    </row>
    <row r="748" spans="2:2" ht="13" x14ac:dyDescent="0.15">
      <c r="B748" s="41"/>
    </row>
    <row r="749" spans="2:2" ht="13" x14ac:dyDescent="0.15">
      <c r="B749" s="41"/>
    </row>
    <row r="750" spans="2:2" ht="13" x14ac:dyDescent="0.15">
      <c r="B750" s="41"/>
    </row>
    <row r="751" spans="2:2" ht="13" x14ac:dyDescent="0.15">
      <c r="B751" s="41"/>
    </row>
    <row r="752" spans="2:2" ht="13" x14ac:dyDescent="0.15">
      <c r="B752" s="41"/>
    </row>
    <row r="753" spans="2:2" ht="13" x14ac:dyDescent="0.15">
      <c r="B753" s="41"/>
    </row>
    <row r="754" spans="2:2" ht="13" x14ac:dyDescent="0.15">
      <c r="B754" s="41"/>
    </row>
    <row r="755" spans="2:2" ht="13" x14ac:dyDescent="0.15">
      <c r="B755" s="41"/>
    </row>
    <row r="756" spans="2:2" ht="13" x14ac:dyDescent="0.15">
      <c r="B756" s="41"/>
    </row>
    <row r="757" spans="2:2" ht="13" x14ac:dyDescent="0.15">
      <c r="B757" s="41"/>
    </row>
    <row r="758" spans="2:2" ht="13" x14ac:dyDescent="0.15">
      <c r="B758" s="41"/>
    </row>
    <row r="759" spans="2:2" ht="13" x14ac:dyDescent="0.15">
      <c r="B759" s="41"/>
    </row>
    <row r="760" spans="2:2" ht="13" x14ac:dyDescent="0.15">
      <c r="B760" s="41"/>
    </row>
    <row r="761" spans="2:2" ht="13" x14ac:dyDescent="0.15">
      <c r="B761" s="41"/>
    </row>
    <row r="762" spans="2:2" ht="13" x14ac:dyDescent="0.15">
      <c r="B762" s="41"/>
    </row>
    <row r="763" spans="2:2" ht="13" x14ac:dyDescent="0.15">
      <c r="B763" s="41"/>
    </row>
    <row r="764" spans="2:2" ht="13" x14ac:dyDescent="0.15">
      <c r="B764" s="41"/>
    </row>
    <row r="765" spans="2:2" ht="13" x14ac:dyDescent="0.15">
      <c r="B765" s="41"/>
    </row>
    <row r="766" spans="2:2" ht="13" x14ac:dyDescent="0.15">
      <c r="B766" s="41"/>
    </row>
    <row r="767" spans="2:2" ht="13" x14ac:dyDescent="0.15">
      <c r="B767" s="41"/>
    </row>
    <row r="768" spans="2:2" ht="13" x14ac:dyDescent="0.15">
      <c r="B768" s="41"/>
    </row>
    <row r="769" spans="2:2" ht="13" x14ac:dyDescent="0.15">
      <c r="B769" s="41"/>
    </row>
    <row r="770" spans="2:2" ht="13" x14ac:dyDescent="0.15">
      <c r="B770" s="41"/>
    </row>
    <row r="771" spans="2:2" ht="13" x14ac:dyDescent="0.15">
      <c r="B771" s="41"/>
    </row>
    <row r="772" spans="2:2" ht="13" x14ac:dyDescent="0.15">
      <c r="B772" s="41"/>
    </row>
    <row r="773" spans="2:2" ht="13" x14ac:dyDescent="0.15">
      <c r="B773" s="41"/>
    </row>
    <row r="774" spans="2:2" ht="13" x14ac:dyDescent="0.15">
      <c r="B774" s="41"/>
    </row>
    <row r="775" spans="2:2" ht="13" x14ac:dyDescent="0.15">
      <c r="B775" s="41"/>
    </row>
    <row r="776" spans="2:2" ht="13" x14ac:dyDescent="0.15">
      <c r="B776" s="41"/>
    </row>
    <row r="777" spans="2:2" ht="13" x14ac:dyDescent="0.15">
      <c r="B777" s="41"/>
    </row>
    <row r="778" spans="2:2" ht="13" x14ac:dyDescent="0.15">
      <c r="B778" s="41"/>
    </row>
    <row r="779" spans="2:2" ht="13" x14ac:dyDescent="0.15">
      <c r="B779" s="41"/>
    </row>
    <row r="780" spans="2:2" ht="13" x14ac:dyDescent="0.15">
      <c r="B780" s="41"/>
    </row>
    <row r="781" spans="2:2" ht="13" x14ac:dyDescent="0.15">
      <c r="B781" s="41"/>
    </row>
    <row r="782" spans="2:2" ht="13" x14ac:dyDescent="0.15">
      <c r="B782" s="41"/>
    </row>
    <row r="783" spans="2:2" ht="13" x14ac:dyDescent="0.15">
      <c r="B783" s="41"/>
    </row>
    <row r="784" spans="2:2" ht="13" x14ac:dyDescent="0.15">
      <c r="B784" s="41"/>
    </row>
    <row r="785" spans="2:2" ht="13" x14ac:dyDescent="0.15">
      <c r="B785" s="41"/>
    </row>
    <row r="786" spans="2:2" ht="13" x14ac:dyDescent="0.15">
      <c r="B786" s="41"/>
    </row>
    <row r="787" spans="2:2" ht="13" x14ac:dyDescent="0.15">
      <c r="B787" s="41"/>
    </row>
    <row r="788" spans="2:2" ht="13" x14ac:dyDescent="0.15">
      <c r="B788" s="41"/>
    </row>
    <row r="789" spans="2:2" ht="13" x14ac:dyDescent="0.15">
      <c r="B789" s="41"/>
    </row>
    <row r="790" spans="2:2" ht="13" x14ac:dyDescent="0.15">
      <c r="B790" s="41"/>
    </row>
    <row r="791" spans="2:2" ht="13" x14ac:dyDescent="0.15">
      <c r="B791" s="41"/>
    </row>
    <row r="792" spans="2:2" ht="13" x14ac:dyDescent="0.15">
      <c r="B792" s="41"/>
    </row>
    <row r="793" spans="2:2" ht="13" x14ac:dyDescent="0.15">
      <c r="B793" s="41"/>
    </row>
    <row r="794" spans="2:2" ht="13" x14ac:dyDescent="0.15">
      <c r="B794" s="41"/>
    </row>
    <row r="795" spans="2:2" ht="13" x14ac:dyDescent="0.15">
      <c r="B795" s="41"/>
    </row>
    <row r="796" spans="2:2" ht="13" x14ac:dyDescent="0.15">
      <c r="B796" s="41"/>
    </row>
    <row r="797" spans="2:2" ht="13" x14ac:dyDescent="0.15">
      <c r="B797" s="41"/>
    </row>
    <row r="798" spans="2:2" ht="13" x14ac:dyDescent="0.15">
      <c r="B798" s="41"/>
    </row>
    <row r="799" spans="2:2" ht="13" x14ac:dyDescent="0.15">
      <c r="B799" s="41"/>
    </row>
    <row r="800" spans="2:2" ht="13" x14ac:dyDescent="0.15">
      <c r="B800" s="41"/>
    </row>
    <row r="801" spans="2:2" ht="13" x14ac:dyDescent="0.15">
      <c r="B801" s="41"/>
    </row>
    <row r="802" spans="2:2" ht="13" x14ac:dyDescent="0.15">
      <c r="B802" s="41"/>
    </row>
    <row r="803" spans="2:2" ht="13" x14ac:dyDescent="0.15">
      <c r="B803" s="41"/>
    </row>
    <row r="804" spans="2:2" ht="13" x14ac:dyDescent="0.15">
      <c r="B804" s="41"/>
    </row>
    <row r="805" spans="2:2" ht="13" x14ac:dyDescent="0.15">
      <c r="B805" s="41"/>
    </row>
    <row r="806" spans="2:2" ht="13" x14ac:dyDescent="0.15">
      <c r="B806" s="41"/>
    </row>
    <row r="807" spans="2:2" ht="13" x14ac:dyDescent="0.15">
      <c r="B807" s="41"/>
    </row>
    <row r="808" spans="2:2" ht="13" x14ac:dyDescent="0.15">
      <c r="B808" s="41"/>
    </row>
    <row r="809" spans="2:2" ht="13" x14ac:dyDescent="0.15">
      <c r="B809" s="41"/>
    </row>
    <row r="810" spans="2:2" ht="13" x14ac:dyDescent="0.15">
      <c r="B810" s="41"/>
    </row>
    <row r="811" spans="2:2" ht="13" x14ac:dyDescent="0.15">
      <c r="B811" s="41"/>
    </row>
    <row r="812" spans="2:2" ht="13" x14ac:dyDescent="0.15">
      <c r="B812" s="41"/>
    </row>
    <row r="813" spans="2:2" ht="13" x14ac:dyDescent="0.15">
      <c r="B813" s="41"/>
    </row>
    <row r="814" spans="2:2" ht="13" x14ac:dyDescent="0.15">
      <c r="B814" s="41"/>
    </row>
    <row r="815" spans="2:2" ht="13" x14ac:dyDescent="0.15">
      <c r="B815" s="41"/>
    </row>
    <row r="816" spans="2:2" ht="13" x14ac:dyDescent="0.15">
      <c r="B816" s="41"/>
    </row>
    <row r="817" spans="2:2" ht="13" x14ac:dyDescent="0.15">
      <c r="B817" s="41"/>
    </row>
    <row r="818" spans="2:2" ht="13" x14ac:dyDescent="0.15">
      <c r="B818" s="41"/>
    </row>
    <row r="819" spans="2:2" ht="13" x14ac:dyDescent="0.15">
      <c r="B819" s="41"/>
    </row>
    <row r="820" spans="2:2" ht="13" x14ac:dyDescent="0.15">
      <c r="B820" s="41"/>
    </row>
    <row r="821" spans="2:2" ht="13" x14ac:dyDescent="0.15">
      <c r="B821" s="41"/>
    </row>
    <row r="822" spans="2:2" ht="13" x14ac:dyDescent="0.15">
      <c r="B822" s="41"/>
    </row>
    <row r="823" spans="2:2" ht="13" x14ac:dyDescent="0.15">
      <c r="B823" s="41"/>
    </row>
    <row r="824" spans="2:2" ht="13" x14ac:dyDescent="0.15">
      <c r="B824" s="41"/>
    </row>
    <row r="825" spans="2:2" ht="13" x14ac:dyDescent="0.15">
      <c r="B825" s="41"/>
    </row>
    <row r="826" spans="2:2" ht="13" x14ac:dyDescent="0.15">
      <c r="B826" s="41"/>
    </row>
    <row r="827" spans="2:2" ht="13" x14ac:dyDescent="0.15">
      <c r="B827" s="41"/>
    </row>
    <row r="828" spans="2:2" ht="13" x14ac:dyDescent="0.15">
      <c r="B828" s="41"/>
    </row>
    <row r="829" spans="2:2" ht="13" x14ac:dyDescent="0.15">
      <c r="B829" s="41"/>
    </row>
    <row r="830" spans="2:2" ht="13" x14ac:dyDescent="0.15">
      <c r="B830" s="41"/>
    </row>
    <row r="831" spans="2:2" ht="13" x14ac:dyDescent="0.15">
      <c r="B831" s="41"/>
    </row>
    <row r="832" spans="2:2" ht="13" x14ac:dyDescent="0.15">
      <c r="B832" s="41"/>
    </row>
    <row r="833" spans="2:2" ht="13" x14ac:dyDescent="0.15">
      <c r="B833" s="41"/>
    </row>
    <row r="834" spans="2:2" ht="13" x14ac:dyDescent="0.15">
      <c r="B834" s="41"/>
    </row>
    <row r="835" spans="2:2" ht="13" x14ac:dyDescent="0.15">
      <c r="B835" s="41"/>
    </row>
    <row r="836" spans="2:2" ht="13" x14ac:dyDescent="0.15">
      <c r="B836" s="41"/>
    </row>
    <row r="837" spans="2:2" ht="13" x14ac:dyDescent="0.15">
      <c r="B837" s="41"/>
    </row>
    <row r="838" spans="2:2" ht="13" x14ac:dyDescent="0.15">
      <c r="B838" s="41"/>
    </row>
    <row r="839" spans="2:2" ht="13" x14ac:dyDescent="0.15">
      <c r="B839" s="41"/>
    </row>
    <row r="840" spans="2:2" ht="13" x14ac:dyDescent="0.15">
      <c r="B840" s="41"/>
    </row>
    <row r="841" spans="2:2" ht="13" x14ac:dyDescent="0.15">
      <c r="B841" s="41"/>
    </row>
    <row r="842" spans="2:2" ht="13" x14ac:dyDescent="0.15">
      <c r="B842" s="41"/>
    </row>
    <row r="843" spans="2:2" ht="13" x14ac:dyDescent="0.15">
      <c r="B843" s="41"/>
    </row>
    <row r="844" spans="2:2" ht="13" x14ac:dyDescent="0.15">
      <c r="B844" s="41"/>
    </row>
    <row r="845" spans="2:2" ht="13" x14ac:dyDescent="0.15">
      <c r="B845" s="41"/>
    </row>
    <row r="846" spans="2:2" ht="13" x14ac:dyDescent="0.15">
      <c r="B846" s="41"/>
    </row>
    <row r="847" spans="2:2" ht="13" x14ac:dyDescent="0.15">
      <c r="B847" s="41"/>
    </row>
    <row r="848" spans="2:2" ht="13" x14ac:dyDescent="0.15">
      <c r="B848" s="41"/>
    </row>
    <row r="849" spans="2:2" ht="13" x14ac:dyDescent="0.15">
      <c r="B849" s="41"/>
    </row>
    <row r="850" spans="2:2" ht="13" x14ac:dyDescent="0.15">
      <c r="B850" s="41"/>
    </row>
    <row r="851" spans="2:2" ht="13" x14ac:dyDescent="0.15">
      <c r="B851" s="41"/>
    </row>
    <row r="852" spans="2:2" ht="13" x14ac:dyDescent="0.15">
      <c r="B852" s="41"/>
    </row>
    <row r="853" spans="2:2" ht="13" x14ac:dyDescent="0.15">
      <c r="B853" s="41"/>
    </row>
    <row r="854" spans="2:2" ht="13" x14ac:dyDescent="0.15">
      <c r="B854" s="41"/>
    </row>
    <row r="855" spans="2:2" ht="13" x14ac:dyDescent="0.15">
      <c r="B855" s="41"/>
    </row>
    <row r="856" spans="2:2" ht="13" x14ac:dyDescent="0.15">
      <c r="B856" s="41"/>
    </row>
    <row r="857" spans="2:2" ht="13" x14ac:dyDescent="0.15">
      <c r="B857" s="41"/>
    </row>
    <row r="858" spans="2:2" ht="13" x14ac:dyDescent="0.15">
      <c r="B858" s="41"/>
    </row>
    <row r="859" spans="2:2" ht="13" x14ac:dyDescent="0.15">
      <c r="B859" s="41"/>
    </row>
    <row r="860" spans="2:2" ht="13" x14ac:dyDescent="0.15">
      <c r="B860" s="41"/>
    </row>
    <row r="861" spans="2:2" ht="13" x14ac:dyDescent="0.15">
      <c r="B861" s="41"/>
    </row>
    <row r="862" spans="2:2" ht="13" x14ac:dyDescent="0.15">
      <c r="B862" s="41"/>
    </row>
    <row r="863" spans="2:2" ht="13" x14ac:dyDescent="0.15">
      <c r="B863" s="41"/>
    </row>
    <row r="864" spans="2:2" ht="13" x14ac:dyDescent="0.15">
      <c r="B864" s="41"/>
    </row>
    <row r="865" spans="2:2" ht="13" x14ac:dyDescent="0.15">
      <c r="B865" s="41"/>
    </row>
    <row r="866" spans="2:2" ht="13" x14ac:dyDescent="0.15">
      <c r="B866" s="41"/>
    </row>
    <row r="867" spans="2:2" ht="13" x14ac:dyDescent="0.15">
      <c r="B867" s="41"/>
    </row>
    <row r="868" spans="2:2" ht="13" x14ac:dyDescent="0.15">
      <c r="B868" s="41"/>
    </row>
    <row r="869" spans="2:2" ht="13" x14ac:dyDescent="0.15">
      <c r="B869" s="41"/>
    </row>
    <row r="870" spans="2:2" ht="13" x14ac:dyDescent="0.15">
      <c r="B870" s="41"/>
    </row>
    <row r="871" spans="2:2" ht="13" x14ac:dyDescent="0.15">
      <c r="B871" s="41"/>
    </row>
    <row r="872" spans="2:2" ht="13" x14ac:dyDescent="0.15">
      <c r="B872" s="41"/>
    </row>
    <row r="873" spans="2:2" ht="13" x14ac:dyDescent="0.15">
      <c r="B873" s="41"/>
    </row>
    <row r="874" spans="2:2" ht="13" x14ac:dyDescent="0.15">
      <c r="B874" s="41"/>
    </row>
    <row r="875" spans="2:2" ht="13" x14ac:dyDescent="0.15">
      <c r="B875" s="41"/>
    </row>
    <row r="876" spans="2:2" ht="13" x14ac:dyDescent="0.15">
      <c r="B876" s="41"/>
    </row>
    <row r="877" spans="2:2" ht="13" x14ac:dyDescent="0.15">
      <c r="B877" s="41"/>
    </row>
    <row r="878" spans="2:2" ht="13" x14ac:dyDescent="0.15">
      <c r="B878" s="41"/>
    </row>
    <row r="879" spans="2:2" ht="13" x14ac:dyDescent="0.15">
      <c r="B879" s="41"/>
    </row>
    <row r="880" spans="2:2" ht="13" x14ac:dyDescent="0.15">
      <c r="B880" s="41"/>
    </row>
    <row r="881" spans="2:2" ht="13" x14ac:dyDescent="0.15">
      <c r="B881" s="41"/>
    </row>
    <row r="882" spans="2:2" ht="13" x14ac:dyDescent="0.15">
      <c r="B882" s="41"/>
    </row>
    <row r="883" spans="2:2" ht="13" x14ac:dyDescent="0.15">
      <c r="B883" s="41"/>
    </row>
    <row r="884" spans="2:2" ht="13" x14ac:dyDescent="0.15">
      <c r="B884" s="41"/>
    </row>
    <row r="885" spans="2:2" ht="13" x14ac:dyDescent="0.15">
      <c r="B885" s="41"/>
    </row>
    <row r="886" spans="2:2" ht="13" x14ac:dyDescent="0.15">
      <c r="B886" s="41"/>
    </row>
    <row r="887" spans="2:2" ht="13" x14ac:dyDescent="0.15">
      <c r="B887" s="41"/>
    </row>
    <row r="888" spans="2:2" ht="13" x14ac:dyDescent="0.15">
      <c r="B888" s="41"/>
    </row>
    <row r="889" spans="2:2" ht="13" x14ac:dyDescent="0.15">
      <c r="B889" s="41"/>
    </row>
    <row r="890" spans="2:2" ht="13" x14ac:dyDescent="0.15">
      <c r="B890" s="41"/>
    </row>
    <row r="891" spans="2:2" ht="13" x14ac:dyDescent="0.15">
      <c r="B891" s="41"/>
    </row>
    <row r="892" spans="2:2" ht="13" x14ac:dyDescent="0.15">
      <c r="B892" s="41"/>
    </row>
    <row r="893" spans="2:2" ht="13" x14ac:dyDescent="0.15">
      <c r="B893" s="41"/>
    </row>
    <row r="894" spans="2:2" ht="13" x14ac:dyDescent="0.15">
      <c r="B894" s="41"/>
    </row>
    <row r="895" spans="2:2" ht="13" x14ac:dyDescent="0.15">
      <c r="B895" s="41"/>
    </row>
    <row r="896" spans="2:2" ht="13" x14ac:dyDescent="0.15">
      <c r="B896" s="41"/>
    </row>
    <row r="897" spans="2:2" ht="13" x14ac:dyDescent="0.15">
      <c r="B897" s="41"/>
    </row>
    <row r="898" spans="2:2" ht="13" x14ac:dyDescent="0.15">
      <c r="B898" s="41"/>
    </row>
    <row r="899" spans="2:2" ht="13" x14ac:dyDescent="0.15">
      <c r="B899" s="41"/>
    </row>
    <row r="900" spans="2:2" ht="13" x14ac:dyDescent="0.15">
      <c r="B900" s="41"/>
    </row>
    <row r="901" spans="2:2" ht="13" x14ac:dyDescent="0.15">
      <c r="B901" s="41"/>
    </row>
    <row r="902" spans="2:2" ht="13" x14ac:dyDescent="0.15">
      <c r="B902" s="41"/>
    </row>
    <row r="903" spans="2:2" ht="13" x14ac:dyDescent="0.15">
      <c r="B903" s="41"/>
    </row>
    <row r="904" spans="2:2" ht="13" x14ac:dyDescent="0.15">
      <c r="B904" s="41"/>
    </row>
    <row r="905" spans="2:2" ht="13" x14ac:dyDescent="0.15">
      <c r="B905" s="41"/>
    </row>
    <row r="906" spans="2:2" ht="13" x14ac:dyDescent="0.15">
      <c r="B906" s="41"/>
    </row>
    <row r="907" spans="2:2" ht="13" x14ac:dyDescent="0.15">
      <c r="B907" s="41"/>
    </row>
    <row r="908" spans="2:2" ht="13" x14ac:dyDescent="0.15">
      <c r="B908" s="41"/>
    </row>
    <row r="909" spans="2:2" ht="13" x14ac:dyDescent="0.15">
      <c r="B909" s="41"/>
    </row>
    <row r="910" spans="2:2" ht="13" x14ac:dyDescent="0.15">
      <c r="B910" s="41"/>
    </row>
    <row r="911" spans="2:2" ht="13" x14ac:dyDescent="0.15">
      <c r="B911" s="41"/>
    </row>
    <row r="912" spans="2:2" ht="13" x14ac:dyDescent="0.15">
      <c r="B912" s="41"/>
    </row>
    <row r="913" spans="2:2" ht="13" x14ac:dyDescent="0.15">
      <c r="B913" s="41"/>
    </row>
    <row r="914" spans="2:2" ht="13" x14ac:dyDescent="0.15">
      <c r="B914" s="41"/>
    </row>
    <row r="915" spans="2:2" ht="13" x14ac:dyDescent="0.15">
      <c r="B915" s="41"/>
    </row>
    <row r="916" spans="2:2" ht="13" x14ac:dyDescent="0.15">
      <c r="B916" s="41"/>
    </row>
    <row r="917" spans="2:2" ht="13" x14ac:dyDescent="0.15">
      <c r="B917" s="41"/>
    </row>
    <row r="918" spans="2:2" ht="13" x14ac:dyDescent="0.15">
      <c r="B918" s="41"/>
    </row>
    <row r="919" spans="2:2" ht="13" x14ac:dyDescent="0.15">
      <c r="B919" s="41"/>
    </row>
    <row r="920" spans="2:2" ht="13" x14ac:dyDescent="0.15">
      <c r="B920" s="41"/>
    </row>
    <row r="921" spans="2:2" ht="13" x14ac:dyDescent="0.15">
      <c r="B921" s="41"/>
    </row>
    <row r="922" spans="2:2" ht="13" x14ac:dyDescent="0.15">
      <c r="B922" s="41"/>
    </row>
    <row r="923" spans="2:2" ht="13" x14ac:dyDescent="0.15">
      <c r="B923" s="41"/>
    </row>
    <row r="924" spans="2:2" ht="13" x14ac:dyDescent="0.15">
      <c r="B924" s="41"/>
    </row>
    <row r="925" spans="2:2" ht="13" x14ac:dyDescent="0.15">
      <c r="B925" s="41"/>
    </row>
    <row r="926" spans="2:2" ht="13" x14ac:dyDescent="0.15">
      <c r="B926" s="41"/>
    </row>
    <row r="927" spans="2:2" ht="13" x14ac:dyDescent="0.15">
      <c r="B927" s="41"/>
    </row>
    <row r="928" spans="2:2" ht="13" x14ac:dyDescent="0.15">
      <c r="B928" s="41"/>
    </row>
    <row r="929" spans="2:2" ht="13" x14ac:dyDescent="0.15">
      <c r="B929" s="41"/>
    </row>
    <row r="930" spans="2:2" ht="13" x14ac:dyDescent="0.15">
      <c r="B930" s="41"/>
    </row>
    <row r="931" spans="2:2" ht="13" x14ac:dyDescent="0.15">
      <c r="B931" s="41"/>
    </row>
    <row r="932" spans="2:2" ht="13" x14ac:dyDescent="0.15">
      <c r="B932" s="41"/>
    </row>
    <row r="933" spans="2:2" ht="13" x14ac:dyDescent="0.15">
      <c r="B933" s="41"/>
    </row>
    <row r="934" spans="2:2" ht="13" x14ac:dyDescent="0.15">
      <c r="B934" s="41"/>
    </row>
    <row r="935" spans="2:2" ht="13" x14ac:dyDescent="0.15">
      <c r="B935" s="41"/>
    </row>
    <row r="936" spans="2:2" ht="13" x14ac:dyDescent="0.15">
      <c r="B936" s="41"/>
    </row>
    <row r="937" spans="2:2" ht="13" x14ac:dyDescent="0.15">
      <c r="B937" s="41"/>
    </row>
    <row r="938" spans="2:2" ht="13" x14ac:dyDescent="0.15">
      <c r="B938" s="41"/>
    </row>
    <row r="939" spans="2:2" ht="13" x14ac:dyDescent="0.15">
      <c r="B939" s="41"/>
    </row>
    <row r="940" spans="2:2" ht="13" x14ac:dyDescent="0.15">
      <c r="B940" s="41"/>
    </row>
    <row r="941" spans="2:2" ht="13" x14ac:dyDescent="0.15">
      <c r="B941" s="41"/>
    </row>
    <row r="942" spans="2:2" ht="13" x14ac:dyDescent="0.15">
      <c r="B942" s="41"/>
    </row>
    <row r="943" spans="2:2" ht="13" x14ac:dyDescent="0.15">
      <c r="B943" s="41"/>
    </row>
    <row r="944" spans="2:2" ht="13" x14ac:dyDescent="0.15">
      <c r="B944" s="41"/>
    </row>
    <row r="945" spans="2:2" ht="13" x14ac:dyDescent="0.15">
      <c r="B945" s="41"/>
    </row>
    <row r="946" spans="2:2" ht="13" x14ac:dyDescent="0.15">
      <c r="B946" s="41"/>
    </row>
    <row r="947" spans="2:2" ht="13" x14ac:dyDescent="0.15">
      <c r="B947" s="41"/>
    </row>
    <row r="948" spans="2:2" ht="13" x14ac:dyDescent="0.15">
      <c r="B948" s="41"/>
    </row>
    <row r="949" spans="2:2" ht="13" x14ac:dyDescent="0.15">
      <c r="B949" s="41"/>
    </row>
    <row r="950" spans="2:2" ht="13" x14ac:dyDescent="0.15">
      <c r="B950" s="41"/>
    </row>
    <row r="951" spans="2:2" ht="13" x14ac:dyDescent="0.15">
      <c r="B951" s="41"/>
    </row>
    <row r="952" spans="2:2" ht="13" x14ac:dyDescent="0.15">
      <c r="B952" s="41"/>
    </row>
    <row r="953" spans="2:2" ht="13" x14ac:dyDescent="0.15">
      <c r="B953" s="41"/>
    </row>
    <row r="954" spans="2:2" ht="13" x14ac:dyDescent="0.15">
      <c r="B954" s="41"/>
    </row>
    <row r="955" spans="2:2" ht="13" x14ac:dyDescent="0.15">
      <c r="B955" s="41"/>
    </row>
    <row r="956" spans="2:2" ht="13" x14ac:dyDescent="0.15">
      <c r="B956" s="41"/>
    </row>
    <row r="957" spans="2:2" ht="13" x14ac:dyDescent="0.15">
      <c r="B957" s="41"/>
    </row>
    <row r="958" spans="2:2" ht="13" x14ac:dyDescent="0.15">
      <c r="B958" s="41"/>
    </row>
    <row r="959" spans="2:2" ht="13" x14ac:dyDescent="0.15">
      <c r="B959" s="41"/>
    </row>
    <row r="960" spans="2:2" ht="13" x14ac:dyDescent="0.15">
      <c r="B960" s="41"/>
    </row>
    <row r="961" spans="2:2" ht="13" x14ac:dyDescent="0.15">
      <c r="B961" s="41"/>
    </row>
    <row r="962" spans="2:2" ht="13" x14ac:dyDescent="0.15">
      <c r="B962" s="41"/>
    </row>
    <row r="963" spans="2:2" ht="13" x14ac:dyDescent="0.15">
      <c r="B963" s="41"/>
    </row>
    <row r="964" spans="2:2" ht="13" x14ac:dyDescent="0.15">
      <c r="B964" s="41"/>
    </row>
    <row r="965" spans="2:2" ht="13" x14ac:dyDescent="0.15">
      <c r="B965" s="41"/>
    </row>
    <row r="966" spans="2:2" ht="13" x14ac:dyDescent="0.15">
      <c r="B966" s="41"/>
    </row>
    <row r="967" spans="2:2" ht="13" x14ac:dyDescent="0.15">
      <c r="B967" s="41"/>
    </row>
    <row r="968" spans="2:2" ht="13" x14ac:dyDescent="0.15">
      <c r="B968" s="41"/>
    </row>
    <row r="969" spans="2:2" ht="13" x14ac:dyDescent="0.15">
      <c r="B969" s="41"/>
    </row>
    <row r="970" spans="2:2" ht="13" x14ac:dyDescent="0.15">
      <c r="B970" s="41"/>
    </row>
    <row r="971" spans="2:2" ht="13" x14ac:dyDescent="0.15">
      <c r="B971" s="41"/>
    </row>
    <row r="972" spans="2:2" ht="13" x14ac:dyDescent="0.15">
      <c r="B972" s="41"/>
    </row>
    <row r="973" spans="2:2" ht="13" x14ac:dyDescent="0.15">
      <c r="B973" s="41"/>
    </row>
    <row r="974" spans="2:2" ht="13" x14ac:dyDescent="0.15">
      <c r="B974" s="41"/>
    </row>
    <row r="975" spans="2:2" ht="13" x14ac:dyDescent="0.15">
      <c r="B975" s="41"/>
    </row>
    <row r="976" spans="2:2" ht="13" x14ac:dyDescent="0.15">
      <c r="B976" s="41"/>
    </row>
    <row r="977" spans="2:2" ht="13" x14ac:dyDescent="0.15">
      <c r="B977" s="41"/>
    </row>
    <row r="978" spans="2:2" ht="13" x14ac:dyDescent="0.15">
      <c r="B978" s="41"/>
    </row>
    <row r="979" spans="2:2" ht="13" x14ac:dyDescent="0.15">
      <c r="B979" s="41"/>
    </row>
    <row r="980" spans="2:2" ht="13" x14ac:dyDescent="0.15">
      <c r="B980" s="41"/>
    </row>
    <row r="981" spans="2:2" ht="13" x14ac:dyDescent="0.15">
      <c r="B981" s="41"/>
    </row>
    <row r="982" spans="2:2" ht="13" x14ac:dyDescent="0.15">
      <c r="B982" s="41"/>
    </row>
    <row r="983" spans="2:2" ht="13" x14ac:dyDescent="0.15">
      <c r="B983" s="41"/>
    </row>
    <row r="984" spans="2:2" ht="13" x14ac:dyDescent="0.15">
      <c r="B984" s="41"/>
    </row>
    <row r="985" spans="2:2" ht="13" x14ac:dyDescent="0.15">
      <c r="B985" s="41"/>
    </row>
    <row r="986" spans="2:2" ht="13" x14ac:dyDescent="0.15">
      <c r="B986" s="41"/>
    </row>
    <row r="987" spans="2:2" ht="13" x14ac:dyDescent="0.15">
      <c r="B987" s="41"/>
    </row>
    <row r="988" spans="2:2" ht="13" x14ac:dyDescent="0.15">
      <c r="B988" s="41"/>
    </row>
    <row r="989" spans="2:2" ht="13" x14ac:dyDescent="0.15">
      <c r="B989" s="41"/>
    </row>
    <row r="990" spans="2:2" ht="13" x14ac:dyDescent="0.15">
      <c r="B990" s="41"/>
    </row>
    <row r="991" spans="2:2" ht="13" x14ac:dyDescent="0.15">
      <c r="B991" s="41"/>
    </row>
    <row r="992" spans="2:2" ht="13" x14ac:dyDescent="0.15">
      <c r="B992" s="41"/>
    </row>
    <row r="993" spans="2:2" ht="13" x14ac:dyDescent="0.15">
      <c r="B993" s="41"/>
    </row>
    <row r="994" spans="2:2" ht="13" x14ac:dyDescent="0.15">
      <c r="B994" s="41"/>
    </row>
    <row r="995" spans="2:2" ht="13" x14ac:dyDescent="0.15">
      <c r="B995" s="41"/>
    </row>
    <row r="996" spans="2:2" ht="13" x14ac:dyDescent="0.15">
      <c r="B996" s="41"/>
    </row>
    <row r="997" spans="2:2" ht="13" x14ac:dyDescent="0.15">
      <c r="B997" s="41"/>
    </row>
    <row r="998" spans="2:2" ht="13" x14ac:dyDescent="0.15">
      <c r="B998" s="41"/>
    </row>
    <row r="999" spans="2:2" ht="13" x14ac:dyDescent="0.15">
      <c r="B999" s="41"/>
    </row>
    <row r="1000" spans="2:2" ht="13" x14ac:dyDescent="0.15">
      <c r="B1000" s="4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B29"/>
  <sheetViews>
    <sheetView workbookViewId="0"/>
  </sheetViews>
  <sheetFormatPr baseColWidth="10" defaultColWidth="12.6640625" defaultRowHeight="15.75" customHeight="1" x14ac:dyDescent="0.15"/>
  <sheetData>
    <row r="1" spans="1:2" ht="15.75" customHeight="1" x14ac:dyDescent="0.15">
      <c r="A1" s="35" t="s">
        <v>99</v>
      </c>
      <c r="B1" s="35" t="s">
        <v>1693</v>
      </c>
    </row>
    <row r="2" spans="1:2" x14ac:dyDescent="0.2">
      <c r="A2" s="47" t="s">
        <v>1694</v>
      </c>
      <c r="B2" s="47"/>
    </row>
    <row r="3" spans="1:2" x14ac:dyDescent="0.2">
      <c r="A3" s="47" t="s">
        <v>1695</v>
      </c>
      <c r="B3" s="47"/>
    </row>
    <row r="4" spans="1:2" x14ac:dyDescent="0.2">
      <c r="A4" s="47" t="s">
        <v>1696</v>
      </c>
      <c r="B4" s="47"/>
    </row>
    <row r="5" spans="1:2" x14ac:dyDescent="0.2">
      <c r="A5" s="47" t="s">
        <v>1697</v>
      </c>
      <c r="B5" s="47"/>
    </row>
    <row r="6" spans="1:2" x14ac:dyDescent="0.2">
      <c r="A6" s="47" t="s">
        <v>1698</v>
      </c>
      <c r="B6" s="47"/>
    </row>
    <row r="7" spans="1:2" x14ac:dyDescent="0.2">
      <c r="A7" s="47" t="s">
        <v>1699</v>
      </c>
      <c r="B7" s="47"/>
    </row>
    <row r="8" spans="1:2" x14ac:dyDescent="0.2">
      <c r="A8" s="47" t="s">
        <v>1700</v>
      </c>
      <c r="B8" s="47"/>
    </row>
    <row r="9" spans="1:2" x14ac:dyDescent="0.2">
      <c r="A9" s="47" t="s">
        <v>1701</v>
      </c>
      <c r="B9" s="47"/>
    </row>
    <row r="10" spans="1:2" x14ac:dyDescent="0.2">
      <c r="A10" s="47" t="s">
        <v>1702</v>
      </c>
      <c r="B10" s="47"/>
    </row>
    <row r="11" spans="1:2" x14ac:dyDescent="0.2">
      <c r="A11" s="47" t="s">
        <v>1703</v>
      </c>
      <c r="B11" s="47"/>
    </row>
    <row r="12" spans="1:2" x14ac:dyDescent="0.2">
      <c r="A12" s="47" t="s">
        <v>1704</v>
      </c>
      <c r="B12" s="47"/>
    </row>
    <row r="13" spans="1:2" x14ac:dyDescent="0.2">
      <c r="A13" s="47" t="s">
        <v>1705</v>
      </c>
      <c r="B13" s="47"/>
    </row>
    <row r="14" spans="1:2" x14ac:dyDescent="0.2">
      <c r="A14" s="47" t="s">
        <v>1706</v>
      </c>
      <c r="B14" s="47"/>
    </row>
    <row r="15" spans="1:2" x14ac:dyDescent="0.2">
      <c r="A15" s="47" t="s">
        <v>1707</v>
      </c>
      <c r="B15" s="47"/>
    </row>
    <row r="16" spans="1:2" x14ac:dyDescent="0.2">
      <c r="A16" s="47" t="s">
        <v>1708</v>
      </c>
      <c r="B16" s="47"/>
    </row>
    <row r="17" spans="1:2" x14ac:dyDescent="0.2">
      <c r="A17" s="47" t="s">
        <v>1709</v>
      </c>
      <c r="B17" s="47"/>
    </row>
    <row r="18" spans="1:2" x14ac:dyDescent="0.2">
      <c r="A18" s="47" t="s">
        <v>1710</v>
      </c>
      <c r="B18" s="47"/>
    </row>
    <row r="19" spans="1:2" x14ac:dyDescent="0.2">
      <c r="A19" s="47" t="s">
        <v>1711</v>
      </c>
      <c r="B19" s="47"/>
    </row>
    <row r="20" spans="1:2" x14ac:dyDescent="0.2">
      <c r="A20" s="47" t="s">
        <v>1712</v>
      </c>
      <c r="B20" s="47"/>
    </row>
    <row r="21" spans="1:2" x14ac:dyDescent="0.2">
      <c r="A21" s="47" t="s">
        <v>1713</v>
      </c>
      <c r="B21" s="47"/>
    </row>
    <row r="22" spans="1:2" x14ac:dyDescent="0.2">
      <c r="A22" s="47" t="s">
        <v>1714</v>
      </c>
      <c r="B22" s="47"/>
    </row>
    <row r="23" spans="1:2" x14ac:dyDescent="0.2">
      <c r="A23" s="47" t="s">
        <v>1715</v>
      </c>
      <c r="B23" s="47"/>
    </row>
    <row r="24" spans="1:2" x14ac:dyDescent="0.2">
      <c r="A24" s="47" t="s">
        <v>1716</v>
      </c>
      <c r="B24" s="47"/>
    </row>
    <row r="25" spans="1:2" x14ac:dyDescent="0.2">
      <c r="A25" s="47" t="s">
        <v>1717</v>
      </c>
      <c r="B25" s="47"/>
    </row>
    <row r="26" spans="1:2" x14ac:dyDescent="0.2">
      <c r="A26" s="47" t="s">
        <v>1718</v>
      </c>
      <c r="B26" s="47"/>
    </row>
    <row r="27" spans="1:2" x14ac:dyDescent="0.2">
      <c r="A27" s="47" t="s">
        <v>1719</v>
      </c>
      <c r="B27" s="47"/>
    </row>
    <row r="28" spans="1:2" x14ac:dyDescent="0.2">
      <c r="A28" s="47" t="s">
        <v>1720</v>
      </c>
      <c r="B28" s="47"/>
    </row>
    <row r="29" spans="1:2" x14ac:dyDescent="0.2">
      <c r="A29" s="47" t="s">
        <v>1721</v>
      </c>
      <c r="B29" s="4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N902"/>
  <sheetViews>
    <sheetView workbookViewId="0"/>
  </sheetViews>
  <sheetFormatPr baseColWidth="10" defaultColWidth="12.6640625" defaultRowHeight="15.75" customHeight="1" x14ac:dyDescent="0.15"/>
  <cols>
    <col min="1" max="1" width="24.6640625" customWidth="1"/>
    <col min="2" max="2" width="27.5" customWidth="1"/>
    <col min="3" max="3" width="12.1640625" customWidth="1"/>
    <col min="4" max="4" width="13.1640625" customWidth="1"/>
    <col min="5" max="5" width="9.1640625" customWidth="1"/>
    <col min="6" max="6" width="15.1640625" customWidth="1"/>
    <col min="7" max="7" width="7.6640625" customWidth="1"/>
    <col min="8" max="8" width="7.5" customWidth="1"/>
    <col min="9" max="9" width="5.1640625" customWidth="1"/>
    <col min="10" max="10" width="14.33203125" customWidth="1"/>
    <col min="11" max="11" width="5.1640625" customWidth="1"/>
    <col min="12" max="12" width="12.1640625" customWidth="1"/>
    <col min="13" max="13" width="7.6640625" customWidth="1"/>
    <col min="14" max="14" width="11" customWidth="1"/>
    <col min="15" max="15" width="5.1640625" customWidth="1"/>
    <col min="16" max="16" width="9.6640625" customWidth="1"/>
    <col min="17" max="17" width="5.1640625" customWidth="1"/>
    <col min="18" max="18" width="11" customWidth="1"/>
    <col min="19" max="19" width="7.6640625" customWidth="1"/>
    <col min="20" max="20" width="11" customWidth="1"/>
    <col min="21" max="21" width="5.1640625" customWidth="1"/>
    <col min="22" max="22" width="9.6640625" customWidth="1"/>
    <col min="23" max="23" width="5.1640625" customWidth="1"/>
    <col min="24" max="24" width="11.33203125" customWidth="1"/>
    <col min="25" max="25" width="9.6640625" customWidth="1"/>
    <col min="26" max="26" width="7.6640625" customWidth="1"/>
    <col min="27" max="27" width="7.5" customWidth="1"/>
    <col min="28" max="28" width="5.1640625" customWidth="1"/>
    <col min="29" max="29" width="9.6640625" customWidth="1"/>
    <col min="30" max="30" width="5.1640625" customWidth="1"/>
    <col min="31" max="31" width="15.6640625" customWidth="1"/>
    <col min="32" max="33" width="7.6640625" customWidth="1"/>
    <col min="34" max="34" width="5.1640625" customWidth="1"/>
    <col min="35" max="36" width="10.1640625" customWidth="1"/>
    <col min="37" max="37" width="12.6640625" customWidth="1"/>
    <col min="48" max="48" width="5.1640625" customWidth="1"/>
    <col min="49" max="49" width="9.6640625" customWidth="1"/>
    <col min="50" max="50" width="5.1640625" customWidth="1"/>
    <col min="76" max="76" width="11.1640625" customWidth="1"/>
    <col min="78" max="78" width="11.1640625" customWidth="1"/>
    <col min="79" max="79" width="10.1640625" customWidth="1"/>
    <col min="80" max="80" width="12" customWidth="1"/>
    <col min="81" max="81" width="8" customWidth="1"/>
    <col min="82" max="82" width="18.6640625" customWidth="1"/>
    <col min="83" max="83" width="18.1640625" customWidth="1"/>
    <col min="84" max="84" width="22.33203125" customWidth="1"/>
    <col min="85" max="85" width="15.5" customWidth="1"/>
  </cols>
  <sheetData>
    <row r="1" spans="1:92" ht="17" x14ac:dyDescent="0.2">
      <c r="A1" s="10"/>
      <c r="B1" s="11"/>
      <c r="C1" s="11"/>
      <c r="D1" s="11"/>
      <c r="E1" s="11"/>
      <c r="F1" s="71" t="s">
        <v>90</v>
      </c>
      <c r="G1" s="62"/>
      <c r="H1" s="62"/>
      <c r="I1" s="62"/>
      <c r="J1" s="62"/>
      <c r="K1" s="62"/>
      <c r="L1" s="62"/>
      <c r="M1" s="62"/>
      <c r="N1" s="62"/>
      <c r="O1" s="62"/>
      <c r="P1" s="62"/>
      <c r="Q1" s="62"/>
      <c r="R1" s="62"/>
      <c r="S1" s="62"/>
      <c r="T1" s="62"/>
      <c r="U1" s="62"/>
      <c r="V1" s="62"/>
      <c r="W1" s="12"/>
      <c r="X1" s="65" t="s">
        <v>91</v>
      </c>
      <c r="Y1" s="62"/>
      <c r="Z1" s="62"/>
      <c r="AA1" s="62"/>
      <c r="AB1" s="62"/>
      <c r="AC1" s="62"/>
      <c r="AD1" s="62"/>
      <c r="AE1" s="62"/>
      <c r="AF1" s="62"/>
      <c r="AG1" s="62"/>
      <c r="AH1" s="62"/>
      <c r="AI1" s="62"/>
      <c r="AJ1" s="62"/>
      <c r="AK1" s="62"/>
      <c r="AL1" s="66" t="s">
        <v>92</v>
      </c>
      <c r="AM1" s="62"/>
      <c r="AN1" s="62"/>
      <c r="AO1" s="62"/>
      <c r="AP1" s="62"/>
      <c r="AQ1" s="62"/>
      <c r="AR1" s="62"/>
      <c r="AS1" s="62"/>
      <c r="AT1" s="62"/>
      <c r="AU1" s="62"/>
      <c r="AV1" s="62"/>
      <c r="AW1" s="62"/>
      <c r="AX1" s="62"/>
      <c r="AY1" s="62"/>
      <c r="AZ1" s="67" t="s">
        <v>93</v>
      </c>
      <c r="BA1" s="62"/>
      <c r="BB1" s="62"/>
      <c r="BC1" s="62"/>
      <c r="BD1" s="62"/>
      <c r="BE1" s="62"/>
      <c r="BF1" s="62"/>
      <c r="BG1" s="62"/>
      <c r="BH1" s="62"/>
      <c r="BI1" s="62"/>
      <c r="BJ1" s="62"/>
      <c r="BK1" s="62"/>
      <c r="BL1" s="62"/>
      <c r="BM1" s="62"/>
      <c r="BN1" s="11"/>
      <c r="BO1" s="11"/>
      <c r="BP1" s="11"/>
      <c r="BQ1" s="12"/>
      <c r="BR1" s="68" t="s">
        <v>94</v>
      </c>
      <c r="BS1" s="62"/>
      <c r="BT1" s="62"/>
      <c r="BU1" s="62"/>
      <c r="BV1" s="13"/>
      <c r="BW1" s="13" t="s">
        <v>95</v>
      </c>
      <c r="BX1" s="69" t="s">
        <v>96</v>
      </c>
      <c r="BY1" s="62"/>
      <c r="BZ1" s="62"/>
      <c r="CA1" s="62"/>
      <c r="CB1" s="62"/>
      <c r="CC1" s="62"/>
      <c r="CD1" s="62"/>
      <c r="CE1" s="70" t="s">
        <v>97</v>
      </c>
      <c r="CF1" s="62"/>
      <c r="CG1" s="70" t="s">
        <v>98</v>
      </c>
      <c r="CH1" s="62"/>
    </row>
    <row r="2" spans="1:92" ht="54" customHeight="1" x14ac:dyDescent="0.2">
      <c r="A2" s="72" t="s">
        <v>99</v>
      </c>
      <c r="B2" s="73" t="s">
        <v>100</v>
      </c>
      <c r="C2" s="73" t="s">
        <v>101</v>
      </c>
      <c r="D2" s="73" t="s">
        <v>102</v>
      </c>
      <c r="E2" s="73" t="s">
        <v>103</v>
      </c>
      <c r="F2" s="74" t="s">
        <v>1</v>
      </c>
      <c r="G2" s="62"/>
      <c r="H2" s="62"/>
      <c r="I2" s="62"/>
      <c r="J2" s="62"/>
      <c r="K2" s="62"/>
      <c r="L2" s="74" t="s">
        <v>104</v>
      </c>
      <c r="M2" s="62"/>
      <c r="N2" s="62"/>
      <c r="O2" s="62"/>
      <c r="P2" s="62"/>
      <c r="Q2" s="62"/>
      <c r="R2" s="74" t="s">
        <v>14</v>
      </c>
      <c r="S2" s="62"/>
      <c r="T2" s="62"/>
      <c r="U2" s="62"/>
      <c r="V2" s="62"/>
      <c r="W2" s="62"/>
      <c r="X2" s="73" t="s">
        <v>105</v>
      </c>
      <c r="Y2" s="62"/>
      <c r="Z2" s="62"/>
      <c r="AA2" s="62"/>
      <c r="AB2" s="62"/>
      <c r="AC2" s="62"/>
      <c r="AD2" s="62"/>
      <c r="AE2" s="74" t="s">
        <v>14</v>
      </c>
      <c r="AF2" s="62"/>
      <c r="AG2" s="62"/>
      <c r="AH2" s="62"/>
      <c r="AI2" s="62"/>
      <c r="AJ2" s="62"/>
      <c r="AK2" s="73" t="s">
        <v>106</v>
      </c>
      <c r="AL2" s="17" t="s">
        <v>107</v>
      </c>
      <c r="AM2" s="74" t="s">
        <v>13</v>
      </c>
      <c r="AN2" s="62"/>
      <c r="AO2" s="62"/>
      <c r="AP2" s="62"/>
      <c r="AQ2" s="62"/>
      <c r="AR2" s="62"/>
      <c r="AS2" s="75" t="s">
        <v>14</v>
      </c>
      <c r="AT2" s="62"/>
      <c r="AU2" s="62"/>
      <c r="AV2" s="62"/>
      <c r="AW2" s="62"/>
      <c r="AX2" s="62"/>
      <c r="AY2" s="73" t="s">
        <v>106</v>
      </c>
      <c r="AZ2" s="73" t="s">
        <v>108</v>
      </c>
      <c r="BA2" s="74" t="s">
        <v>13</v>
      </c>
      <c r="BB2" s="62"/>
      <c r="BC2" s="62"/>
      <c r="BD2" s="62"/>
      <c r="BE2" s="62"/>
      <c r="BF2" s="62"/>
      <c r="BG2" s="74" t="s">
        <v>14</v>
      </c>
      <c r="BH2" s="62"/>
      <c r="BI2" s="62"/>
      <c r="BJ2" s="62"/>
      <c r="BK2" s="62"/>
      <c r="BL2" s="62"/>
      <c r="BM2" s="73" t="s">
        <v>106</v>
      </c>
      <c r="BN2" s="73" t="s">
        <v>109</v>
      </c>
      <c r="BO2" s="62"/>
      <c r="BP2" s="62"/>
      <c r="BQ2" s="19"/>
      <c r="BR2" s="20" t="s">
        <v>110</v>
      </c>
      <c r="BS2" s="14" t="s">
        <v>111</v>
      </c>
      <c r="BT2" s="14" t="s">
        <v>112</v>
      </c>
      <c r="BU2" s="14" t="s">
        <v>113</v>
      </c>
      <c r="BV2" s="13"/>
      <c r="BW2" s="15" t="s">
        <v>106</v>
      </c>
      <c r="BX2" s="21" t="s">
        <v>114</v>
      </c>
      <c r="BY2" s="14" t="s">
        <v>111</v>
      </c>
      <c r="BZ2" s="14" t="s">
        <v>112</v>
      </c>
      <c r="CA2" s="14" t="s">
        <v>115</v>
      </c>
      <c r="CB2" s="21" t="s">
        <v>116</v>
      </c>
      <c r="CC2" s="14" t="s">
        <v>113</v>
      </c>
      <c r="CD2" s="14" t="s">
        <v>117</v>
      </c>
      <c r="CE2" s="14" t="s">
        <v>118</v>
      </c>
      <c r="CF2" s="14" t="s">
        <v>117</v>
      </c>
      <c r="CG2" s="14" t="s">
        <v>118</v>
      </c>
      <c r="CH2" s="14"/>
      <c r="CI2" s="14"/>
      <c r="CJ2" s="14"/>
      <c r="CK2" s="14"/>
      <c r="CL2" s="14"/>
      <c r="CM2" s="14"/>
      <c r="CN2" s="14"/>
    </row>
    <row r="3" spans="1:92" ht="38.25" customHeight="1" x14ac:dyDescent="0.15">
      <c r="A3" s="62"/>
      <c r="B3" s="62"/>
      <c r="C3" s="62"/>
      <c r="D3" s="62"/>
      <c r="E3" s="62"/>
      <c r="F3" s="22" t="s">
        <v>28</v>
      </c>
      <c r="G3" s="22" t="s">
        <v>119</v>
      </c>
      <c r="H3" s="23" t="s">
        <v>120</v>
      </c>
      <c r="I3" s="20" t="s">
        <v>121</v>
      </c>
      <c r="J3" s="22" t="s">
        <v>122</v>
      </c>
      <c r="K3" s="22" t="s">
        <v>121</v>
      </c>
      <c r="L3" s="24" t="s">
        <v>28</v>
      </c>
      <c r="M3" s="25" t="s">
        <v>119</v>
      </c>
      <c r="N3" s="23" t="s">
        <v>120</v>
      </c>
      <c r="O3" s="20" t="s">
        <v>121</v>
      </c>
      <c r="P3" s="24" t="s">
        <v>123</v>
      </c>
      <c r="Q3" s="20" t="s">
        <v>121</v>
      </c>
      <c r="R3" s="24" t="s">
        <v>28</v>
      </c>
      <c r="S3" s="25" t="s">
        <v>119</v>
      </c>
      <c r="T3" s="23" t="s">
        <v>120</v>
      </c>
      <c r="U3" s="20" t="s">
        <v>121</v>
      </c>
      <c r="V3" s="24" t="s">
        <v>124</v>
      </c>
      <c r="W3" s="20" t="s">
        <v>121</v>
      </c>
      <c r="X3" s="24" t="s">
        <v>125</v>
      </c>
      <c r="Y3" s="24" t="s">
        <v>28</v>
      </c>
      <c r="Z3" s="25" t="s">
        <v>119</v>
      </c>
      <c r="AA3" s="23" t="s">
        <v>120</v>
      </c>
      <c r="AB3" s="20" t="s">
        <v>121</v>
      </c>
      <c r="AC3" s="24" t="s">
        <v>126</v>
      </c>
      <c r="AD3" s="20" t="s">
        <v>121</v>
      </c>
      <c r="AE3" s="24" t="s">
        <v>28</v>
      </c>
      <c r="AF3" s="25" t="s">
        <v>119</v>
      </c>
      <c r="AG3" s="23" t="s">
        <v>120</v>
      </c>
      <c r="AH3" s="20" t="s">
        <v>121</v>
      </c>
      <c r="AI3" s="24" t="s">
        <v>124</v>
      </c>
      <c r="AJ3" s="20" t="s">
        <v>121</v>
      </c>
      <c r="AK3" s="62"/>
      <c r="AM3" s="24" t="s">
        <v>28</v>
      </c>
      <c r="AN3" s="25" t="s">
        <v>119</v>
      </c>
      <c r="AO3" s="23" t="s">
        <v>120</v>
      </c>
      <c r="AP3" s="20" t="s">
        <v>121</v>
      </c>
      <c r="AQ3" s="26" t="s">
        <v>127</v>
      </c>
      <c r="AR3" s="20" t="s">
        <v>121</v>
      </c>
      <c r="AS3" s="24" t="s">
        <v>28</v>
      </c>
      <c r="AT3" s="25" t="s">
        <v>119</v>
      </c>
      <c r="AU3" s="23" t="s">
        <v>120</v>
      </c>
      <c r="AV3" s="20" t="s">
        <v>121</v>
      </c>
      <c r="AW3" s="27" t="s">
        <v>128</v>
      </c>
      <c r="AX3" s="20" t="s">
        <v>121</v>
      </c>
      <c r="AY3" s="62"/>
      <c r="AZ3" s="62"/>
      <c r="BA3" s="24" t="s">
        <v>28</v>
      </c>
      <c r="BB3" s="25" t="s">
        <v>119</v>
      </c>
      <c r="BC3" s="23" t="s">
        <v>120</v>
      </c>
      <c r="BD3" s="20" t="s">
        <v>121</v>
      </c>
      <c r="BE3" s="27" t="s">
        <v>127</v>
      </c>
      <c r="BF3" s="20" t="s">
        <v>121</v>
      </c>
      <c r="BG3" s="24" t="s">
        <v>28</v>
      </c>
      <c r="BH3" s="25" t="s">
        <v>119</v>
      </c>
      <c r="BI3" s="23" t="s">
        <v>120</v>
      </c>
      <c r="BJ3" s="20" t="s">
        <v>121</v>
      </c>
      <c r="BK3" s="27" t="s">
        <v>128</v>
      </c>
      <c r="BL3" s="20" t="s">
        <v>121</v>
      </c>
      <c r="BM3" s="62"/>
      <c r="BN3" s="20" t="s">
        <v>129</v>
      </c>
      <c r="BO3" s="20" t="s">
        <v>106</v>
      </c>
      <c r="BP3" s="20" t="s">
        <v>121</v>
      </c>
      <c r="BQ3" s="28"/>
      <c r="BR3" s="29"/>
      <c r="BU3" s="30"/>
      <c r="CB3" s="30"/>
      <c r="CC3" s="30"/>
    </row>
    <row r="4" spans="1:92" ht="82.5" customHeight="1" x14ac:dyDescent="0.15">
      <c r="A4" s="31" t="s">
        <v>130</v>
      </c>
      <c r="B4" s="32" t="s">
        <v>131</v>
      </c>
      <c r="C4" s="9" t="s">
        <v>132</v>
      </c>
      <c r="D4" s="9" t="s">
        <v>133</v>
      </c>
      <c r="E4" s="33">
        <v>8</v>
      </c>
      <c r="F4" s="9" t="s">
        <v>29</v>
      </c>
      <c r="G4" s="9">
        <v>15</v>
      </c>
      <c r="H4" s="20">
        <v>15</v>
      </c>
      <c r="I4" s="20">
        <v>1500</v>
      </c>
      <c r="J4" s="9" t="s">
        <v>134</v>
      </c>
      <c r="L4" s="9" t="s">
        <v>29</v>
      </c>
      <c r="M4" s="9">
        <v>15</v>
      </c>
      <c r="N4" s="20"/>
      <c r="O4" s="20"/>
      <c r="P4" s="9" t="s">
        <v>135</v>
      </c>
      <c r="R4" s="9" t="s">
        <v>29</v>
      </c>
      <c r="S4" s="9">
        <v>15</v>
      </c>
      <c r="T4" s="20"/>
      <c r="U4" s="20"/>
      <c r="V4" s="9" t="s">
        <v>135</v>
      </c>
      <c r="X4" s="9" t="s">
        <v>136</v>
      </c>
      <c r="Y4" s="9" t="s">
        <v>29</v>
      </c>
      <c r="Z4" s="9">
        <v>15</v>
      </c>
      <c r="AA4" s="20"/>
      <c r="AC4" s="9" t="s">
        <v>135</v>
      </c>
      <c r="AE4" s="9" t="s">
        <v>29</v>
      </c>
      <c r="AF4" s="9">
        <v>15</v>
      </c>
      <c r="AG4" s="20"/>
      <c r="AH4" s="20"/>
      <c r="AI4" s="9" t="s">
        <v>135</v>
      </c>
      <c r="AK4" s="9" t="s">
        <v>137</v>
      </c>
      <c r="AL4" s="9" t="s">
        <v>138</v>
      </c>
      <c r="AM4" s="9" t="s">
        <v>29</v>
      </c>
      <c r="AN4" s="9">
        <v>15</v>
      </c>
      <c r="AO4" s="20"/>
      <c r="AQ4" s="9" t="s">
        <v>135</v>
      </c>
      <c r="AS4" s="9" t="s">
        <v>29</v>
      </c>
      <c r="AT4" s="9">
        <v>15</v>
      </c>
      <c r="AU4" s="20"/>
      <c r="AW4" s="9" t="s">
        <v>135</v>
      </c>
      <c r="AY4" s="9">
        <v>2</v>
      </c>
      <c r="AZ4" s="9">
        <v>125</v>
      </c>
      <c r="BA4" s="9" t="s">
        <v>29</v>
      </c>
      <c r="BB4" s="9">
        <v>15</v>
      </c>
      <c r="BD4" s="20"/>
      <c r="BE4" s="9" t="s">
        <v>135</v>
      </c>
      <c r="BG4" s="9" t="s">
        <v>29</v>
      </c>
      <c r="BH4" s="9">
        <v>15</v>
      </c>
      <c r="BI4" s="20"/>
      <c r="BK4" s="9" t="s">
        <v>135</v>
      </c>
      <c r="BM4" s="9">
        <v>2</v>
      </c>
      <c r="BN4" s="9" t="s">
        <v>139</v>
      </c>
      <c r="BQ4" s="28"/>
      <c r="BR4" s="29">
        <v>100000</v>
      </c>
      <c r="BS4" s="9">
        <v>2</v>
      </c>
      <c r="BT4" s="9">
        <f t="shared" ref="BT4:BT27" si="0">BR4*BS4</f>
        <v>200000</v>
      </c>
      <c r="BU4" s="30">
        <f t="shared" ref="BU4:BU27" si="1">(BT4-BR4)/BT4*100</f>
        <v>50</v>
      </c>
      <c r="BW4" s="9">
        <v>1</v>
      </c>
      <c r="BX4" s="9">
        <f t="shared" ref="BX4:BX27" si="2">BT4</f>
        <v>200000</v>
      </c>
      <c r="BY4" s="9">
        <v>2</v>
      </c>
      <c r="BZ4" s="9">
        <f t="shared" ref="BZ4:BZ27" si="3">BX4*BY4</f>
        <v>400000</v>
      </c>
      <c r="CA4" s="9">
        <f t="shared" ref="CA4:CA27" si="4">BZ4*0.6</f>
        <v>240000</v>
      </c>
      <c r="CB4" s="30">
        <f t="shared" ref="CB4:CB27" si="5">(BZ4-BX4)/BZ4*100</f>
        <v>50</v>
      </c>
      <c r="CC4" s="30">
        <f t="shared" ref="CC4:CC27" si="6">(CA4-BX4)/CA4*100</f>
        <v>16.666666666666664</v>
      </c>
      <c r="CD4" s="9" t="s">
        <v>140</v>
      </c>
      <c r="CE4" s="9" t="s">
        <v>141</v>
      </c>
      <c r="CF4" s="9" t="s">
        <v>140</v>
      </c>
      <c r="CG4" s="9" t="s">
        <v>141</v>
      </c>
    </row>
    <row r="5" spans="1:92" ht="101.25" customHeight="1" x14ac:dyDescent="0.15">
      <c r="A5" s="31" t="s">
        <v>142</v>
      </c>
      <c r="B5" s="32" t="s">
        <v>143</v>
      </c>
      <c r="C5" s="32"/>
      <c r="D5" s="32"/>
      <c r="E5" s="32"/>
      <c r="F5" s="32"/>
      <c r="G5" s="32"/>
      <c r="H5" s="32"/>
      <c r="I5" s="32"/>
      <c r="J5" s="32"/>
      <c r="K5" s="32"/>
      <c r="L5" s="32"/>
      <c r="M5" s="32"/>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c r="BQ5" s="28"/>
      <c r="BR5" s="29">
        <v>100000</v>
      </c>
      <c r="BS5" s="9">
        <v>2</v>
      </c>
      <c r="BT5" s="9">
        <f t="shared" si="0"/>
        <v>200000</v>
      </c>
      <c r="BU5" s="30">
        <f t="shared" si="1"/>
        <v>50</v>
      </c>
      <c r="BW5" s="9">
        <v>1</v>
      </c>
      <c r="BX5" s="9">
        <f t="shared" si="2"/>
        <v>200000</v>
      </c>
      <c r="BY5" s="9">
        <v>4</v>
      </c>
      <c r="BZ5" s="9">
        <f t="shared" si="3"/>
        <v>800000</v>
      </c>
      <c r="CA5" s="9">
        <f t="shared" si="4"/>
        <v>480000</v>
      </c>
      <c r="CB5" s="30">
        <f t="shared" si="5"/>
        <v>75</v>
      </c>
      <c r="CC5" s="30">
        <f t="shared" si="6"/>
        <v>58.333333333333336</v>
      </c>
    </row>
    <row r="6" spans="1:92" ht="107.25" customHeight="1" x14ac:dyDescent="0.15">
      <c r="A6" s="31" t="s">
        <v>144</v>
      </c>
      <c r="B6" s="32" t="s">
        <v>143</v>
      </c>
      <c r="C6" s="32"/>
      <c r="D6" s="32"/>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8"/>
      <c r="BR6" s="29">
        <v>100000</v>
      </c>
      <c r="BS6" s="9">
        <v>1.5</v>
      </c>
      <c r="BT6" s="9">
        <f t="shared" si="0"/>
        <v>150000</v>
      </c>
      <c r="BU6" s="30">
        <f t="shared" si="1"/>
        <v>33.333333333333329</v>
      </c>
      <c r="BW6" s="9">
        <v>1</v>
      </c>
      <c r="BX6" s="9">
        <f t="shared" si="2"/>
        <v>150000</v>
      </c>
      <c r="BY6" s="9">
        <v>2</v>
      </c>
      <c r="BZ6" s="9">
        <f t="shared" si="3"/>
        <v>300000</v>
      </c>
      <c r="CA6" s="9">
        <f t="shared" si="4"/>
        <v>180000</v>
      </c>
      <c r="CB6" s="30">
        <f t="shared" si="5"/>
        <v>50</v>
      </c>
      <c r="CC6" s="30">
        <f t="shared" si="6"/>
        <v>16.666666666666664</v>
      </c>
    </row>
    <row r="7" spans="1:92" ht="160" x14ac:dyDescent="0.15">
      <c r="A7" s="31" t="s">
        <v>145</v>
      </c>
      <c r="B7" s="32" t="s">
        <v>143</v>
      </c>
      <c r="C7" s="32"/>
      <c r="D7" s="32"/>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8"/>
      <c r="BR7" s="29">
        <v>100000</v>
      </c>
      <c r="BS7" s="9">
        <v>1.5</v>
      </c>
      <c r="BT7" s="9">
        <f t="shared" si="0"/>
        <v>150000</v>
      </c>
      <c r="BU7" s="30">
        <f t="shared" si="1"/>
        <v>33.333333333333329</v>
      </c>
      <c r="BW7" s="9">
        <v>1</v>
      </c>
      <c r="BX7" s="9">
        <f t="shared" si="2"/>
        <v>150000</v>
      </c>
      <c r="BY7" s="9">
        <v>2</v>
      </c>
      <c r="BZ7" s="9">
        <f t="shared" si="3"/>
        <v>300000</v>
      </c>
      <c r="CA7" s="9">
        <f t="shared" si="4"/>
        <v>180000</v>
      </c>
      <c r="CB7" s="30">
        <f t="shared" si="5"/>
        <v>50</v>
      </c>
      <c r="CC7" s="30">
        <f t="shared" si="6"/>
        <v>16.666666666666664</v>
      </c>
    </row>
    <row r="8" spans="1:92" ht="160" x14ac:dyDescent="0.15">
      <c r="A8" s="31" t="s">
        <v>146</v>
      </c>
      <c r="B8" s="32" t="s">
        <v>143</v>
      </c>
      <c r="C8" s="32"/>
      <c r="D8" s="32"/>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8"/>
      <c r="BR8" s="29">
        <v>100000</v>
      </c>
      <c r="BS8" s="9">
        <v>1.5</v>
      </c>
      <c r="BT8" s="9">
        <f t="shared" si="0"/>
        <v>150000</v>
      </c>
      <c r="BU8" s="30">
        <f t="shared" si="1"/>
        <v>33.333333333333329</v>
      </c>
      <c r="BW8" s="9">
        <v>1</v>
      </c>
      <c r="BX8" s="9">
        <f t="shared" si="2"/>
        <v>150000</v>
      </c>
      <c r="BY8" s="9">
        <v>2</v>
      </c>
      <c r="BZ8" s="9">
        <f t="shared" si="3"/>
        <v>300000</v>
      </c>
      <c r="CA8" s="9">
        <f t="shared" si="4"/>
        <v>180000</v>
      </c>
      <c r="CB8" s="30">
        <f t="shared" si="5"/>
        <v>50</v>
      </c>
      <c r="CC8" s="30">
        <f t="shared" si="6"/>
        <v>16.666666666666664</v>
      </c>
    </row>
    <row r="9" spans="1:92" ht="160" x14ac:dyDescent="0.15">
      <c r="A9" s="31" t="s">
        <v>147</v>
      </c>
      <c r="B9" s="32" t="s">
        <v>143</v>
      </c>
      <c r="C9" s="32"/>
      <c r="D9" s="32"/>
      <c r="E9" s="29"/>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8"/>
      <c r="BR9" s="29">
        <v>100000</v>
      </c>
      <c r="BS9" s="9">
        <v>1.5</v>
      </c>
      <c r="BT9" s="9">
        <f t="shared" si="0"/>
        <v>150000</v>
      </c>
      <c r="BU9" s="30">
        <f t="shared" si="1"/>
        <v>33.333333333333329</v>
      </c>
      <c r="BW9" s="9">
        <v>1</v>
      </c>
      <c r="BX9" s="9">
        <f t="shared" si="2"/>
        <v>150000</v>
      </c>
      <c r="BY9" s="9">
        <v>2</v>
      </c>
      <c r="BZ9" s="9">
        <f t="shared" si="3"/>
        <v>300000</v>
      </c>
      <c r="CA9" s="9">
        <f t="shared" si="4"/>
        <v>180000</v>
      </c>
      <c r="CB9" s="30">
        <f t="shared" si="5"/>
        <v>50</v>
      </c>
      <c r="CC9" s="30">
        <f t="shared" si="6"/>
        <v>16.666666666666664</v>
      </c>
    </row>
    <row r="10" spans="1:92" ht="160" x14ac:dyDescent="0.15">
      <c r="A10" s="31" t="s">
        <v>148</v>
      </c>
      <c r="B10" s="32" t="s">
        <v>143</v>
      </c>
      <c r="C10" s="32"/>
      <c r="D10" s="32"/>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8"/>
      <c r="BR10" s="29">
        <v>100000</v>
      </c>
      <c r="BS10" s="9">
        <v>1.5</v>
      </c>
      <c r="BT10" s="9">
        <f t="shared" si="0"/>
        <v>150000</v>
      </c>
      <c r="BU10" s="30">
        <f t="shared" si="1"/>
        <v>33.333333333333329</v>
      </c>
      <c r="BW10" s="9">
        <v>1</v>
      </c>
      <c r="BX10" s="9">
        <f t="shared" si="2"/>
        <v>150000</v>
      </c>
      <c r="BY10" s="9">
        <v>2</v>
      </c>
      <c r="BZ10" s="9">
        <f t="shared" si="3"/>
        <v>300000</v>
      </c>
      <c r="CA10" s="9">
        <f t="shared" si="4"/>
        <v>180000</v>
      </c>
      <c r="CB10" s="30">
        <f t="shared" si="5"/>
        <v>50</v>
      </c>
      <c r="CC10" s="30">
        <f t="shared" si="6"/>
        <v>16.666666666666664</v>
      </c>
    </row>
    <row r="11" spans="1:92" ht="160" x14ac:dyDescent="0.15">
      <c r="A11" s="31" t="s">
        <v>149</v>
      </c>
      <c r="B11" s="32" t="s">
        <v>143</v>
      </c>
      <c r="C11" s="32"/>
      <c r="D11" s="32"/>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8"/>
      <c r="BR11" s="29">
        <v>100000</v>
      </c>
      <c r="BS11" s="9">
        <v>1.5</v>
      </c>
      <c r="BT11" s="9">
        <f t="shared" si="0"/>
        <v>150000</v>
      </c>
      <c r="BU11" s="30">
        <f t="shared" si="1"/>
        <v>33.333333333333329</v>
      </c>
      <c r="BW11" s="9">
        <v>1</v>
      </c>
      <c r="BX11" s="9">
        <f t="shared" si="2"/>
        <v>150000</v>
      </c>
      <c r="BY11" s="9">
        <v>2</v>
      </c>
      <c r="BZ11" s="9">
        <f t="shared" si="3"/>
        <v>300000</v>
      </c>
      <c r="CA11" s="9">
        <f t="shared" si="4"/>
        <v>180000</v>
      </c>
      <c r="CB11" s="30">
        <f t="shared" si="5"/>
        <v>50</v>
      </c>
      <c r="CC11" s="30">
        <f t="shared" si="6"/>
        <v>16.666666666666664</v>
      </c>
    </row>
    <row r="12" spans="1:92" ht="160" x14ac:dyDescent="0.15">
      <c r="A12" s="31" t="s">
        <v>150</v>
      </c>
      <c r="B12" s="32" t="s">
        <v>143</v>
      </c>
      <c r="C12" s="32"/>
      <c r="D12" s="32"/>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8"/>
      <c r="BR12" s="29">
        <v>100000</v>
      </c>
      <c r="BS12" s="9">
        <v>1.5</v>
      </c>
      <c r="BT12" s="9">
        <f t="shared" si="0"/>
        <v>150000</v>
      </c>
      <c r="BU12" s="30">
        <f t="shared" si="1"/>
        <v>33.333333333333329</v>
      </c>
      <c r="BW12" s="9">
        <v>1</v>
      </c>
      <c r="BX12" s="9">
        <f t="shared" si="2"/>
        <v>150000</v>
      </c>
      <c r="BY12" s="9">
        <v>2</v>
      </c>
      <c r="BZ12" s="9">
        <f t="shared" si="3"/>
        <v>300000</v>
      </c>
      <c r="CA12" s="9">
        <f t="shared" si="4"/>
        <v>180000</v>
      </c>
      <c r="CB12" s="30">
        <f t="shared" si="5"/>
        <v>50</v>
      </c>
      <c r="CC12" s="30">
        <f t="shared" si="6"/>
        <v>16.666666666666664</v>
      </c>
    </row>
    <row r="13" spans="1:92" ht="160" x14ac:dyDescent="0.15">
      <c r="A13" s="31" t="s">
        <v>151</v>
      </c>
      <c r="B13" s="32" t="s">
        <v>143</v>
      </c>
      <c r="C13" s="32"/>
      <c r="D13" s="32"/>
      <c r="E13" s="29"/>
      <c r="F13" s="2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8"/>
      <c r="BR13" s="29">
        <v>100000</v>
      </c>
      <c r="BS13" s="9">
        <v>1.5</v>
      </c>
      <c r="BT13" s="9">
        <f t="shared" si="0"/>
        <v>150000</v>
      </c>
      <c r="BU13" s="30">
        <f t="shared" si="1"/>
        <v>33.333333333333329</v>
      </c>
      <c r="BW13" s="9">
        <v>1</v>
      </c>
      <c r="BX13" s="9">
        <f t="shared" si="2"/>
        <v>150000</v>
      </c>
      <c r="BY13" s="9">
        <v>2</v>
      </c>
      <c r="BZ13" s="9">
        <f t="shared" si="3"/>
        <v>300000</v>
      </c>
      <c r="CA13" s="9">
        <f t="shared" si="4"/>
        <v>180000</v>
      </c>
      <c r="CB13" s="30">
        <f t="shared" si="5"/>
        <v>50</v>
      </c>
      <c r="CC13" s="30">
        <f t="shared" si="6"/>
        <v>16.666666666666664</v>
      </c>
    </row>
    <row r="14" spans="1:92" ht="160" x14ac:dyDescent="0.15">
      <c r="A14" s="31" t="s">
        <v>152</v>
      </c>
      <c r="B14" s="32" t="s">
        <v>143</v>
      </c>
      <c r="C14" s="32"/>
      <c r="D14" s="32"/>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8"/>
      <c r="BR14" s="29">
        <v>100000</v>
      </c>
      <c r="BS14" s="9">
        <v>1.5</v>
      </c>
      <c r="BT14" s="9">
        <f t="shared" si="0"/>
        <v>150000</v>
      </c>
      <c r="BU14" s="30">
        <f t="shared" si="1"/>
        <v>33.333333333333329</v>
      </c>
      <c r="BW14" s="9">
        <v>1</v>
      </c>
      <c r="BX14" s="9">
        <f t="shared" si="2"/>
        <v>150000</v>
      </c>
      <c r="BY14" s="9">
        <v>2</v>
      </c>
      <c r="BZ14" s="9">
        <f t="shared" si="3"/>
        <v>300000</v>
      </c>
      <c r="CA14" s="9">
        <f t="shared" si="4"/>
        <v>180000</v>
      </c>
      <c r="CB14" s="30">
        <f t="shared" si="5"/>
        <v>50</v>
      </c>
      <c r="CC14" s="30">
        <f t="shared" si="6"/>
        <v>16.666666666666664</v>
      </c>
    </row>
    <row r="15" spans="1:92" ht="160" x14ac:dyDescent="0.15">
      <c r="A15" s="31" t="s">
        <v>153</v>
      </c>
      <c r="B15" s="32" t="s">
        <v>143</v>
      </c>
      <c r="C15" s="32"/>
      <c r="D15" s="32"/>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8"/>
      <c r="BR15" s="29">
        <v>100000</v>
      </c>
      <c r="BS15" s="9">
        <v>1.5</v>
      </c>
      <c r="BT15" s="9">
        <f t="shared" si="0"/>
        <v>150000</v>
      </c>
      <c r="BU15" s="30">
        <f t="shared" si="1"/>
        <v>33.333333333333329</v>
      </c>
      <c r="BW15" s="9">
        <v>1</v>
      </c>
      <c r="BX15" s="9">
        <f t="shared" si="2"/>
        <v>150000</v>
      </c>
      <c r="BY15" s="9">
        <v>2</v>
      </c>
      <c r="BZ15" s="9">
        <f t="shared" si="3"/>
        <v>300000</v>
      </c>
      <c r="CA15" s="9">
        <f t="shared" si="4"/>
        <v>180000</v>
      </c>
      <c r="CB15" s="30">
        <f t="shared" si="5"/>
        <v>50</v>
      </c>
      <c r="CC15" s="30">
        <f t="shared" si="6"/>
        <v>16.666666666666664</v>
      </c>
    </row>
    <row r="16" spans="1:92" ht="160" x14ac:dyDescent="0.15">
      <c r="A16" s="31" t="s">
        <v>154</v>
      </c>
      <c r="B16" s="32" t="s">
        <v>143</v>
      </c>
      <c r="C16" s="32"/>
      <c r="D16" s="32"/>
      <c r="E16" s="29"/>
      <c r="F16" s="29"/>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8"/>
      <c r="BR16" s="29">
        <v>100000</v>
      </c>
      <c r="BS16" s="9">
        <v>1.5</v>
      </c>
      <c r="BT16" s="9">
        <f t="shared" si="0"/>
        <v>150000</v>
      </c>
      <c r="BU16" s="30">
        <f t="shared" si="1"/>
        <v>33.333333333333329</v>
      </c>
      <c r="BW16" s="9">
        <v>1</v>
      </c>
      <c r="BX16" s="9">
        <f t="shared" si="2"/>
        <v>150000</v>
      </c>
      <c r="BY16" s="9">
        <v>2</v>
      </c>
      <c r="BZ16" s="9">
        <f t="shared" si="3"/>
        <v>300000</v>
      </c>
      <c r="CA16" s="9">
        <f t="shared" si="4"/>
        <v>180000</v>
      </c>
      <c r="CB16" s="30">
        <f t="shared" si="5"/>
        <v>50</v>
      </c>
      <c r="CC16" s="30">
        <f t="shared" si="6"/>
        <v>16.666666666666664</v>
      </c>
    </row>
    <row r="17" spans="1:81" ht="160" x14ac:dyDescent="0.15">
      <c r="A17" s="31" t="s">
        <v>155</v>
      </c>
      <c r="B17" s="32" t="s">
        <v>143</v>
      </c>
      <c r="C17" s="32"/>
      <c r="D17" s="32"/>
      <c r="E17" s="29"/>
      <c r="F17" s="29"/>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8"/>
      <c r="BR17" s="29">
        <v>100000</v>
      </c>
      <c r="BS17" s="9">
        <v>1.5</v>
      </c>
      <c r="BT17" s="9">
        <f t="shared" si="0"/>
        <v>150000</v>
      </c>
      <c r="BU17" s="30">
        <f t="shared" si="1"/>
        <v>33.333333333333329</v>
      </c>
      <c r="BW17" s="9">
        <v>1</v>
      </c>
      <c r="BX17" s="9">
        <f t="shared" si="2"/>
        <v>150000</v>
      </c>
      <c r="BY17" s="9">
        <v>2</v>
      </c>
      <c r="BZ17" s="9">
        <f t="shared" si="3"/>
        <v>300000</v>
      </c>
      <c r="CA17" s="9">
        <f t="shared" si="4"/>
        <v>180000</v>
      </c>
      <c r="CB17" s="30">
        <f t="shared" si="5"/>
        <v>50</v>
      </c>
      <c r="CC17" s="30">
        <f t="shared" si="6"/>
        <v>16.666666666666664</v>
      </c>
    </row>
    <row r="18" spans="1:81" ht="160" x14ac:dyDescent="0.15">
      <c r="A18" s="31" t="s">
        <v>156</v>
      </c>
      <c r="B18" s="32" t="s">
        <v>143</v>
      </c>
      <c r="C18" s="32"/>
      <c r="D18" s="32"/>
      <c r="E18" s="29"/>
      <c r="F18" s="29"/>
      <c r="G18" s="29"/>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8"/>
      <c r="BR18" s="29">
        <v>100000</v>
      </c>
      <c r="BS18" s="9">
        <v>1.5</v>
      </c>
      <c r="BT18" s="9">
        <f t="shared" si="0"/>
        <v>150000</v>
      </c>
      <c r="BU18" s="30">
        <f t="shared" si="1"/>
        <v>33.333333333333329</v>
      </c>
      <c r="BW18" s="9">
        <v>1</v>
      </c>
      <c r="BX18" s="9">
        <f t="shared" si="2"/>
        <v>150000</v>
      </c>
      <c r="BY18" s="9">
        <v>2</v>
      </c>
      <c r="BZ18" s="9">
        <f t="shared" si="3"/>
        <v>300000</v>
      </c>
      <c r="CA18" s="9">
        <f t="shared" si="4"/>
        <v>180000</v>
      </c>
      <c r="CB18" s="30">
        <f t="shared" si="5"/>
        <v>50</v>
      </c>
      <c r="CC18" s="30">
        <f t="shared" si="6"/>
        <v>16.666666666666664</v>
      </c>
    </row>
    <row r="19" spans="1:81" ht="160" x14ac:dyDescent="0.15">
      <c r="A19" s="31" t="s">
        <v>157</v>
      </c>
      <c r="B19" s="32" t="s">
        <v>143</v>
      </c>
      <c r="C19" s="32"/>
      <c r="D19" s="32"/>
      <c r="E19" s="29"/>
      <c r="F19" s="29"/>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8"/>
      <c r="BR19" s="29">
        <v>100000</v>
      </c>
      <c r="BS19" s="9">
        <v>1.5</v>
      </c>
      <c r="BT19" s="9">
        <f t="shared" si="0"/>
        <v>150000</v>
      </c>
      <c r="BU19" s="30">
        <f t="shared" si="1"/>
        <v>33.333333333333329</v>
      </c>
      <c r="BW19" s="9">
        <v>1</v>
      </c>
      <c r="BX19" s="9">
        <f t="shared" si="2"/>
        <v>150000</v>
      </c>
      <c r="BY19" s="9">
        <v>2</v>
      </c>
      <c r="BZ19" s="9">
        <f t="shared" si="3"/>
        <v>300000</v>
      </c>
      <c r="CA19" s="9">
        <f t="shared" si="4"/>
        <v>180000</v>
      </c>
      <c r="CB19" s="30">
        <f t="shared" si="5"/>
        <v>50</v>
      </c>
      <c r="CC19" s="30">
        <f t="shared" si="6"/>
        <v>16.666666666666664</v>
      </c>
    </row>
    <row r="20" spans="1:81" ht="160" x14ac:dyDescent="0.15">
      <c r="A20" s="31" t="s">
        <v>158</v>
      </c>
      <c r="B20" s="32" t="s">
        <v>143</v>
      </c>
      <c r="C20" s="32"/>
      <c r="D20" s="32"/>
      <c r="E20" s="29"/>
      <c r="F20" s="29"/>
      <c r="G20" s="29"/>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8"/>
      <c r="BR20" s="29">
        <v>100000</v>
      </c>
      <c r="BS20" s="9">
        <v>1.5</v>
      </c>
      <c r="BT20" s="9">
        <f t="shared" si="0"/>
        <v>150000</v>
      </c>
      <c r="BU20" s="30">
        <f t="shared" si="1"/>
        <v>33.333333333333329</v>
      </c>
      <c r="BW20" s="9">
        <v>1</v>
      </c>
      <c r="BX20" s="9">
        <f t="shared" si="2"/>
        <v>150000</v>
      </c>
      <c r="BY20" s="9">
        <v>2</v>
      </c>
      <c r="BZ20" s="9">
        <f t="shared" si="3"/>
        <v>300000</v>
      </c>
      <c r="CA20" s="9">
        <f t="shared" si="4"/>
        <v>180000</v>
      </c>
      <c r="CB20" s="30">
        <f t="shared" si="5"/>
        <v>50</v>
      </c>
      <c r="CC20" s="30">
        <f t="shared" si="6"/>
        <v>16.666666666666664</v>
      </c>
    </row>
    <row r="21" spans="1:81" ht="160" x14ac:dyDescent="0.15">
      <c r="A21" s="31" t="s">
        <v>159</v>
      </c>
      <c r="B21" s="32" t="s">
        <v>143</v>
      </c>
      <c r="C21" s="32"/>
      <c r="D21" s="32"/>
      <c r="E21" s="29"/>
      <c r="F21" s="29"/>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8"/>
      <c r="BR21" s="29">
        <v>100000</v>
      </c>
      <c r="BS21" s="9">
        <v>1.5</v>
      </c>
      <c r="BT21" s="9">
        <f t="shared" si="0"/>
        <v>150000</v>
      </c>
      <c r="BU21" s="30">
        <f t="shared" si="1"/>
        <v>33.333333333333329</v>
      </c>
      <c r="BW21" s="9">
        <v>1</v>
      </c>
      <c r="BX21" s="9">
        <f t="shared" si="2"/>
        <v>150000</v>
      </c>
      <c r="BY21" s="9">
        <v>2</v>
      </c>
      <c r="BZ21" s="9">
        <f t="shared" si="3"/>
        <v>300000</v>
      </c>
      <c r="CA21" s="9">
        <f t="shared" si="4"/>
        <v>180000</v>
      </c>
      <c r="CB21" s="30">
        <f t="shared" si="5"/>
        <v>50</v>
      </c>
      <c r="CC21" s="30">
        <f t="shared" si="6"/>
        <v>16.666666666666664</v>
      </c>
    </row>
    <row r="22" spans="1:81" ht="160" x14ac:dyDescent="0.15">
      <c r="A22" s="31" t="s">
        <v>160</v>
      </c>
      <c r="B22" s="32" t="s">
        <v>143</v>
      </c>
      <c r="C22" s="32"/>
      <c r="D22" s="32"/>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8"/>
      <c r="BR22" s="29">
        <v>100000</v>
      </c>
      <c r="BS22" s="9">
        <v>1.5</v>
      </c>
      <c r="BT22" s="9">
        <f t="shared" si="0"/>
        <v>150000</v>
      </c>
      <c r="BU22" s="30">
        <f t="shared" si="1"/>
        <v>33.333333333333329</v>
      </c>
      <c r="BW22" s="9">
        <v>1</v>
      </c>
      <c r="BX22" s="9">
        <f t="shared" si="2"/>
        <v>150000</v>
      </c>
      <c r="BY22" s="9">
        <v>2</v>
      </c>
      <c r="BZ22" s="9">
        <f t="shared" si="3"/>
        <v>300000</v>
      </c>
      <c r="CA22" s="9">
        <f t="shared" si="4"/>
        <v>180000</v>
      </c>
      <c r="CB22" s="30">
        <f t="shared" si="5"/>
        <v>50</v>
      </c>
      <c r="CC22" s="30">
        <f t="shared" si="6"/>
        <v>16.666666666666664</v>
      </c>
    </row>
    <row r="23" spans="1:81" ht="160" x14ac:dyDescent="0.15">
      <c r="A23" s="31" t="s">
        <v>161</v>
      </c>
      <c r="B23" s="32" t="s">
        <v>143</v>
      </c>
      <c r="C23" s="32"/>
      <c r="D23" s="32"/>
      <c r="E23" s="29"/>
      <c r="F23" s="29"/>
      <c r="G23" s="29"/>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8"/>
      <c r="BR23" s="29">
        <v>100000</v>
      </c>
      <c r="BS23" s="9">
        <v>1.5</v>
      </c>
      <c r="BT23" s="9">
        <f t="shared" si="0"/>
        <v>150000</v>
      </c>
      <c r="BU23" s="30">
        <f t="shared" si="1"/>
        <v>33.333333333333329</v>
      </c>
      <c r="BW23" s="9">
        <v>1</v>
      </c>
      <c r="BX23" s="9">
        <f t="shared" si="2"/>
        <v>150000</v>
      </c>
      <c r="BY23" s="9">
        <v>2</v>
      </c>
      <c r="BZ23" s="9">
        <f t="shared" si="3"/>
        <v>300000</v>
      </c>
      <c r="CA23" s="9">
        <f t="shared" si="4"/>
        <v>180000</v>
      </c>
      <c r="CB23" s="30">
        <f t="shared" si="5"/>
        <v>50</v>
      </c>
      <c r="CC23" s="30">
        <f t="shared" si="6"/>
        <v>16.666666666666664</v>
      </c>
    </row>
    <row r="24" spans="1:81" ht="160" x14ac:dyDescent="0.15">
      <c r="A24" s="31" t="s">
        <v>162</v>
      </c>
      <c r="B24" s="32" t="s">
        <v>143</v>
      </c>
      <c r="C24" s="32"/>
      <c r="D24" s="32"/>
      <c r="E24" s="29"/>
      <c r="F24" s="29"/>
      <c r="G24" s="29"/>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8"/>
      <c r="BR24" s="29">
        <v>100000</v>
      </c>
      <c r="BS24" s="9">
        <v>1.5</v>
      </c>
      <c r="BT24" s="9">
        <f t="shared" si="0"/>
        <v>150000</v>
      </c>
      <c r="BU24" s="30">
        <f t="shared" si="1"/>
        <v>33.333333333333329</v>
      </c>
      <c r="BW24" s="9">
        <v>1</v>
      </c>
      <c r="BX24" s="9">
        <f t="shared" si="2"/>
        <v>150000</v>
      </c>
      <c r="BY24" s="9">
        <v>2</v>
      </c>
      <c r="BZ24" s="9">
        <f t="shared" si="3"/>
        <v>300000</v>
      </c>
      <c r="CA24" s="9">
        <f t="shared" si="4"/>
        <v>180000</v>
      </c>
      <c r="CB24" s="30">
        <f t="shared" si="5"/>
        <v>50</v>
      </c>
      <c r="CC24" s="30">
        <f t="shared" si="6"/>
        <v>16.666666666666664</v>
      </c>
    </row>
    <row r="25" spans="1:81" ht="160" x14ac:dyDescent="0.15">
      <c r="A25" s="31" t="s">
        <v>163</v>
      </c>
      <c r="B25" s="32" t="s">
        <v>143</v>
      </c>
      <c r="C25" s="32"/>
      <c r="D25" s="32"/>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8"/>
      <c r="BR25" s="29">
        <v>100000</v>
      </c>
      <c r="BS25" s="9">
        <v>1.5</v>
      </c>
      <c r="BT25" s="9">
        <f t="shared" si="0"/>
        <v>150000</v>
      </c>
      <c r="BU25" s="30">
        <f t="shared" si="1"/>
        <v>33.333333333333329</v>
      </c>
      <c r="BW25" s="9">
        <v>1</v>
      </c>
      <c r="BX25" s="9">
        <f t="shared" si="2"/>
        <v>150000</v>
      </c>
      <c r="BY25" s="9">
        <v>2</v>
      </c>
      <c r="BZ25" s="9">
        <f t="shared" si="3"/>
        <v>300000</v>
      </c>
      <c r="CA25" s="9">
        <f t="shared" si="4"/>
        <v>180000</v>
      </c>
      <c r="CB25" s="30">
        <f t="shared" si="5"/>
        <v>50</v>
      </c>
      <c r="CC25" s="30">
        <f t="shared" si="6"/>
        <v>16.666666666666664</v>
      </c>
    </row>
    <row r="26" spans="1:81" ht="160" x14ac:dyDescent="0.15">
      <c r="A26" s="31" t="s">
        <v>164</v>
      </c>
      <c r="B26" s="32" t="s">
        <v>143</v>
      </c>
      <c r="C26" s="32"/>
      <c r="D26" s="32"/>
      <c r="E26" s="29"/>
      <c r="F26" s="29"/>
      <c r="G26" s="29"/>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8"/>
      <c r="BR26" s="29">
        <v>100000</v>
      </c>
      <c r="BS26" s="9">
        <v>1.5</v>
      </c>
      <c r="BT26" s="9">
        <f t="shared" si="0"/>
        <v>150000</v>
      </c>
      <c r="BU26" s="30">
        <f t="shared" si="1"/>
        <v>33.333333333333329</v>
      </c>
      <c r="BW26" s="9">
        <v>1</v>
      </c>
      <c r="BX26" s="9">
        <f t="shared" si="2"/>
        <v>150000</v>
      </c>
      <c r="BY26" s="9">
        <v>2</v>
      </c>
      <c r="BZ26" s="9">
        <f t="shared" si="3"/>
        <v>300000</v>
      </c>
      <c r="CA26" s="9">
        <f t="shared" si="4"/>
        <v>180000</v>
      </c>
      <c r="CB26" s="30">
        <f t="shared" si="5"/>
        <v>50</v>
      </c>
      <c r="CC26" s="30">
        <f t="shared" si="6"/>
        <v>16.666666666666664</v>
      </c>
    </row>
    <row r="27" spans="1:81" ht="160" x14ac:dyDescent="0.15">
      <c r="A27" s="31" t="s">
        <v>165</v>
      </c>
      <c r="B27" s="32" t="s">
        <v>143</v>
      </c>
      <c r="C27" s="32"/>
      <c r="D27" s="32"/>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8"/>
      <c r="BR27" s="29">
        <v>100000</v>
      </c>
      <c r="BS27" s="9">
        <v>1.5</v>
      </c>
      <c r="BT27" s="9">
        <f t="shared" si="0"/>
        <v>150000</v>
      </c>
      <c r="BU27" s="30">
        <f t="shared" si="1"/>
        <v>33.333333333333329</v>
      </c>
      <c r="BW27" s="9">
        <v>1</v>
      </c>
      <c r="BX27" s="9">
        <f t="shared" si="2"/>
        <v>150000</v>
      </c>
      <c r="BY27" s="9">
        <v>2</v>
      </c>
      <c r="BZ27" s="9">
        <f t="shared" si="3"/>
        <v>300000</v>
      </c>
      <c r="CA27" s="9">
        <f t="shared" si="4"/>
        <v>180000</v>
      </c>
      <c r="CB27" s="30">
        <f t="shared" si="5"/>
        <v>50</v>
      </c>
      <c r="CC27" s="30">
        <f t="shared" si="6"/>
        <v>16.666666666666664</v>
      </c>
    </row>
    <row r="28" spans="1:81" ht="160" x14ac:dyDescent="0.15">
      <c r="A28" s="31" t="s">
        <v>166</v>
      </c>
      <c r="B28" s="32" t="s">
        <v>143</v>
      </c>
      <c r="C28" s="32"/>
      <c r="D28" s="32"/>
      <c r="E28" s="29"/>
      <c r="F28" s="29"/>
      <c r="G28" s="29"/>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8"/>
      <c r="BR28" s="29"/>
      <c r="BS28" s="9"/>
      <c r="BU28" s="30"/>
      <c r="BW28" s="9"/>
      <c r="BY28" s="9"/>
      <c r="CB28" s="30"/>
      <c r="CC28" s="30"/>
    </row>
    <row r="29" spans="1:81" ht="160" x14ac:dyDescent="0.15">
      <c r="A29" s="31" t="s">
        <v>167</v>
      </c>
      <c r="B29" s="32" t="s">
        <v>143</v>
      </c>
      <c r="C29" s="32"/>
      <c r="D29" s="32"/>
      <c r="E29" s="2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8"/>
      <c r="BR29" s="29">
        <v>100000</v>
      </c>
      <c r="BS29" s="9">
        <v>1.5</v>
      </c>
      <c r="BT29" s="9">
        <f>BR29*BS29</f>
        <v>150000</v>
      </c>
      <c r="BU29" s="30">
        <f>(BT29-BR29)/BT29*100</f>
        <v>33.333333333333329</v>
      </c>
      <c r="BW29" s="9">
        <v>1</v>
      </c>
      <c r="BX29" s="9">
        <f>BT29</f>
        <v>150000</v>
      </c>
      <c r="BY29" s="9">
        <v>2</v>
      </c>
      <c r="BZ29" s="9">
        <f>BX29*BY29</f>
        <v>300000</v>
      </c>
      <c r="CA29" s="9">
        <f>BZ29*0.6</f>
        <v>180000</v>
      </c>
      <c r="CB29" s="30">
        <f>(BZ29-BX29)/BZ29*100</f>
        <v>50</v>
      </c>
      <c r="CC29" s="30">
        <f>(CA29-BX29)/CA29*100</f>
        <v>16.666666666666664</v>
      </c>
    </row>
    <row r="30" spans="1:81" ht="160" x14ac:dyDescent="0.15">
      <c r="A30" s="31" t="s">
        <v>168</v>
      </c>
      <c r="B30" s="32" t="s">
        <v>143</v>
      </c>
      <c r="C30" s="32"/>
      <c r="D30" s="32"/>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8"/>
      <c r="BR30" s="29"/>
      <c r="BS30" s="9"/>
      <c r="BU30" s="30"/>
      <c r="BW30" s="9"/>
      <c r="BY30" s="9"/>
      <c r="CB30" s="30"/>
      <c r="CC30" s="30"/>
    </row>
    <row r="31" spans="1:81" ht="160" x14ac:dyDescent="0.15">
      <c r="A31" s="31" t="s">
        <v>169</v>
      </c>
      <c r="B31" s="32" t="s">
        <v>143</v>
      </c>
      <c r="C31" s="32"/>
      <c r="D31" s="32"/>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8"/>
      <c r="BR31" s="29">
        <v>100000</v>
      </c>
      <c r="BS31" s="9">
        <v>1.5</v>
      </c>
      <c r="BT31" s="9">
        <f t="shared" ref="BT31:BT37" si="7">BR31*BS31</f>
        <v>150000</v>
      </c>
      <c r="BU31" s="30">
        <f t="shared" ref="BU31:BU37" si="8">(BT31-BR31)/BT31*100</f>
        <v>33.333333333333329</v>
      </c>
      <c r="BW31" s="9">
        <v>1</v>
      </c>
      <c r="BX31" s="9">
        <f t="shared" ref="BX31:BX37" si="9">BT31</f>
        <v>150000</v>
      </c>
      <c r="BY31" s="9">
        <v>2</v>
      </c>
      <c r="BZ31" s="9">
        <f t="shared" ref="BZ31:BZ37" si="10">BX31*BY31</f>
        <v>300000</v>
      </c>
      <c r="CA31" s="9">
        <f t="shared" ref="CA31:CA37" si="11">BZ31*0.6</f>
        <v>180000</v>
      </c>
      <c r="CB31" s="30">
        <f t="shared" ref="CB31:CB37" si="12">(BZ31-BX31)/BZ31*100</f>
        <v>50</v>
      </c>
      <c r="CC31" s="30">
        <f t="shared" ref="CC31:CC37" si="13">(CA31-BX31)/CA31*100</f>
        <v>16.666666666666664</v>
      </c>
    </row>
    <row r="32" spans="1:81" ht="160" x14ac:dyDescent="0.15">
      <c r="A32" s="31" t="s">
        <v>170</v>
      </c>
      <c r="B32" s="32" t="s">
        <v>143</v>
      </c>
      <c r="C32" s="32"/>
      <c r="D32" s="32"/>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8"/>
      <c r="BR32" s="29">
        <v>100000</v>
      </c>
      <c r="BS32" s="9">
        <v>1.5</v>
      </c>
      <c r="BT32" s="9">
        <f t="shared" si="7"/>
        <v>150000</v>
      </c>
      <c r="BU32" s="30">
        <f t="shared" si="8"/>
        <v>33.333333333333329</v>
      </c>
      <c r="BW32" s="9">
        <v>1</v>
      </c>
      <c r="BX32" s="9">
        <f t="shared" si="9"/>
        <v>150000</v>
      </c>
      <c r="BY32" s="9">
        <v>2</v>
      </c>
      <c r="BZ32" s="9">
        <f t="shared" si="10"/>
        <v>300000</v>
      </c>
      <c r="CA32" s="9">
        <f t="shared" si="11"/>
        <v>180000</v>
      </c>
      <c r="CB32" s="30">
        <f t="shared" si="12"/>
        <v>50</v>
      </c>
      <c r="CC32" s="30">
        <f t="shared" si="13"/>
        <v>16.666666666666664</v>
      </c>
    </row>
    <row r="33" spans="1:81" ht="160" x14ac:dyDescent="0.15">
      <c r="A33" s="31" t="s">
        <v>171</v>
      </c>
      <c r="B33" s="32" t="s">
        <v>143</v>
      </c>
      <c r="C33" s="32"/>
      <c r="D33" s="32"/>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c r="BM33" s="29"/>
      <c r="BN33" s="29"/>
      <c r="BO33" s="29"/>
      <c r="BP33" s="29"/>
      <c r="BQ33" s="28"/>
      <c r="BR33" s="29">
        <v>100000</v>
      </c>
      <c r="BS33" s="9">
        <v>1.5</v>
      </c>
      <c r="BT33" s="9">
        <f t="shared" si="7"/>
        <v>150000</v>
      </c>
      <c r="BU33" s="30">
        <f t="shared" si="8"/>
        <v>33.333333333333329</v>
      </c>
      <c r="BW33" s="9">
        <v>1</v>
      </c>
      <c r="BX33" s="9">
        <f t="shared" si="9"/>
        <v>150000</v>
      </c>
      <c r="BY33" s="9">
        <v>2</v>
      </c>
      <c r="BZ33" s="9">
        <f t="shared" si="10"/>
        <v>300000</v>
      </c>
      <c r="CA33" s="9">
        <f t="shared" si="11"/>
        <v>180000</v>
      </c>
      <c r="CB33" s="30">
        <f t="shared" si="12"/>
        <v>50</v>
      </c>
      <c r="CC33" s="30">
        <f t="shared" si="13"/>
        <v>16.666666666666664</v>
      </c>
    </row>
    <row r="34" spans="1:81" ht="160" x14ac:dyDescent="0.15">
      <c r="A34" s="31" t="s">
        <v>172</v>
      </c>
      <c r="B34" s="32" t="s">
        <v>143</v>
      </c>
      <c r="C34" s="32"/>
      <c r="D34" s="32"/>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c r="BM34" s="29"/>
      <c r="BN34" s="29"/>
      <c r="BO34" s="29"/>
      <c r="BP34" s="29"/>
      <c r="BQ34" s="28"/>
      <c r="BR34" s="29">
        <v>100000</v>
      </c>
      <c r="BS34" s="9">
        <v>1.5</v>
      </c>
      <c r="BT34" s="9">
        <f t="shared" si="7"/>
        <v>150000</v>
      </c>
      <c r="BU34" s="30">
        <f t="shared" si="8"/>
        <v>33.333333333333329</v>
      </c>
      <c r="BW34" s="9">
        <v>1</v>
      </c>
      <c r="BX34" s="9">
        <f t="shared" si="9"/>
        <v>150000</v>
      </c>
      <c r="BY34" s="9">
        <v>2</v>
      </c>
      <c r="BZ34" s="9">
        <f t="shared" si="10"/>
        <v>300000</v>
      </c>
      <c r="CA34" s="9">
        <f t="shared" si="11"/>
        <v>180000</v>
      </c>
      <c r="CB34" s="30">
        <f t="shared" si="12"/>
        <v>50</v>
      </c>
      <c r="CC34" s="30">
        <f t="shared" si="13"/>
        <v>16.666666666666664</v>
      </c>
    </row>
    <row r="35" spans="1:81" ht="160" x14ac:dyDescent="0.15">
      <c r="A35" s="31" t="s">
        <v>173</v>
      </c>
      <c r="B35" s="32" t="s">
        <v>143</v>
      </c>
      <c r="C35" s="32"/>
      <c r="D35" s="32"/>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8"/>
      <c r="BR35" s="29">
        <v>100000</v>
      </c>
      <c r="BS35" s="9">
        <v>1.5</v>
      </c>
      <c r="BT35" s="9">
        <f t="shared" si="7"/>
        <v>150000</v>
      </c>
      <c r="BU35" s="30">
        <f t="shared" si="8"/>
        <v>33.333333333333329</v>
      </c>
      <c r="BW35" s="9">
        <v>1</v>
      </c>
      <c r="BX35" s="9">
        <f t="shared" si="9"/>
        <v>150000</v>
      </c>
      <c r="BY35" s="9">
        <v>2</v>
      </c>
      <c r="BZ35" s="9">
        <f t="shared" si="10"/>
        <v>300000</v>
      </c>
      <c r="CA35" s="9">
        <f t="shared" si="11"/>
        <v>180000</v>
      </c>
      <c r="CB35" s="30">
        <f t="shared" si="12"/>
        <v>50</v>
      </c>
      <c r="CC35" s="30">
        <f t="shared" si="13"/>
        <v>16.666666666666664</v>
      </c>
    </row>
    <row r="36" spans="1:81" ht="160" x14ac:dyDescent="0.15">
      <c r="A36" s="31" t="s">
        <v>174</v>
      </c>
      <c r="B36" s="32" t="s">
        <v>143</v>
      </c>
      <c r="C36" s="32"/>
      <c r="D36" s="32"/>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8"/>
      <c r="BR36" s="29">
        <v>100000</v>
      </c>
      <c r="BS36" s="9">
        <v>1.5</v>
      </c>
      <c r="BT36" s="9">
        <f t="shared" si="7"/>
        <v>150000</v>
      </c>
      <c r="BU36" s="30">
        <f t="shared" si="8"/>
        <v>33.333333333333329</v>
      </c>
      <c r="BW36" s="9">
        <v>1</v>
      </c>
      <c r="BX36" s="9">
        <f t="shared" si="9"/>
        <v>150000</v>
      </c>
      <c r="BY36" s="9">
        <v>2</v>
      </c>
      <c r="BZ36" s="9">
        <f t="shared" si="10"/>
        <v>300000</v>
      </c>
      <c r="CA36" s="9">
        <f t="shared" si="11"/>
        <v>180000</v>
      </c>
      <c r="CB36" s="30">
        <f t="shared" si="12"/>
        <v>50</v>
      </c>
      <c r="CC36" s="30">
        <f t="shared" si="13"/>
        <v>16.666666666666664</v>
      </c>
    </row>
    <row r="37" spans="1:81" ht="160" x14ac:dyDescent="0.15">
      <c r="A37" s="31" t="s">
        <v>175</v>
      </c>
      <c r="B37" s="32" t="s">
        <v>143</v>
      </c>
      <c r="C37" s="32"/>
      <c r="D37" s="32"/>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8"/>
      <c r="BR37" s="29">
        <v>100000</v>
      </c>
      <c r="BS37" s="9">
        <v>1.5</v>
      </c>
      <c r="BT37" s="9">
        <f t="shared" si="7"/>
        <v>150000</v>
      </c>
      <c r="BU37" s="30">
        <f t="shared" si="8"/>
        <v>33.333333333333329</v>
      </c>
      <c r="BW37" s="9">
        <v>1</v>
      </c>
      <c r="BX37" s="9">
        <f t="shared" si="9"/>
        <v>150000</v>
      </c>
      <c r="BY37" s="9">
        <v>2</v>
      </c>
      <c r="BZ37" s="9">
        <f t="shared" si="10"/>
        <v>300000</v>
      </c>
      <c r="CA37" s="9">
        <f t="shared" si="11"/>
        <v>180000</v>
      </c>
      <c r="CB37" s="30">
        <f t="shared" si="12"/>
        <v>50</v>
      </c>
      <c r="CC37" s="30">
        <f t="shared" si="13"/>
        <v>16.666666666666664</v>
      </c>
    </row>
    <row r="38" spans="1:81" ht="160" x14ac:dyDescent="0.15">
      <c r="A38" s="31" t="s">
        <v>176</v>
      </c>
      <c r="B38" s="32" t="s">
        <v>143</v>
      </c>
      <c r="C38" s="32"/>
      <c r="D38" s="32"/>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8"/>
      <c r="BR38" s="29"/>
      <c r="BS38" s="9"/>
      <c r="BU38" s="30"/>
      <c r="BW38" s="9"/>
      <c r="BY38" s="9"/>
      <c r="CB38" s="30"/>
      <c r="CC38" s="30"/>
    </row>
    <row r="39" spans="1:81" ht="160" x14ac:dyDescent="0.15">
      <c r="A39" s="31" t="s">
        <v>177</v>
      </c>
      <c r="B39" s="32" t="s">
        <v>143</v>
      </c>
      <c r="C39" s="32"/>
      <c r="D39" s="32"/>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8"/>
      <c r="BR39" s="29">
        <v>100000</v>
      </c>
      <c r="BS39" s="9">
        <v>1.5</v>
      </c>
      <c r="BT39" s="9">
        <f t="shared" ref="BT39:BT49" si="14">BR39*BS39</f>
        <v>150000</v>
      </c>
      <c r="BU39" s="30">
        <f t="shared" ref="BU39:BU49" si="15">(BT39-BR39)/BT39*100</f>
        <v>33.333333333333329</v>
      </c>
      <c r="BW39" s="9">
        <v>1</v>
      </c>
      <c r="BX39" s="9">
        <f t="shared" ref="BX39:BX49" si="16">BT39</f>
        <v>150000</v>
      </c>
      <c r="BY39" s="9">
        <v>2</v>
      </c>
      <c r="BZ39" s="9">
        <f t="shared" ref="BZ39:BZ49" si="17">BX39*BY39</f>
        <v>300000</v>
      </c>
      <c r="CA39" s="9">
        <f t="shared" ref="CA39:CA49" si="18">BZ39*0.6</f>
        <v>180000</v>
      </c>
      <c r="CB39" s="30">
        <f t="shared" ref="CB39:CB49" si="19">(BZ39-BX39)/BZ39*100</f>
        <v>50</v>
      </c>
      <c r="CC39" s="30">
        <f t="shared" ref="CC39:CC49" si="20">(CA39-BX39)/CA39*100</f>
        <v>16.666666666666664</v>
      </c>
    </row>
    <row r="40" spans="1:81" ht="160" x14ac:dyDescent="0.15">
      <c r="A40" s="31" t="s">
        <v>178</v>
      </c>
      <c r="B40" s="32" t="s">
        <v>143</v>
      </c>
      <c r="C40" s="32"/>
      <c r="D40" s="32"/>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8"/>
      <c r="BR40" s="29">
        <v>100000</v>
      </c>
      <c r="BS40" s="9">
        <v>1.5</v>
      </c>
      <c r="BT40" s="9">
        <f t="shared" si="14"/>
        <v>150000</v>
      </c>
      <c r="BU40" s="30">
        <f t="shared" si="15"/>
        <v>33.333333333333329</v>
      </c>
      <c r="BW40" s="9">
        <v>1</v>
      </c>
      <c r="BX40" s="9">
        <f t="shared" si="16"/>
        <v>150000</v>
      </c>
      <c r="BY40" s="9">
        <v>2</v>
      </c>
      <c r="BZ40" s="9">
        <f t="shared" si="17"/>
        <v>300000</v>
      </c>
      <c r="CA40" s="9">
        <f t="shared" si="18"/>
        <v>180000</v>
      </c>
      <c r="CB40" s="30">
        <f t="shared" si="19"/>
        <v>50</v>
      </c>
      <c r="CC40" s="30">
        <f t="shared" si="20"/>
        <v>16.666666666666664</v>
      </c>
    </row>
    <row r="41" spans="1:81" ht="160" x14ac:dyDescent="0.15">
      <c r="A41" s="31" t="s">
        <v>179</v>
      </c>
      <c r="B41" s="32" t="s">
        <v>143</v>
      </c>
      <c r="C41" s="32"/>
      <c r="D41" s="32"/>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8"/>
      <c r="BR41" s="29">
        <v>100000</v>
      </c>
      <c r="BS41" s="9">
        <v>1.5</v>
      </c>
      <c r="BT41" s="9">
        <f t="shared" si="14"/>
        <v>150000</v>
      </c>
      <c r="BU41" s="30">
        <f t="shared" si="15"/>
        <v>33.333333333333329</v>
      </c>
      <c r="BW41" s="9">
        <v>1</v>
      </c>
      <c r="BX41" s="9">
        <f t="shared" si="16"/>
        <v>150000</v>
      </c>
      <c r="BY41" s="9">
        <v>2</v>
      </c>
      <c r="BZ41" s="9">
        <f t="shared" si="17"/>
        <v>300000</v>
      </c>
      <c r="CA41" s="9">
        <f t="shared" si="18"/>
        <v>180000</v>
      </c>
      <c r="CB41" s="30">
        <f t="shared" si="19"/>
        <v>50</v>
      </c>
      <c r="CC41" s="30">
        <f t="shared" si="20"/>
        <v>16.666666666666664</v>
      </c>
    </row>
    <row r="42" spans="1:81" ht="160" x14ac:dyDescent="0.15">
      <c r="A42" s="31" t="s">
        <v>180</v>
      </c>
      <c r="B42" s="32" t="s">
        <v>143</v>
      </c>
      <c r="C42" s="32"/>
      <c r="D42" s="32"/>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8"/>
      <c r="BR42" s="29">
        <v>100000</v>
      </c>
      <c r="BS42" s="9">
        <v>1.5</v>
      </c>
      <c r="BT42" s="9">
        <f t="shared" si="14"/>
        <v>150000</v>
      </c>
      <c r="BU42" s="30">
        <f t="shared" si="15"/>
        <v>33.333333333333329</v>
      </c>
      <c r="BW42" s="9">
        <v>1</v>
      </c>
      <c r="BX42" s="9">
        <f t="shared" si="16"/>
        <v>150000</v>
      </c>
      <c r="BY42" s="9">
        <v>2</v>
      </c>
      <c r="BZ42" s="9">
        <f t="shared" si="17"/>
        <v>300000</v>
      </c>
      <c r="CA42" s="9">
        <f t="shared" si="18"/>
        <v>180000</v>
      </c>
      <c r="CB42" s="30">
        <f t="shared" si="19"/>
        <v>50</v>
      </c>
      <c r="CC42" s="30">
        <f t="shared" si="20"/>
        <v>16.666666666666664</v>
      </c>
    </row>
    <row r="43" spans="1:81" ht="160" x14ac:dyDescent="0.15">
      <c r="A43" s="31" t="s">
        <v>181</v>
      </c>
      <c r="B43" s="32" t="s">
        <v>143</v>
      </c>
      <c r="C43" s="32"/>
      <c r="D43" s="32"/>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29"/>
      <c r="BL43" s="29"/>
      <c r="BM43" s="29"/>
      <c r="BN43" s="29"/>
      <c r="BO43" s="29"/>
      <c r="BP43" s="29"/>
      <c r="BQ43" s="28"/>
      <c r="BR43" s="29">
        <v>100000</v>
      </c>
      <c r="BS43" s="9">
        <v>1.5</v>
      </c>
      <c r="BT43" s="9">
        <f t="shared" si="14"/>
        <v>150000</v>
      </c>
      <c r="BU43" s="30">
        <f t="shared" si="15"/>
        <v>33.333333333333329</v>
      </c>
      <c r="BW43" s="9">
        <v>1</v>
      </c>
      <c r="BX43" s="9">
        <f t="shared" si="16"/>
        <v>150000</v>
      </c>
      <c r="BY43" s="9">
        <v>2</v>
      </c>
      <c r="BZ43" s="9">
        <f t="shared" si="17"/>
        <v>300000</v>
      </c>
      <c r="CA43" s="9">
        <f t="shared" si="18"/>
        <v>180000</v>
      </c>
      <c r="CB43" s="30">
        <f t="shared" si="19"/>
        <v>50</v>
      </c>
      <c r="CC43" s="30">
        <f t="shared" si="20"/>
        <v>16.666666666666664</v>
      </c>
    </row>
    <row r="44" spans="1:81" ht="160" x14ac:dyDescent="0.15">
      <c r="A44" s="31" t="s">
        <v>182</v>
      </c>
      <c r="B44" s="32" t="s">
        <v>143</v>
      </c>
      <c r="C44" s="32"/>
      <c r="D44" s="32"/>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8"/>
      <c r="BR44" s="29">
        <v>100000</v>
      </c>
      <c r="BS44" s="9">
        <v>1.5</v>
      </c>
      <c r="BT44" s="9">
        <f t="shared" si="14"/>
        <v>150000</v>
      </c>
      <c r="BU44" s="30">
        <f t="shared" si="15"/>
        <v>33.333333333333329</v>
      </c>
      <c r="BW44" s="9">
        <v>1</v>
      </c>
      <c r="BX44" s="9">
        <f t="shared" si="16"/>
        <v>150000</v>
      </c>
      <c r="BY44" s="9">
        <v>2</v>
      </c>
      <c r="BZ44" s="9">
        <f t="shared" si="17"/>
        <v>300000</v>
      </c>
      <c r="CA44" s="9">
        <f t="shared" si="18"/>
        <v>180000</v>
      </c>
      <c r="CB44" s="30">
        <f t="shared" si="19"/>
        <v>50</v>
      </c>
      <c r="CC44" s="30">
        <f t="shared" si="20"/>
        <v>16.666666666666664</v>
      </c>
    </row>
    <row r="45" spans="1:81" ht="160" x14ac:dyDescent="0.15">
      <c r="A45" s="31" t="s">
        <v>183</v>
      </c>
      <c r="B45" s="32" t="s">
        <v>143</v>
      </c>
      <c r="C45" s="32"/>
      <c r="D45" s="32"/>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29"/>
      <c r="BL45" s="29"/>
      <c r="BM45" s="29"/>
      <c r="BN45" s="29"/>
      <c r="BO45" s="29"/>
      <c r="BP45" s="29"/>
      <c r="BQ45" s="28"/>
      <c r="BR45" s="29">
        <v>100000</v>
      </c>
      <c r="BS45" s="9">
        <v>1.5</v>
      </c>
      <c r="BT45" s="9">
        <f t="shared" si="14"/>
        <v>150000</v>
      </c>
      <c r="BU45" s="30">
        <f t="shared" si="15"/>
        <v>33.333333333333329</v>
      </c>
      <c r="BW45" s="9">
        <v>1</v>
      </c>
      <c r="BX45" s="9">
        <f t="shared" si="16"/>
        <v>150000</v>
      </c>
      <c r="BY45" s="9">
        <v>2</v>
      </c>
      <c r="BZ45" s="9">
        <f t="shared" si="17"/>
        <v>300000</v>
      </c>
      <c r="CA45" s="9">
        <f t="shared" si="18"/>
        <v>180000</v>
      </c>
      <c r="CB45" s="30">
        <f t="shared" si="19"/>
        <v>50</v>
      </c>
      <c r="CC45" s="30">
        <f t="shared" si="20"/>
        <v>16.666666666666664</v>
      </c>
    </row>
    <row r="46" spans="1:81" ht="160" x14ac:dyDescent="0.15">
      <c r="A46" s="31" t="s">
        <v>184</v>
      </c>
      <c r="B46" s="32" t="s">
        <v>143</v>
      </c>
      <c r="C46" s="32"/>
      <c r="D46" s="32"/>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c r="BM46" s="29"/>
      <c r="BN46" s="29"/>
      <c r="BO46" s="29"/>
      <c r="BP46" s="29"/>
      <c r="BQ46" s="28"/>
      <c r="BR46" s="29">
        <v>100000</v>
      </c>
      <c r="BS46" s="9">
        <v>1.5</v>
      </c>
      <c r="BT46" s="9">
        <f t="shared" si="14"/>
        <v>150000</v>
      </c>
      <c r="BU46" s="30">
        <f t="shared" si="15"/>
        <v>33.333333333333329</v>
      </c>
      <c r="BW46" s="9">
        <v>1</v>
      </c>
      <c r="BX46" s="9">
        <f t="shared" si="16"/>
        <v>150000</v>
      </c>
      <c r="BY46" s="9">
        <v>2</v>
      </c>
      <c r="BZ46" s="9">
        <f t="shared" si="17"/>
        <v>300000</v>
      </c>
      <c r="CA46" s="9">
        <f t="shared" si="18"/>
        <v>180000</v>
      </c>
      <c r="CB46" s="30">
        <f t="shared" si="19"/>
        <v>50</v>
      </c>
      <c r="CC46" s="30">
        <f t="shared" si="20"/>
        <v>16.666666666666664</v>
      </c>
    </row>
    <row r="47" spans="1:81" ht="160" x14ac:dyDescent="0.15">
      <c r="A47" s="31" t="s">
        <v>185</v>
      </c>
      <c r="B47" s="32" t="s">
        <v>143</v>
      </c>
      <c r="C47" s="32"/>
      <c r="D47" s="32"/>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c r="BM47" s="29"/>
      <c r="BN47" s="29"/>
      <c r="BO47" s="29"/>
      <c r="BP47" s="29"/>
      <c r="BQ47" s="28"/>
      <c r="BR47" s="29">
        <v>100000</v>
      </c>
      <c r="BS47" s="9">
        <v>1.5</v>
      </c>
      <c r="BT47" s="9">
        <f t="shared" si="14"/>
        <v>150000</v>
      </c>
      <c r="BU47" s="30">
        <f t="shared" si="15"/>
        <v>33.333333333333329</v>
      </c>
      <c r="BW47" s="9">
        <v>1</v>
      </c>
      <c r="BX47" s="9">
        <f t="shared" si="16"/>
        <v>150000</v>
      </c>
      <c r="BY47" s="9">
        <v>2</v>
      </c>
      <c r="BZ47" s="9">
        <f t="shared" si="17"/>
        <v>300000</v>
      </c>
      <c r="CA47" s="9">
        <f t="shared" si="18"/>
        <v>180000</v>
      </c>
      <c r="CB47" s="30">
        <f t="shared" si="19"/>
        <v>50</v>
      </c>
      <c r="CC47" s="30">
        <f t="shared" si="20"/>
        <v>16.666666666666664</v>
      </c>
    </row>
    <row r="48" spans="1:81" ht="160" x14ac:dyDescent="0.15">
      <c r="A48" s="31" t="s">
        <v>186</v>
      </c>
      <c r="B48" s="32" t="s">
        <v>143</v>
      </c>
      <c r="C48" s="32"/>
      <c r="D48" s="32"/>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c r="BM48" s="29"/>
      <c r="BN48" s="29"/>
      <c r="BO48" s="29"/>
      <c r="BP48" s="29"/>
      <c r="BQ48" s="28"/>
      <c r="BR48" s="29">
        <v>100000</v>
      </c>
      <c r="BS48" s="9">
        <v>1.5</v>
      </c>
      <c r="BT48" s="9">
        <f t="shared" si="14"/>
        <v>150000</v>
      </c>
      <c r="BU48" s="30">
        <f t="shared" si="15"/>
        <v>33.333333333333329</v>
      </c>
      <c r="BW48" s="9">
        <v>1</v>
      </c>
      <c r="BX48" s="9">
        <f t="shared" si="16"/>
        <v>150000</v>
      </c>
      <c r="BY48" s="9">
        <v>2</v>
      </c>
      <c r="BZ48" s="9">
        <f t="shared" si="17"/>
        <v>300000</v>
      </c>
      <c r="CA48" s="9">
        <f t="shared" si="18"/>
        <v>180000</v>
      </c>
      <c r="CB48" s="30">
        <f t="shared" si="19"/>
        <v>50</v>
      </c>
      <c r="CC48" s="30">
        <f t="shared" si="20"/>
        <v>16.666666666666664</v>
      </c>
    </row>
    <row r="49" spans="1:81" ht="160" x14ac:dyDescent="0.15">
      <c r="A49" s="31" t="s">
        <v>187</v>
      </c>
      <c r="B49" s="32" t="s">
        <v>143</v>
      </c>
      <c r="C49" s="32"/>
      <c r="D49" s="32"/>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c r="BM49" s="29"/>
      <c r="BN49" s="29"/>
      <c r="BO49" s="29"/>
      <c r="BP49" s="29"/>
      <c r="BQ49" s="28"/>
      <c r="BR49" s="29">
        <v>100000</v>
      </c>
      <c r="BS49" s="9">
        <v>1.5</v>
      </c>
      <c r="BT49" s="9">
        <f t="shared" si="14"/>
        <v>150000</v>
      </c>
      <c r="BU49" s="30">
        <f t="shared" si="15"/>
        <v>33.333333333333329</v>
      </c>
      <c r="BW49" s="9">
        <v>1</v>
      </c>
      <c r="BX49" s="9">
        <f t="shared" si="16"/>
        <v>150000</v>
      </c>
      <c r="BY49" s="9">
        <v>2</v>
      </c>
      <c r="BZ49" s="9">
        <f t="shared" si="17"/>
        <v>300000</v>
      </c>
      <c r="CA49" s="9">
        <f t="shared" si="18"/>
        <v>180000</v>
      </c>
      <c r="CB49" s="30">
        <f t="shared" si="19"/>
        <v>50</v>
      </c>
      <c r="CC49" s="30">
        <f t="shared" si="20"/>
        <v>16.666666666666664</v>
      </c>
    </row>
    <row r="50" spans="1:81" ht="160" x14ac:dyDescent="0.15">
      <c r="A50" s="31" t="s">
        <v>188</v>
      </c>
      <c r="B50" s="32" t="s">
        <v>143</v>
      </c>
      <c r="C50" s="32"/>
      <c r="D50" s="32"/>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c r="BG50" s="29"/>
      <c r="BH50" s="29"/>
      <c r="BI50" s="29"/>
      <c r="BJ50" s="29"/>
      <c r="BK50" s="29"/>
      <c r="BL50" s="29"/>
      <c r="BM50" s="29"/>
      <c r="BN50" s="29"/>
      <c r="BO50" s="29"/>
      <c r="BP50" s="29"/>
      <c r="BQ50" s="28"/>
      <c r="BR50" s="29"/>
      <c r="BS50" s="9"/>
      <c r="BU50" s="30"/>
      <c r="BW50" s="9"/>
      <c r="BY50" s="9"/>
      <c r="CB50" s="30"/>
      <c r="CC50" s="30"/>
    </row>
    <row r="51" spans="1:81" ht="160" x14ac:dyDescent="0.15">
      <c r="A51" s="31" t="s">
        <v>189</v>
      </c>
      <c r="B51" s="32" t="s">
        <v>143</v>
      </c>
      <c r="C51" s="32"/>
      <c r="D51" s="32"/>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c r="BG51" s="29"/>
      <c r="BH51" s="29"/>
      <c r="BI51" s="29"/>
      <c r="BJ51" s="29"/>
      <c r="BK51" s="29"/>
      <c r="BL51" s="29"/>
      <c r="BM51" s="29"/>
      <c r="BN51" s="29"/>
      <c r="BO51" s="29"/>
      <c r="BP51" s="29"/>
      <c r="BQ51" s="28"/>
      <c r="BR51" s="29">
        <v>100000</v>
      </c>
      <c r="BS51" s="9">
        <v>1.5</v>
      </c>
      <c r="BT51" s="9">
        <f>BR51*BS51</f>
        <v>150000</v>
      </c>
      <c r="BU51" s="30">
        <f>(BT51-BR51)/BT51*100</f>
        <v>33.333333333333329</v>
      </c>
      <c r="BW51" s="9">
        <v>1</v>
      </c>
      <c r="BX51" s="9">
        <f>BT51</f>
        <v>150000</v>
      </c>
      <c r="BY51" s="9">
        <v>2</v>
      </c>
      <c r="BZ51" s="9">
        <f>BX51*BY51</f>
        <v>300000</v>
      </c>
      <c r="CA51" s="9">
        <f>BZ51*0.6</f>
        <v>180000</v>
      </c>
      <c r="CB51" s="30">
        <f>(BZ51-BX51)/BZ51*100</f>
        <v>50</v>
      </c>
      <c r="CC51" s="30">
        <f>(CA51-BX51)/CA51*100</f>
        <v>16.666666666666664</v>
      </c>
    </row>
    <row r="52" spans="1:81" ht="160" x14ac:dyDescent="0.15">
      <c r="A52" s="31" t="s">
        <v>190</v>
      </c>
      <c r="B52" s="32" t="s">
        <v>143</v>
      </c>
      <c r="C52" s="32"/>
      <c r="D52" s="32"/>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c r="BM52" s="29"/>
      <c r="BN52" s="29"/>
      <c r="BO52" s="29"/>
      <c r="BP52" s="29"/>
      <c r="BQ52" s="28"/>
      <c r="BR52" s="29"/>
      <c r="BS52" s="9"/>
      <c r="BU52" s="30"/>
      <c r="BW52" s="9"/>
      <c r="BY52" s="9"/>
      <c r="CB52" s="30"/>
      <c r="CC52" s="30"/>
    </row>
    <row r="53" spans="1:81" ht="160" x14ac:dyDescent="0.15">
      <c r="A53" s="31" t="s">
        <v>191</v>
      </c>
      <c r="B53" s="32" t="s">
        <v>143</v>
      </c>
      <c r="C53" s="32"/>
      <c r="D53" s="32"/>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c r="BG53" s="29"/>
      <c r="BH53" s="29"/>
      <c r="BI53" s="29"/>
      <c r="BJ53" s="29"/>
      <c r="BK53" s="29"/>
      <c r="BL53" s="29"/>
      <c r="BM53" s="29"/>
      <c r="BN53" s="29"/>
      <c r="BO53" s="29"/>
      <c r="BP53" s="29"/>
      <c r="BQ53" s="28"/>
      <c r="BR53" s="29"/>
      <c r="BS53" s="9"/>
      <c r="BU53" s="30"/>
      <c r="BW53" s="9"/>
      <c r="BY53" s="9"/>
      <c r="CB53" s="30"/>
      <c r="CC53" s="30"/>
    </row>
    <row r="54" spans="1:81" ht="160" x14ac:dyDescent="0.15">
      <c r="A54" s="31" t="s">
        <v>192</v>
      </c>
      <c r="B54" s="32" t="s">
        <v>143</v>
      </c>
      <c r="C54" s="32"/>
      <c r="D54" s="32"/>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29"/>
      <c r="BH54" s="29"/>
      <c r="BI54" s="29"/>
      <c r="BJ54" s="29"/>
      <c r="BK54" s="29"/>
      <c r="BL54" s="29"/>
      <c r="BM54" s="29"/>
      <c r="BN54" s="29"/>
      <c r="BO54" s="29"/>
      <c r="BP54" s="29"/>
      <c r="BQ54" s="28"/>
      <c r="BR54" s="29">
        <v>100000</v>
      </c>
      <c r="BS54" s="9">
        <v>1.5</v>
      </c>
      <c r="BT54" s="9">
        <f t="shared" ref="BT54:BT60" si="21">BR54*BS54</f>
        <v>150000</v>
      </c>
      <c r="BU54" s="30">
        <f t="shared" ref="BU54:BU60" si="22">(BT54-BR54)/BT54*100</f>
        <v>33.333333333333329</v>
      </c>
      <c r="BW54" s="9">
        <v>1</v>
      </c>
      <c r="BX54" s="9">
        <f t="shared" ref="BX54:BX60" si="23">BT54</f>
        <v>150000</v>
      </c>
      <c r="BY54" s="9">
        <v>2</v>
      </c>
      <c r="BZ54" s="9">
        <f t="shared" ref="BZ54:BZ60" si="24">BX54*BY54</f>
        <v>300000</v>
      </c>
      <c r="CA54" s="9">
        <f t="shared" ref="CA54:CA60" si="25">BZ54*0.6</f>
        <v>180000</v>
      </c>
      <c r="CB54" s="30">
        <f t="shared" ref="CB54:CB60" si="26">(BZ54-BX54)/BZ54*100</f>
        <v>50</v>
      </c>
      <c r="CC54" s="30">
        <f t="shared" ref="CC54:CC60" si="27">(CA54-BX54)/CA54*100</f>
        <v>16.666666666666664</v>
      </c>
    </row>
    <row r="55" spans="1:81" ht="160" x14ac:dyDescent="0.15">
      <c r="A55" s="31" t="s">
        <v>193</v>
      </c>
      <c r="B55" s="32" t="s">
        <v>143</v>
      </c>
      <c r="C55" s="32"/>
      <c r="D55" s="32"/>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c r="BG55" s="29"/>
      <c r="BH55" s="29"/>
      <c r="BI55" s="29"/>
      <c r="BJ55" s="29"/>
      <c r="BK55" s="29"/>
      <c r="BL55" s="29"/>
      <c r="BM55" s="29"/>
      <c r="BN55" s="29"/>
      <c r="BO55" s="29"/>
      <c r="BP55" s="29"/>
      <c r="BQ55" s="28"/>
      <c r="BR55" s="29">
        <v>100000</v>
      </c>
      <c r="BS55" s="9">
        <v>1.5</v>
      </c>
      <c r="BT55" s="9">
        <f t="shared" si="21"/>
        <v>150000</v>
      </c>
      <c r="BU55" s="30">
        <f t="shared" si="22"/>
        <v>33.333333333333329</v>
      </c>
      <c r="BW55" s="9">
        <v>1</v>
      </c>
      <c r="BX55" s="9">
        <f t="shared" si="23"/>
        <v>150000</v>
      </c>
      <c r="BY55" s="9">
        <v>2</v>
      </c>
      <c r="BZ55" s="9">
        <f t="shared" si="24"/>
        <v>300000</v>
      </c>
      <c r="CA55" s="9">
        <f t="shared" si="25"/>
        <v>180000</v>
      </c>
      <c r="CB55" s="30">
        <f t="shared" si="26"/>
        <v>50</v>
      </c>
      <c r="CC55" s="30">
        <f t="shared" si="27"/>
        <v>16.666666666666664</v>
      </c>
    </row>
    <row r="56" spans="1:81" ht="160" x14ac:dyDescent="0.15">
      <c r="A56" s="31" t="s">
        <v>194</v>
      </c>
      <c r="B56" s="32" t="s">
        <v>143</v>
      </c>
      <c r="C56" s="32"/>
      <c r="D56" s="32"/>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c r="BG56" s="29"/>
      <c r="BH56" s="29"/>
      <c r="BI56" s="29"/>
      <c r="BJ56" s="29"/>
      <c r="BK56" s="29"/>
      <c r="BL56" s="29"/>
      <c r="BM56" s="29"/>
      <c r="BN56" s="29"/>
      <c r="BO56" s="29"/>
      <c r="BP56" s="29"/>
      <c r="BQ56" s="28"/>
      <c r="BR56" s="29">
        <v>100000</v>
      </c>
      <c r="BS56" s="9">
        <v>1.5</v>
      </c>
      <c r="BT56" s="9">
        <f t="shared" si="21"/>
        <v>150000</v>
      </c>
      <c r="BU56" s="30">
        <f t="shared" si="22"/>
        <v>33.333333333333329</v>
      </c>
      <c r="BW56" s="9">
        <v>1</v>
      </c>
      <c r="BX56" s="9">
        <f t="shared" si="23"/>
        <v>150000</v>
      </c>
      <c r="BY56" s="9">
        <v>2</v>
      </c>
      <c r="BZ56" s="9">
        <f t="shared" si="24"/>
        <v>300000</v>
      </c>
      <c r="CA56" s="9">
        <f t="shared" si="25"/>
        <v>180000</v>
      </c>
      <c r="CB56" s="30">
        <f t="shared" si="26"/>
        <v>50</v>
      </c>
      <c r="CC56" s="30">
        <f t="shared" si="27"/>
        <v>16.666666666666664</v>
      </c>
    </row>
    <row r="57" spans="1:81" ht="160" x14ac:dyDescent="0.15">
      <c r="A57" s="31" t="s">
        <v>195</v>
      </c>
      <c r="B57" s="32" t="s">
        <v>143</v>
      </c>
      <c r="C57" s="32"/>
      <c r="D57" s="32"/>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c r="BM57" s="29"/>
      <c r="BN57" s="29"/>
      <c r="BO57" s="29"/>
      <c r="BP57" s="29"/>
      <c r="BQ57" s="28"/>
      <c r="BR57" s="29">
        <v>100000</v>
      </c>
      <c r="BS57" s="9">
        <v>1.5</v>
      </c>
      <c r="BT57" s="9">
        <f t="shared" si="21"/>
        <v>150000</v>
      </c>
      <c r="BU57" s="30">
        <f t="shared" si="22"/>
        <v>33.333333333333329</v>
      </c>
      <c r="BW57" s="9">
        <v>1</v>
      </c>
      <c r="BX57" s="9">
        <f t="shared" si="23"/>
        <v>150000</v>
      </c>
      <c r="BY57" s="9">
        <v>2</v>
      </c>
      <c r="BZ57" s="9">
        <f t="shared" si="24"/>
        <v>300000</v>
      </c>
      <c r="CA57" s="9">
        <f t="shared" si="25"/>
        <v>180000</v>
      </c>
      <c r="CB57" s="30">
        <f t="shared" si="26"/>
        <v>50</v>
      </c>
      <c r="CC57" s="30">
        <f t="shared" si="27"/>
        <v>16.666666666666664</v>
      </c>
    </row>
    <row r="58" spans="1:81" ht="160" x14ac:dyDescent="0.15">
      <c r="A58" s="31" t="s">
        <v>196</v>
      </c>
      <c r="B58" s="32" t="s">
        <v>143</v>
      </c>
      <c r="C58" s="32"/>
      <c r="D58" s="32"/>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29"/>
      <c r="BH58" s="29"/>
      <c r="BI58" s="29"/>
      <c r="BJ58" s="29"/>
      <c r="BK58" s="29"/>
      <c r="BL58" s="29"/>
      <c r="BM58" s="29"/>
      <c r="BN58" s="29"/>
      <c r="BO58" s="29"/>
      <c r="BP58" s="29"/>
      <c r="BQ58" s="28"/>
      <c r="BR58" s="29">
        <v>100000</v>
      </c>
      <c r="BS58" s="9">
        <v>1.5</v>
      </c>
      <c r="BT58" s="9">
        <f t="shared" si="21"/>
        <v>150000</v>
      </c>
      <c r="BU58" s="30">
        <f t="shared" si="22"/>
        <v>33.333333333333329</v>
      </c>
      <c r="BW58" s="9">
        <v>1</v>
      </c>
      <c r="BX58" s="9">
        <f t="shared" si="23"/>
        <v>150000</v>
      </c>
      <c r="BY58" s="9">
        <v>2</v>
      </c>
      <c r="BZ58" s="9">
        <f t="shared" si="24"/>
        <v>300000</v>
      </c>
      <c r="CA58" s="9">
        <f t="shared" si="25"/>
        <v>180000</v>
      </c>
      <c r="CB58" s="30">
        <f t="shared" si="26"/>
        <v>50</v>
      </c>
      <c r="CC58" s="30">
        <f t="shared" si="27"/>
        <v>16.666666666666664</v>
      </c>
    </row>
    <row r="59" spans="1:81" ht="160" x14ac:dyDescent="0.15">
      <c r="A59" s="31" t="s">
        <v>197</v>
      </c>
      <c r="B59" s="32" t="s">
        <v>143</v>
      </c>
      <c r="C59" s="32"/>
      <c r="D59" s="32"/>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c r="BK59" s="29"/>
      <c r="BL59" s="29"/>
      <c r="BM59" s="29"/>
      <c r="BN59" s="29"/>
      <c r="BO59" s="29"/>
      <c r="BP59" s="29"/>
      <c r="BQ59" s="28"/>
      <c r="BR59" s="29">
        <v>100000</v>
      </c>
      <c r="BS59" s="9">
        <v>1.5</v>
      </c>
      <c r="BT59" s="9">
        <f t="shared" si="21"/>
        <v>150000</v>
      </c>
      <c r="BU59" s="30">
        <f t="shared" si="22"/>
        <v>33.333333333333329</v>
      </c>
      <c r="BW59" s="9">
        <v>1</v>
      </c>
      <c r="BX59" s="9">
        <f t="shared" si="23"/>
        <v>150000</v>
      </c>
      <c r="BY59" s="9">
        <v>2</v>
      </c>
      <c r="BZ59" s="9">
        <f t="shared" si="24"/>
        <v>300000</v>
      </c>
      <c r="CA59" s="9">
        <f t="shared" si="25"/>
        <v>180000</v>
      </c>
      <c r="CB59" s="30">
        <f t="shared" si="26"/>
        <v>50</v>
      </c>
      <c r="CC59" s="30">
        <f t="shared" si="27"/>
        <v>16.666666666666664</v>
      </c>
    </row>
    <row r="60" spans="1:81" ht="160" x14ac:dyDescent="0.15">
      <c r="A60" s="31" t="s">
        <v>198</v>
      </c>
      <c r="B60" s="32" t="s">
        <v>143</v>
      </c>
      <c r="C60" s="32"/>
      <c r="D60" s="32"/>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9"/>
      <c r="BL60" s="29"/>
      <c r="BM60" s="29"/>
      <c r="BN60" s="29"/>
      <c r="BO60" s="29"/>
      <c r="BP60" s="29"/>
      <c r="BQ60" s="28"/>
      <c r="BR60" s="29">
        <v>100000</v>
      </c>
      <c r="BS60" s="9">
        <v>1.5</v>
      </c>
      <c r="BT60" s="9">
        <f t="shared" si="21"/>
        <v>150000</v>
      </c>
      <c r="BU60" s="30">
        <f t="shared" si="22"/>
        <v>33.333333333333329</v>
      </c>
      <c r="BW60" s="9">
        <v>1</v>
      </c>
      <c r="BX60" s="9">
        <f t="shared" si="23"/>
        <v>150000</v>
      </c>
      <c r="BY60" s="9">
        <v>2</v>
      </c>
      <c r="BZ60" s="9">
        <f t="shared" si="24"/>
        <v>300000</v>
      </c>
      <c r="CA60" s="9">
        <f t="shared" si="25"/>
        <v>180000</v>
      </c>
      <c r="CB60" s="30">
        <f t="shared" si="26"/>
        <v>50</v>
      </c>
      <c r="CC60" s="30">
        <f t="shared" si="27"/>
        <v>16.666666666666664</v>
      </c>
    </row>
    <row r="61" spans="1:81" ht="160" x14ac:dyDescent="0.15">
      <c r="A61" s="31" t="s">
        <v>199</v>
      </c>
      <c r="B61" s="32" t="s">
        <v>143</v>
      </c>
      <c r="C61" s="32"/>
      <c r="D61" s="32"/>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8"/>
      <c r="BR61" s="29"/>
      <c r="BS61" s="9"/>
      <c r="BU61" s="30"/>
      <c r="BW61" s="9"/>
      <c r="BY61" s="9"/>
      <c r="CB61" s="30"/>
      <c r="CC61" s="30"/>
    </row>
    <row r="62" spans="1:81" ht="160" x14ac:dyDescent="0.15">
      <c r="A62" s="31" t="s">
        <v>200</v>
      </c>
      <c r="B62" s="32" t="s">
        <v>143</v>
      </c>
      <c r="C62" s="32"/>
      <c r="D62" s="32"/>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9"/>
      <c r="BL62" s="29"/>
      <c r="BM62" s="29"/>
      <c r="BN62" s="29"/>
      <c r="BO62" s="29"/>
      <c r="BP62" s="29"/>
      <c r="BQ62" s="28"/>
      <c r="BR62" s="29">
        <v>100000</v>
      </c>
      <c r="BS62" s="9">
        <v>1.5</v>
      </c>
      <c r="BT62" s="9">
        <f>BR62*BS62</f>
        <v>150000</v>
      </c>
      <c r="BU62" s="30">
        <f>(BT62-BR62)/BT62*100</f>
        <v>33.333333333333329</v>
      </c>
      <c r="BW62" s="9">
        <v>1</v>
      </c>
      <c r="BX62" s="9">
        <f>BT62</f>
        <v>150000</v>
      </c>
      <c r="BY62" s="9">
        <v>2</v>
      </c>
      <c r="BZ62" s="9">
        <f>BX62*BY62</f>
        <v>300000</v>
      </c>
      <c r="CA62" s="9">
        <f>BZ62*0.6</f>
        <v>180000</v>
      </c>
      <c r="CB62" s="30">
        <f>(BZ62-BX62)/BZ62*100</f>
        <v>50</v>
      </c>
      <c r="CC62" s="30">
        <f>(CA62-BX62)/CA62*100</f>
        <v>16.666666666666664</v>
      </c>
    </row>
    <row r="63" spans="1:81" ht="13" x14ac:dyDescent="0.15">
      <c r="B63" s="34"/>
      <c r="C63" s="34"/>
      <c r="D63" s="34"/>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8"/>
      <c r="BR63" s="29"/>
    </row>
    <row r="64" spans="1:81" ht="13" x14ac:dyDescent="0.15">
      <c r="B64" s="34"/>
      <c r="C64" s="34"/>
      <c r="D64" s="34"/>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8"/>
      <c r="BR64" s="29"/>
    </row>
    <row r="65" spans="2:70" ht="13" x14ac:dyDescent="0.15">
      <c r="B65" s="34"/>
      <c r="C65" s="34"/>
      <c r="D65" s="34"/>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29"/>
      <c r="BH65" s="29"/>
      <c r="BI65" s="29"/>
      <c r="BJ65" s="29"/>
      <c r="BK65" s="29"/>
      <c r="BL65" s="29"/>
      <c r="BM65" s="29"/>
      <c r="BN65" s="29"/>
      <c r="BO65" s="29"/>
      <c r="BP65" s="29"/>
      <c r="BQ65" s="28"/>
      <c r="BR65" s="29"/>
    </row>
    <row r="66" spans="2:70" ht="13" x14ac:dyDescent="0.15">
      <c r="B66" s="34"/>
      <c r="C66" s="34"/>
      <c r="D66" s="34"/>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8"/>
      <c r="BR66" s="29"/>
    </row>
    <row r="67" spans="2:70" ht="13" x14ac:dyDescent="0.15">
      <c r="B67" s="34"/>
      <c r="C67" s="34"/>
      <c r="D67" s="34"/>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c r="BP67" s="29"/>
      <c r="BQ67" s="28"/>
      <c r="BR67" s="29"/>
    </row>
    <row r="68" spans="2:70" ht="13" x14ac:dyDescent="0.15">
      <c r="B68" s="34"/>
      <c r="C68" s="34"/>
      <c r="D68" s="34"/>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8"/>
      <c r="BR68" s="29"/>
    </row>
    <row r="69" spans="2:70" ht="13" x14ac:dyDescent="0.15">
      <c r="B69" s="34"/>
      <c r="C69" s="34"/>
      <c r="D69" s="34"/>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8"/>
      <c r="BR69" s="29"/>
    </row>
    <row r="70" spans="2:70" ht="13" x14ac:dyDescent="0.15">
      <c r="B70" s="34"/>
      <c r="C70" s="34"/>
      <c r="D70" s="34"/>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8"/>
      <c r="BR70" s="29"/>
    </row>
    <row r="71" spans="2:70" ht="13" x14ac:dyDescent="0.15">
      <c r="B71" s="34"/>
      <c r="C71" s="34"/>
      <c r="D71" s="34"/>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8"/>
      <c r="BR71" s="29"/>
    </row>
    <row r="72" spans="2:70" ht="13" x14ac:dyDescent="0.15">
      <c r="B72" s="34"/>
      <c r="C72" s="34"/>
      <c r="D72" s="34"/>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8"/>
      <c r="BR72" s="29"/>
    </row>
    <row r="73" spans="2:70" ht="13" x14ac:dyDescent="0.15">
      <c r="B73" s="34"/>
      <c r="C73" s="34"/>
      <c r="D73" s="34"/>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8"/>
      <c r="BR73" s="29"/>
    </row>
    <row r="74" spans="2:70" ht="13" x14ac:dyDescent="0.15">
      <c r="B74" s="34"/>
      <c r="C74" s="34"/>
      <c r="D74" s="34"/>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c r="BG74" s="29"/>
      <c r="BH74" s="29"/>
      <c r="BI74" s="29"/>
      <c r="BJ74" s="29"/>
      <c r="BK74" s="29"/>
      <c r="BL74" s="29"/>
      <c r="BM74" s="29"/>
      <c r="BN74" s="29"/>
      <c r="BO74" s="29"/>
      <c r="BP74" s="29"/>
      <c r="BQ74" s="28"/>
      <c r="BR74" s="29"/>
    </row>
    <row r="75" spans="2:70" ht="13" x14ac:dyDescent="0.15">
      <c r="B75" s="34"/>
      <c r="C75" s="34"/>
      <c r="D75" s="34"/>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8"/>
      <c r="BR75" s="29"/>
    </row>
    <row r="76" spans="2:70" ht="13" x14ac:dyDescent="0.15">
      <c r="B76" s="34"/>
      <c r="C76" s="34"/>
      <c r="D76" s="34"/>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8"/>
      <c r="BR76" s="29"/>
    </row>
    <row r="77" spans="2:70" ht="13" x14ac:dyDescent="0.15">
      <c r="B77" s="34"/>
      <c r="C77" s="34"/>
      <c r="D77" s="34"/>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c r="BP77" s="29"/>
      <c r="BQ77" s="28"/>
      <c r="BR77" s="29"/>
    </row>
    <row r="78" spans="2:70" ht="13" x14ac:dyDescent="0.15">
      <c r="B78" s="34"/>
      <c r="C78" s="34"/>
      <c r="D78" s="34"/>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c r="BG78" s="29"/>
      <c r="BH78" s="29"/>
      <c r="BI78" s="29"/>
      <c r="BJ78" s="29"/>
      <c r="BK78" s="29"/>
      <c r="BL78" s="29"/>
      <c r="BM78" s="29"/>
      <c r="BN78" s="29"/>
      <c r="BO78" s="29"/>
      <c r="BP78" s="29"/>
      <c r="BQ78" s="28"/>
      <c r="BR78" s="29"/>
    </row>
    <row r="79" spans="2:70" ht="13" x14ac:dyDescent="0.15">
      <c r="B79" s="34"/>
      <c r="C79" s="34"/>
      <c r="D79" s="34"/>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c r="AZ79" s="29"/>
      <c r="BA79" s="29"/>
      <c r="BB79" s="29"/>
      <c r="BC79" s="29"/>
      <c r="BD79" s="29"/>
      <c r="BE79" s="29"/>
      <c r="BF79" s="29"/>
      <c r="BG79" s="29"/>
      <c r="BH79" s="29"/>
      <c r="BI79" s="29"/>
      <c r="BJ79" s="29"/>
      <c r="BK79" s="29"/>
      <c r="BL79" s="29"/>
      <c r="BM79" s="29"/>
      <c r="BN79" s="29"/>
      <c r="BO79" s="29"/>
      <c r="BP79" s="29"/>
      <c r="BQ79" s="28"/>
      <c r="BR79" s="29"/>
    </row>
    <row r="80" spans="2:70" ht="13" x14ac:dyDescent="0.15">
      <c r="B80" s="34"/>
      <c r="C80" s="34"/>
      <c r="D80" s="34"/>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c r="BG80" s="29"/>
      <c r="BH80" s="29"/>
      <c r="BI80" s="29"/>
      <c r="BJ80" s="29"/>
      <c r="BK80" s="29"/>
      <c r="BL80" s="29"/>
      <c r="BM80" s="29"/>
      <c r="BN80" s="29"/>
      <c r="BO80" s="29"/>
      <c r="BP80" s="29"/>
      <c r="BQ80" s="28"/>
      <c r="BR80" s="29"/>
    </row>
    <row r="81" spans="2:70" ht="13" x14ac:dyDescent="0.15">
      <c r="B81" s="34"/>
      <c r="C81" s="34"/>
      <c r="D81" s="34"/>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c r="BC81" s="29"/>
      <c r="BD81" s="29"/>
      <c r="BE81" s="29"/>
      <c r="BF81" s="29"/>
      <c r="BG81" s="29"/>
      <c r="BH81" s="29"/>
      <c r="BI81" s="29"/>
      <c r="BJ81" s="29"/>
      <c r="BK81" s="29"/>
      <c r="BL81" s="29"/>
      <c r="BM81" s="29"/>
      <c r="BN81" s="29"/>
      <c r="BO81" s="29"/>
      <c r="BP81" s="29"/>
      <c r="BQ81" s="28"/>
      <c r="BR81" s="29"/>
    </row>
    <row r="82" spans="2:70" ht="13" x14ac:dyDescent="0.15">
      <c r="B82" s="34"/>
      <c r="C82" s="34"/>
      <c r="D82" s="34"/>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29"/>
      <c r="BN82" s="29"/>
      <c r="BO82" s="29"/>
      <c r="BP82" s="29"/>
      <c r="BQ82" s="28"/>
      <c r="BR82" s="29"/>
    </row>
    <row r="83" spans="2:70" ht="13" x14ac:dyDescent="0.15">
      <c r="B83" s="34"/>
      <c r="C83" s="34"/>
      <c r="D83" s="34"/>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8"/>
      <c r="BR83" s="29"/>
    </row>
    <row r="84" spans="2:70" ht="13" x14ac:dyDescent="0.15">
      <c r="B84" s="34"/>
      <c r="C84" s="34"/>
      <c r="D84" s="34"/>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c r="AW84" s="29"/>
      <c r="AX84" s="29"/>
      <c r="AY84" s="29"/>
      <c r="AZ84" s="29"/>
      <c r="BA84" s="29"/>
      <c r="BB84" s="29"/>
      <c r="BC84" s="29"/>
      <c r="BD84" s="29"/>
      <c r="BE84" s="29"/>
      <c r="BF84" s="29"/>
      <c r="BG84" s="29"/>
      <c r="BH84" s="29"/>
      <c r="BI84" s="29"/>
      <c r="BJ84" s="29"/>
      <c r="BK84" s="29"/>
      <c r="BL84" s="29"/>
      <c r="BM84" s="29"/>
      <c r="BN84" s="29"/>
      <c r="BO84" s="29"/>
      <c r="BP84" s="29"/>
      <c r="BQ84" s="28"/>
      <c r="BR84" s="29"/>
    </row>
    <row r="85" spans="2:70" ht="13" x14ac:dyDescent="0.15">
      <c r="B85" s="34"/>
      <c r="C85" s="34"/>
      <c r="D85" s="34"/>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c r="AV85" s="29"/>
      <c r="AW85" s="29"/>
      <c r="AX85" s="29"/>
      <c r="AY85" s="29"/>
      <c r="AZ85" s="29"/>
      <c r="BA85" s="29"/>
      <c r="BB85" s="29"/>
      <c r="BC85" s="29"/>
      <c r="BD85" s="29"/>
      <c r="BE85" s="29"/>
      <c r="BF85" s="29"/>
      <c r="BG85" s="29"/>
      <c r="BH85" s="29"/>
      <c r="BI85" s="29"/>
      <c r="BJ85" s="29"/>
      <c r="BK85" s="29"/>
      <c r="BL85" s="29"/>
      <c r="BM85" s="29"/>
      <c r="BN85" s="29"/>
      <c r="BO85" s="29"/>
      <c r="BP85" s="29"/>
      <c r="BQ85" s="28"/>
      <c r="BR85" s="29"/>
    </row>
    <row r="86" spans="2:70" ht="13" x14ac:dyDescent="0.15">
      <c r="B86" s="34"/>
      <c r="C86" s="34"/>
      <c r="D86" s="34"/>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c r="BD86" s="29"/>
      <c r="BE86" s="29"/>
      <c r="BF86" s="29"/>
      <c r="BG86" s="29"/>
      <c r="BH86" s="29"/>
      <c r="BI86" s="29"/>
      <c r="BJ86" s="29"/>
      <c r="BK86" s="29"/>
      <c r="BL86" s="29"/>
      <c r="BM86" s="29"/>
      <c r="BN86" s="29"/>
      <c r="BO86" s="29"/>
      <c r="BP86" s="29"/>
      <c r="BQ86" s="28"/>
      <c r="BR86" s="29"/>
    </row>
    <row r="87" spans="2:70" ht="13" x14ac:dyDescent="0.15">
      <c r="B87" s="34"/>
      <c r="C87" s="34"/>
      <c r="D87" s="34"/>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c r="AY87" s="29"/>
      <c r="AZ87" s="29"/>
      <c r="BA87" s="29"/>
      <c r="BB87" s="29"/>
      <c r="BC87" s="29"/>
      <c r="BD87" s="29"/>
      <c r="BE87" s="29"/>
      <c r="BF87" s="29"/>
      <c r="BG87" s="29"/>
      <c r="BH87" s="29"/>
      <c r="BI87" s="29"/>
      <c r="BJ87" s="29"/>
      <c r="BK87" s="29"/>
      <c r="BL87" s="29"/>
      <c r="BM87" s="29"/>
      <c r="BN87" s="29"/>
      <c r="BO87" s="29"/>
      <c r="BP87" s="29"/>
      <c r="BQ87" s="28"/>
      <c r="BR87" s="29"/>
    </row>
    <row r="88" spans="2:70" ht="13" x14ac:dyDescent="0.15">
      <c r="B88" s="34"/>
      <c r="C88" s="34"/>
      <c r="D88" s="34"/>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c r="BD88" s="29"/>
      <c r="BE88" s="29"/>
      <c r="BF88" s="29"/>
      <c r="BG88" s="29"/>
      <c r="BH88" s="29"/>
      <c r="BI88" s="29"/>
      <c r="BJ88" s="29"/>
      <c r="BK88" s="29"/>
      <c r="BL88" s="29"/>
      <c r="BM88" s="29"/>
      <c r="BN88" s="29"/>
      <c r="BO88" s="29"/>
      <c r="BP88" s="29"/>
      <c r="BQ88" s="28"/>
      <c r="BR88" s="29"/>
    </row>
    <row r="89" spans="2:70" ht="13" x14ac:dyDescent="0.15">
      <c r="B89" s="34"/>
      <c r="C89" s="34"/>
      <c r="D89" s="34"/>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c r="BA89" s="29"/>
      <c r="BB89" s="29"/>
      <c r="BC89" s="29"/>
      <c r="BD89" s="29"/>
      <c r="BE89" s="29"/>
      <c r="BF89" s="29"/>
      <c r="BG89" s="29"/>
      <c r="BH89" s="29"/>
      <c r="BI89" s="29"/>
      <c r="BJ89" s="29"/>
      <c r="BK89" s="29"/>
      <c r="BL89" s="29"/>
      <c r="BM89" s="29"/>
      <c r="BN89" s="29"/>
      <c r="BO89" s="29"/>
      <c r="BP89" s="29"/>
      <c r="BQ89" s="28"/>
      <c r="BR89" s="29"/>
    </row>
    <row r="90" spans="2:70" ht="13" x14ac:dyDescent="0.15">
      <c r="B90" s="34"/>
      <c r="C90" s="34"/>
      <c r="D90" s="34"/>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c r="BD90" s="29"/>
      <c r="BE90" s="29"/>
      <c r="BF90" s="29"/>
      <c r="BG90" s="29"/>
      <c r="BH90" s="29"/>
      <c r="BI90" s="29"/>
      <c r="BJ90" s="29"/>
      <c r="BK90" s="29"/>
      <c r="BL90" s="29"/>
      <c r="BM90" s="29"/>
      <c r="BN90" s="29"/>
      <c r="BO90" s="29"/>
      <c r="BP90" s="29"/>
      <c r="BQ90" s="28"/>
      <c r="BR90" s="29"/>
    </row>
    <row r="91" spans="2:70" ht="13" x14ac:dyDescent="0.15">
      <c r="B91" s="34"/>
      <c r="C91" s="34"/>
      <c r="D91" s="34"/>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c r="BD91" s="29"/>
      <c r="BE91" s="29"/>
      <c r="BF91" s="29"/>
      <c r="BG91" s="29"/>
      <c r="BH91" s="29"/>
      <c r="BI91" s="29"/>
      <c r="BJ91" s="29"/>
      <c r="BK91" s="29"/>
      <c r="BL91" s="29"/>
      <c r="BM91" s="29"/>
      <c r="BN91" s="29"/>
      <c r="BO91" s="29"/>
      <c r="BP91" s="29"/>
      <c r="BQ91" s="28"/>
      <c r="BR91" s="29"/>
    </row>
    <row r="92" spans="2:70" ht="13" x14ac:dyDescent="0.15">
      <c r="B92" s="34"/>
      <c r="C92" s="34"/>
      <c r="D92" s="34"/>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9"/>
      <c r="AY92" s="29"/>
      <c r="AZ92" s="29"/>
      <c r="BA92" s="29"/>
      <c r="BB92" s="29"/>
      <c r="BC92" s="29"/>
      <c r="BD92" s="29"/>
      <c r="BE92" s="29"/>
      <c r="BF92" s="29"/>
      <c r="BG92" s="29"/>
      <c r="BH92" s="29"/>
      <c r="BI92" s="29"/>
      <c r="BJ92" s="29"/>
      <c r="BK92" s="29"/>
      <c r="BL92" s="29"/>
      <c r="BM92" s="29"/>
      <c r="BN92" s="29"/>
      <c r="BO92" s="29"/>
      <c r="BP92" s="29"/>
      <c r="BQ92" s="28"/>
      <c r="BR92" s="29"/>
    </row>
    <row r="93" spans="2:70" ht="13" x14ac:dyDescent="0.15">
      <c r="B93" s="34"/>
      <c r="C93" s="34"/>
      <c r="D93" s="34"/>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c r="BC93" s="29"/>
      <c r="BD93" s="29"/>
      <c r="BE93" s="29"/>
      <c r="BF93" s="29"/>
      <c r="BG93" s="29"/>
      <c r="BH93" s="29"/>
      <c r="BI93" s="29"/>
      <c r="BJ93" s="29"/>
      <c r="BK93" s="29"/>
      <c r="BL93" s="29"/>
      <c r="BM93" s="29"/>
      <c r="BN93" s="29"/>
      <c r="BO93" s="29"/>
      <c r="BP93" s="29"/>
      <c r="BQ93" s="28"/>
      <c r="BR93" s="29"/>
    </row>
    <row r="94" spans="2:70" ht="13" x14ac:dyDescent="0.15">
      <c r="B94" s="34"/>
      <c r="C94" s="34"/>
      <c r="D94" s="34"/>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29"/>
      <c r="AW94" s="29"/>
      <c r="AX94" s="29"/>
      <c r="AY94" s="29"/>
      <c r="AZ94" s="29"/>
      <c r="BA94" s="29"/>
      <c r="BB94" s="29"/>
      <c r="BC94" s="29"/>
      <c r="BD94" s="29"/>
      <c r="BE94" s="29"/>
      <c r="BF94" s="29"/>
      <c r="BG94" s="29"/>
      <c r="BH94" s="29"/>
      <c r="BI94" s="29"/>
      <c r="BJ94" s="29"/>
      <c r="BK94" s="29"/>
      <c r="BL94" s="29"/>
      <c r="BM94" s="29"/>
      <c r="BN94" s="29"/>
      <c r="BO94" s="29"/>
      <c r="BP94" s="29"/>
      <c r="BQ94" s="28"/>
      <c r="BR94" s="29"/>
    </row>
    <row r="95" spans="2:70" ht="13" x14ac:dyDescent="0.15">
      <c r="B95" s="34"/>
      <c r="C95" s="34"/>
      <c r="D95" s="34"/>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c r="AV95" s="29"/>
      <c r="AW95" s="29"/>
      <c r="AX95" s="29"/>
      <c r="AY95" s="29"/>
      <c r="AZ95" s="29"/>
      <c r="BA95" s="29"/>
      <c r="BB95" s="29"/>
      <c r="BC95" s="29"/>
      <c r="BD95" s="29"/>
      <c r="BE95" s="29"/>
      <c r="BF95" s="29"/>
      <c r="BG95" s="29"/>
      <c r="BH95" s="29"/>
      <c r="BI95" s="29"/>
      <c r="BJ95" s="29"/>
      <c r="BK95" s="29"/>
      <c r="BL95" s="29"/>
      <c r="BM95" s="29"/>
      <c r="BN95" s="29"/>
      <c r="BO95" s="29"/>
      <c r="BP95" s="29"/>
      <c r="BQ95" s="28"/>
      <c r="BR95" s="29"/>
    </row>
    <row r="96" spans="2:70" ht="13" x14ac:dyDescent="0.15">
      <c r="B96" s="34"/>
      <c r="C96" s="34"/>
      <c r="D96" s="34"/>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c r="BA96" s="29"/>
      <c r="BB96" s="29"/>
      <c r="BC96" s="29"/>
      <c r="BD96" s="29"/>
      <c r="BE96" s="29"/>
      <c r="BF96" s="29"/>
      <c r="BG96" s="29"/>
      <c r="BH96" s="29"/>
      <c r="BI96" s="29"/>
      <c r="BJ96" s="29"/>
      <c r="BK96" s="29"/>
      <c r="BL96" s="29"/>
      <c r="BM96" s="29"/>
      <c r="BN96" s="29"/>
      <c r="BO96" s="29"/>
      <c r="BP96" s="29"/>
      <c r="BQ96" s="28"/>
      <c r="BR96" s="29"/>
    </row>
    <row r="97" spans="2:70" ht="13" x14ac:dyDescent="0.15">
      <c r="B97" s="34"/>
      <c r="C97" s="34"/>
      <c r="D97" s="34"/>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c r="AX97" s="29"/>
      <c r="AY97" s="29"/>
      <c r="AZ97" s="29"/>
      <c r="BA97" s="29"/>
      <c r="BB97" s="29"/>
      <c r="BC97" s="29"/>
      <c r="BD97" s="29"/>
      <c r="BE97" s="29"/>
      <c r="BF97" s="29"/>
      <c r="BG97" s="29"/>
      <c r="BH97" s="29"/>
      <c r="BI97" s="29"/>
      <c r="BJ97" s="29"/>
      <c r="BK97" s="29"/>
      <c r="BL97" s="29"/>
      <c r="BM97" s="29"/>
      <c r="BN97" s="29"/>
      <c r="BO97" s="29"/>
      <c r="BP97" s="29"/>
      <c r="BQ97" s="28"/>
      <c r="BR97" s="29"/>
    </row>
    <row r="98" spans="2:70" ht="13" x14ac:dyDescent="0.15">
      <c r="B98" s="34"/>
      <c r="C98" s="34"/>
      <c r="D98" s="34"/>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c r="AV98" s="29"/>
      <c r="AW98" s="29"/>
      <c r="AX98" s="29"/>
      <c r="AY98" s="29"/>
      <c r="AZ98" s="29"/>
      <c r="BA98" s="29"/>
      <c r="BB98" s="29"/>
      <c r="BC98" s="29"/>
      <c r="BD98" s="29"/>
      <c r="BE98" s="29"/>
      <c r="BF98" s="29"/>
      <c r="BG98" s="29"/>
      <c r="BH98" s="29"/>
      <c r="BI98" s="29"/>
      <c r="BJ98" s="29"/>
      <c r="BK98" s="29"/>
      <c r="BL98" s="29"/>
      <c r="BM98" s="29"/>
      <c r="BN98" s="29"/>
      <c r="BO98" s="29"/>
      <c r="BP98" s="29"/>
      <c r="BQ98" s="28"/>
      <c r="BR98" s="29"/>
    </row>
    <row r="99" spans="2:70" ht="13" x14ac:dyDescent="0.15">
      <c r="B99" s="34"/>
      <c r="C99" s="34"/>
      <c r="D99" s="34"/>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29"/>
      <c r="AW99" s="29"/>
      <c r="AX99" s="29"/>
      <c r="AY99" s="29"/>
      <c r="AZ99" s="29"/>
      <c r="BA99" s="29"/>
      <c r="BB99" s="29"/>
      <c r="BC99" s="29"/>
      <c r="BD99" s="29"/>
      <c r="BE99" s="29"/>
      <c r="BF99" s="29"/>
      <c r="BG99" s="29"/>
      <c r="BH99" s="29"/>
      <c r="BI99" s="29"/>
      <c r="BJ99" s="29"/>
      <c r="BK99" s="29"/>
      <c r="BL99" s="29"/>
      <c r="BM99" s="29"/>
      <c r="BN99" s="29"/>
      <c r="BO99" s="29"/>
      <c r="BP99" s="29"/>
      <c r="BQ99" s="28"/>
      <c r="BR99" s="29"/>
    </row>
    <row r="100" spans="2:70" ht="13" x14ac:dyDescent="0.15">
      <c r="B100" s="34"/>
      <c r="C100" s="34"/>
      <c r="D100" s="34"/>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c r="BC100" s="29"/>
      <c r="BD100" s="29"/>
      <c r="BE100" s="29"/>
      <c r="BF100" s="29"/>
      <c r="BG100" s="29"/>
      <c r="BH100" s="29"/>
      <c r="BI100" s="29"/>
      <c r="BJ100" s="29"/>
      <c r="BK100" s="29"/>
      <c r="BL100" s="29"/>
      <c r="BM100" s="29"/>
      <c r="BN100" s="29"/>
      <c r="BO100" s="29"/>
      <c r="BP100" s="29"/>
      <c r="BQ100" s="28"/>
      <c r="BR100" s="29"/>
    </row>
    <row r="101" spans="2:70" ht="13" x14ac:dyDescent="0.15">
      <c r="B101" s="34"/>
      <c r="C101" s="34"/>
      <c r="D101" s="34"/>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c r="BA101" s="29"/>
      <c r="BB101" s="29"/>
      <c r="BC101" s="29"/>
      <c r="BD101" s="29"/>
      <c r="BE101" s="29"/>
      <c r="BF101" s="29"/>
      <c r="BG101" s="29"/>
      <c r="BH101" s="29"/>
      <c r="BI101" s="29"/>
      <c r="BJ101" s="29"/>
      <c r="BK101" s="29"/>
      <c r="BL101" s="29"/>
      <c r="BM101" s="29"/>
      <c r="BN101" s="29"/>
      <c r="BO101" s="29"/>
      <c r="BP101" s="29"/>
      <c r="BQ101" s="28"/>
      <c r="BR101" s="29"/>
    </row>
    <row r="102" spans="2:70" ht="13" x14ac:dyDescent="0.15">
      <c r="B102" s="34"/>
      <c r="C102" s="34"/>
      <c r="D102" s="34"/>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c r="AV102" s="29"/>
      <c r="AW102" s="29"/>
      <c r="AX102" s="29"/>
      <c r="AY102" s="29"/>
      <c r="AZ102" s="29"/>
      <c r="BA102" s="29"/>
      <c r="BB102" s="29"/>
      <c r="BC102" s="29"/>
      <c r="BD102" s="29"/>
      <c r="BE102" s="29"/>
      <c r="BF102" s="29"/>
      <c r="BG102" s="29"/>
      <c r="BH102" s="29"/>
      <c r="BI102" s="29"/>
      <c r="BJ102" s="29"/>
      <c r="BK102" s="29"/>
      <c r="BL102" s="29"/>
      <c r="BM102" s="29"/>
      <c r="BN102" s="29"/>
      <c r="BO102" s="29"/>
      <c r="BP102" s="29"/>
      <c r="BQ102" s="28"/>
      <c r="BR102" s="29"/>
    </row>
    <row r="103" spans="2:70" ht="13" x14ac:dyDescent="0.15">
      <c r="B103" s="34"/>
      <c r="C103" s="34"/>
      <c r="D103" s="34"/>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c r="BC103" s="29"/>
      <c r="BD103" s="29"/>
      <c r="BE103" s="29"/>
      <c r="BF103" s="29"/>
      <c r="BG103" s="29"/>
      <c r="BH103" s="29"/>
      <c r="BI103" s="29"/>
      <c r="BJ103" s="29"/>
      <c r="BK103" s="29"/>
      <c r="BL103" s="29"/>
      <c r="BM103" s="29"/>
      <c r="BN103" s="29"/>
      <c r="BO103" s="29"/>
      <c r="BP103" s="29"/>
      <c r="BQ103" s="28"/>
      <c r="BR103" s="29"/>
    </row>
    <row r="104" spans="2:70" ht="13" x14ac:dyDescent="0.15">
      <c r="B104" s="34"/>
      <c r="C104" s="34"/>
      <c r="D104" s="34"/>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c r="BA104" s="29"/>
      <c r="BB104" s="29"/>
      <c r="BC104" s="29"/>
      <c r="BD104" s="29"/>
      <c r="BE104" s="29"/>
      <c r="BF104" s="29"/>
      <c r="BG104" s="29"/>
      <c r="BH104" s="29"/>
      <c r="BI104" s="29"/>
      <c r="BJ104" s="29"/>
      <c r="BK104" s="29"/>
      <c r="BL104" s="29"/>
      <c r="BM104" s="29"/>
      <c r="BN104" s="29"/>
      <c r="BO104" s="29"/>
      <c r="BP104" s="29"/>
      <c r="BQ104" s="28"/>
      <c r="BR104" s="29"/>
    </row>
    <row r="105" spans="2:70" ht="13" x14ac:dyDescent="0.15">
      <c r="B105" s="34"/>
      <c r="C105" s="34"/>
      <c r="D105" s="34"/>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c r="AV105" s="29"/>
      <c r="AW105" s="29"/>
      <c r="AX105" s="29"/>
      <c r="AY105" s="29"/>
      <c r="AZ105" s="29"/>
      <c r="BA105" s="29"/>
      <c r="BB105" s="29"/>
      <c r="BC105" s="29"/>
      <c r="BD105" s="29"/>
      <c r="BE105" s="29"/>
      <c r="BF105" s="29"/>
      <c r="BG105" s="29"/>
      <c r="BH105" s="29"/>
      <c r="BI105" s="29"/>
      <c r="BJ105" s="29"/>
      <c r="BK105" s="29"/>
      <c r="BL105" s="29"/>
      <c r="BM105" s="29"/>
      <c r="BN105" s="29"/>
      <c r="BO105" s="29"/>
      <c r="BP105" s="29"/>
      <c r="BQ105" s="28"/>
      <c r="BR105" s="29"/>
    </row>
    <row r="106" spans="2:70" ht="13" x14ac:dyDescent="0.15">
      <c r="B106" s="34"/>
      <c r="C106" s="34"/>
      <c r="D106" s="34"/>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c r="AV106" s="29"/>
      <c r="AW106" s="29"/>
      <c r="AX106" s="29"/>
      <c r="AY106" s="29"/>
      <c r="AZ106" s="29"/>
      <c r="BA106" s="29"/>
      <c r="BB106" s="29"/>
      <c r="BC106" s="29"/>
      <c r="BD106" s="29"/>
      <c r="BE106" s="29"/>
      <c r="BF106" s="29"/>
      <c r="BG106" s="29"/>
      <c r="BH106" s="29"/>
      <c r="BI106" s="29"/>
      <c r="BJ106" s="29"/>
      <c r="BK106" s="29"/>
      <c r="BL106" s="29"/>
      <c r="BM106" s="29"/>
      <c r="BN106" s="29"/>
      <c r="BO106" s="29"/>
      <c r="BP106" s="29"/>
      <c r="BQ106" s="28"/>
      <c r="BR106" s="29"/>
    </row>
    <row r="107" spans="2:70" ht="13" x14ac:dyDescent="0.15">
      <c r="B107" s="34"/>
      <c r="C107" s="34"/>
      <c r="D107" s="34"/>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c r="AX107" s="29"/>
      <c r="AY107" s="29"/>
      <c r="AZ107" s="29"/>
      <c r="BA107" s="29"/>
      <c r="BB107" s="29"/>
      <c r="BC107" s="29"/>
      <c r="BD107" s="29"/>
      <c r="BE107" s="29"/>
      <c r="BF107" s="29"/>
      <c r="BG107" s="29"/>
      <c r="BH107" s="29"/>
      <c r="BI107" s="29"/>
      <c r="BJ107" s="29"/>
      <c r="BK107" s="29"/>
      <c r="BL107" s="29"/>
      <c r="BM107" s="29"/>
      <c r="BN107" s="29"/>
      <c r="BO107" s="29"/>
      <c r="BP107" s="29"/>
      <c r="BQ107" s="28"/>
      <c r="BR107" s="29"/>
    </row>
    <row r="108" spans="2:70" ht="13" x14ac:dyDescent="0.15">
      <c r="B108" s="34"/>
      <c r="C108" s="34"/>
      <c r="D108" s="34"/>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c r="BG108" s="29"/>
      <c r="BH108" s="29"/>
      <c r="BI108" s="29"/>
      <c r="BJ108" s="29"/>
      <c r="BK108" s="29"/>
      <c r="BL108" s="29"/>
      <c r="BM108" s="29"/>
      <c r="BN108" s="29"/>
      <c r="BO108" s="29"/>
      <c r="BP108" s="29"/>
      <c r="BQ108" s="28"/>
      <c r="BR108" s="29"/>
    </row>
    <row r="109" spans="2:70" ht="13" x14ac:dyDescent="0.15">
      <c r="B109" s="34"/>
      <c r="C109" s="34"/>
      <c r="D109" s="34"/>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c r="BG109" s="29"/>
      <c r="BH109" s="29"/>
      <c r="BI109" s="29"/>
      <c r="BJ109" s="29"/>
      <c r="BK109" s="29"/>
      <c r="BL109" s="29"/>
      <c r="BM109" s="29"/>
      <c r="BN109" s="29"/>
      <c r="BO109" s="29"/>
      <c r="BP109" s="29"/>
      <c r="BQ109" s="28"/>
      <c r="BR109" s="29"/>
    </row>
    <row r="110" spans="2:70" ht="13" x14ac:dyDescent="0.15">
      <c r="B110" s="34"/>
      <c r="C110" s="34"/>
      <c r="D110" s="34"/>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29"/>
      <c r="BI110" s="29"/>
      <c r="BJ110" s="29"/>
      <c r="BK110" s="29"/>
      <c r="BL110" s="29"/>
      <c r="BM110" s="29"/>
      <c r="BN110" s="29"/>
      <c r="BO110" s="29"/>
      <c r="BP110" s="29"/>
      <c r="BQ110" s="28"/>
      <c r="BR110" s="29"/>
    </row>
    <row r="111" spans="2:70" ht="13" x14ac:dyDescent="0.15">
      <c r="B111" s="34"/>
      <c r="C111" s="34"/>
      <c r="D111" s="34"/>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c r="BG111" s="29"/>
      <c r="BH111" s="29"/>
      <c r="BI111" s="29"/>
      <c r="BJ111" s="29"/>
      <c r="BK111" s="29"/>
      <c r="BL111" s="29"/>
      <c r="BM111" s="29"/>
      <c r="BN111" s="29"/>
      <c r="BO111" s="29"/>
      <c r="BP111" s="29"/>
      <c r="BQ111" s="28"/>
      <c r="BR111" s="29"/>
    </row>
    <row r="112" spans="2:70" ht="13" x14ac:dyDescent="0.15">
      <c r="B112" s="34"/>
      <c r="C112" s="34"/>
      <c r="D112" s="34"/>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c r="BG112" s="29"/>
      <c r="BH112" s="29"/>
      <c r="BI112" s="29"/>
      <c r="BJ112" s="29"/>
      <c r="BK112" s="29"/>
      <c r="BL112" s="29"/>
      <c r="BM112" s="29"/>
      <c r="BN112" s="29"/>
      <c r="BO112" s="29"/>
      <c r="BP112" s="29"/>
      <c r="BQ112" s="28"/>
      <c r="BR112" s="29"/>
    </row>
    <row r="113" spans="2:70" ht="13" x14ac:dyDescent="0.15">
      <c r="B113" s="34"/>
      <c r="C113" s="34"/>
      <c r="D113" s="34"/>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c r="BP113" s="29"/>
      <c r="BQ113" s="28"/>
      <c r="BR113" s="29"/>
    </row>
    <row r="114" spans="2:70" ht="13" x14ac:dyDescent="0.15">
      <c r="B114" s="34"/>
      <c r="C114" s="34"/>
      <c r="D114" s="34"/>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c r="BG114" s="29"/>
      <c r="BH114" s="29"/>
      <c r="BI114" s="29"/>
      <c r="BJ114" s="29"/>
      <c r="BK114" s="29"/>
      <c r="BL114" s="29"/>
      <c r="BM114" s="29"/>
      <c r="BN114" s="29"/>
      <c r="BO114" s="29"/>
      <c r="BP114" s="29"/>
      <c r="BQ114" s="28"/>
      <c r="BR114" s="29"/>
    </row>
    <row r="115" spans="2:70" ht="13" x14ac:dyDescent="0.15">
      <c r="B115" s="34"/>
      <c r="C115" s="34"/>
      <c r="D115" s="34"/>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c r="BG115" s="29"/>
      <c r="BH115" s="29"/>
      <c r="BI115" s="29"/>
      <c r="BJ115" s="29"/>
      <c r="BK115" s="29"/>
      <c r="BL115" s="29"/>
      <c r="BM115" s="29"/>
      <c r="BN115" s="29"/>
      <c r="BO115" s="29"/>
      <c r="BP115" s="29"/>
      <c r="BQ115" s="28"/>
      <c r="BR115" s="29"/>
    </row>
    <row r="116" spans="2:70" ht="13" x14ac:dyDescent="0.15">
      <c r="B116" s="34"/>
      <c r="C116" s="34"/>
      <c r="D116" s="34"/>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c r="BG116" s="29"/>
      <c r="BH116" s="29"/>
      <c r="BI116" s="29"/>
      <c r="BJ116" s="29"/>
      <c r="BK116" s="29"/>
      <c r="BL116" s="29"/>
      <c r="BM116" s="29"/>
      <c r="BN116" s="29"/>
      <c r="BO116" s="29"/>
      <c r="BP116" s="29"/>
      <c r="BQ116" s="28"/>
      <c r="BR116" s="29"/>
    </row>
    <row r="117" spans="2:70" ht="13" x14ac:dyDescent="0.15">
      <c r="B117" s="34"/>
      <c r="C117" s="34"/>
      <c r="D117" s="34"/>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c r="BG117" s="29"/>
      <c r="BH117" s="29"/>
      <c r="BI117" s="29"/>
      <c r="BJ117" s="29"/>
      <c r="BK117" s="29"/>
      <c r="BL117" s="29"/>
      <c r="BM117" s="29"/>
      <c r="BN117" s="29"/>
      <c r="BO117" s="29"/>
      <c r="BP117" s="29"/>
      <c r="BQ117" s="28"/>
      <c r="BR117" s="29"/>
    </row>
    <row r="118" spans="2:70" ht="13" x14ac:dyDescent="0.15">
      <c r="B118" s="34"/>
      <c r="C118" s="34"/>
      <c r="D118" s="34"/>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c r="BG118" s="29"/>
      <c r="BH118" s="29"/>
      <c r="BI118" s="29"/>
      <c r="BJ118" s="29"/>
      <c r="BK118" s="29"/>
      <c r="BL118" s="29"/>
      <c r="BM118" s="29"/>
      <c r="BN118" s="29"/>
      <c r="BO118" s="29"/>
      <c r="BP118" s="29"/>
      <c r="BQ118" s="28"/>
      <c r="BR118" s="29"/>
    </row>
    <row r="119" spans="2:70" ht="13" x14ac:dyDescent="0.15">
      <c r="B119" s="34"/>
      <c r="C119" s="34"/>
      <c r="D119" s="34"/>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c r="BG119" s="29"/>
      <c r="BH119" s="29"/>
      <c r="BI119" s="29"/>
      <c r="BJ119" s="29"/>
      <c r="BK119" s="29"/>
      <c r="BL119" s="29"/>
      <c r="BM119" s="29"/>
      <c r="BN119" s="29"/>
      <c r="BO119" s="29"/>
      <c r="BP119" s="29"/>
      <c r="BQ119" s="28"/>
      <c r="BR119" s="29"/>
    </row>
    <row r="120" spans="2:70" ht="13" x14ac:dyDescent="0.15">
      <c r="B120" s="34"/>
      <c r="C120" s="34"/>
      <c r="D120" s="34"/>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c r="BG120" s="29"/>
      <c r="BH120" s="29"/>
      <c r="BI120" s="29"/>
      <c r="BJ120" s="29"/>
      <c r="BK120" s="29"/>
      <c r="BL120" s="29"/>
      <c r="BM120" s="29"/>
      <c r="BN120" s="29"/>
      <c r="BO120" s="29"/>
      <c r="BP120" s="29"/>
      <c r="BQ120" s="28"/>
      <c r="BR120" s="29"/>
    </row>
    <row r="121" spans="2:70" ht="13" x14ac:dyDescent="0.15">
      <c r="B121" s="34"/>
      <c r="C121" s="34"/>
      <c r="D121" s="34"/>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29"/>
      <c r="BI121" s="29"/>
      <c r="BJ121" s="29"/>
      <c r="BK121" s="29"/>
      <c r="BL121" s="29"/>
      <c r="BM121" s="29"/>
      <c r="BN121" s="29"/>
      <c r="BO121" s="29"/>
      <c r="BP121" s="29"/>
      <c r="BQ121" s="28"/>
      <c r="BR121" s="29"/>
    </row>
    <row r="122" spans="2:70" ht="13" x14ac:dyDescent="0.15">
      <c r="B122" s="34"/>
      <c r="C122" s="34"/>
      <c r="D122" s="34"/>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c r="BG122" s="29"/>
      <c r="BH122" s="29"/>
      <c r="BI122" s="29"/>
      <c r="BJ122" s="29"/>
      <c r="BK122" s="29"/>
      <c r="BL122" s="29"/>
      <c r="BM122" s="29"/>
      <c r="BN122" s="29"/>
      <c r="BO122" s="29"/>
      <c r="BP122" s="29"/>
      <c r="BQ122" s="28"/>
      <c r="BR122" s="29"/>
    </row>
    <row r="123" spans="2:70" ht="13" x14ac:dyDescent="0.15">
      <c r="B123" s="34"/>
      <c r="C123" s="34"/>
      <c r="D123" s="34"/>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c r="BG123" s="29"/>
      <c r="BH123" s="29"/>
      <c r="BI123" s="29"/>
      <c r="BJ123" s="29"/>
      <c r="BK123" s="29"/>
      <c r="BL123" s="29"/>
      <c r="BM123" s="29"/>
      <c r="BN123" s="29"/>
      <c r="BO123" s="29"/>
      <c r="BP123" s="29"/>
      <c r="BQ123" s="28"/>
      <c r="BR123" s="29"/>
    </row>
    <row r="124" spans="2:70" ht="13" x14ac:dyDescent="0.15">
      <c r="B124" s="34"/>
      <c r="C124" s="34"/>
      <c r="D124" s="34"/>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c r="BG124" s="29"/>
      <c r="BH124" s="29"/>
      <c r="BI124" s="29"/>
      <c r="BJ124" s="29"/>
      <c r="BK124" s="29"/>
      <c r="BL124" s="29"/>
      <c r="BM124" s="29"/>
      <c r="BN124" s="29"/>
      <c r="BO124" s="29"/>
      <c r="BP124" s="29"/>
      <c r="BQ124" s="28"/>
      <c r="BR124" s="29"/>
    </row>
    <row r="125" spans="2:70" ht="13" x14ac:dyDescent="0.15">
      <c r="B125" s="34"/>
      <c r="C125" s="34"/>
      <c r="D125" s="34"/>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c r="BG125" s="29"/>
      <c r="BH125" s="29"/>
      <c r="BI125" s="29"/>
      <c r="BJ125" s="29"/>
      <c r="BK125" s="29"/>
      <c r="BL125" s="29"/>
      <c r="BM125" s="29"/>
      <c r="BN125" s="29"/>
      <c r="BO125" s="29"/>
      <c r="BP125" s="29"/>
      <c r="BQ125" s="28"/>
      <c r="BR125" s="29"/>
    </row>
    <row r="126" spans="2:70" ht="13" x14ac:dyDescent="0.15">
      <c r="B126" s="34"/>
      <c r="C126" s="34"/>
      <c r="D126" s="34"/>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c r="BG126" s="29"/>
      <c r="BH126" s="29"/>
      <c r="BI126" s="29"/>
      <c r="BJ126" s="29"/>
      <c r="BK126" s="29"/>
      <c r="BL126" s="29"/>
      <c r="BM126" s="29"/>
      <c r="BN126" s="29"/>
      <c r="BO126" s="29"/>
      <c r="BP126" s="29"/>
      <c r="BQ126" s="28"/>
      <c r="BR126" s="29"/>
    </row>
    <row r="127" spans="2:70" ht="13" x14ac:dyDescent="0.15">
      <c r="B127" s="34"/>
      <c r="C127" s="34"/>
      <c r="D127" s="34"/>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c r="BG127" s="29"/>
      <c r="BH127" s="29"/>
      <c r="BI127" s="29"/>
      <c r="BJ127" s="29"/>
      <c r="BK127" s="29"/>
      <c r="BL127" s="29"/>
      <c r="BM127" s="29"/>
      <c r="BN127" s="29"/>
      <c r="BO127" s="29"/>
      <c r="BP127" s="29"/>
      <c r="BQ127" s="28"/>
      <c r="BR127" s="29"/>
    </row>
    <row r="128" spans="2:70" ht="13" x14ac:dyDescent="0.15">
      <c r="B128" s="34"/>
      <c r="C128" s="34"/>
      <c r="D128" s="34"/>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c r="BG128" s="29"/>
      <c r="BH128" s="29"/>
      <c r="BI128" s="29"/>
      <c r="BJ128" s="29"/>
      <c r="BK128" s="29"/>
      <c r="BL128" s="29"/>
      <c r="BM128" s="29"/>
      <c r="BN128" s="29"/>
      <c r="BO128" s="29"/>
      <c r="BP128" s="29"/>
      <c r="BQ128" s="28"/>
      <c r="BR128" s="29"/>
    </row>
    <row r="129" spans="2:70" ht="13" x14ac:dyDescent="0.15">
      <c r="B129" s="34"/>
      <c r="C129" s="34"/>
      <c r="D129" s="34"/>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c r="BG129" s="29"/>
      <c r="BH129" s="29"/>
      <c r="BI129" s="29"/>
      <c r="BJ129" s="29"/>
      <c r="BK129" s="29"/>
      <c r="BL129" s="29"/>
      <c r="BM129" s="29"/>
      <c r="BN129" s="29"/>
      <c r="BO129" s="29"/>
      <c r="BP129" s="29"/>
      <c r="BQ129" s="28"/>
      <c r="BR129" s="29"/>
    </row>
    <row r="130" spans="2:70" ht="13" x14ac:dyDescent="0.15">
      <c r="B130" s="34"/>
      <c r="C130" s="34"/>
      <c r="D130" s="34"/>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c r="BF130" s="29"/>
      <c r="BG130" s="29"/>
      <c r="BH130" s="29"/>
      <c r="BI130" s="29"/>
      <c r="BJ130" s="29"/>
      <c r="BK130" s="29"/>
      <c r="BL130" s="29"/>
      <c r="BM130" s="29"/>
      <c r="BN130" s="29"/>
      <c r="BO130" s="29"/>
      <c r="BP130" s="29"/>
      <c r="BQ130" s="28"/>
      <c r="BR130" s="29"/>
    </row>
    <row r="131" spans="2:70" ht="13" x14ac:dyDescent="0.15">
      <c r="B131" s="34"/>
      <c r="C131" s="34"/>
      <c r="D131" s="34"/>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c r="BG131" s="29"/>
      <c r="BH131" s="29"/>
      <c r="BI131" s="29"/>
      <c r="BJ131" s="29"/>
      <c r="BK131" s="29"/>
      <c r="BL131" s="29"/>
      <c r="BM131" s="29"/>
      <c r="BN131" s="29"/>
      <c r="BO131" s="29"/>
      <c r="BP131" s="29"/>
      <c r="BQ131" s="28"/>
      <c r="BR131" s="29"/>
    </row>
    <row r="132" spans="2:70" ht="13" x14ac:dyDescent="0.15">
      <c r="B132" s="34"/>
      <c r="C132" s="34"/>
      <c r="D132" s="34"/>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c r="BC132" s="29"/>
      <c r="BD132" s="29"/>
      <c r="BE132" s="29"/>
      <c r="BF132" s="29"/>
      <c r="BG132" s="29"/>
      <c r="BH132" s="29"/>
      <c r="BI132" s="29"/>
      <c r="BJ132" s="29"/>
      <c r="BK132" s="29"/>
      <c r="BL132" s="29"/>
      <c r="BM132" s="29"/>
      <c r="BN132" s="29"/>
      <c r="BO132" s="29"/>
      <c r="BP132" s="29"/>
      <c r="BQ132" s="28"/>
      <c r="BR132" s="29"/>
    </row>
    <row r="133" spans="2:70" ht="13" x14ac:dyDescent="0.15">
      <c r="B133" s="34"/>
      <c r="C133" s="34"/>
      <c r="D133" s="34"/>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c r="BG133" s="29"/>
      <c r="BH133" s="29"/>
      <c r="BI133" s="29"/>
      <c r="BJ133" s="29"/>
      <c r="BK133" s="29"/>
      <c r="BL133" s="29"/>
      <c r="BM133" s="29"/>
      <c r="BN133" s="29"/>
      <c r="BO133" s="29"/>
      <c r="BP133" s="29"/>
      <c r="BQ133" s="28"/>
      <c r="BR133" s="29"/>
    </row>
    <row r="134" spans="2:70" ht="13" x14ac:dyDescent="0.15">
      <c r="B134" s="34"/>
      <c r="C134" s="34"/>
      <c r="D134" s="34"/>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c r="BG134" s="29"/>
      <c r="BH134" s="29"/>
      <c r="BI134" s="29"/>
      <c r="BJ134" s="29"/>
      <c r="BK134" s="29"/>
      <c r="BL134" s="29"/>
      <c r="BM134" s="29"/>
      <c r="BN134" s="29"/>
      <c r="BO134" s="29"/>
      <c r="BP134" s="29"/>
      <c r="BQ134" s="28"/>
      <c r="BR134" s="29"/>
    </row>
    <row r="135" spans="2:70" ht="13" x14ac:dyDescent="0.15">
      <c r="B135" s="34"/>
      <c r="C135" s="34"/>
      <c r="D135" s="34"/>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c r="BG135" s="29"/>
      <c r="BH135" s="29"/>
      <c r="BI135" s="29"/>
      <c r="BJ135" s="29"/>
      <c r="BK135" s="29"/>
      <c r="BL135" s="29"/>
      <c r="BM135" s="29"/>
      <c r="BN135" s="29"/>
      <c r="BO135" s="29"/>
      <c r="BP135" s="29"/>
      <c r="BQ135" s="28"/>
      <c r="BR135" s="29"/>
    </row>
    <row r="136" spans="2:70" ht="13" x14ac:dyDescent="0.15">
      <c r="B136" s="34"/>
      <c r="C136" s="34"/>
      <c r="D136" s="34"/>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c r="BG136" s="29"/>
      <c r="BH136" s="29"/>
      <c r="BI136" s="29"/>
      <c r="BJ136" s="29"/>
      <c r="BK136" s="29"/>
      <c r="BL136" s="29"/>
      <c r="BM136" s="29"/>
      <c r="BN136" s="29"/>
      <c r="BO136" s="29"/>
      <c r="BP136" s="29"/>
      <c r="BQ136" s="28"/>
      <c r="BR136" s="29"/>
    </row>
    <row r="137" spans="2:70" ht="13" x14ac:dyDescent="0.15">
      <c r="B137" s="34"/>
      <c r="C137" s="34"/>
      <c r="D137" s="34"/>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c r="BG137" s="29"/>
      <c r="BH137" s="29"/>
      <c r="BI137" s="29"/>
      <c r="BJ137" s="29"/>
      <c r="BK137" s="29"/>
      <c r="BL137" s="29"/>
      <c r="BM137" s="29"/>
      <c r="BN137" s="29"/>
      <c r="BO137" s="29"/>
      <c r="BP137" s="29"/>
      <c r="BQ137" s="28"/>
      <c r="BR137" s="29"/>
    </row>
    <row r="138" spans="2:70" ht="13" x14ac:dyDescent="0.15">
      <c r="B138" s="34"/>
      <c r="C138" s="34"/>
      <c r="D138" s="34"/>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c r="BG138" s="29"/>
      <c r="BH138" s="29"/>
      <c r="BI138" s="29"/>
      <c r="BJ138" s="29"/>
      <c r="BK138" s="29"/>
      <c r="BL138" s="29"/>
      <c r="BM138" s="29"/>
      <c r="BN138" s="29"/>
      <c r="BO138" s="29"/>
      <c r="BP138" s="29"/>
      <c r="BQ138" s="28"/>
      <c r="BR138" s="29"/>
    </row>
    <row r="139" spans="2:70" ht="13" x14ac:dyDescent="0.15">
      <c r="B139" s="34"/>
      <c r="C139" s="34"/>
      <c r="D139" s="34"/>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c r="BG139" s="29"/>
      <c r="BH139" s="29"/>
      <c r="BI139" s="29"/>
      <c r="BJ139" s="29"/>
      <c r="BK139" s="29"/>
      <c r="BL139" s="29"/>
      <c r="BM139" s="29"/>
      <c r="BN139" s="29"/>
      <c r="BO139" s="29"/>
      <c r="BP139" s="29"/>
      <c r="BQ139" s="28"/>
      <c r="BR139" s="29"/>
    </row>
    <row r="140" spans="2:70" ht="13" x14ac:dyDescent="0.15">
      <c r="B140" s="34"/>
      <c r="C140" s="34"/>
      <c r="D140" s="34"/>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c r="BG140" s="29"/>
      <c r="BH140" s="29"/>
      <c r="BI140" s="29"/>
      <c r="BJ140" s="29"/>
      <c r="BK140" s="29"/>
      <c r="BL140" s="29"/>
      <c r="BM140" s="29"/>
      <c r="BN140" s="29"/>
      <c r="BO140" s="29"/>
      <c r="BP140" s="29"/>
      <c r="BQ140" s="28"/>
      <c r="BR140" s="29"/>
    </row>
    <row r="141" spans="2:70" ht="13" x14ac:dyDescent="0.15">
      <c r="B141" s="34"/>
      <c r="C141" s="34"/>
      <c r="D141" s="34"/>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c r="BG141" s="29"/>
      <c r="BH141" s="29"/>
      <c r="BI141" s="29"/>
      <c r="BJ141" s="29"/>
      <c r="BK141" s="29"/>
      <c r="BL141" s="29"/>
      <c r="BM141" s="29"/>
      <c r="BN141" s="29"/>
      <c r="BO141" s="29"/>
      <c r="BP141" s="29"/>
      <c r="BQ141" s="28"/>
      <c r="BR141" s="29"/>
    </row>
    <row r="142" spans="2:70" ht="13" x14ac:dyDescent="0.15">
      <c r="B142" s="34"/>
      <c r="C142" s="34"/>
      <c r="D142" s="34"/>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c r="BG142" s="29"/>
      <c r="BH142" s="29"/>
      <c r="BI142" s="29"/>
      <c r="BJ142" s="29"/>
      <c r="BK142" s="29"/>
      <c r="BL142" s="29"/>
      <c r="BM142" s="29"/>
      <c r="BN142" s="29"/>
      <c r="BO142" s="29"/>
      <c r="BP142" s="29"/>
      <c r="BQ142" s="28"/>
      <c r="BR142" s="29"/>
    </row>
    <row r="143" spans="2:70" ht="13" x14ac:dyDescent="0.15">
      <c r="B143" s="34"/>
      <c r="C143" s="34"/>
      <c r="D143" s="34"/>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c r="BG143" s="29"/>
      <c r="BH143" s="29"/>
      <c r="BI143" s="29"/>
      <c r="BJ143" s="29"/>
      <c r="BK143" s="29"/>
      <c r="BL143" s="29"/>
      <c r="BM143" s="29"/>
      <c r="BN143" s="29"/>
      <c r="BO143" s="29"/>
      <c r="BP143" s="29"/>
      <c r="BQ143" s="28"/>
      <c r="BR143" s="29"/>
    </row>
    <row r="144" spans="2:70" ht="13" x14ac:dyDescent="0.15">
      <c r="B144" s="34"/>
      <c r="C144" s="34"/>
      <c r="D144" s="34"/>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c r="BG144" s="29"/>
      <c r="BH144" s="29"/>
      <c r="BI144" s="29"/>
      <c r="BJ144" s="29"/>
      <c r="BK144" s="29"/>
      <c r="BL144" s="29"/>
      <c r="BM144" s="29"/>
      <c r="BN144" s="29"/>
      <c r="BO144" s="29"/>
      <c r="BP144" s="29"/>
      <c r="BQ144" s="28"/>
      <c r="BR144" s="29"/>
    </row>
    <row r="145" spans="2:70" ht="13" x14ac:dyDescent="0.15">
      <c r="B145" s="34"/>
      <c r="C145" s="34"/>
      <c r="D145" s="34"/>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8"/>
      <c r="BR145" s="29"/>
    </row>
    <row r="146" spans="2:70" ht="13" x14ac:dyDescent="0.15">
      <c r="B146" s="34"/>
      <c r="C146" s="34"/>
      <c r="D146" s="34"/>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c r="BP146" s="29"/>
      <c r="BQ146" s="28"/>
      <c r="BR146" s="29"/>
    </row>
    <row r="147" spans="2:70" ht="13" x14ac:dyDescent="0.15">
      <c r="B147" s="34"/>
      <c r="C147" s="34"/>
      <c r="D147" s="34"/>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c r="BG147" s="29"/>
      <c r="BH147" s="29"/>
      <c r="BI147" s="29"/>
      <c r="BJ147" s="29"/>
      <c r="BK147" s="29"/>
      <c r="BL147" s="29"/>
      <c r="BM147" s="29"/>
      <c r="BN147" s="29"/>
      <c r="BO147" s="29"/>
      <c r="BP147" s="29"/>
      <c r="BQ147" s="28"/>
      <c r="BR147" s="29"/>
    </row>
    <row r="148" spans="2:70" ht="13" x14ac:dyDescent="0.15">
      <c r="B148" s="34"/>
      <c r="C148" s="34"/>
      <c r="D148" s="34"/>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c r="BP148" s="29"/>
      <c r="BQ148" s="28"/>
      <c r="BR148" s="29"/>
    </row>
    <row r="149" spans="2:70" ht="13" x14ac:dyDescent="0.15">
      <c r="B149" s="34"/>
      <c r="C149" s="34"/>
      <c r="D149" s="34"/>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c r="BG149" s="29"/>
      <c r="BH149" s="29"/>
      <c r="BI149" s="29"/>
      <c r="BJ149" s="29"/>
      <c r="BK149" s="29"/>
      <c r="BL149" s="29"/>
      <c r="BM149" s="29"/>
      <c r="BN149" s="29"/>
      <c r="BO149" s="29"/>
      <c r="BP149" s="29"/>
      <c r="BQ149" s="28"/>
      <c r="BR149" s="29"/>
    </row>
    <row r="150" spans="2:70" ht="13" x14ac:dyDescent="0.15">
      <c r="B150" s="34"/>
      <c r="C150" s="34"/>
      <c r="D150" s="34"/>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c r="BC150" s="29"/>
      <c r="BD150" s="29"/>
      <c r="BE150" s="29"/>
      <c r="BF150" s="29"/>
      <c r="BG150" s="29"/>
      <c r="BH150" s="29"/>
      <c r="BI150" s="29"/>
      <c r="BJ150" s="29"/>
      <c r="BK150" s="29"/>
      <c r="BL150" s="29"/>
      <c r="BM150" s="29"/>
      <c r="BN150" s="29"/>
      <c r="BO150" s="29"/>
      <c r="BP150" s="29"/>
      <c r="BQ150" s="28"/>
      <c r="BR150" s="29"/>
    </row>
    <row r="151" spans="2:70" ht="13" x14ac:dyDescent="0.15">
      <c r="B151" s="34"/>
      <c r="C151" s="34"/>
      <c r="D151" s="34"/>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29"/>
      <c r="BD151" s="29"/>
      <c r="BE151" s="29"/>
      <c r="BF151" s="29"/>
      <c r="BG151" s="29"/>
      <c r="BH151" s="29"/>
      <c r="BI151" s="29"/>
      <c r="BJ151" s="29"/>
      <c r="BK151" s="29"/>
      <c r="BL151" s="29"/>
      <c r="BM151" s="29"/>
      <c r="BN151" s="29"/>
      <c r="BO151" s="29"/>
      <c r="BP151" s="29"/>
      <c r="BQ151" s="28"/>
      <c r="BR151" s="29"/>
    </row>
    <row r="152" spans="2:70" ht="13" x14ac:dyDescent="0.15">
      <c r="B152" s="34"/>
      <c r="C152" s="34"/>
      <c r="D152" s="34"/>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c r="AZ152" s="29"/>
      <c r="BA152" s="29"/>
      <c r="BB152" s="29"/>
      <c r="BC152" s="29"/>
      <c r="BD152" s="29"/>
      <c r="BE152" s="29"/>
      <c r="BF152" s="29"/>
      <c r="BG152" s="29"/>
      <c r="BH152" s="29"/>
      <c r="BI152" s="29"/>
      <c r="BJ152" s="29"/>
      <c r="BK152" s="29"/>
      <c r="BL152" s="29"/>
      <c r="BM152" s="29"/>
      <c r="BN152" s="29"/>
      <c r="BO152" s="29"/>
      <c r="BP152" s="29"/>
      <c r="BQ152" s="28"/>
      <c r="BR152" s="29"/>
    </row>
    <row r="153" spans="2:70" ht="13" x14ac:dyDescent="0.15">
      <c r="B153" s="34"/>
      <c r="C153" s="34"/>
      <c r="D153" s="34"/>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29"/>
      <c r="BQ153" s="28"/>
      <c r="BR153" s="29"/>
    </row>
    <row r="154" spans="2:70" ht="13" x14ac:dyDescent="0.15">
      <c r="B154" s="34"/>
      <c r="C154" s="34"/>
      <c r="D154" s="34"/>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c r="BA154" s="29"/>
      <c r="BB154" s="29"/>
      <c r="BC154" s="29"/>
      <c r="BD154" s="29"/>
      <c r="BE154" s="29"/>
      <c r="BF154" s="29"/>
      <c r="BG154" s="29"/>
      <c r="BH154" s="29"/>
      <c r="BI154" s="29"/>
      <c r="BJ154" s="29"/>
      <c r="BK154" s="29"/>
      <c r="BL154" s="29"/>
      <c r="BM154" s="29"/>
      <c r="BN154" s="29"/>
      <c r="BO154" s="29"/>
      <c r="BP154" s="29"/>
      <c r="BQ154" s="28"/>
      <c r="BR154" s="29"/>
    </row>
    <row r="155" spans="2:70" ht="13" x14ac:dyDescent="0.15">
      <c r="B155" s="34"/>
      <c r="C155" s="34"/>
      <c r="D155" s="34"/>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29"/>
      <c r="BD155" s="29"/>
      <c r="BE155" s="29"/>
      <c r="BF155" s="29"/>
      <c r="BG155" s="29"/>
      <c r="BH155" s="29"/>
      <c r="BI155" s="29"/>
      <c r="BJ155" s="29"/>
      <c r="BK155" s="29"/>
      <c r="BL155" s="29"/>
      <c r="BM155" s="29"/>
      <c r="BN155" s="29"/>
      <c r="BO155" s="29"/>
      <c r="BP155" s="29"/>
      <c r="BQ155" s="28"/>
      <c r="BR155" s="29"/>
    </row>
    <row r="156" spans="2:70" ht="13" x14ac:dyDescent="0.15">
      <c r="B156" s="34"/>
      <c r="C156" s="34"/>
      <c r="D156" s="34"/>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c r="BC156" s="29"/>
      <c r="BD156" s="29"/>
      <c r="BE156" s="29"/>
      <c r="BF156" s="29"/>
      <c r="BG156" s="29"/>
      <c r="BH156" s="29"/>
      <c r="BI156" s="29"/>
      <c r="BJ156" s="29"/>
      <c r="BK156" s="29"/>
      <c r="BL156" s="29"/>
      <c r="BM156" s="29"/>
      <c r="BN156" s="29"/>
      <c r="BO156" s="29"/>
      <c r="BP156" s="29"/>
      <c r="BQ156" s="28"/>
      <c r="BR156" s="29"/>
    </row>
    <row r="157" spans="2:70" ht="13" x14ac:dyDescent="0.15">
      <c r="B157" s="34"/>
      <c r="C157" s="34"/>
      <c r="D157" s="34"/>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29"/>
      <c r="BD157" s="29"/>
      <c r="BE157" s="29"/>
      <c r="BF157" s="29"/>
      <c r="BG157" s="29"/>
      <c r="BH157" s="29"/>
      <c r="BI157" s="29"/>
      <c r="BJ157" s="29"/>
      <c r="BK157" s="29"/>
      <c r="BL157" s="29"/>
      <c r="BM157" s="29"/>
      <c r="BN157" s="29"/>
      <c r="BO157" s="29"/>
      <c r="BP157" s="29"/>
      <c r="BQ157" s="28"/>
      <c r="BR157" s="29"/>
    </row>
    <row r="158" spans="2:70" ht="13" x14ac:dyDescent="0.15">
      <c r="B158" s="34"/>
      <c r="C158" s="34"/>
      <c r="D158" s="34"/>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c r="AZ158" s="29"/>
      <c r="BA158" s="29"/>
      <c r="BB158" s="29"/>
      <c r="BC158" s="29"/>
      <c r="BD158" s="29"/>
      <c r="BE158" s="29"/>
      <c r="BF158" s="29"/>
      <c r="BG158" s="29"/>
      <c r="BH158" s="29"/>
      <c r="BI158" s="29"/>
      <c r="BJ158" s="29"/>
      <c r="BK158" s="29"/>
      <c r="BL158" s="29"/>
      <c r="BM158" s="29"/>
      <c r="BN158" s="29"/>
      <c r="BO158" s="29"/>
      <c r="BP158" s="29"/>
      <c r="BQ158" s="28"/>
      <c r="BR158" s="29"/>
    </row>
    <row r="159" spans="2:70" ht="13" x14ac:dyDescent="0.15">
      <c r="B159" s="34"/>
      <c r="C159" s="34"/>
      <c r="D159" s="34"/>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c r="BA159" s="29"/>
      <c r="BB159" s="29"/>
      <c r="BC159" s="29"/>
      <c r="BD159" s="29"/>
      <c r="BE159" s="29"/>
      <c r="BF159" s="29"/>
      <c r="BG159" s="29"/>
      <c r="BH159" s="29"/>
      <c r="BI159" s="29"/>
      <c r="BJ159" s="29"/>
      <c r="BK159" s="29"/>
      <c r="BL159" s="29"/>
      <c r="BM159" s="29"/>
      <c r="BN159" s="29"/>
      <c r="BO159" s="29"/>
      <c r="BP159" s="29"/>
      <c r="BQ159" s="28"/>
      <c r="BR159" s="29"/>
    </row>
    <row r="160" spans="2:70" ht="13" x14ac:dyDescent="0.15">
      <c r="B160" s="34"/>
      <c r="C160" s="34"/>
      <c r="D160" s="34"/>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c r="BG160" s="29"/>
      <c r="BH160" s="29"/>
      <c r="BI160" s="29"/>
      <c r="BJ160" s="29"/>
      <c r="BK160" s="29"/>
      <c r="BL160" s="29"/>
      <c r="BM160" s="29"/>
      <c r="BN160" s="29"/>
      <c r="BO160" s="29"/>
      <c r="BP160" s="29"/>
      <c r="BQ160" s="28"/>
      <c r="BR160" s="29"/>
    </row>
    <row r="161" spans="2:70" ht="13" x14ac:dyDescent="0.15">
      <c r="B161" s="34"/>
      <c r="C161" s="34"/>
      <c r="D161" s="34"/>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c r="BC161" s="29"/>
      <c r="BD161" s="29"/>
      <c r="BE161" s="29"/>
      <c r="BF161" s="29"/>
      <c r="BG161" s="29"/>
      <c r="BH161" s="29"/>
      <c r="BI161" s="29"/>
      <c r="BJ161" s="29"/>
      <c r="BK161" s="29"/>
      <c r="BL161" s="29"/>
      <c r="BM161" s="29"/>
      <c r="BN161" s="29"/>
      <c r="BO161" s="29"/>
      <c r="BP161" s="29"/>
      <c r="BQ161" s="28"/>
      <c r="BR161" s="29"/>
    </row>
    <row r="162" spans="2:70" ht="13" x14ac:dyDescent="0.15">
      <c r="B162" s="34"/>
      <c r="C162" s="34"/>
      <c r="D162" s="34"/>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c r="AZ162" s="29"/>
      <c r="BA162" s="29"/>
      <c r="BB162" s="29"/>
      <c r="BC162" s="29"/>
      <c r="BD162" s="29"/>
      <c r="BE162" s="29"/>
      <c r="BF162" s="29"/>
      <c r="BG162" s="29"/>
      <c r="BH162" s="29"/>
      <c r="BI162" s="29"/>
      <c r="BJ162" s="29"/>
      <c r="BK162" s="29"/>
      <c r="BL162" s="29"/>
      <c r="BM162" s="29"/>
      <c r="BN162" s="29"/>
      <c r="BO162" s="29"/>
      <c r="BP162" s="29"/>
      <c r="BQ162" s="28"/>
      <c r="BR162" s="29"/>
    </row>
    <row r="163" spans="2:70" ht="13" x14ac:dyDescent="0.15">
      <c r="B163" s="34"/>
      <c r="C163" s="34"/>
      <c r="D163" s="34"/>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c r="BD163" s="29"/>
      <c r="BE163" s="29"/>
      <c r="BF163" s="29"/>
      <c r="BG163" s="29"/>
      <c r="BH163" s="29"/>
      <c r="BI163" s="29"/>
      <c r="BJ163" s="29"/>
      <c r="BK163" s="29"/>
      <c r="BL163" s="29"/>
      <c r="BM163" s="29"/>
      <c r="BN163" s="29"/>
      <c r="BO163" s="29"/>
      <c r="BP163" s="29"/>
      <c r="BQ163" s="28"/>
      <c r="BR163" s="29"/>
    </row>
    <row r="164" spans="2:70" ht="13" x14ac:dyDescent="0.15">
      <c r="B164" s="34"/>
      <c r="C164" s="34"/>
      <c r="D164" s="34"/>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c r="BC164" s="29"/>
      <c r="BD164" s="29"/>
      <c r="BE164" s="29"/>
      <c r="BF164" s="29"/>
      <c r="BG164" s="29"/>
      <c r="BH164" s="29"/>
      <c r="BI164" s="29"/>
      <c r="BJ164" s="29"/>
      <c r="BK164" s="29"/>
      <c r="BL164" s="29"/>
      <c r="BM164" s="29"/>
      <c r="BN164" s="29"/>
      <c r="BO164" s="29"/>
      <c r="BP164" s="29"/>
      <c r="BQ164" s="28"/>
      <c r="BR164" s="29"/>
    </row>
    <row r="165" spans="2:70" ht="13" x14ac:dyDescent="0.15">
      <c r="B165" s="34"/>
      <c r="C165" s="34"/>
      <c r="D165" s="34"/>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c r="BC165" s="29"/>
      <c r="BD165" s="29"/>
      <c r="BE165" s="29"/>
      <c r="BF165" s="29"/>
      <c r="BG165" s="29"/>
      <c r="BH165" s="29"/>
      <c r="BI165" s="29"/>
      <c r="BJ165" s="29"/>
      <c r="BK165" s="29"/>
      <c r="BL165" s="29"/>
      <c r="BM165" s="29"/>
      <c r="BN165" s="29"/>
      <c r="BO165" s="29"/>
      <c r="BP165" s="29"/>
      <c r="BQ165" s="28"/>
      <c r="BR165" s="29"/>
    </row>
    <row r="166" spans="2:70" ht="13" x14ac:dyDescent="0.15">
      <c r="B166" s="34"/>
      <c r="C166" s="34"/>
      <c r="D166" s="34"/>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c r="AX166" s="29"/>
      <c r="AY166" s="29"/>
      <c r="AZ166" s="29"/>
      <c r="BA166" s="29"/>
      <c r="BB166" s="29"/>
      <c r="BC166" s="29"/>
      <c r="BD166" s="29"/>
      <c r="BE166" s="29"/>
      <c r="BF166" s="29"/>
      <c r="BG166" s="29"/>
      <c r="BH166" s="29"/>
      <c r="BI166" s="29"/>
      <c r="BJ166" s="29"/>
      <c r="BK166" s="29"/>
      <c r="BL166" s="29"/>
      <c r="BM166" s="29"/>
      <c r="BN166" s="29"/>
      <c r="BO166" s="29"/>
      <c r="BP166" s="29"/>
      <c r="BQ166" s="28"/>
      <c r="BR166" s="29"/>
    </row>
    <row r="167" spans="2:70" ht="13" x14ac:dyDescent="0.15">
      <c r="B167" s="34"/>
      <c r="C167" s="34"/>
      <c r="D167" s="34"/>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c r="AX167" s="29"/>
      <c r="AY167" s="29"/>
      <c r="AZ167" s="29"/>
      <c r="BA167" s="29"/>
      <c r="BB167" s="29"/>
      <c r="BC167" s="29"/>
      <c r="BD167" s="29"/>
      <c r="BE167" s="29"/>
      <c r="BF167" s="29"/>
      <c r="BG167" s="29"/>
      <c r="BH167" s="29"/>
      <c r="BI167" s="29"/>
      <c r="BJ167" s="29"/>
      <c r="BK167" s="29"/>
      <c r="BL167" s="29"/>
      <c r="BM167" s="29"/>
      <c r="BN167" s="29"/>
      <c r="BO167" s="29"/>
      <c r="BP167" s="29"/>
      <c r="BQ167" s="28"/>
      <c r="BR167" s="29"/>
    </row>
    <row r="168" spans="2:70" ht="13" x14ac:dyDescent="0.15">
      <c r="B168" s="34"/>
      <c r="C168" s="34"/>
      <c r="D168" s="34"/>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c r="AZ168" s="29"/>
      <c r="BA168" s="29"/>
      <c r="BB168" s="29"/>
      <c r="BC168" s="29"/>
      <c r="BD168" s="29"/>
      <c r="BE168" s="29"/>
      <c r="BF168" s="29"/>
      <c r="BG168" s="29"/>
      <c r="BH168" s="29"/>
      <c r="BI168" s="29"/>
      <c r="BJ168" s="29"/>
      <c r="BK168" s="29"/>
      <c r="BL168" s="29"/>
      <c r="BM168" s="29"/>
      <c r="BN168" s="29"/>
      <c r="BO168" s="29"/>
      <c r="BP168" s="29"/>
      <c r="BQ168" s="28"/>
      <c r="BR168" s="29"/>
    </row>
    <row r="169" spans="2:70" ht="13" x14ac:dyDescent="0.15">
      <c r="B169" s="34"/>
      <c r="C169" s="34"/>
      <c r="D169" s="34"/>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c r="AZ169" s="29"/>
      <c r="BA169" s="29"/>
      <c r="BB169" s="29"/>
      <c r="BC169" s="29"/>
      <c r="BD169" s="29"/>
      <c r="BE169" s="29"/>
      <c r="BF169" s="29"/>
      <c r="BG169" s="29"/>
      <c r="BH169" s="29"/>
      <c r="BI169" s="29"/>
      <c r="BJ169" s="29"/>
      <c r="BK169" s="29"/>
      <c r="BL169" s="29"/>
      <c r="BM169" s="29"/>
      <c r="BN169" s="29"/>
      <c r="BO169" s="29"/>
      <c r="BP169" s="29"/>
      <c r="BQ169" s="28"/>
      <c r="BR169" s="29"/>
    </row>
    <row r="170" spans="2:70" ht="13" x14ac:dyDescent="0.15">
      <c r="B170" s="34"/>
      <c r="C170" s="34"/>
      <c r="D170" s="34"/>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c r="AV170" s="29"/>
      <c r="AW170" s="29"/>
      <c r="AX170" s="29"/>
      <c r="AY170" s="29"/>
      <c r="AZ170" s="29"/>
      <c r="BA170" s="29"/>
      <c r="BB170" s="29"/>
      <c r="BC170" s="29"/>
      <c r="BD170" s="29"/>
      <c r="BE170" s="29"/>
      <c r="BF170" s="29"/>
      <c r="BG170" s="29"/>
      <c r="BH170" s="29"/>
      <c r="BI170" s="29"/>
      <c r="BJ170" s="29"/>
      <c r="BK170" s="29"/>
      <c r="BL170" s="29"/>
      <c r="BM170" s="29"/>
      <c r="BN170" s="29"/>
      <c r="BO170" s="29"/>
      <c r="BP170" s="29"/>
      <c r="BQ170" s="28"/>
      <c r="BR170" s="29"/>
    </row>
    <row r="171" spans="2:70" ht="13" x14ac:dyDescent="0.15">
      <c r="B171" s="34"/>
      <c r="C171" s="34"/>
      <c r="D171" s="34"/>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c r="AZ171" s="29"/>
      <c r="BA171" s="29"/>
      <c r="BB171" s="29"/>
      <c r="BC171" s="29"/>
      <c r="BD171" s="29"/>
      <c r="BE171" s="29"/>
      <c r="BF171" s="29"/>
      <c r="BG171" s="29"/>
      <c r="BH171" s="29"/>
      <c r="BI171" s="29"/>
      <c r="BJ171" s="29"/>
      <c r="BK171" s="29"/>
      <c r="BL171" s="29"/>
      <c r="BM171" s="29"/>
      <c r="BN171" s="29"/>
      <c r="BO171" s="29"/>
      <c r="BP171" s="29"/>
      <c r="BQ171" s="28"/>
      <c r="BR171" s="29"/>
    </row>
    <row r="172" spans="2:70" ht="13" x14ac:dyDescent="0.15">
      <c r="B172" s="34"/>
      <c r="C172" s="34"/>
      <c r="D172" s="34"/>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c r="AV172" s="29"/>
      <c r="AW172" s="29"/>
      <c r="AX172" s="29"/>
      <c r="AY172" s="29"/>
      <c r="AZ172" s="29"/>
      <c r="BA172" s="29"/>
      <c r="BB172" s="29"/>
      <c r="BC172" s="29"/>
      <c r="BD172" s="29"/>
      <c r="BE172" s="29"/>
      <c r="BF172" s="29"/>
      <c r="BG172" s="29"/>
      <c r="BH172" s="29"/>
      <c r="BI172" s="29"/>
      <c r="BJ172" s="29"/>
      <c r="BK172" s="29"/>
      <c r="BL172" s="29"/>
      <c r="BM172" s="29"/>
      <c r="BN172" s="29"/>
      <c r="BO172" s="29"/>
      <c r="BP172" s="29"/>
      <c r="BQ172" s="28"/>
      <c r="BR172" s="29"/>
    </row>
    <row r="173" spans="2:70" ht="13" x14ac:dyDescent="0.15">
      <c r="B173" s="34"/>
      <c r="C173" s="34"/>
      <c r="D173" s="34"/>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29"/>
      <c r="AW173" s="29"/>
      <c r="AX173" s="29"/>
      <c r="AY173" s="29"/>
      <c r="AZ173" s="29"/>
      <c r="BA173" s="29"/>
      <c r="BB173" s="29"/>
      <c r="BC173" s="29"/>
      <c r="BD173" s="29"/>
      <c r="BE173" s="29"/>
      <c r="BF173" s="29"/>
      <c r="BG173" s="29"/>
      <c r="BH173" s="29"/>
      <c r="BI173" s="29"/>
      <c r="BJ173" s="29"/>
      <c r="BK173" s="29"/>
      <c r="BL173" s="29"/>
      <c r="BM173" s="29"/>
      <c r="BN173" s="29"/>
      <c r="BO173" s="29"/>
      <c r="BP173" s="29"/>
      <c r="BQ173" s="28"/>
      <c r="BR173" s="29"/>
    </row>
    <row r="174" spans="2:70" ht="13" x14ac:dyDescent="0.15">
      <c r="B174" s="34"/>
      <c r="C174" s="34"/>
      <c r="D174" s="34"/>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c r="AV174" s="29"/>
      <c r="AW174" s="29"/>
      <c r="AX174" s="29"/>
      <c r="AY174" s="29"/>
      <c r="AZ174" s="29"/>
      <c r="BA174" s="29"/>
      <c r="BB174" s="29"/>
      <c r="BC174" s="29"/>
      <c r="BD174" s="29"/>
      <c r="BE174" s="29"/>
      <c r="BF174" s="29"/>
      <c r="BG174" s="29"/>
      <c r="BH174" s="29"/>
      <c r="BI174" s="29"/>
      <c r="BJ174" s="29"/>
      <c r="BK174" s="29"/>
      <c r="BL174" s="29"/>
      <c r="BM174" s="29"/>
      <c r="BN174" s="29"/>
      <c r="BO174" s="29"/>
      <c r="BP174" s="29"/>
      <c r="BQ174" s="28"/>
      <c r="BR174" s="29"/>
    </row>
    <row r="175" spans="2:70" ht="13" x14ac:dyDescent="0.15">
      <c r="B175" s="34"/>
      <c r="C175" s="34"/>
      <c r="D175" s="34"/>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c r="AV175" s="29"/>
      <c r="AW175" s="29"/>
      <c r="AX175" s="29"/>
      <c r="AY175" s="29"/>
      <c r="AZ175" s="29"/>
      <c r="BA175" s="29"/>
      <c r="BB175" s="29"/>
      <c r="BC175" s="29"/>
      <c r="BD175" s="29"/>
      <c r="BE175" s="29"/>
      <c r="BF175" s="29"/>
      <c r="BG175" s="29"/>
      <c r="BH175" s="29"/>
      <c r="BI175" s="29"/>
      <c r="BJ175" s="29"/>
      <c r="BK175" s="29"/>
      <c r="BL175" s="29"/>
      <c r="BM175" s="29"/>
      <c r="BN175" s="29"/>
      <c r="BO175" s="29"/>
      <c r="BP175" s="29"/>
      <c r="BQ175" s="28"/>
      <c r="BR175" s="29"/>
    </row>
    <row r="176" spans="2:70" ht="13" x14ac:dyDescent="0.15">
      <c r="B176" s="34"/>
      <c r="C176" s="34"/>
      <c r="D176" s="34"/>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c r="AV176" s="29"/>
      <c r="AW176" s="29"/>
      <c r="AX176" s="29"/>
      <c r="AY176" s="29"/>
      <c r="AZ176" s="29"/>
      <c r="BA176" s="29"/>
      <c r="BB176" s="29"/>
      <c r="BC176" s="29"/>
      <c r="BD176" s="29"/>
      <c r="BE176" s="29"/>
      <c r="BF176" s="29"/>
      <c r="BG176" s="29"/>
      <c r="BH176" s="29"/>
      <c r="BI176" s="29"/>
      <c r="BJ176" s="29"/>
      <c r="BK176" s="29"/>
      <c r="BL176" s="29"/>
      <c r="BM176" s="29"/>
      <c r="BN176" s="29"/>
      <c r="BO176" s="29"/>
      <c r="BP176" s="29"/>
      <c r="BQ176" s="28"/>
      <c r="BR176" s="29"/>
    </row>
    <row r="177" spans="2:70" ht="13" x14ac:dyDescent="0.15">
      <c r="B177" s="34"/>
      <c r="C177" s="34"/>
      <c r="D177" s="34"/>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c r="AV177" s="29"/>
      <c r="AW177" s="29"/>
      <c r="AX177" s="29"/>
      <c r="AY177" s="29"/>
      <c r="AZ177" s="29"/>
      <c r="BA177" s="29"/>
      <c r="BB177" s="29"/>
      <c r="BC177" s="29"/>
      <c r="BD177" s="29"/>
      <c r="BE177" s="29"/>
      <c r="BF177" s="29"/>
      <c r="BG177" s="29"/>
      <c r="BH177" s="29"/>
      <c r="BI177" s="29"/>
      <c r="BJ177" s="29"/>
      <c r="BK177" s="29"/>
      <c r="BL177" s="29"/>
      <c r="BM177" s="29"/>
      <c r="BN177" s="29"/>
      <c r="BO177" s="29"/>
      <c r="BP177" s="29"/>
      <c r="BQ177" s="28"/>
      <c r="BR177" s="29"/>
    </row>
    <row r="178" spans="2:70" ht="13" x14ac:dyDescent="0.15">
      <c r="B178" s="34"/>
      <c r="C178" s="34"/>
      <c r="D178" s="34"/>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c r="AV178" s="29"/>
      <c r="AW178" s="29"/>
      <c r="AX178" s="29"/>
      <c r="AY178" s="29"/>
      <c r="AZ178" s="29"/>
      <c r="BA178" s="29"/>
      <c r="BB178" s="29"/>
      <c r="BC178" s="29"/>
      <c r="BD178" s="29"/>
      <c r="BE178" s="29"/>
      <c r="BF178" s="29"/>
      <c r="BG178" s="29"/>
      <c r="BH178" s="29"/>
      <c r="BI178" s="29"/>
      <c r="BJ178" s="29"/>
      <c r="BK178" s="29"/>
      <c r="BL178" s="29"/>
      <c r="BM178" s="29"/>
      <c r="BN178" s="29"/>
      <c r="BO178" s="29"/>
      <c r="BP178" s="29"/>
      <c r="BQ178" s="28"/>
      <c r="BR178" s="29"/>
    </row>
    <row r="179" spans="2:70" ht="13" x14ac:dyDescent="0.15">
      <c r="B179" s="34"/>
      <c r="C179" s="34"/>
      <c r="D179" s="34"/>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c r="AV179" s="29"/>
      <c r="AW179" s="29"/>
      <c r="AX179" s="29"/>
      <c r="AY179" s="29"/>
      <c r="AZ179" s="29"/>
      <c r="BA179" s="29"/>
      <c r="BB179" s="29"/>
      <c r="BC179" s="29"/>
      <c r="BD179" s="29"/>
      <c r="BE179" s="29"/>
      <c r="BF179" s="29"/>
      <c r="BG179" s="29"/>
      <c r="BH179" s="29"/>
      <c r="BI179" s="29"/>
      <c r="BJ179" s="29"/>
      <c r="BK179" s="29"/>
      <c r="BL179" s="29"/>
      <c r="BM179" s="29"/>
      <c r="BN179" s="29"/>
      <c r="BO179" s="29"/>
      <c r="BP179" s="29"/>
      <c r="BQ179" s="28"/>
      <c r="BR179" s="29"/>
    </row>
    <row r="180" spans="2:70" ht="13" x14ac:dyDescent="0.15">
      <c r="B180" s="34"/>
      <c r="C180" s="34"/>
      <c r="D180" s="34"/>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c r="AV180" s="29"/>
      <c r="AW180" s="29"/>
      <c r="AX180" s="29"/>
      <c r="AY180" s="29"/>
      <c r="AZ180" s="29"/>
      <c r="BA180" s="29"/>
      <c r="BB180" s="29"/>
      <c r="BC180" s="29"/>
      <c r="BD180" s="29"/>
      <c r="BE180" s="29"/>
      <c r="BF180" s="29"/>
      <c r="BG180" s="29"/>
      <c r="BH180" s="29"/>
      <c r="BI180" s="29"/>
      <c r="BJ180" s="29"/>
      <c r="BK180" s="29"/>
      <c r="BL180" s="29"/>
      <c r="BM180" s="29"/>
      <c r="BN180" s="29"/>
      <c r="BO180" s="29"/>
      <c r="BP180" s="29"/>
      <c r="BQ180" s="28"/>
      <c r="BR180" s="29"/>
    </row>
    <row r="181" spans="2:70" ht="13" x14ac:dyDescent="0.15">
      <c r="B181" s="34"/>
      <c r="C181" s="34"/>
      <c r="D181" s="34"/>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c r="AV181" s="29"/>
      <c r="AW181" s="29"/>
      <c r="AX181" s="29"/>
      <c r="AY181" s="29"/>
      <c r="AZ181" s="29"/>
      <c r="BA181" s="29"/>
      <c r="BB181" s="29"/>
      <c r="BC181" s="29"/>
      <c r="BD181" s="29"/>
      <c r="BE181" s="29"/>
      <c r="BF181" s="29"/>
      <c r="BG181" s="29"/>
      <c r="BH181" s="29"/>
      <c r="BI181" s="29"/>
      <c r="BJ181" s="29"/>
      <c r="BK181" s="29"/>
      <c r="BL181" s="29"/>
      <c r="BM181" s="29"/>
      <c r="BN181" s="29"/>
      <c r="BO181" s="29"/>
      <c r="BP181" s="29"/>
      <c r="BQ181" s="28"/>
      <c r="BR181" s="29"/>
    </row>
    <row r="182" spans="2:70" ht="13" x14ac:dyDescent="0.15">
      <c r="B182" s="34"/>
      <c r="C182" s="34"/>
      <c r="D182" s="34"/>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29"/>
      <c r="AW182" s="29"/>
      <c r="AX182" s="29"/>
      <c r="AY182" s="29"/>
      <c r="AZ182" s="29"/>
      <c r="BA182" s="29"/>
      <c r="BB182" s="29"/>
      <c r="BC182" s="29"/>
      <c r="BD182" s="29"/>
      <c r="BE182" s="29"/>
      <c r="BF182" s="29"/>
      <c r="BG182" s="29"/>
      <c r="BH182" s="29"/>
      <c r="BI182" s="29"/>
      <c r="BJ182" s="29"/>
      <c r="BK182" s="29"/>
      <c r="BL182" s="29"/>
      <c r="BM182" s="29"/>
      <c r="BN182" s="29"/>
      <c r="BO182" s="29"/>
      <c r="BP182" s="29"/>
      <c r="BQ182" s="28"/>
      <c r="BR182" s="29"/>
    </row>
    <row r="183" spans="2:70" ht="13" x14ac:dyDescent="0.15">
      <c r="B183" s="34"/>
      <c r="C183" s="34"/>
      <c r="D183" s="34"/>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c r="AX183" s="29"/>
      <c r="AY183" s="29"/>
      <c r="AZ183" s="29"/>
      <c r="BA183" s="29"/>
      <c r="BB183" s="29"/>
      <c r="BC183" s="29"/>
      <c r="BD183" s="29"/>
      <c r="BE183" s="29"/>
      <c r="BF183" s="29"/>
      <c r="BG183" s="29"/>
      <c r="BH183" s="29"/>
      <c r="BI183" s="29"/>
      <c r="BJ183" s="29"/>
      <c r="BK183" s="29"/>
      <c r="BL183" s="29"/>
      <c r="BM183" s="29"/>
      <c r="BN183" s="29"/>
      <c r="BO183" s="29"/>
      <c r="BP183" s="29"/>
      <c r="BQ183" s="28"/>
      <c r="BR183" s="29"/>
    </row>
    <row r="184" spans="2:70" ht="13" x14ac:dyDescent="0.15">
      <c r="B184" s="34"/>
      <c r="C184" s="34"/>
      <c r="D184" s="34"/>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c r="BA184" s="29"/>
      <c r="BB184" s="29"/>
      <c r="BC184" s="29"/>
      <c r="BD184" s="29"/>
      <c r="BE184" s="29"/>
      <c r="BF184" s="29"/>
      <c r="BG184" s="29"/>
      <c r="BH184" s="29"/>
      <c r="BI184" s="29"/>
      <c r="BJ184" s="29"/>
      <c r="BK184" s="29"/>
      <c r="BL184" s="29"/>
      <c r="BM184" s="29"/>
      <c r="BN184" s="29"/>
      <c r="BO184" s="29"/>
      <c r="BP184" s="29"/>
      <c r="BQ184" s="28"/>
      <c r="BR184" s="29"/>
    </row>
    <row r="185" spans="2:70" ht="13" x14ac:dyDescent="0.15">
      <c r="B185" s="34"/>
      <c r="C185" s="34"/>
      <c r="D185" s="34"/>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c r="AV185" s="29"/>
      <c r="AW185" s="29"/>
      <c r="AX185" s="29"/>
      <c r="AY185" s="29"/>
      <c r="AZ185" s="29"/>
      <c r="BA185" s="29"/>
      <c r="BB185" s="29"/>
      <c r="BC185" s="29"/>
      <c r="BD185" s="29"/>
      <c r="BE185" s="29"/>
      <c r="BF185" s="29"/>
      <c r="BG185" s="29"/>
      <c r="BH185" s="29"/>
      <c r="BI185" s="29"/>
      <c r="BJ185" s="29"/>
      <c r="BK185" s="29"/>
      <c r="BL185" s="29"/>
      <c r="BM185" s="29"/>
      <c r="BN185" s="29"/>
      <c r="BO185" s="29"/>
      <c r="BP185" s="29"/>
      <c r="BQ185" s="28"/>
      <c r="BR185" s="29"/>
    </row>
    <row r="186" spans="2:70" ht="13" x14ac:dyDescent="0.15">
      <c r="B186" s="34"/>
      <c r="C186" s="34"/>
      <c r="D186" s="34"/>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c r="AV186" s="29"/>
      <c r="AW186" s="29"/>
      <c r="AX186" s="29"/>
      <c r="AY186" s="29"/>
      <c r="AZ186" s="29"/>
      <c r="BA186" s="29"/>
      <c r="BB186" s="29"/>
      <c r="BC186" s="29"/>
      <c r="BD186" s="29"/>
      <c r="BE186" s="29"/>
      <c r="BF186" s="29"/>
      <c r="BG186" s="29"/>
      <c r="BH186" s="29"/>
      <c r="BI186" s="29"/>
      <c r="BJ186" s="29"/>
      <c r="BK186" s="29"/>
      <c r="BL186" s="29"/>
      <c r="BM186" s="29"/>
      <c r="BN186" s="29"/>
      <c r="BO186" s="29"/>
      <c r="BP186" s="29"/>
      <c r="BQ186" s="28"/>
      <c r="BR186" s="29"/>
    </row>
    <row r="187" spans="2:70" ht="13" x14ac:dyDescent="0.15">
      <c r="B187" s="34"/>
      <c r="C187" s="34"/>
      <c r="D187" s="34"/>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c r="AV187" s="29"/>
      <c r="AW187" s="29"/>
      <c r="AX187" s="29"/>
      <c r="AY187" s="29"/>
      <c r="AZ187" s="29"/>
      <c r="BA187" s="29"/>
      <c r="BB187" s="29"/>
      <c r="BC187" s="29"/>
      <c r="BD187" s="29"/>
      <c r="BE187" s="29"/>
      <c r="BF187" s="29"/>
      <c r="BG187" s="29"/>
      <c r="BH187" s="29"/>
      <c r="BI187" s="29"/>
      <c r="BJ187" s="29"/>
      <c r="BK187" s="29"/>
      <c r="BL187" s="29"/>
      <c r="BM187" s="29"/>
      <c r="BN187" s="29"/>
      <c r="BO187" s="29"/>
      <c r="BP187" s="29"/>
      <c r="BQ187" s="28"/>
      <c r="BR187" s="29"/>
    </row>
    <row r="188" spans="2:70" ht="13" x14ac:dyDescent="0.15">
      <c r="B188" s="34"/>
      <c r="C188" s="34"/>
      <c r="D188" s="34"/>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c r="AV188" s="29"/>
      <c r="AW188" s="29"/>
      <c r="AX188" s="29"/>
      <c r="AY188" s="29"/>
      <c r="AZ188" s="29"/>
      <c r="BA188" s="29"/>
      <c r="BB188" s="29"/>
      <c r="BC188" s="29"/>
      <c r="BD188" s="29"/>
      <c r="BE188" s="29"/>
      <c r="BF188" s="29"/>
      <c r="BG188" s="29"/>
      <c r="BH188" s="29"/>
      <c r="BI188" s="29"/>
      <c r="BJ188" s="29"/>
      <c r="BK188" s="29"/>
      <c r="BL188" s="29"/>
      <c r="BM188" s="29"/>
      <c r="BN188" s="29"/>
      <c r="BO188" s="29"/>
      <c r="BP188" s="29"/>
      <c r="BQ188" s="28"/>
      <c r="BR188" s="29"/>
    </row>
    <row r="189" spans="2:70" ht="13" x14ac:dyDescent="0.15">
      <c r="B189" s="34"/>
      <c r="C189" s="34"/>
      <c r="D189" s="34"/>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c r="AV189" s="29"/>
      <c r="AW189" s="29"/>
      <c r="AX189" s="29"/>
      <c r="AY189" s="29"/>
      <c r="AZ189" s="29"/>
      <c r="BA189" s="29"/>
      <c r="BB189" s="29"/>
      <c r="BC189" s="29"/>
      <c r="BD189" s="29"/>
      <c r="BE189" s="29"/>
      <c r="BF189" s="29"/>
      <c r="BG189" s="29"/>
      <c r="BH189" s="29"/>
      <c r="BI189" s="29"/>
      <c r="BJ189" s="29"/>
      <c r="BK189" s="29"/>
      <c r="BL189" s="29"/>
      <c r="BM189" s="29"/>
      <c r="BN189" s="29"/>
      <c r="BO189" s="29"/>
      <c r="BP189" s="29"/>
      <c r="BQ189" s="28"/>
      <c r="BR189" s="29"/>
    </row>
    <row r="190" spans="2:70" ht="13" x14ac:dyDescent="0.15">
      <c r="B190" s="34"/>
      <c r="C190" s="34"/>
      <c r="D190" s="34"/>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c r="AV190" s="29"/>
      <c r="AW190" s="29"/>
      <c r="AX190" s="29"/>
      <c r="AY190" s="29"/>
      <c r="AZ190" s="29"/>
      <c r="BA190" s="29"/>
      <c r="BB190" s="29"/>
      <c r="BC190" s="29"/>
      <c r="BD190" s="29"/>
      <c r="BE190" s="29"/>
      <c r="BF190" s="29"/>
      <c r="BG190" s="29"/>
      <c r="BH190" s="29"/>
      <c r="BI190" s="29"/>
      <c r="BJ190" s="29"/>
      <c r="BK190" s="29"/>
      <c r="BL190" s="29"/>
      <c r="BM190" s="29"/>
      <c r="BN190" s="29"/>
      <c r="BO190" s="29"/>
      <c r="BP190" s="29"/>
      <c r="BQ190" s="28"/>
      <c r="BR190" s="29"/>
    </row>
    <row r="191" spans="2:70" ht="13" x14ac:dyDescent="0.15">
      <c r="B191" s="34"/>
      <c r="C191" s="34"/>
      <c r="D191" s="34"/>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c r="AV191" s="29"/>
      <c r="AW191" s="29"/>
      <c r="AX191" s="29"/>
      <c r="AY191" s="29"/>
      <c r="AZ191" s="29"/>
      <c r="BA191" s="29"/>
      <c r="BB191" s="29"/>
      <c r="BC191" s="29"/>
      <c r="BD191" s="29"/>
      <c r="BE191" s="29"/>
      <c r="BF191" s="29"/>
      <c r="BG191" s="29"/>
      <c r="BH191" s="29"/>
      <c r="BI191" s="29"/>
      <c r="BJ191" s="29"/>
      <c r="BK191" s="29"/>
      <c r="BL191" s="29"/>
      <c r="BM191" s="29"/>
      <c r="BN191" s="29"/>
      <c r="BO191" s="29"/>
      <c r="BP191" s="29"/>
      <c r="BQ191" s="28"/>
      <c r="BR191" s="29"/>
    </row>
    <row r="192" spans="2:70" ht="13" x14ac:dyDescent="0.15">
      <c r="B192" s="34"/>
      <c r="C192" s="34"/>
      <c r="D192" s="34"/>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c r="AV192" s="29"/>
      <c r="AW192" s="29"/>
      <c r="AX192" s="29"/>
      <c r="AY192" s="29"/>
      <c r="AZ192" s="29"/>
      <c r="BA192" s="29"/>
      <c r="BB192" s="29"/>
      <c r="BC192" s="29"/>
      <c r="BD192" s="29"/>
      <c r="BE192" s="29"/>
      <c r="BF192" s="29"/>
      <c r="BG192" s="29"/>
      <c r="BH192" s="29"/>
      <c r="BI192" s="29"/>
      <c r="BJ192" s="29"/>
      <c r="BK192" s="29"/>
      <c r="BL192" s="29"/>
      <c r="BM192" s="29"/>
      <c r="BN192" s="29"/>
      <c r="BO192" s="29"/>
      <c r="BP192" s="29"/>
      <c r="BQ192" s="28"/>
      <c r="BR192" s="29"/>
    </row>
    <row r="193" spans="2:70" ht="13" x14ac:dyDescent="0.15">
      <c r="B193" s="34"/>
      <c r="C193" s="34"/>
      <c r="D193" s="34"/>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c r="AV193" s="29"/>
      <c r="AW193" s="29"/>
      <c r="AX193" s="29"/>
      <c r="AY193" s="29"/>
      <c r="AZ193" s="29"/>
      <c r="BA193" s="29"/>
      <c r="BB193" s="29"/>
      <c r="BC193" s="29"/>
      <c r="BD193" s="29"/>
      <c r="BE193" s="29"/>
      <c r="BF193" s="29"/>
      <c r="BG193" s="29"/>
      <c r="BH193" s="29"/>
      <c r="BI193" s="29"/>
      <c r="BJ193" s="29"/>
      <c r="BK193" s="29"/>
      <c r="BL193" s="29"/>
      <c r="BM193" s="29"/>
      <c r="BN193" s="29"/>
      <c r="BO193" s="29"/>
      <c r="BP193" s="29"/>
      <c r="BQ193" s="28"/>
      <c r="BR193" s="29"/>
    </row>
    <row r="194" spans="2:70" ht="13" x14ac:dyDescent="0.15">
      <c r="B194" s="34"/>
      <c r="C194" s="34"/>
      <c r="D194" s="34"/>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c r="AU194" s="29"/>
      <c r="AV194" s="29"/>
      <c r="AW194" s="29"/>
      <c r="AX194" s="29"/>
      <c r="AY194" s="29"/>
      <c r="AZ194" s="29"/>
      <c r="BA194" s="29"/>
      <c r="BB194" s="29"/>
      <c r="BC194" s="29"/>
      <c r="BD194" s="29"/>
      <c r="BE194" s="29"/>
      <c r="BF194" s="29"/>
      <c r="BG194" s="29"/>
      <c r="BH194" s="29"/>
      <c r="BI194" s="29"/>
      <c r="BJ194" s="29"/>
      <c r="BK194" s="29"/>
      <c r="BL194" s="29"/>
      <c r="BM194" s="29"/>
      <c r="BN194" s="29"/>
      <c r="BO194" s="29"/>
      <c r="BP194" s="29"/>
      <c r="BQ194" s="28"/>
      <c r="BR194" s="29"/>
    </row>
    <row r="195" spans="2:70" ht="13" x14ac:dyDescent="0.15">
      <c r="B195" s="34"/>
      <c r="C195" s="34"/>
      <c r="D195" s="34"/>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c r="AT195" s="29"/>
      <c r="AU195" s="29"/>
      <c r="AV195" s="29"/>
      <c r="AW195" s="29"/>
      <c r="AX195" s="29"/>
      <c r="AY195" s="29"/>
      <c r="AZ195" s="29"/>
      <c r="BA195" s="29"/>
      <c r="BB195" s="29"/>
      <c r="BC195" s="29"/>
      <c r="BD195" s="29"/>
      <c r="BE195" s="29"/>
      <c r="BF195" s="29"/>
      <c r="BG195" s="29"/>
      <c r="BH195" s="29"/>
      <c r="BI195" s="29"/>
      <c r="BJ195" s="29"/>
      <c r="BK195" s="29"/>
      <c r="BL195" s="29"/>
      <c r="BM195" s="29"/>
      <c r="BN195" s="29"/>
      <c r="BO195" s="29"/>
      <c r="BP195" s="29"/>
      <c r="BQ195" s="28"/>
      <c r="BR195" s="29"/>
    </row>
    <row r="196" spans="2:70" ht="13" x14ac:dyDescent="0.15">
      <c r="B196" s="34"/>
      <c r="C196" s="34"/>
      <c r="D196" s="34"/>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c r="AT196" s="29"/>
      <c r="AU196" s="29"/>
      <c r="AV196" s="29"/>
      <c r="AW196" s="29"/>
      <c r="AX196" s="29"/>
      <c r="AY196" s="29"/>
      <c r="AZ196" s="29"/>
      <c r="BA196" s="29"/>
      <c r="BB196" s="29"/>
      <c r="BC196" s="29"/>
      <c r="BD196" s="29"/>
      <c r="BE196" s="29"/>
      <c r="BF196" s="29"/>
      <c r="BG196" s="29"/>
      <c r="BH196" s="29"/>
      <c r="BI196" s="29"/>
      <c r="BJ196" s="29"/>
      <c r="BK196" s="29"/>
      <c r="BL196" s="29"/>
      <c r="BM196" s="29"/>
      <c r="BN196" s="29"/>
      <c r="BO196" s="29"/>
      <c r="BP196" s="29"/>
      <c r="BQ196" s="28"/>
      <c r="BR196" s="29"/>
    </row>
    <row r="197" spans="2:70" ht="13" x14ac:dyDescent="0.15">
      <c r="B197" s="34"/>
      <c r="C197" s="34"/>
      <c r="D197" s="34"/>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c r="AT197" s="29"/>
      <c r="AU197" s="29"/>
      <c r="AV197" s="29"/>
      <c r="AW197" s="29"/>
      <c r="AX197" s="29"/>
      <c r="AY197" s="29"/>
      <c r="AZ197" s="29"/>
      <c r="BA197" s="29"/>
      <c r="BB197" s="29"/>
      <c r="BC197" s="29"/>
      <c r="BD197" s="29"/>
      <c r="BE197" s="29"/>
      <c r="BF197" s="29"/>
      <c r="BG197" s="29"/>
      <c r="BH197" s="29"/>
      <c r="BI197" s="29"/>
      <c r="BJ197" s="29"/>
      <c r="BK197" s="29"/>
      <c r="BL197" s="29"/>
      <c r="BM197" s="29"/>
      <c r="BN197" s="29"/>
      <c r="BO197" s="29"/>
      <c r="BP197" s="29"/>
      <c r="BQ197" s="28"/>
      <c r="BR197" s="29"/>
    </row>
    <row r="198" spans="2:70" ht="13" x14ac:dyDescent="0.15">
      <c r="B198" s="34"/>
      <c r="C198" s="34"/>
      <c r="D198" s="34"/>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c r="AT198" s="29"/>
      <c r="AU198" s="29"/>
      <c r="AV198" s="29"/>
      <c r="AW198" s="29"/>
      <c r="AX198" s="29"/>
      <c r="AY198" s="29"/>
      <c r="AZ198" s="29"/>
      <c r="BA198" s="29"/>
      <c r="BB198" s="29"/>
      <c r="BC198" s="29"/>
      <c r="BD198" s="29"/>
      <c r="BE198" s="29"/>
      <c r="BF198" s="29"/>
      <c r="BG198" s="29"/>
      <c r="BH198" s="29"/>
      <c r="BI198" s="29"/>
      <c r="BJ198" s="29"/>
      <c r="BK198" s="29"/>
      <c r="BL198" s="29"/>
      <c r="BM198" s="29"/>
      <c r="BN198" s="29"/>
      <c r="BO198" s="29"/>
      <c r="BP198" s="29"/>
      <c r="BQ198" s="28"/>
      <c r="BR198" s="29"/>
    </row>
    <row r="199" spans="2:70" ht="13" x14ac:dyDescent="0.15">
      <c r="B199" s="34"/>
      <c r="C199" s="34"/>
      <c r="D199" s="34"/>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c r="AV199" s="29"/>
      <c r="AW199" s="29"/>
      <c r="AX199" s="29"/>
      <c r="AY199" s="29"/>
      <c r="AZ199" s="29"/>
      <c r="BA199" s="29"/>
      <c r="BB199" s="29"/>
      <c r="BC199" s="29"/>
      <c r="BD199" s="29"/>
      <c r="BE199" s="29"/>
      <c r="BF199" s="29"/>
      <c r="BG199" s="29"/>
      <c r="BH199" s="29"/>
      <c r="BI199" s="29"/>
      <c r="BJ199" s="29"/>
      <c r="BK199" s="29"/>
      <c r="BL199" s="29"/>
      <c r="BM199" s="29"/>
      <c r="BN199" s="29"/>
      <c r="BO199" s="29"/>
      <c r="BP199" s="29"/>
      <c r="BQ199" s="28"/>
      <c r="BR199" s="29"/>
    </row>
    <row r="200" spans="2:70" ht="13" x14ac:dyDescent="0.15">
      <c r="B200" s="34"/>
      <c r="C200" s="34"/>
      <c r="D200" s="34"/>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c r="AV200" s="29"/>
      <c r="AW200" s="29"/>
      <c r="AX200" s="29"/>
      <c r="AY200" s="29"/>
      <c r="AZ200" s="29"/>
      <c r="BA200" s="29"/>
      <c r="BB200" s="29"/>
      <c r="BC200" s="29"/>
      <c r="BD200" s="29"/>
      <c r="BE200" s="29"/>
      <c r="BF200" s="29"/>
      <c r="BG200" s="29"/>
      <c r="BH200" s="29"/>
      <c r="BI200" s="29"/>
      <c r="BJ200" s="29"/>
      <c r="BK200" s="29"/>
      <c r="BL200" s="29"/>
      <c r="BM200" s="29"/>
      <c r="BN200" s="29"/>
      <c r="BO200" s="29"/>
      <c r="BP200" s="29"/>
      <c r="BQ200" s="28"/>
      <c r="BR200" s="29"/>
    </row>
    <row r="201" spans="2:70" ht="13" x14ac:dyDescent="0.15">
      <c r="B201" s="34"/>
      <c r="C201" s="34"/>
      <c r="D201" s="34"/>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c r="AV201" s="29"/>
      <c r="AW201" s="29"/>
      <c r="AX201" s="29"/>
      <c r="AY201" s="29"/>
      <c r="AZ201" s="29"/>
      <c r="BA201" s="29"/>
      <c r="BB201" s="29"/>
      <c r="BC201" s="29"/>
      <c r="BD201" s="29"/>
      <c r="BE201" s="29"/>
      <c r="BF201" s="29"/>
      <c r="BG201" s="29"/>
      <c r="BH201" s="29"/>
      <c r="BI201" s="29"/>
      <c r="BJ201" s="29"/>
      <c r="BK201" s="29"/>
      <c r="BL201" s="29"/>
      <c r="BM201" s="29"/>
      <c r="BN201" s="29"/>
      <c r="BO201" s="29"/>
      <c r="BP201" s="29"/>
      <c r="BQ201" s="28"/>
      <c r="BR201" s="29"/>
    </row>
    <row r="202" spans="2:70" ht="13" x14ac:dyDescent="0.15">
      <c r="B202" s="34"/>
      <c r="C202" s="34"/>
      <c r="D202" s="34"/>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c r="AV202" s="29"/>
      <c r="AW202" s="29"/>
      <c r="AX202" s="29"/>
      <c r="AY202" s="29"/>
      <c r="AZ202" s="29"/>
      <c r="BA202" s="29"/>
      <c r="BB202" s="29"/>
      <c r="BC202" s="29"/>
      <c r="BD202" s="29"/>
      <c r="BE202" s="29"/>
      <c r="BF202" s="29"/>
      <c r="BG202" s="29"/>
      <c r="BH202" s="29"/>
      <c r="BI202" s="29"/>
      <c r="BJ202" s="29"/>
      <c r="BK202" s="29"/>
      <c r="BL202" s="29"/>
      <c r="BM202" s="29"/>
      <c r="BN202" s="29"/>
      <c r="BO202" s="29"/>
      <c r="BP202" s="29"/>
      <c r="BQ202" s="28"/>
      <c r="BR202" s="29"/>
    </row>
    <row r="203" spans="2:70" ht="13" x14ac:dyDescent="0.15">
      <c r="B203" s="34"/>
      <c r="C203" s="34"/>
      <c r="D203" s="34"/>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c r="AV203" s="29"/>
      <c r="AW203" s="29"/>
      <c r="AX203" s="29"/>
      <c r="AY203" s="29"/>
      <c r="AZ203" s="29"/>
      <c r="BA203" s="29"/>
      <c r="BB203" s="29"/>
      <c r="BC203" s="29"/>
      <c r="BD203" s="29"/>
      <c r="BE203" s="29"/>
      <c r="BF203" s="29"/>
      <c r="BG203" s="29"/>
      <c r="BH203" s="29"/>
      <c r="BI203" s="29"/>
      <c r="BJ203" s="29"/>
      <c r="BK203" s="29"/>
      <c r="BL203" s="29"/>
      <c r="BM203" s="29"/>
      <c r="BN203" s="29"/>
      <c r="BO203" s="29"/>
      <c r="BP203" s="29"/>
      <c r="BQ203" s="28"/>
      <c r="BR203" s="29"/>
    </row>
    <row r="204" spans="2:70" ht="13" x14ac:dyDescent="0.15">
      <c r="B204" s="34"/>
      <c r="C204" s="34"/>
      <c r="D204" s="34"/>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c r="AV204" s="29"/>
      <c r="AW204" s="29"/>
      <c r="AX204" s="29"/>
      <c r="AY204" s="29"/>
      <c r="AZ204" s="29"/>
      <c r="BA204" s="29"/>
      <c r="BB204" s="29"/>
      <c r="BC204" s="29"/>
      <c r="BD204" s="29"/>
      <c r="BE204" s="29"/>
      <c r="BF204" s="29"/>
      <c r="BG204" s="29"/>
      <c r="BH204" s="29"/>
      <c r="BI204" s="29"/>
      <c r="BJ204" s="29"/>
      <c r="BK204" s="29"/>
      <c r="BL204" s="29"/>
      <c r="BM204" s="29"/>
      <c r="BN204" s="29"/>
      <c r="BO204" s="29"/>
      <c r="BP204" s="29"/>
      <c r="BQ204" s="28"/>
      <c r="BR204" s="29"/>
    </row>
    <row r="205" spans="2:70" ht="13" x14ac:dyDescent="0.15">
      <c r="B205" s="34"/>
      <c r="C205" s="34"/>
      <c r="D205" s="34"/>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c r="AV205" s="29"/>
      <c r="AW205" s="29"/>
      <c r="AX205" s="29"/>
      <c r="AY205" s="29"/>
      <c r="AZ205" s="29"/>
      <c r="BA205" s="29"/>
      <c r="BB205" s="29"/>
      <c r="BC205" s="29"/>
      <c r="BD205" s="29"/>
      <c r="BE205" s="29"/>
      <c r="BF205" s="29"/>
      <c r="BG205" s="29"/>
      <c r="BH205" s="29"/>
      <c r="BI205" s="29"/>
      <c r="BJ205" s="29"/>
      <c r="BK205" s="29"/>
      <c r="BL205" s="29"/>
      <c r="BM205" s="29"/>
      <c r="BN205" s="29"/>
      <c r="BO205" s="29"/>
      <c r="BP205" s="29"/>
      <c r="BQ205" s="28"/>
      <c r="BR205" s="29"/>
    </row>
    <row r="206" spans="2:70" ht="13" x14ac:dyDescent="0.15">
      <c r="B206" s="34"/>
      <c r="C206" s="34"/>
      <c r="D206" s="34"/>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c r="AV206" s="29"/>
      <c r="AW206" s="29"/>
      <c r="AX206" s="29"/>
      <c r="AY206" s="29"/>
      <c r="AZ206" s="29"/>
      <c r="BA206" s="29"/>
      <c r="BB206" s="29"/>
      <c r="BC206" s="29"/>
      <c r="BD206" s="29"/>
      <c r="BE206" s="29"/>
      <c r="BF206" s="29"/>
      <c r="BG206" s="29"/>
      <c r="BH206" s="29"/>
      <c r="BI206" s="29"/>
      <c r="BJ206" s="29"/>
      <c r="BK206" s="29"/>
      <c r="BL206" s="29"/>
      <c r="BM206" s="29"/>
      <c r="BN206" s="29"/>
      <c r="BO206" s="29"/>
      <c r="BP206" s="29"/>
      <c r="BQ206" s="28"/>
      <c r="BR206" s="29"/>
    </row>
    <row r="207" spans="2:70" ht="13" x14ac:dyDescent="0.15">
      <c r="B207" s="34"/>
      <c r="C207" s="34"/>
      <c r="D207" s="34"/>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c r="AV207" s="29"/>
      <c r="AW207" s="29"/>
      <c r="AX207" s="29"/>
      <c r="AY207" s="29"/>
      <c r="AZ207" s="29"/>
      <c r="BA207" s="29"/>
      <c r="BB207" s="29"/>
      <c r="BC207" s="29"/>
      <c r="BD207" s="29"/>
      <c r="BE207" s="29"/>
      <c r="BF207" s="29"/>
      <c r="BG207" s="29"/>
      <c r="BH207" s="29"/>
      <c r="BI207" s="29"/>
      <c r="BJ207" s="29"/>
      <c r="BK207" s="29"/>
      <c r="BL207" s="29"/>
      <c r="BM207" s="29"/>
      <c r="BN207" s="29"/>
      <c r="BO207" s="29"/>
      <c r="BP207" s="29"/>
      <c r="BQ207" s="28"/>
      <c r="BR207" s="29"/>
    </row>
    <row r="208" spans="2:70" ht="13" x14ac:dyDescent="0.15">
      <c r="B208" s="34"/>
      <c r="C208" s="34"/>
      <c r="D208" s="34"/>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c r="AT208" s="29"/>
      <c r="AU208" s="29"/>
      <c r="AV208" s="29"/>
      <c r="AW208" s="29"/>
      <c r="AX208" s="29"/>
      <c r="AY208" s="29"/>
      <c r="AZ208" s="29"/>
      <c r="BA208" s="29"/>
      <c r="BB208" s="29"/>
      <c r="BC208" s="29"/>
      <c r="BD208" s="29"/>
      <c r="BE208" s="29"/>
      <c r="BF208" s="29"/>
      <c r="BG208" s="29"/>
      <c r="BH208" s="29"/>
      <c r="BI208" s="29"/>
      <c r="BJ208" s="29"/>
      <c r="BK208" s="29"/>
      <c r="BL208" s="29"/>
      <c r="BM208" s="29"/>
      <c r="BN208" s="29"/>
      <c r="BO208" s="29"/>
      <c r="BP208" s="29"/>
      <c r="BQ208" s="28"/>
      <c r="BR208" s="29"/>
    </row>
    <row r="209" spans="2:70" ht="13" x14ac:dyDescent="0.15">
      <c r="B209" s="34"/>
      <c r="C209" s="34"/>
      <c r="D209" s="34"/>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c r="AT209" s="29"/>
      <c r="AU209" s="29"/>
      <c r="AV209" s="29"/>
      <c r="AW209" s="29"/>
      <c r="AX209" s="29"/>
      <c r="AY209" s="29"/>
      <c r="AZ209" s="29"/>
      <c r="BA209" s="29"/>
      <c r="BB209" s="29"/>
      <c r="BC209" s="29"/>
      <c r="BD209" s="29"/>
      <c r="BE209" s="29"/>
      <c r="BF209" s="29"/>
      <c r="BG209" s="29"/>
      <c r="BH209" s="29"/>
      <c r="BI209" s="29"/>
      <c r="BJ209" s="29"/>
      <c r="BK209" s="29"/>
      <c r="BL209" s="29"/>
      <c r="BM209" s="29"/>
      <c r="BN209" s="29"/>
      <c r="BO209" s="29"/>
      <c r="BP209" s="29"/>
      <c r="BQ209" s="28"/>
      <c r="BR209" s="29"/>
    </row>
    <row r="210" spans="2:70" ht="13" x14ac:dyDescent="0.15">
      <c r="B210" s="34"/>
      <c r="C210" s="34"/>
      <c r="D210" s="34"/>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c r="AV210" s="29"/>
      <c r="AW210" s="29"/>
      <c r="AX210" s="29"/>
      <c r="AY210" s="29"/>
      <c r="AZ210" s="29"/>
      <c r="BA210" s="29"/>
      <c r="BB210" s="29"/>
      <c r="BC210" s="29"/>
      <c r="BD210" s="29"/>
      <c r="BE210" s="29"/>
      <c r="BF210" s="29"/>
      <c r="BG210" s="29"/>
      <c r="BH210" s="29"/>
      <c r="BI210" s="29"/>
      <c r="BJ210" s="29"/>
      <c r="BK210" s="29"/>
      <c r="BL210" s="29"/>
      <c r="BM210" s="29"/>
      <c r="BN210" s="29"/>
      <c r="BO210" s="29"/>
      <c r="BP210" s="29"/>
      <c r="BQ210" s="28"/>
      <c r="BR210" s="29"/>
    </row>
    <row r="211" spans="2:70" ht="13" x14ac:dyDescent="0.15">
      <c r="B211" s="34"/>
      <c r="C211" s="34"/>
      <c r="D211" s="34"/>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c r="AT211" s="29"/>
      <c r="AU211" s="29"/>
      <c r="AV211" s="29"/>
      <c r="AW211" s="29"/>
      <c r="AX211" s="29"/>
      <c r="AY211" s="29"/>
      <c r="AZ211" s="29"/>
      <c r="BA211" s="29"/>
      <c r="BB211" s="29"/>
      <c r="BC211" s="29"/>
      <c r="BD211" s="29"/>
      <c r="BE211" s="29"/>
      <c r="BF211" s="29"/>
      <c r="BG211" s="29"/>
      <c r="BH211" s="29"/>
      <c r="BI211" s="29"/>
      <c r="BJ211" s="29"/>
      <c r="BK211" s="29"/>
      <c r="BL211" s="29"/>
      <c r="BM211" s="29"/>
      <c r="BN211" s="29"/>
      <c r="BO211" s="29"/>
      <c r="BP211" s="29"/>
      <c r="BQ211" s="28"/>
      <c r="BR211" s="29"/>
    </row>
    <row r="212" spans="2:70" ht="13" x14ac:dyDescent="0.15">
      <c r="B212" s="34"/>
      <c r="C212" s="34"/>
      <c r="D212" s="34"/>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c r="AT212" s="29"/>
      <c r="AU212" s="29"/>
      <c r="AV212" s="29"/>
      <c r="AW212" s="29"/>
      <c r="AX212" s="29"/>
      <c r="AY212" s="29"/>
      <c r="AZ212" s="29"/>
      <c r="BA212" s="29"/>
      <c r="BB212" s="29"/>
      <c r="BC212" s="29"/>
      <c r="BD212" s="29"/>
      <c r="BE212" s="29"/>
      <c r="BF212" s="29"/>
      <c r="BG212" s="29"/>
      <c r="BH212" s="29"/>
      <c r="BI212" s="29"/>
      <c r="BJ212" s="29"/>
      <c r="BK212" s="29"/>
      <c r="BL212" s="29"/>
      <c r="BM212" s="29"/>
      <c r="BN212" s="29"/>
      <c r="BO212" s="29"/>
      <c r="BP212" s="29"/>
      <c r="BQ212" s="28"/>
      <c r="BR212" s="29"/>
    </row>
    <row r="213" spans="2:70" ht="13" x14ac:dyDescent="0.15">
      <c r="B213" s="34"/>
      <c r="C213" s="34"/>
      <c r="D213" s="34"/>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29"/>
      <c r="AW213" s="29"/>
      <c r="AX213" s="29"/>
      <c r="AY213" s="29"/>
      <c r="AZ213" s="29"/>
      <c r="BA213" s="29"/>
      <c r="BB213" s="29"/>
      <c r="BC213" s="29"/>
      <c r="BD213" s="29"/>
      <c r="BE213" s="29"/>
      <c r="BF213" s="29"/>
      <c r="BG213" s="29"/>
      <c r="BH213" s="29"/>
      <c r="BI213" s="29"/>
      <c r="BJ213" s="29"/>
      <c r="BK213" s="29"/>
      <c r="BL213" s="29"/>
      <c r="BM213" s="29"/>
      <c r="BN213" s="29"/>
      <c r="BO213" s="29"/>
      <c r="BP213" s="29"/>
      <c r="BQ213" s="28"/>
      <c r="BR213" s="29"/>
    </row>
    <row r="214" spans="2:70" ht="13" x14ac:dyDescent="0.15">
      <c r="B214" s="34"/>
      <c r="C214" s="34"/>
      <c r="D214" s="34"/>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c r="AU214" s="29"/>
      <c r="AV214" s="29"/>
      <c r="AW214" s="29"/>
      <c r="AX214" s="29"/>
      <c r="AY214" s="29"/>
      <c r="AZ214" s="29"/>
      <c r="BA214" s="29"/>
      <c r="BB214" s="29"/>
      <c r="BC214" s="29"/>
      <c r="BD214" s="29"/>
      <c r="BE214" s="29"/>
      <c r="BF214" s="29"/>
      <c r="BG214" s="29"/>
      <c r="BH214" s="29"/>
      <c r="BI214" s="29"/>
      <c r="BJ214" s="29"/>
      <c r="BK214" s="29"/>
      <c r="BL214" s="29"/>
      <c r="BM214" s="29"/>
      <c r="BN214" s="29"/>
      <c r="BO214" s="29"/>
      <c r="BP214" s="29"/>
      <c r="BQ214" s="28"/>
      <c r="BR214" s="29"/>
    </row>
    <row r="215" spans="2:70" ht="13" x14ac:dyDescent="0.15">
      <c r="B215" s="34"/>
      <c r="C215" s="34"/>
      <c r="D215" s="34"/>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c r="AT215" s="29"/>
      <c r="AU215" s="29"/>
      <c r="AV215" s="29"/>
      <c r="AW215" s="29"/>
      <c r="AX215" s="29"/>
      <c r="AY215" s="29"/>
      <c r="AZ215" s="29"/>
      <c r="BA215" s="29"/>
      <c r="BB215" s="29"/>
      <c r="BC215" s="29"/>
      <c r="BD215" s="29"/>
      <c r="BE215" s="29"/>
      <c r="BF215" s="29"/>
      <c r="BG215" s="29"/>
      <c r="BH215" s="29"/>
      <c r="BI215" s="29"/>
      <c r="BJ215" s="29"/>
      <c r="BK215" s="29"/>
      <c r="BL215" s="29"/>
      <c r="BM215" s="29"/>
      <c r="BN215" s="29"/>
      <c r="BO215" s="29"/>
      <c r="BP215" s="29"/>
      <c r="BQ215" s="28"/>
      <c r="BR215" s="29"/>
    </row>
    <row r="216" spans="2:70" ht="13" x14ac:dyDescent="0.15">
      <c r="B216" s="34"/>
      <c r="C216" s="34"/>
      <c r="D216" s="34"/>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c r="AR216" s="29"/>
      <c r="AS216" s="29"/>
      <c r="AT216" s="29"/>
      <c r="AU216" s="29"/>
      <c r="AV216" s="29"/>
      <c r="AW216" s="29"/>
      <c r="AX216" s="29"/>
      <c r="AY216" s="29"/>
      <c r="AZ216" s="29"/>
      <c r="BA216" s="29"/>
      <c r="BB216" s="29"/>
      <c r="BC216" s="29"/>
      <c r="BD216" s="29"/>
      <c r="BE216" s="29"/>
      <c r="BF216" s="29"/>
      <c r="BG216" s="29"/>
      <c r="BH216" s="29"/>
      <c r="BI216" s="29"/>
      <c r="BJ216" s="29"/>
      <c r="BK216" s="29"/>
      <c r="BL216" s="29"/>
      <c r="BM216" s="29"/>
      <c r="BN216" s="29"/>
      <c r="BO216" s="29"/>
      <c r="BP216" s="29"/>
      <c r="BQ216" s="28"/>
      <c r="BR216" s="29"/>
    </row>
    <row r="217" spans="2:70" ht="13" x14ac:dyDescent="0.15">
      <c r="B217" s="34"/>
      <c r="C217" s="34"/>
      <c r="D217" s="34"/>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c r="AT217" s="29"/>
      <c r="AU217" s="29"/>
      <c r="AV217" s="29"/>
      <c r="AW217" s="29"/>
      <c r="AX217" s="29"/>
      <c r="AY217" s="29"/>
      <c r="AZ217" s="29"/>
      <c r="BA217" s="29"/>
      <c r="BB217" s="29"/>
      <c r="BC217" s="29"/>
      <c r="BD217" s="29"/>
      <c r="BE217" s="29"/>
      <c r="BF217" s="29"/>
      <c r="BG217" s="29"/>
      <c r="BH217" s="29"/>
      <c r="BI217" s="29"/>
      <c r="BJ217" s="29"/>
      <c r="BK217" s="29"/>
      <c r="BL217" s="29"/>
      <c r="BM217" s="29"/>
      <c r="BN217" s="29"/>
      <c r="BO217" s="29"/>
      <c r="BP217" s="29"/>
      <c r="BQ217" s="28"/>
      <c r="BR217" s="29"/>
    </row>
    <row r="218" spans="2:70" ht="13" x14ac:dyDescent="0.15">
      <c r="B218" s="34"/>
      <c r="C218" s="34"/>
      <c r="D218" s="34"/>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c r="AT218" s="29"/>
      <c r="AU218" s="29"/>
      <c r="AV218" s="29"/>
      <c r="AW218" s="29"/>
      <c r="AX218" s="29"/>
      <c r="AY218" s="29"/>
      <c r="AZ218" s="29"/>
      <c r="BA218" s="29"/>
      <c r="BB218" s="29"/>
      <c r="BC218" s="29"/>
      <c r="BD218" s="29"/>
      <c r="BE218" s="29"/>
      <c r="BF218" s="29"/>
      <c r="BG218" s="29"/>
      <c r="BH218" s="29"/>
      <c r="BI218" s="29"/>
      <c r="BJ218" s="29"/>
      <c r="BK218" s="29"/>
      <c r="BL218" s="29"/>
      <c r="BM218" s="29"/>
      <c r="BN218" s="29"/>
      <c r="BO218" s="29"/>
      <c r="BP218" s="29"/>
      <c r="BQ218" s="28"/>
      <c r="BR218" s="29"/>
    </row>
    <row r="219" spans="2:70" ht="13" x14ac:dyDescent="0.15">
      <c r="B219" s="34"/>
      <c r="C219" s="34"/>
      <c r="D219" s="34"/>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c r="AV219" s="29"/>
      <c r="AW219" s="29"/>
      <c r="AX219" s="29"/>
      <c r="AY219" s="29"/>
      <c r="AZ219" s="29"/>
      <c r="BA219" s="29"/>
      <c r="BB219" s="29"/>
      <c r="BC219" s="29"/>
      <c r="BD219" s="29"/>
      <c r="BE219" s="29"/>
      <c r="BF219" s="29"/>
      <c r="BG219" s="29"/>
      <c r="BH219" s="29"/>
      <c r="BI219" s="29"/>
      <c r="BJ219" s="29"/>
      <c r="BK219" s="29"/>
      <c r="BL219" s="29"/>
      <c r="BM219" s="29"/>
      <c r="BN219" s="29"/>
      <c r="BO219" s="29"/>
      <c r="BP219" s="29"/>
      <c r="BQ219" s="28"/>
      <c r="BR219" s="29"/>
    </row>
    <row r="220" spans="2:70" ht="13" x14ac:dyDescent="0.15">
      <c r="B220" s="34"/>
      <c r="C220" s="34"/>
      <c r="D220" s="34"/>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c r="AV220" s="29"/>
      <c r="AW220" s="29"/>
      <c r="AX220" s="29"/>
      <c r="AY220" s="29"/>
      <c r="AZ220" s="29"/>
      <c r="BA220" s="29"/>
      <c r="BB220" s="29"/>
      <c r="BC220" s="29"/>
      <c r="BD220" s="29"/>
      <c r="BE220" s="29"/>
      <c r="BF220" s="29"/>
      <c r="BG220" s="29"/>
      <c r="BH220" s="29"/>
      <c r="BI220" s="29"/>
      <c r="BJ220" s="29"/>
      <c r="BK220" s="29"/>
      <c r="BL220" s="29"/>
      <c r="BM220" s="29"/>
      <c r="BN220" s="29"/>
      <c r="BO220" s="29"/>
      <c r="BP220" s="29"/>
      <c r="BQ220" s="28"/>
      <c r="BR220" s="29"/>
    </row>
    <row r="221" spans="2:70" ht="13" x14ac:dyDescent="0.15">
      <c r="B221" s="34"/>
      <c r="C221" s="34"/>
      <c r="D221" s="34"/>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c r="AV221" s="29"/>
      <c r="AW221" s="29"/>
      <c r="AX221" s="29"/>
      <c r="AY221" s="29"/>
      <c r="AZ221" s="29"/>
      <c r="BA221" s="29"/>
      <c r="BB221" s="29"/>
      <c r="BC221" s="29"/>
      <c r="BD221" s="29"/>
      <c r="BE221" s="29"/>
      <c r="BF221" s="29"/>
      <c r="BG221" s="29"/>
      <c r="BH221" s="29"/>
      <c r="BI221" s="29"/>
      <c r="BJ221" s="29"/>
      <c r="BK221" s="29"/>
      <c r="BL221" s="29"/>
      <c r="BM221" s="29"/>
      <c r="BN221" s="29"/>
      <c r="BO221" s="29"/>
      <c r="BP221" s="29"/>
      <c r="BQ221" s="28"/>
      <c r="BR221" s="29"/>
    </row>
    <row r="222" spans="2:70" ht="13" x14ac:dyDescent="0.15">
      <c r="B222" s="34"/>
      <c r="C222" s="34"/>
      <c r="D222" s="34"/>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c r="AV222" s="29"/>
      <c r="AW222" s="29"/>
      <c r="AX222" s="29"/>
      <c r="AY222" s="29"/>
      <c r="AZ222" s="29"/>
      <c r="BA222" s="29"/>
      <c r="BB222" s="29"/>
      <c r="BC222" s="29"/>
      <c r="BD222" s="29"/>
      <c r="BE222" s="29"/>
      <c r="BF222" s="29"/>
      <c r="BG222" s="29"/>
      <c r="BH222" s="29"/>
      <c r="BI222" s="29"/>
      <c r="BJ222" s="29"/>
      <c r="BK222" s="29"/>
      <c r="BL222" s="29"/>
      <c r="BM222" s="29"/>
      <c r="BN222" s="29"/>
      <c r="BO222" s="29"/>
      <c r="BP222" s="29"/>
      <c r="BQ222" s="28"/>
      <c r="BR222" s="29"/>
    </row>
    <row r="223" spans="2:70" ht="13" x14ac:dyDescent="0.15">
      <c r="B223" s="34"/>
      <c r="C223" s="34"/>
      <c r="D223" s="34"/>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c r="AT223" s="29"/>
      <c r="AU223" s="29"/>
      <c r="AV223" s="29"/>
      <c r="AW223" s="29"/>
      <c r="AX223" s="29"/>
      <c r="AY223" s="29"/>
      <c r="AZ223" s="29"/>
      <c r="BA223" s="29"/>
      <c r="BB223" s="29"/>
      <c r="BC223" s="29"/>
      <c r="BD223" s="29"/>
      <c r="BE223" s="29"/>
      <c r="BF223" s="29"/>
      <c r="BG223" s="29"/>
      <c r="BH223" s="29"/>
      <c r="BI223" s="29"/>
      <c r="BJ223" s="29"/>
      <c r="BK223" s="29"/>
      <c r="BL223" s="29"/>
      <c r="BM223" s="29"/>
      <c r="BN223" s="29"/>
      <c r="BO223" s="29"/>
      <c r="BP223" s="29"/>
      <c r="BQ223" s="28"/>
      <c r="BR223" s="29"/>
    </row>
    <row r="224" spans="2:70" ht="13" x14ac:dyDescent="0.15">
      <c r="B224" s="34"/>
      <c r="C224" s="34"/>
      <c r="D224" s="34"/>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29"/>
      <c r="AT224" s="29"/>
      <c r="AU224" s="29"/>
      <c r="AV224" s="29"/>
      <c r="AW224" s="29"/>
      <c r="AX224" s="29"/>
      <c r="AY224" s="29"/>
      <c r="AZ224" s="29"/>
      <c r="BA224" s="29"/>
      <c r="BB224" s="29"/>
      <c r="BC224" s="29"/>
      <c r="BD224" s="29"/>
      <c r="BE224" s="29"/>
      <c r="BF224" s="29"/>
      <c r="BG224" s="29"/>
      <c r="BH224" s="29"/>
      <c r="BI224" s="29"/>
      <c r="BJ224" s="29"/>
      <c r="BK224" s="29"/>
      <c r="BL224" s="29"/>
      <c r="BM224" s="29"/>
      <c r="BN224" s="29"/>
      <c r="BO224" s="29"/>
      <c r="BP224" s="29"/>
      <c r="BQ224" s="28"/>
      <c r="BR224" s="29"/>
    </row>
    <row r="225" spans="2:70" ht="13" x14ac:dyDescent="0.15">
      <c r="B225" s="34"/>
      <c r="C225" s="34"/>
      <c r="D225" s="34"/>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c r="AT225" s="29"/>
      <c r="AU225" s="29"/>
      <c r="AV225" s="29"/>
      <c r="AW225" s="29"/>
      <c r="AX225" s="29"/>
      <c r="AY225" s="29"/>
      <c r="AZ225" s="29"/>
      <c r="BA225" s="29"/>
      <c r="BB225" s="29"/>
      <c r="BC225" s="29"/>
      <c r="BD225" s="29"/>
      <c r="BE225" s="29"/>
      <c r="BF225" s="29"/>
      <c r="BG225" s="29"/>
      <c r="BH225" s="29"/>
      <c r="BI225" s="29"/>
      <c r="BJ225" s="29"/>
      <c r="BK225" s="29"/>
      <c r="BL225" s="29"/>
      <c r="BM225" s="29"/>
      <c r="BN225" s="29"/>
      <c r="BO225" s="29"/>
      <c r="BP225" s="29"/>
      <c r="BQ225" s="28"/>
      <c r="BR225" s="29"/>
    </row>
    <row r="226" spans="2:70" ht="13" x14ac:dyDescent="0.15">
      <c r="B226" s="34"/>
      <c r="C226" s="34"/>
      <c r="D226" s="34"/>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c r="AV226" s="29"/>
      <c r="AW226" s="29"/>
      <c r="AX226" s="29"/>
      <c r="AY226" s="29"/>
      <c r="AZ226" s="29"/>
      <c r="BA226" s="29"/>
      <c r="BB226" s="29"/>
      <c r="BC226" s="29"/>
      <c r="BD226" s="29"/>
      <c r="BE226" s="29"/>
      <c r="BF226" s="29"/>
      <c r="BG226" s="29"/>
      <c r="BH226" s="29"/>
      <c r="BI226" s="29"/>
      <c r="BJ226" s="29"/>
      <c r="BK226" s="29"/>
      <c r="BL226" s="29"/>
      <c r="BM226" s="29"/>
      <c r="BN226" s="29"/>
      <c r="BO226" s="29"/>
      <c r="BP226" s="29"/>
      <c r="BQ226" s="28"/>
      <c r="BR226" s="29"/>
    </row>
    <row r="227" spans="2:70" ht="13" x14ac:dyDescent="0.15">
      <c r="B227" s="34"/>
      <c r="C227" s="34"/>
      <c r="D227" s="34"/>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c r="AT227" s="29"/>
      <c r="AU227" s="29"/>
      <c r="AV227" s="29"/>
      <c r="AW227" s="29"/>
      <c r="AX227" s="29"/>
      <c r="AY227" s="29"/>
      <c r="AZ227" s="29"/>
      <c r="BA227" s="29"/>
      <c r="BB227" s="29"/>
      <c r="BC227" s="29"/>
      <c r="BD227" s="29"/>
      <c r="BE227" s="29"/>
      <c r="BF227" s="29"/>
      <c r="BG227" s="29"/>
      <c r="BH227" s="29"/>
      <c r="BI227" s="29"/>
      <c r="BJ227" s="29"/>
      <c r="BK227" s="29"/>
      <c r="BL227" s="29"/>
      <c r="BM227" s="29"/>
      <c r="BN227" s="29"/>
      <c r="BO227" s="29"/>
      <c r="BP227" s="29"/>
      <c r="BQ227" s="28"/>
      <c r="BR227" s="29"/>
    </row>
    <row r="228" spans="2:70" ht="13" x14ac:dyDescent="0.15">
      <c r="B228" s="34"/>
      <c r="C228" s="34"/>
      <c r="D228" s="34"/>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29"/>
      <c r="AT228" s="29"/>
      <c r="AU228" s="29"/>
      <c r="AV228" s="29"/>
      <c r="AW228" s="29"/>
      <c r="AX228" s="29"/>
      <c r="AY228" s="29"/>
      <c r="AZ228" s="29"/>
      <c r="BA228" s="29"/>
      <c r="BB228" s="29"/>
      <c r="BC228" s="29"/>
      <c r="BD228" s="29"/>
      <c r="BE228" s="29"/>
      <c r="BF228" s="29"/>
      <c r="BG228" s="29"/>
      <c r="BH228" s="29"/>
      <c r="BI228" s="29"/>
      <c r="BJ228" s="29"/>
      <c r="BK228" s="29"/>
      <c r="BL228" s="29"/>
      <c r="BM228" s="29"/>
      <c r="BN228" s="29"/>
      <c r="BO228" s="29"/>
      <c r="BP228" s="29"/>
      <c r="BQ228" s="28"/>
      <c r="BR228" s="29"/>
    </row>
    <row r="229" spans="2:70" ht="13" x14ac:dyDescent="0.15">
      <c r="B229" s="34"/>
      <c r="C229" s="34"/>
      <c r="D229" s="34"/>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c r="AP229" s="29"/>
      <c r="AQ229" s="29"/>
      <c r="AR229" s="29"/>
      <c r="AS229" s="29"/>
      <c r="AT229" s="29"/>
      <c r="AU229" s="29"/>
      <c r="AV229" s="29"/>
      <c r="AW229" s="29"/>
      <c r="AX229" s="29"/>
      <c r="AY229" s="29"/>
      <c r="AZ229" s="29"/>
      <c r="BA229" s="29"/>
      <c r="BB229" s="29"/>
      <c r="BC229" s="29"/>
      <c r="BD229" s="29"/>
      <c r="BE229" s="29"/>
      <c r="BF229" s="29"/>
      <c r="BG229" s="29"/>
      <c r="BH229" s="29"/>
      <c r="BI229" s="29"/>
      <c r="BJ229" s="29"/>
      <c r="BK229" s="29"/>
      <c r="BL229" s="29"/>
      <c r="BM229" s="29"/>
      <c r="BN229" s="29"/>
      <c r="BO229" s="29"/>
      <c r="BP229" s="29"/>
      <c r="BQ229" s="28"/>
      <c r="BR229" s="29"/>
    </row>
    <row r="230" spans="2:70" ht="13" x14ac:dyDescent="0.15">
      <c r="B230" s="34"/>
      <c r="C230" s="34"/>
      <c r="D230" s="34"/>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c r="AT230" s="29"/>
      <c r="AU230" s="29"/>
      <c r="AV230" s="29"/>
      <c r="AW230" s="29"/>
      <c r="AX230" s="29"/>
      <c r="AY230" s="29"/>
      <c r="AZ230" s="29"/>
      <c r="BA230" s="29"/>
      <c r="BB230" s="29"/>
      <c r="BC230" s="29"/>
      <c r="BD230" s="29"/>
      <c r="BE230" s="29"/>
      <c r="BF230" s="29"/>
      <c r="BG230" s="29"/>
      <c r="BH230" s="29"/>
      <c r="BI230" s="29"/>
      <c r="BJ230" s="29"/>
      <c r="BK230" s="29"/>
      <c r="BL230" s="29"/>
      <c r="BM230" s="29"/>
      <c r="BN230" s="29"/>
      <c r="BO230" s="29"/>
      <c r="BP230" s="29"/>
      <c r="BQ230" s="28"/>
      <c r="BR230" s="29"/>
    </row>
    <row r="231" spans="2:70" ht="13" x14ac:dyDescent="0.15">
      <c r="B231" s="34"/>
      <c r="C231" s="34"/>
      <c r="D231" s="34"/>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c r="AR231" s="29"/>
      <c r="AS231" s="29"/>
      <c r="AT231" s="29"/>
      <c r="AU231" s="29"/>
      <c r="AV231" s="29"/>
      <c r="AW231" s="29"/>
      <c r="AX231" s="29"/>
      <c r="AY231" s="29"/>
      <c r="AZ231" s="29"/>
      <c r="BA231" s="29"/>
      <c r="BB231" s="29"/>
      <c r="BC231" s="29"/>
      <c r="BD231" s="29"/>
      <c r="BE231" s="29"/>
      <c r="BF231" s="29"/>
      <c r="BG231" s="29"/>
      <c r="BH231" s="29"/>
      <c r="BI231" s="29"/>
      <c r="BJ231" s="29"/>
      <c r="BK231" s="29"/>
      <c r="BL231" s="29"/>
      <c r="BM231" s="29"/>
      <c r="BN231" s="29"/>
      <c r="BO231" s="29"/>
      <c r="BP231" s="29"/>
      <c r="BQ231" s="28"/>
      <c r="BR231" s="29"/>
    </row>
    <row r="232" spans="2:70" ht="13" x14ac:dyDescent="0.15">
      <c r="B232" s="34"/>
      <c r="C232" s="34"/>
      <c r="D232" s="34"/>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c r="AT232" s="29"/>
      <c r="AU232" s="29"/>
      <c r="AV232" s="29"/>
      <c r="AW232" s="29"/>
      <c r="AX232" s="29"/>
      <c r="AY232" s="29"/>
      <c r="AZ232" s="29"/>
      <c r="BA232" s="29"/>
      <c r="BB232" s="29"/>
      <c r="BC232" s="29"/>
      <c r="BD232" s="29"/>
      <c r="BE232" s="29"/>
      <c r="BF232" s="29"/>
      <c r="BG232" s="29"/>
      <c r="BH232" s="29"/>
      <c r="BI232" s="29"/>
      <c r="BJ232" s="29"/>
      <c r="BK232" s="29"/>
      <c r="BL232" s="29"/>
      <c r="BM232" s="29"/>
      <c r="BN232" s="29"/>
      <c r="BO232" s="29"/>
      <c r="BP232" s="29"/>
      <c r="BQ232" s="28"/>
      <c r="BR232" s="29"/>
    </row>
    <row r="233" spans="2:70" ht="13" x14ac:dyDescent="0.15">
      <c r="B233" s="34"/>
      <c r="C233" s="34"/>
      <c r="D233" s="34"/>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c r="AR233" s="29"/>
      <c r="AS233" s="29"/>
      <c r="AT233" s="29"/>
      <c r="AU233" s="29"/>
      <c r="AV233" s="29"/>
      <c r="AW233" s="29"/>
      <c r="AX233" s="29"/>
      <c r="AY233" s="29"/>
      <c r="AZ233" s="29"/>
      <c r="BA233" s="29"/>
      <c r="BB233" s="29"/>
      <c r="BC233" s="29"/>
      <c r="BD233" s="29"/>
      <c r="BE233" s="29"/>
      <c r="BF233" s="29"/>
      <c r="BG233" s="29"/>
      <c r="BH233" s="29"/>
      <c r="BI233" s="29"/>
      <c r="BJ233" s="29"/>
      <c r="BK233" s="29"/>
      <c r="BL233" s="29"/>
      <c r="BM233" s="29"/>
      <c r="BN233" s="29"/>
      <c r="BO233" s="29"/>
      <c r="BP233" s="29"/>
      <c r="BQ233" s="28"/>
      <c r="BR233" s="29"/>
    </row>
    <row r="234" spans="2:70" ht="13" x14ac:dyDescent="0.15">
      <c r="B234" s="34"/>
      <c r="C234" s="34"/>
      <c r="D234" s="34"/>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c r="AT234" s="29"/>
      <c r="AU234" s="29"/>
      <c r="AV234" s="29"/>
      <c r="AW234" s="29"/>
      <c r="AX234" s="29"/>
      <c r="AY234" s="29"/>
      <c r="AZ234" s="29"/>
      <c r="BA234" s="29"/>
      <c r="BB234" s="29"/>
      <c r="BC234" s="29"/>
      <c r="BD234" s="29"/>
      <c r="BE234" s="29"/>
      <c r="BF234" s="29"/>
      <c r="BG234" s="29"/>
      <c r="BH234" s="29"/>
      <c r="BI234" s="29"/>
      <c r="BJ234" s="29"/>
      <c r="BK234" s="29"/>
      <c r="BL234" s="29"/>
      <c r="BM234" s="29"/>
      <c r="BN234" s="29"/>
      <c r="BO234" s="29"/>
      <c r="BP234" s="29"/>
      <c r="BQ234" s="28"/>
      <c r="BR234" s="29"/>
    </row>
    <row r="235" spans="2:70" ht="13" x14ac:dyDescent="0.15">
      <c r="B235" s="34"/>
      <c r="C235" s="34"/>
      <c r="D235" s="34"/>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c r="AT235" s="29"/>
      <c r="AU235" s="29"/>
      <c r="AV235" s="29"/>
      <c r="AW235" s="29"/>
      <c r="AX235" s="29"/>
      <c r="AY235" s="29"/>
      <c r="AZ235" s="29"/>
      <c r="BA235" s="29"/>
      <c r="BB235" s="29"/>
      <c r="BC235" s="29"/>
      <c r="BD235" s="29"/>
      <c r="BE235" s="29"/>
      <c r="BF235" s="29"/>
      <c r="BG235" s="29"/>
      <c r="BH235" s="29"/>
      <c r="BI235" s="29"/>
      <c r="BJ235" s="29"/>
      <c r="BK235" s="29"/>
      <c r="BL235" s="29"/>
      <c r="BM235" s="29"/>
      <c r="BN235" s="29"/>
      <c r="BO235" s="29"/>
      <c r="BP235" s="29"/>
      <c r="BQ235" s="28"/>
      <c r="BR235" s="29"/>
    </row>
    <row r="236" spans="2:70" ht="13" x14ac:dyDescent="0.15">
      <c r="B236" s="34"/>
      <c r="C236" s="34"/>
      <c r="D236" s="34"/>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c r="AJ236" s="29"/>
      <c r="AK236" s="29"/>
      <c r="AL236" s="29"/>
      <c r="AM236" s="29"/>
      <c r="AN236" s="29"/>
      <c r="AO236" s="29"/>
      <c r="AP236" s="29"/>
      <c r="AQ236" s="29"/>
      <c r="AR236" s="29"/>
      <c r="AS236" s="29"/>
      <c r="AT236" s="29"/>
      <c r="AU236" s="29"/>
      <c r="AV236" s="29"/>
      <c r="AW236" s="29"/>
      <c r="AX236" s="29"/>
      <c r="AY236" s="29"/>
      <c r="AZ236" s="29"/>
      <c r="BA236" s="29"/>
      <c r="BB236" s="29"/>
      <c r="BC236" s="29"/>
      <c r="BD236" s="29"/>
      <c r="BE236" s="29"/>
      <c r="BF236" s="29"/>
      <c r="BG236" s="29"/>
      <c r="BH236" s="29"/>
      <c r="BI236" s="29"/>
      <c r="BJ236" s="29"/>
      <c r="BK236" s="29"/>
      <c r="BL236" s="29"/>
      <c r="BM236" s="29"/>
      <c r="BN236" s="29"/>
      <c r="BO236" s="29"/>
      <c r="BP236" s="29"/>
      <c r="BQ236" s="28"/>
      <c r="BR236" s="29"/>
    </row>
    <row r="237" spans="2:70" ht="13" x14ac:dyDescent="0.15">
      <c r="B237" s="34"/>
      <c r="C237" s="34"/>
      <c r="D237" s="34"/>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29"/>
      <c r="AT237" s="29"/>
      <c r="AU237" s="29"/>
      <c r="AV237" s="29"/>
      <c r="AW237" s="29"/>
      <c r="AX237" s="29"/>
      <c r="AY237" s="29"/>
      <c r="AZ237" s="29"/>
      <c r="BA237" s="29"/>
      <c r="BB237" s="29"/>
      <c r="BC237" s="29"/>
      <c r="BD237" s="29"/>
      <c r="BE237" s="29"/>
      <c r="BF237" s="29"/>
      <c r="BG237" s="29"/>
      <c r="BH237" s="29"/>
      <c r="BI237" s="29"/>
      <c r="BJ237" s="29"/>
      <c r="BK237" s="29"/>
      <c r="BL237" s="29"/>
      <c r="BM237" s="29"/>
      <c r="BN237" s="29"/>
      <c r="BO237" s="29"/>
      <c r="BP237" s="29"/>
      <c r="BQ237" s="28"/>
      <c r="BR237" s="29"/>
    </row>
    <row r="238" spans="2:70" ht="13" x14ac:dyDescent="0.15">
      <c r="B238" s="34"/>
      <c r="C238" s="34"/>
      <c r="D238" s="34"/>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c r="AP238" s="29"/>
      <c r="AQ238" s="29"/>
      <c r="AR238" s="29"/>
      <c r="AS238" s="29"/>
      <c r="AT238" s="29"/>
      <c r="AU238" s="29"/>
      <c r="AV238" s="29"/>
      <c r="AW238" s="29"/>
      <c r="AX238" s="29"/>
      <c r="AY238" s="29"/>
      <c r="AZ238" s="29"/>
      <c r="BA238" s="29"/>
      <c r="BB238" s="29"/>
      <c r="BC238" s="29"/>
      <c r="BD238" s="29"/>
      <c r="BE238" s="29"/>
      <c r="BF238" s="29"/>
      <c r="BG238" s="29"/>
      <c r="BH238" s="29"/>
      <c r="BI238" s="29"/>
      <c r="BJ238" s="29"/>
      <c r="BK238" s="29"/>
      <c r="BL238" s="29"/>
      <c r="BM238" s="29"/>
      <c r="BN238" s="29"/>
      <c r="BO238" s="29"/>
      <c r="BP238" s="29"/>
      <c r="BQ238" s="28"/>
      <c r="BR238" s="29"/>
    </row>
    <row r="239" spans="2:70" ht="13" x14ac:dyDescent="0.15">
      <c r="B239" s="34"/>
      <c r="C239" s="34"/>
      <c r="D239" s="34"/>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c r="AP239" s="29"/>
      <c r="AQ239" s="29"/>
      <c r="AR239" s="29"/>
      <c r="AS239" s="29"/>
      <c r="AT239" s="29"/>
      <c r="AU239" s="29"/>
      <c r="AV239" s="29"/>
      <c r="AW239" s="29"/>
      <c r="AX239" s="29"/>
      <c r="AY239" s="29"/>
      <c r="AZ239" s="29"/>
      <c r="BA239" s="29"/>
      <c r="BB239" s="29"/>
      <c r="BC239" s="29"/>
      <c r="BD239" s="29"/>
      <c r="BE239" s="29"/>
      <c r="BF239" s="29"/>
      <c r="BG239" s="29"/>
      <c r="BH239" s="29"/>
      <c r="BI239" s="29"/>
      <c r="BJ239" s="29"/>
      <c r="BK239" s="29"/>
      <c r="BL239" s="29"/>
      <c r="BM239" s="29"/>
      <c r="BN239" s="29"/>
      <c r="BO239" s="29"/>
      <c r="BP239" s="29"/>
      <c r="BQ239" s="28"/>
      <c r="BR239" s="29"/>
    </row>
    <row r="240" spans="2:70" ht="13" x14ac:dyDescent="0.15">
      <c r="B240" s="34"/>
      <c r="C240" s="34"/>
      <c r="D240" s="34"/>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c r="AJ240" s="29"/>
      <c r="AK240" s="29"/>
      <c r="AL240" s="29"/>
      <c r="AM240" s="29"/>
      <c r="AN240" s="29"/>
      <c r="AO240" s="29"/>
      <c r="AP240" s="29"/>
      <c r="AQ240" s="29"/>
      <c r="AR240" s="29"/>
      <c r="AS240" s="29"/>
      <c r="AT240" s="29"/>
      <c r="AU240" s="29"/>
      <c r="AV240" s="29"/>
      <c r="AW240" s="29"/>
      <c r="AX240" s="29"/>
      <c r="AY240" s="29"/>
      <c r="AZ240" s="29"/>
      <c r="BA240" s="29"/>
      <c r="BB240" s="29"/>
      <c r="BC240" s="29"/>
      <c r="BD240" s="29"/>
      <c r="BE240" s="29"/>
      <c r="BF240" s="29"/>
      <c r="BG240" s="29"/>
      <c r="BH240" s="29"/>
      <c r="BI240" s="29"/>
      <c r="BJ240" s="29"/>
      <c r="BK240" s="29"/>
      <c r="BL240" s="29"/>
      <c r="BM240" s="29"/>
      <c r="BN240" s="29"/>
      <c r="BO240" s="29"/>
      <c r="BP240" s="29"/>
      <c r="BQ240" s="28"/>
      <c r="BR240" s="29"/>
    </row>
    <row r="241" spans="2:70" ht="13" x14ac:dyDescent="0.15">
      <c r="B241" s="34"/>
      <c r="C241" s="34"/>
      <c r="D241" s="34"/>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c r="AV241" s="29"/>
      <c r="AW241" s="29"/>
      <c r="AX241" s="29"/>
      <c r="AY241" s="29"/>
      <c r="AZ241" s="29"/>
      <c r="BA241" s="29"/>
      <c r="BB241" s="29"/>
      <c r="BC241" s="29"/>
      <c r="BD241" s="29"/>
      <c r="BE241" s="29"/>
      <c r="BF241" s="29"/>
      <c r="BG241" s="29"/>
      <c r="BH241" s="29"/>
      <c r="BI241" s="29"/>
      <c r="BJ241" s="29"/>
      <c r="BK241" s="29"/>
      <c r="BL241" s="29"/>
      <c r="BM241" s="29"/>
      <c r="BN241" s="29"/>
      <c r="BO241" s="29"/>
      <c r="BP241" s="29"/>
      <c r="BQ241" s="28"/>
      <c r="BR241" s="29"/>
    </row>
    <row r="242" spans="2:70" ht="13" x14ac:dyDescent="0.15">
      <c r="B242" s="34"/>
      <c r="C242" s="34"/>
      <c r="D242" s="34"/>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c r="AP242" s="29"/>
      <c r="AQ242" s="29"/>
      <c r="AR242" s="29"/>
      <c r="AS242" s="29"/>
      <c r="AT242" s="29"/>
      <c r="AU242" s="29"/>
      <c r="AV242" s="29"/>
      <c r="AW242" s="29"/>
      <c r="AX242" s="29"/>
      <c r="AY242" s="29"/>
      <c r="AZ242" s="29"/>
      <c r="BA242" s="29"/>
      <c r="BB242" s="29"/>
      <c r="BC242" s="29"/>
      <c r="BD242" s="29"/>
      <c r="BE242" s="29"/>
      <c r="BF242" s="29"/>
      <c r="BG242" s="29"/>
      <c r="BH242" s="29"/>
      <c r="BI242" s="29"/>
      <c r="BJ242" s="29"/>
      <c r="BK242" s="29"/>
      <c r="BL242" s="29"/>
      <c r="BM242" s="29"/>
      <c r="BN242" s="29"/>
      <c r="BO242" s="29"/>
      <c r="BP242" s="29"/>
      <c r="BQ242" s="28"/>
      <c r="BR242" s="29"/>
    </row>
    <row r="243" spans="2:70" ht="13" x14ac:dyDescent="0.15">
      <c r="B243" s="34"/>
      <c r="C243" s="34"/>
      <c r="D243" s="34"/>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c r="AJ243" s="29"/>
      <c r="AK243" s="29"/>
      <c r="AL243" s="29"/>
      <c r="AM243" s="29"/>
      <c r="AN243" s="29"/>
      <c r="AO243" s="29"/>
      <c r="AP243" s="29"/>
      <c r="AQ243" s="29"/>
      <c r="AR243" s="29"/>
      <c r="AS243" s="29"/>
      <c r="AT243" s="29"/>
      <c r="AU243" s="29"/>
      <c r="AV243" s="29"/>
      <c r="AW243" s="29"/>
      <c r="AX243" s="29"/>
      <c r="AY243" s="29"/>
      <c r="AZ243" s="29"/>
      <c r="BA243" s="29"/>
      <c r="BB243" s="29"/>
      <c r="BC243" s="29"/>
      <c r="BD243" s="29"/>
      <c r="BE243" s="29"/>
      <c r="BF243" s="29"/>
      <c r="BG243" s="29"/>
      <c r="BH243" s="29"/>
      <c r="BI243" s="29"/>
      <c r="BJ243" s="29"/>
      <c r="BK243" s="29"/>
      <c r="BL243" s="29"/>
      <c r="BM243" s="29"/>
      <c r="BN243" s="29"/>
      <c r="BO243" s="29"/>
      <c r="BP243" s="29"/>
      <c r="BQ243" s="28"/>
      <c r="BR243" s="29"/>
    </row>
    <row r="244" spans="2:70" ht="13" x14ac:dyDescent="0.15">
      <c r="B244" s="34"/>
      <c r="C244" s="34"/>
      <c r="D244" s="34"/>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c r="AP244" s="29"/>
      <c r="AQ244" s="29"/>
      <c r="AR244" s="29"/>
      <c r="AS244" s="29"/>
      <c r="AT244" s="29"/>
      <c r="AU244" s="29"/>
      <c r="AV244" s="29"/>
      <c r="AW244" s="29"/>
      <c r="AX244" s="29"/>
      <c r="AY244" s="29"/>
      <c r="AZ244" s="29"/>
      <c r="BA244" s="29"/>
      <c r="BB244" s="29"/>
      <c r="BC244" s="29"/>
      <c r="BD244" s="29"/>
      <c r="BE244" s="29"/>
      <c r="BF244" s="29"/>
      <c r="BG244" s="29"/>
      <c r="BH244" s="29"/>
      <c r="BI244" s="29"/>
      <c r="BJ244" s="29"/>
      <c r="BK244" s="29"/>
      <c r="BL244" s="29"/>
      <c r="BM244" s="29"/>
      <c r="BN244" s="29"/>
      <c r="BO244" s="29"/>
      <c r="BP244" s="29"/>
      <c r="BQ244" s="28"/>
      <c r="BR244" s="29"/>
    </row>
    <row r="245" spans="2:70" ht="13" x14ac:dyDescent="0.15">
      <c r="B245" s="34"/>
      <c r="C245" s="34"/>
      <c r="D245" s="34"/>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c r="AJ245" s="29"/>
      <c r="AK245" s="29"/>
      <c r="AL245" s="29"/>
      <c r="AM245" s="29"/>
      <c r="AN245" s="29"/>
      <c r="AO245" s="29"/>
      <c r="AP245" s="29"/>
      <c r="AQ245" s="29"/>
      <c r="AR245" s="29"/>
      <c r="AS245" s="29"/>
      <c r="AT245" s="29"/>
      <c r="AU245" s="29"/>
      <c r="AV245" s="29"/>
      <c r="AW245" s="29"/>
      <c r="AX245" s="29"/>
      <c r="AY245" s="29"/>
      <c r="AZ245" s="29"/>
      <c r="BA245" s="29"/>
      <c r="BB245" s="29"/>
      <c r="BC245" s="29"/>
      <c r="BD245" s="29"/>
      <c r="BE245" s="29"/>
      <c r="BF245" s="29"/>
      <c r="BG245" s="29"/>
      <c r="BH245" s="29"/>
      <c r="BI245" s="29"/>
      <c r="BJ245" s="29"/>
      <c r="BK245" s="29"/>
      <c r="BL245" s="29"/>
      <c r="BM245" s="29"/>
      <c r="BN245" s="29"/>
      <c r="BO245" s="29"/>
      <c r="BP245" s="29"/>
      <c r="BQ245" s="28"/>
      <c r="BR245" s="29"/>
    </row>
    <row r="246" spans="2:70" ht="13" x14ac:dyDescent="0.15">
      <c r="B246" s="34"/>
      <c r="C246" s="34"/>
      <c r="D246" s="34"/>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c r="AO246" s="29"/>
      <c r="AP246" s="29"/>
      <c r="AQ246" s="29"/>
      <c r="AR246" s="29"/>
      <c r="AS246" s="29"/>
      <c r="AT246" s="29"/>
      <c r="AU246" s="29"/>
      <c r="AV246" s="29"/>
      <c r="AW246" s="29"/>
      <c r="AX246" s="29"/>
      <c r="AY246" s="29"/>
      <c r="AZ246" s="29"/>
      <c r="BA246" s="29"/>
      <c r="BB246" s="29"/>
      <c r="BC246" s="29"/>
      <c r="BD246" s="29"/>
      <c r="BE246" s="29"/>
      <c r="BF246" s="29"/>
      <c r="BG246" s="29"/>
      <c r="BH246" s="29"/>
      <c r="BI246" s="29"/>
      <c r="BJ246" s="29"/>
      <c r="BK246" s="29"/>
      <c r="BL246" s="29"/>
      <c r="BM246" s="29"/>
      <c r="BN246" s="29"/>
      <c r="BO246" s="29"/>
      <c r="BP246" s="29"/>
      <c r="BQ246" s="28"/>
      <c r="BR246" s="29"/>
    </row>
    <row r="247" spans="2:70" ht="13" x14ac:dyDescent="0.15">
      <c r="B247" s="34"/>
      <c r="C247" s="34"/>
      <c r="D247" s="34"/>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c r="AJ247" s="29"/>
      <c r="AK247" s="29"/>
      <c r="AL247" s="29"/>
      <c r="AM247" s="29"/>
      <c r="AN247" s="29"/>
      <c r="AO247" s="29"/>
      <c r="AP247" s="29"/>
      <c r="AQ247" s="29"/>
      <c r="AR247" s="29"/>
      <c r="AS247" s="29"/>
      <c r="AT247" s="29"/>
      <c r="AU247" s="29"/>
      <c r="AV247" s="29"/>
      <c r="AW247" s="29"/>
      <c r="AX247" s="29"/>
      <c r="AY247" s="29"/>
      <c r="AZ247" s="29"/>
      <c r="BA247" s="29"/>
      <c r="BB247" s="29"/>
      <c r="BC247" s="29"/>
      <c r="BD247" s="29"/>
      <c r="BE247" s="29"/>
      <c r="BF247" s="29"/>
      <c r="BG247" s="29"/>
      <c r="BH247" s="29"/>
      <c r="BI247" s="29"/>
      <c r="BJ247" s="29"/>
      <c r="BK247" s="29"/>
      <c r="BL247" s="29"/>
      <c r="BM247" s="29"/>
      <c r="BN247" s="29"/>
      <c r="BO247" s="29"/>
      <c r="BP247" s="29"/>
      <c r="BQ247" s="28"/>
      <c r="BR247" s="29"/>
    </row>
    <row r="248" spans="2:70" ht="13" x14ac:dyDescent="0.15">
      <c r="B248" s="34"/>
      <c r="C248" s="34"/>
      <c r="D248" s="34"/>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c r="AP248" s="29"/>
      <c r="AQ248" s="29"/>
      <c r="AR248" s="29"/>
      <c r="AS248" s="29"/>
      <c r="AT248" s="29"/>
      <c r="AU248" s="29"/>
      <c r="AV248" s="29"/>
      <c r="AW248" s="29"/>
      <c r="AX248" s="29"/>
      <c r="AY248" s="29"/>
      <c r="AZ248" s="29"/>
      <c r="BA248" s="29"/>
      <c r="BB248" s="29"/>
      <c r="BC248" s="29"/>
      <c r="BD248" s="29"/>
      <c r="BE248" s="29"/>
      <c r="BF248" s="29"/>
      <c r="BG248" s="29"/>
      <c r="BH248" s="29"/>
      <c r="BI248" s="29"/>
      <c r="BJ248" s="29"/>
      <c r="BK248" s="29"/>
      <c r="BL248" s="29"/>
      <c r="BM248" s="29"/>
      <c r="BN248" s="29"/>
      <c r="BO248" s="29"/>
      <c r="BP248" s="29"/>
      <c r="BQ248" s="28"/>
      <c r="BR248" s="29"/>
    </row>
    <row r="249" spans="2:70" ht="13" x14ac:dyDescent="0.15">
      <c r="B249" s="34"/>
      <c r="C249" s="34"/>
      <c r="D249" s="34"/>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c r="AI249" s="29"/>
      <c r="AJ249" s="29"/>
      <c r="AK249" s="29"/>
      <c r="AL249" s="29"/>
      <c r="AM249" s="29"/>
      <c r="AN249" s="29"/>
      <c r="AO249" s="29"/>
      <c r="AP249" s="29"/>
      <c r="AQ249" s="29"/>
      <c r="AR249" s="29"/>
      <c r="AS249" s="29"/>
      <c r="AT249" s="29"/>
      <c r="AU249" s="29"/>
      <c r="AV249" s="29"/>
      <c r="AW249" s="29"/>
      <c r="AX249" s="29"/>
      <c r="AY249" s="29"/>
      <c r="AZ249" s="29"/>
      <c r="BA249" s="29"/>
      <c r="BB249" s="29"/>
      <c r="BC249" s="29"/>
      <c r="BD249" s="29"/>
      <c r="BE249" s="29"/>
      <c r="BF249" s="29"/>
      <c r="BG249" s="29"/>
      <c r="BH249" s="29"/>
      <c r="BI249" s="29"/>
      <c r="BJ249" s="29"/>
      <c r="BK249" s="29"/>
      <c r="BL249" s="29"/>
      <c r="BM249" s="29"/>
      <c r="BN249" s="29"/>
      <c r="BO249" s="29"/>
      <c r="BP249" s="29"/>
      <c r="BQ249" s="28"/>
      <c r="BR249" s="29"/>
    </row>
    <row r="250" spans="2:70" ht="13" x14ac:dyDescent="0.15">
      <c r="B250" s="34"/>
      <c r="C250" s="34"/>
      <c r="D250" s="34"/>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c r="AJ250" s="29"/>
      <c r="AK250" s="29"/>
      <c r="AL250" s="29"/>
      <c r="AM250" s="29"/>
      <c r="AN250" s="29"/>
      <c r="AO250" s="29"/>
      <c r="AP250" s="29"/>
      <c r="AQ250" s="29"/>
      <c r="AR250" s="29"/>
      <c r="AS250" s="29"/>
      <c r="AT250" s="29"/>
      <c r="AU250" s="29"/>
      <c r="AV250" s="29"/>
      <c r="AW250" s="29"/>
      <c r="AX250" s="29"/>
      <c r="AY250" s="29"/>
      <c r="AZ250" s="29"/>
      <c r="BA250" s="29"/>
      <c r="BB250" s="29"/>
      <c r="BC250" s="29"/>
      <c r="BD250" s="29"/>
      <c r="BE250" s="29"/>
      <c r="BF250" s="29"/>
      <c r="BG250" s="29"/>
      <c r="BH250" s="29"/>
      <c r="BI250" s="29"/>
      <c r="BJ250" s="29"/>
      <c r="BK250" s="29"/>
      <c r="BL250" s="29"/>
      <c r="BM250" s="29"/>
      <c r="BN250" s="29"/>
      <c r="BO250" s="29"/>
      <c r="BP250" s="29"/>
      <c r="BQ250" s="28"/>
      <c r="BR250" s="29"/>
    </row>
    <row r="251" spans="2:70" ht="13" x14ac:dyDescent="0.15">
      <c r="B251" s="34"/>
      <c r="C251" s="34"/>
      <c r="D251" s="34"/>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c r="AI251" s="29"/>
      <c r="AJ251" s="29"/>
      <c r="AK251" s="29"/>
      <c r="AL251" s="29"/>
      <c r="AM251" s="29"/>
      <c r="AN251" s="29"/>
      <c r="AO251" s="29"/>
      <c r="AP251" s="29"/>
      <c r="AQ251" s="29"/>
      <c r="AR251" s="29"/>
      <c r="AS251" s="29"/>
      <c r="AT251" s="29"/>
      <c r="AU251" s="29"/>
      <c r="AV251" s="29"/>
      <c r="AW251" s="29"/>
      <c r="AX251" s="29"/>
      <c r="AY251" s="29"/>
      <c r="AZ251" s="29"/>
      <c r="BA251" s="29"/>
      <c r="BB251" s="29"/>
      <c r="BC251" s="29"/>
      <c r="BD251" s="29"/>
      <c r="BE251" s="29"/>
      <c r="BF251" s="29"/>
      <c r="BG251" s="29"/>
      <c r="BH251" s="29"/>
      <c r="BI251" s="29"/>
      <c r="BJ251" s="29"/>
      <c r="BK251" s="29"/>
      <c r="BL251" s="29"/>
      <c r="BM251" s="29"/>
      <c r="BN251" s="29"/>
      <c r="BO251" s="29"/>
      <c r="BP251" s="29"/>
      <c r="BQ251" s="28"/>
      <c r="BR251" s="29"/>
    </row>
    <row r="252" spans="2:70" ht="13" x14ac:dyDescent="0.15">
      <c r="B252" s="34"/>
      <c r="C252" s="34"/>
      <c r="D252" s="34"/>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c r="AS252" s="29"/>
      <c r="AT252" s="29"/>
      <c r="AU252" s="29"/>
      <c r="AV252" s="29"/>
      <c r="AW252" s="29"/>
      <c r="AX252" s="29"/>
      <c r="AY252" s="29"/>
      <c r="AZ252" s="29"/>
      <c r="BA252" s="29"/>
      <c r="BB252" s="29"/>
      <c r="BC252" s="29"/>
      <c r="BD252" s="29"/>
      <c r="BE252" s="29"/>
      <c r="BF252" s="29"/>
      <c r="BG252" s="29"/>
      <c r="BH252" s="29"/>
      <c r="BI252" s="29"/>
      <c r="BJ252" s="29"/>
      <c r="BK252" s="29"/>
      <c r="BL252" s="29"/>
      <c r="BM252" s="29"/>
      <c r="BN252" s="29"/>
      <c r="BO252" s="29"/>
      <c r="BP252" s="29"/>
      <c r="BQ252" s="28"/>
      <c r="BR252" s="29"/>
    </row>
    <row r="253" spans="2:70" ht="13" x14ac:dyDescent="0.15">
      <c r="B253" s="34"/>
      <c r="C253" s="34"/>
      <c r="D253" s="34"/>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c r="AJ253" s="29"/>
      <c r="AK253" s="29"/>
      <c r="AL253" s="29"/>
      <c r="AM253" s="29"/>
      <c r="AN253" s="29"/>
      <c r="AO253" s="29"/>
      <c r="AP253" s="29"/>
      <c r="AQ253" s="29"/>
      <c r="AR253" s="29"/>
      <c r="AS253" s="29"/>
      <c r="AT253" s="29"/>
      <c r="AU253" s="29"/>
      <c r="AV253" s="29"/>
      <c r="AW253" s="29"/>
      <c r="AX253" s="29"/>
      <c r="AY253" s="29"/>
      <c r="AZ253" s="29"/>
      <c r="BA253" s="29"/>
      <c r="BB253" s="29"/>
      <c r="BC253" s="29"/>
      <c r="BD253" s="29"/>
      <c r="BE253" s="29"/>
      <c r="BF253" s="29"/>
      <c r="BG253" s="29"/>
      <c r="BH253" s="29"/>
      <c r="BI253" s="29"/>
      <c r="BJ253" s="29"/>
      <c r="BK253" s="29"/>
      <c r="BL253" s="29"/>
      <c r="BM253" s="29"/>
      <c r="BN253" s="29"/>
      <c r="BO253" s="29"/>
      <c r="BP253" s="29"/>
      <c r="BQ253" s="28"/>
      <c r="BR253" s="29"/>
    </row>
    <row r="254" spans="2:70" ht="13" x14ac:dyDescent="0.15">
      <c r="B254" s="34"/>
      <c r="C254" s="34"/>
      <c r="D254" s="34"/>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c r="AJ254" s="29"/>
      <c r="AK254" s="29"/>
      <c r="AL254" s="29"/>
      <c r="AM254" s="29"/>
      <c r="AN254" s="29"/>
      <c r="AO254" s="29"/>
      <c r="AP254" s="29"/>
      <c r="AQ254" s="29"/>
      <c r="AR254" s="29"/>
      <c r="AS254" s="29"/>
      <c r="AT254" s="29"/>
      <c r="AU254" s="29"/>
      <c r="AV254" s="29"/>
      <c r="AW254" s="29"/>
      <c r="AX254" s="29"/>
      <c r="AY254" s="29"/>
      <c r="AZ254" s="29"/>
      <c r="BA254" s="29"/>
      <c r="BB254" s="29"/>
      <c r="BC254" s="29"/>
      <c r="BD254" s="29"/>
      <c r="BE254" s="29"/>
      <c r="BF254" s="29"/>
      <c r="BG254" s="29"/>
      <c r="BH254" s="29"/>
      <c r="BI254" s="29"/>
      <c r="BJ254" s="29"/>
      <c r="BK254" s="29"/>
      <c r="BL254" s="29"/>
      <c r="BM254" s="29"/>
      <c r="BN254" s="29"/>
      <c r="BO254" s="29"/>
      <c r="BP254" s="29"/>
      <c r="BQ254" s="28"/>
      <c r="BR254" s="29"/>
    </row>
    <row r="255" spans="2:70" ht="13" x14ac:dyDescent="0.15">
      <c r="B255" s="34"/>
      <c r="C255" s="34"/>
      <c r="D255" s="34"/>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c r="AJ255" s="29"/>
      <c r="AK255" s="29"/>
      <c r="AL255" s="29"/>
      <c r="AM255" s="29"/>
      <c r="AN255" s="29"/>
      <c r="AO255" s="29"/>
      <c r="AP255" s="29"/>
      <c r="AQ255" s="29"/>
      <c r="AR255" s="29"/>
      <c r="AS255" s="29"/>
      <c r="AT255" s="29"/>
      <c r="AU255" s="29"/>
      <c r="AV255" s="29"/>
      <c r="AW255" s="29"/>
      <c r="AX255" s="29"/>
      <c r="AY255" s="29"/>
      <c r="AZ255" s="29"/>
      <c r="BA255" s="29"/>
      <c r="BB255" s="29"/>
      <c r="BC255" s="29"/>
      <c r="BD255" s="29"/>
      <c r="BE255" s="29"/>
      <c r="BF255" s="29"/>
      <c r="BG255" s="29"/>
      <c r="BH255" s="29"/>
      <c r="BI255" s="29"/>
      <c r="BJ255" s="29"/>
      <c r="BK255" s="29"/>
      <c r="BL255" s="29"/>
      <c r="BM255" s="29"/>
      <c r="BN255" s="29"/>
      <c r="BO255" s="29"/>
      <c r="BP255" s="29"/>
      <c r="BQ255" s="28"/>
      <c r="BR255" s="29"/>
    </row>
    <row r="256" spans="2:70" ht="13" x14ac:dyDescent="0.15">
      <c r="B256" s="34"/>
      <c r="C256" s="34"/>
      <c r="D256" s="34"/>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c r="AS256" s="29"/>
      <c r="AT256" s="29"/>
      <c r="AU256" s="29"/>
      <c r="AV256" s="29"/>
      <c r="AW256" s="29"/>
      <c r="AX256" s="29"/>
      <c r="AY256" s="29"/>
      <c r="AZ256" s="29"/>
      <c r="BA256" s="29"/>
      <c r="BB256" s="29"/>
      <c r="BC256" s="29"/>
      <c r="BD256" s="29"/>
      <c r="BE256" s="29"/>
      <c r="BF256" s="29"/>
      <c r="BG256" s="29"/>
      <c r="BH256" s="29"/>
      <c r="BI256" s="29"/>
      <c r="BJ256" s="29"/>
      <c r="BK256" s="29"/>
      <c r="BL256" s="29"/>
      <c r="BM256" s="29"/>
      <c r="BN256" s="29"/>
      <c r="BO256" s="29"/>
      <c r="BP256" s="29"/>
      <c r="BQ256" s="28"/>
      <c r="BR256" s="29"/>
    </row>
    <row r="257" spans="2:70" ht="13" x14ac:dyDescent="0.15">
      <c r="B257" s="34"/>
      <c r="C257" s="34"/>
      <c r="D257" s="34"/>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c r="AS257" s="29"/>
      <c r="AT257" s="29"/>
      <c r="AU257" s="29"/>
      <c r="AV257" s="29"/>
      <c r="AW257" s="29"/>
      <c r="AX257" s="29"/>
      <c r="AY257" s="29"/>
      <c r="AZ257" s="29"/>
      <c r="BA257" s="29"/>
      <c r="BB257" s="29"/>
      <c r="BC257" s="29"/>
      <c r="BD257" s="29"/>
      <c r="BE257" s="29"/>
      <c r="BF257" s="29"/>
      <c r="BG257" s="29"/>
      <c r="BH257" s="29"/>
      <c r="BI257" s="29"/>
      <c r="BJ257" s="29"/>
      <c r="BK257" s="29"/>
      <c r="BL257" s="29"/>
      <c r="BM257" s="29"/>
      <c r="BN257" s="29"/>
      <c r="BO257" s="29"/>
      <c r="BP257" s="29"/>
      <c r="BQ257" s="28"/>
      <c r="BR257" s="29"/>
    </row>
    <row r="258" spans="2:70" ht="13" x14ac:dyDescent="0.15">
      <c r="B258" s="34"/>
      <c r="C258" s="34"/>
      <c r="D258" s="34"/>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c r="AS258" s="29"/>
      <c r="AT258" s="29"/>
      <c r="AU258" s="29"/>
      <c r="AV258" s="29"/>
      <c r="AW258" s="29"/>
      <c r="AX258" s="29"/>
      <c r="AY258" s="29"/>
      <c r="AZ258" s="29"/>
      <c r="BA258" s="29"/>
      <c r="BB258" s="29"/>
      <c r="BC258" s="29"/>
      <c r="BD258" s="29"/>
      <c r="BE258" s="29"/>
      <c r="BF258" s="29"/>
      <c r="BG258" s="29"/>
      <c r="BH258" s="29"/>
      <c r="BI258" s="29"/>
      <c r="BJ258" s="29"/>
      <c r="BK258" s="29"/>
      <c r="BL258" s="29"/>
      <c r="BM258" s="29"/>
      <c r="BN258" s="29"/>
      <c r="BO258" s="29"/>
      <c r="BP258" s="29"/>
      <c r="BQ258" s="28"/>
      <c r="BR258" s="29"/>
    </row>
    <row r="259" spans="2:70" ht="13" x14ac:dyDescent="0.15">
      <c r="B259" s="34"/>
      <c r="C259" s="34"/>
      <c r="D259" s="34"/>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c r="AS259" s="29"/>
      <c r="AT259" s="29"/>
      <c r="AU259" s="29"/>
      <c r="AV259" s="29"/>
      <c r="AW259" s="29"/>
      <c r="AX259" s="29"/>
      <c r="AY259" s="29"/>
      <c r="AZ259" s="29"/>
      <c r="BA259" s="29"/>
      <c r="BB259" s="29"/>
      <c r="BC259" s="29"/>
      <c r="BD259" s="29"/>
      <c r="BE259" s="29"/>
      <c r="BF259" s="29"/>
      <c r="BG259" s="29"/>
      <c r="BH259" s="29"/>
      <c r="BI259" s="29"/>
      <c r="BJ259" s="29"/>
      <c r="BK259" s="29"/>
      <c r="BL259" s="29"/>
      <c r="BM259" s="29"/>
      <c r="BN259" s="29"/>
      <c r="BO259" s="29"/>
      <c r="BP259" s="29"/>
      <c r="BQ259" s="28"/>
      <c r="BR259" s="29"/>
    </row>
    <row r="260" spans="2:70" ht="13" x14ac:dyDescent="0.15">
      <c r="B260" s="34"/>
      <c r="C260" s="34"/>
      <c r="D260" s="34"/>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c r="AS260" s="29"/>
      <c r="AT260" s="29"/>
      <c r="AU260" s="29"/>
      <c r="AV260" s="29"/>
      <c r="AW260" s="29"/>
      <c r="AX260" s="29"/>
      <c r="AY260" s="29"/>
      <c r="AZ260" s="29"/>
      <c r="BA260" s="29"/>
      <c r="BB260" s="29"/>
      <c r="BC260" s="29"/>
      <c r="BD260" s="29"/>
      <c r="BE260" s="29"/>
      <c r="BF260" s="29"/>
      <c r="BG260" s="29"/>
      <c r="BH260" s="29"/>
      <c r="BI260" s="29"/>
      <c r="BJ260" s="29"/>
      <c r="BK260" s="29"/>
      <c r="BL260" s="29"/>
      <c r="BM260" s="29"/>
      <c r="BN260" s="29"/>
      <c r="BO260" s="29"/>
      <c r="BP260" s="29"/>
      <c r="BQ260" s="28"/>
      <c r="BR260" s="29"/>
    </row>
    <row r="261" spans="2:70" ht="13" x14ac:dyDescent="0.15">
      <c r="B261" s="34"/>
      <c r="C261" s="34"/>
      <c r="D261" s="34"/>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c r="AS261" s="29"/>
      <c r="AT261" s="29"/>
      <c r="AU261" s="29"/>
      <c r="AV261" s="29"/>
      <c r="AW261" s="29"/>
      <c r="AX261" s="29"/>
      <c r="AY261" s="29"/>
      <c r="AZ261" s="29"/>
      <c r="BA261" s="29"/>
      <c r="BB261" s="29"/>
      <c r="BC261" s="29"/>
      <c r="BD261" s="29"/>
      <c r="BE261" s="29"/>
      <c r="BF261" s="29"/>
      <c r="BG261" s="29"/>
      <c r="BH261" s="29"/>
      <c r="BI261" s="29"/>
      <c r="BJ261" s="29"/>
      <c r="BK261" s="29"/>
      <c r="BL261" s="29"/>
      <c r="BM261" s="29"/>
      <c r="BN261" s="29"/>
      <c r="BO261" s="29"/>
      <c r="BP261" s="29"/>
      <c r="BQ261" s="28"/>
      <c r="BR261" s="29"/>
    </row>
    <row r="262" spans="2:70" ht="13" x14ac:dyDescent="0.15">
      <c r="B262" s="34"/>
      <c r="C262" s="34"/>
      <c r="D262" s="34"/>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c r="AJ262" s="29"/>
      <c r="AK262" s="29"/>
      <c r="AL262" s="29"/>
      <c r="AM262" s="29"/>
      <c r="AN262" s="29"/>
      <c r="AO262" s="29"/>
      <c r="AP262" s="29"/>
      <c r="AQ262" s="29"/>
      <c r="AR262" s="29"/>
      <c r="AS262" s="29"/>
      <c r="AT262" s="29"/>
      <c r="AU262" s="29"/>
      <c r="AV262" s="29"/>
      <c r="AW262" s="29"/>
      <c r="AX262" s="29"/>
      <c r="AY262" s="29"/>
      <c r="AZ262" s="29"/>
      <c r="BA262" s="29"/>
      <c r="BB262" s="29"/>
      <c r="BC262" s="29"/>
      <c r="BD262" s="29"/>
      <c r="BE262" s="29"/>
      <c r="BF262" s="29"/>
      <c r="BG262" s="29"/>
      <c r="BH262" s="29"/>
      <c r="BI262" s="29"/>
      <c r="BJ262" s="29"/>
      <c r="BK262" s="29"/>
      <c r="BL262" s="29"/>
      <c r="BM262" s="29"/>
      <c r="BN262" s="29"/>
      <c r="BO262" s="29"/>
      <c r="BP262" s="29"/>
      <c r="BQ262" s="28"/>
      <c r="BR262" s="29"/>
    </row>
    <row r="263" spans="2:70" ht="13" x14ac:dyDescent="0.15">
      <c r="B263" s="34"/>
      <c r="C263" s="34"/>
      <c r="D263" s="34"/>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c r="AJ263" s="29"/>
      <c r="AK263" s="29"/>
      <c r="AL263" s="29"/>
      <c r="AM263" s="29"/>
      <c r="AN263" s="29"/>
      <c r="AO263" s="29"/>
      <c r="AP263" s="29"/>
      <c r="AQ263" s="29"/>
      <c r="AR263" s="29"/>
      <c r="AS263" s="29"/>
      <c r="AT263" s="29"/>
      <c r="AU263" s="29"/>
      <c r="AV263" s="29"/>
      <c r="AW263" s="29"/>
      <c r="AX263" s="29"/>
      <c r="AY263" s="29"/>
      <c r="AZ263" s="29"/>
      <c r="BA263" s="29"/>
      <c r="BB263" s="29"/>
      <c r="BC263" s="29"/>
      <c r="BD263" s="29"/>
      <c r="BE263" s="29"/>
      <c r="BF263" s="29"/>
      <c r="BG263" s="29"/>
      <c r="BH263" s="29"/>
      <c r="BI263" s="29"/>
      <c r="BJ263" s="29"/>
      <c r="BK263" s="29"/>
      <c r="BL263" s="29"/>
      <c r="BM263" s="29"/>
      <c r="BN263" s="29"/>
      <c r="BO263" s="29"/>
      <c r="BP263" s="29"/>
      <c r="BQ263" s="28"/>
      <c r="BR263" s="29"/>
    </row>
    <row r="264" spans="2:70" ht="13" x14ac:dyDescent="0.15">
      <c r="B264" s="34"/>
      <c r="C264" s="34"/>
      <c r="D264" s="34"/>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c r="AJ264" s="29"/>
      <c r="AK264" s="29"/>
      <c r="AL264" s="29"/>
      <c r="AM264" s="29"/>
      <c r="AN264" s="29"/>
      <c r="AO264" s="29"/>
      <c r="AP264" s="29"/>
      <c r="AQ264" s="29"/>
      <c r="AR264" s="29"/>
      <c r="AS264" s="29"/>
      <c r="AT264" s="29"/>
      <c r="AU264" s="29"/>
      <c r="AV264" s="29"/>
      <c r="AW264" s="29"/>
      <c r="AX264" s="29"/>
      <c r="AY264" s="29"/>
      <c r="AZ264" s="29"/>
      <c r="BA264" s="29"/>
      <c r="BB264" s="29"/>
      <c r="BC264" s="29"/>
      <c r="BD264" s="29"/>
      <c r="BE264" s="29"/>
      <c r="BF264" s="29"/>
      <c r="BG264" s="29"/>
      <c r="BH264" s="29"/>
      <c r="BI264" s="29"/>
      <c r="BJ264" s="29"/>
      <c r="BK264" s="29"/>
      <c r="BL264" s="29"/>
      <c r="BM264" s="29"/>
      <c r="BN264" s="29"/>
      <c r="BO264" s="29"/>
      <c r="BP264" s="29"/>
      <c r="BQ264" s="28"/>
      <c r="BR264" s="29"/>
    </row>
    <row r="265" spans="2:70" ht="13" x14ac:dyDescent="0.15">
      <c r="B265" s="34"/>
      <c r="C265" s="34"/>
      <c r="D265" s="34"/>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c r="AE265" s="29"/>
      <c r="AF265" s="29"/>
      <c r="AG265" s="29"/>
      <c r="AH265" s="29"/>
      <c r="AI265" s="29"/>
      <c r="AJ265" s="29"/>
      <c r="AK265" s="29"/>
      <c r="AL265" s="29"/>
      <c r="AM265" s="29"/>
      <c r="AN265" s="29"/>
      <c r="AO265" s="29"/>
      <c r="AP265" s="29"/>
      <c r="AQ265" s="29"/>
      <c r="AR265" s="29"/>
      <c r="AS265" s="29"/>
      <c r="AT265" s="29"/>
      <c r="AU265" s="29"/>
      <c r="AV265" s="29"/>
      <c r="AW265" s="29"/>
      <c r="AX265" s="29"/>
      <c r="AY265" s="29"/>
      <c r="AZ265" s="29"/>
      <c r="BA265" s="29"/>
      <c r="BB265" s="29"/>
      <c r="BC265" s="29"/>
      <c r="BD265" s="29"/>
      <c r="BE265" s="29"/>
      <c r="BF265" s="29"/>
      <c r="BG265" s="29"/>
      <c r="BH265" s="29"/>
      <c r="BI265" s="29"/>
      <c r="BJ265" s="29"/>
      <c r="BK265" s="29"/>
      <c r="BL265" s="29"/>
      <c r="BM265" s="29"/>
      <c r="BN265" s="29"/>
      <c r="BO265" s="29"/>
      <c r="BP265" s="29"/>
      <c r="BQ265" s="28"/>
      <c r="BR265" s="29"/>
    </row>
    <row r="266" spans="2:70" ht="13" x14ac:dyDescent="0.15">
      <c r="B266" s="34"/>
      <c r="C266" s="34"/>
      <c r="D266" s="34"/>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c r="AS266" s="29"/>
      <c r="AT266" s="29"/>
      <c r="AU266" s="29"/>
      <c r="AV266" s="29"/>
      <c r="AW266" s="29"/>
      <c r="AX266" s="29"/>
      <c r="AY266" s="29"/>
      <c r="AZ266" s="29"/>
      <c r="BA266" s="29"/>
      <c r="BB266" s="29"/>
      <c r="BC266" s="29"/>
      <c r="BD266" s="29"/>
      <c r="BE266" s="29"/>
      <c r="BF266" s="29"/>
      <c r="BG266" s="29"/>
      <c r="BH266" s="29"/>
      <c r="BI266" s="29"/>
      <c r="BJ266" s="29"/>
      <c r="BK266" s="29"/>
      <c r="BL266" s="29"/>
      <c r="BM266" s="29"/>
      <c r="BN266" s="29"/>
      <c r="BO266" s="29"/>
      <c r="BP266" s="29"/>
      <c r="BQ266" s="28"/>
      <c r="BR266" s="29"/>
    </row>
    <row r="267" spans="2:70" ht="13" x14ac:dyDescent="0.15">
      <c r="B267" s="34"/>
      <c r="C267" s="34"/>
      <c r="D267" s="34"/>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c r="AU267" s="29"/>
      <c r="AV267" s="29"/>
      <c r="AW267" s="29"/>
      <c r="AX267" s="29"/>
      <c r="AY267" s="29"/>
      <c r="AZ267" s="29"/>
      <c r="BA267" s="29"/>
      <c r="BB267" s="29"/>
      <c r="BC267" s="29"/>
      <c r="BD267" s="29"/>
      <c r="BE267" s="29"/>
      <c r="BF267" s="29"/>
      <c r="BG267" s="29"/>
      <c r="BH267" s="29"/>
      <c r="BI267" s="29"/>
      <c r="BJ267" s="29"/>
      <c r="BK267" s="29"/>
      <c r="BL267" s="29"/>
      <c r="BM267" s="29"/>
      <c r="BN267" s="29"/>
      <c r="BO267" s="29"/>
      <c r="BP267" s="29"/>
      <c r="BQ267" s="28"/>
      <c r="BR267" s="29"/>
    </row>
    <row r="268" spans="2:70" ht="13" x14ac:dyDescent="0.15">
      <c r="B268" s="34"/>
      <c r="C268" s="34"/>
      <c r="D268" s="34"/>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c r="AT268" s="29"/>
      <c r="AU268" s="29"/>
      <c r="AV268" s="29"/>
      <c r="AW268" s="29"/>
      <c r="AX268" s="29"/>
      <c r="AY268" s="29"/>
      <c r="AZ268" s="29"/>
      <c r="BA268" s="29"/>
      <c r="BB268" s="29"/>
      <c r="BC268" s="29"/>
      <c r="BD268" s="29"/>
      <c r="BE268" s="29"/>
      <c r="BF268" s="29"/>
      <c r="BG268" s="29"/>
      <c r="BH268" s="29"/>
      <c r="BI268" s="29"/>
      <c r="BJ268" s="29"/>
      <c r="BK268" s="29"/>
      <c r="BL268" s="29"/>
      <c r="BM268" s="29"/>
      <c r="BN268" s="29"/>
      <c r="BO268" s="29"/>
      <c r="BP268" s="29"/>
      <c r="BQ268" s="28"/>
      <c r="BR268" s="29"/>
    </row>
    <row r="269" spans="2:70" ht="13" x14ac:dyDescent="0.15">
      <c r="B269" s="34"/>
      <c r="C269" s="34"/>
      <c r="D269" s="34"/>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c r="AS269" s="29"/>
      <c r="AT269" s="29"/>
      <c r="AU269" s="29"/>
      <c r="AV269" s="29"/>
      <c r="AW269" s="29"/>
      <c r="AX269" s="29"/>
      <c r="AY269" s="29"/>
      <c r="AZ269" s="29"/>
      <c r="BA269" s="29"/>
      <c r="BB269" s="29"/>
      <c r="BC269" s="29"/>
      <c r="BD269" s="29"/>
      <c r="BE269" s="29"/>
      <c r="BF269" s="29"/>
      <c r="BG269" s="29"/>
      <c r="BH269" s="29"/>
      <c r="BI269" s="29"/>
      <c r="BJ269" s="29"/>
      <c r="BK269" s="29"/>
      <c r="BL269" s="29"/>
      <c r="BM269" s="29"/>
      <c r="BN269" s="29"/>
      <c r="BO269" s="29"/>
      <c r="BP269" s="29"/>
      <c r="BQ269" s="28"/>
      <c r="BR269" s="29"/>
    </row>
    <row r="270" spans="2:70" ht="13" x14ac:dyDescent="0.15">
      <c r="B270" s="34"/>
      <c r="C270" s="34"/>
      <c r="D270" s="34"/>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c r="AJ270" s="29"/>
      <c r="AK270" s="29"/>
      <c r="AL270" s="29"/>
      <c r="AM270" s="29"/>
      <c r="AN270" s="29"/>
      <c r="AO270" s="29"/>
      <c r="AP270" s="29"/>
      <c r="AQ270" s="29"/>
      <c r="AR270" s="29"/>
      <c r="AS270" s="29"/>
      <c r="AT270" s="29"/>
      <c r="AU270" s="29"/>
      <c r="AV270" s="29"/>
      <c r="AW270" s="29"/>
      <c r="AX270" s="29"/>
      <c r="AY270" s="29"/>
      <c r="AZ270" s="29"/>
      <c r="BA270" s="29"/>
      <c r="BB270" s="29"/>
      <c r="BC270" s="29"/>
      <c r="BD270" s="29"/>
      <c r="BE270" s="29"/>
      <c r="BF270" s="29"/>
      <c r="BG270" s="29"/>
      <c r="BH270" s="29"/>
      <c r="BI270" s="29"/>
      <c r="BJ270" s="29"/>
      <c r="BK270" s="29"/>
      <c r="BL270" s="29"/>
      <c r="BM270" s="29"/>
      <c r="BN270" s="29"/>
      <c r="BO270" s="29"/>
      <c r="BP270" s="29"/>
      <c r="BQ270" s="28"/>
      <c r="BR270" s="29"/>
    </row>
    <row r="271" spans="2:70" ht="13" x14ac:dyDescent="0.15">
      <c r="B271" s="34"/>
      <c r="C271" s="34"/>
      <c r="D271" s="34"/>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c r="AH271" s="29"/>
      <c r="AI271" s="29"/>
      <c r="AJ271" s="29"/>
      <c r="AK271" s="29"/>
      <c r="AL271" s="29"/>
      <c r="AM271" s="29"/>
      <c r="AN271" s="29"/>
      <c r="AO271" s="29"/>
      <c r="AP271" s="29"/>
      <c r="AQ271" s="29"/>
      <c r="AR271" s="29"/>
      <c r="AS271" s="29"/>
      <c r="AT271" s="29"/>
      <c r="AU271" s="29"/>
      <c r="AV271" s="29"/>
      <c r="AW271" s="29"/>
      <c r="AX271" s="29"/>
      <c r="AY271" s="29"/>
      <c r="AZ271" s="29"/>
      <c r="BA271" s="29"/>
      <c r="BB271" s="29"/>
      <c r="BC271" s="29"/>
      <c r="BD271" s="29"/>
      <c r="BE271" s="29"/>
      <c r="BF271" s="29"/>
      <c r="BG271" s="29"/>
      <c r="BH271" s="29"/>
      <c r="BI271" s="29"/>
      <c r="BJ271" s="29"/>
      <c r="BK271" s="29"/>
      <c r="BL271" s="29"/>
      <c r="BM271" s="29"/>
      <c r="BN271" s="29"/>
      <c r="BO271" s="29"/>
      <c r="BP271" s="29"/>
      <c r="BQ271" s="28"/>
      <c r="BR271" s="29"/>
    </row>
    <row r="272" spans="2:70" ht="13" x14ac:dyDescent="0.15">
      <c r="B272" s="34"/>
      <c r="C272" s="34"/>
      <c r="D272" s="34"/>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c r="AH272" s="29"/>
      <c r="AI272" s="29"/>
      <c r="AJ272" s="29"/>
      <c r="AK272" s="29"/>
      <c r="AL272" s="29"/>
      <c r="AM272" s="29"/>
      <c r="AN272" s="29"/>
      <c r="AO272" s="29"/>
      <c r="AP272" s="29"/>
      <c r="AQ272" s="29"/>
      <c r="AR272" s="29"/>
      <c r="AS272" s="29"/>
      <c r="AT272" s="29"/>
      <c r="AU272" s="29"/>
      <c r="AV272" s="29"/>
      <c r="AW272" s="29"/>
      <c r="AX272" s="29"/>
      <c r="AY272" s="29"/>
      <c r="AZ272" s="29"/>
      <c r="BA272" s="29"/>
      <c r="BB272" s="29"/>
      <c r="BC272" s="29"/>
      <c r="BD272" s="29"/>
      <c r="BE272" s="29"/>
      <c r="BF272" s="29"/>
      <c r="BG272" s="29"/>
      <c r="BH272" s="29"/>
      <c r="BI272" s="29"/>
      <c r="BJ272" s="29"/>
      <c r="BK272" s="29"/>
      <c r="BL272" s="29"/>
      <c r="BM272" s="29"/>
      <c r="BN272" s="29"/>
      <c r="BO272" s="29"/>
      <c r="BP272" s="29"/>
      <c r="BQ272" s="28"/>
      <c r="BR272" s="29"/>
    </row>
    <row r="273" spans="2:70" ht="13" x14ac:dyDescent="0.15">
      <c r="B273" s="34"/>
      <c r="C273" s="34"/>
      <c r="D273" s="34"/>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c r="AM273" s="29"/>
      <c r="AN273" s="29"/>
      <c r="AO273" s="29"/>
      <c r="AP273" s="29"/>
      <c r="AQ273" s="29"/>
      <c r="AR273" s="29"/>
      <c r="AS273" s="29"/>
      <c r="AT273" s="29"/>
      <c r="AU273" s="29"/>
      <c r="AV273" s="29"/>
      <c r="AW273" s="29"/>
      <c r="AX273" s="29"/>
      <c r="AY273" s="29"/>
      <c r="AZ273" s="29"/>
      <c r="BA273" s="29"/>
      <c r="BB273" s="29"/>
      <c r="BC273" s="29"/>
      <c r="BD273" s="29"/>
      <c r="BE273" s="29"/>
      <c r="BF273" s="29"/>
      <c r="BG273" s="29"/>
      <c r="BH273" s="29"/>
      <c r="BI273" s="29"/>
      <c r="BJ273" s="29"/>
      <c r="BK273" s="29"/>
      <c r="BL273" s="29"/>
      <c r="BM273" s="29"/>
      <c r="BN273" s="29"/>
      <c r="BO273" s="29"/>
      <c r="BP273" s="29"/>
      <c r="BQ273" s="28"/>
      <c r="BR273" s="29"/>
    </row>
    <row r="274" spans="2:70" ht="13" x14ac:dyDescent="0.15">
      <c r="B274" s="34"/>
      <c r="C274" s="34"/>
      <c r="D274" s="34"/>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29"/>
      <c r="AH274" s="29"/>
      <c r="AI274" s="29"/>
      <c r="AJ274" s="29"/>
      <c r="AK274" s="29"/>
      <c r="AL274" s="29"/>
      <c r="AM274" s="29"/>
      <c r="AN274" s="29"/>
      <c r="AO274" s="29"/>
      <c r="AP274" s="29"/>
      <c r="AQ274" s="29"/>
      <c r="AR274" s="29"/>
      <c r="AS274" s="29"/>
      <c r="AT274" s="29"/>
      <c r="AU274" s="29"/>
      <c r="AV274" s="29"/>
      <c r="AW274" s="29"/>
      <c r="AX274" s="29"/>
      <c r="AY274" s="29"/>
      <c r="AZ274" s="29"/>
      <c r="BA274" s="29"/>
      <c r="BB274" s="29"/>
      <c r="BC274" s="29"/>
      <c r="BD274" s="29"/>
      <c r="BE274" s="29"/>
      <c r="BF274" s="29"/>
      <c r="BG274" s="29"/>
      <c r="BH274" s="29"/>
      <c r="BI274" s="29"/>
      <c r="BJ274" s="29"/>
      <c r="BK274" s="29"/>
      <c r="BL274" s="29"/>
      <c r="BM274" s="29"/>
      <c r="BN274" s="29"/>
      <c r="BO274" s="29"/>
      <c r="BP274" s="29"/>
      <c r="BQ274" s="28"/>
      <c r="BR274" s="29"/>
    </row>
    <row r="275" spans="2:70" ht="13" x14ac:dyDescent="0.15">
      <c r="B275" s="34"/>
      <c r="C275" s="34"/>
      <c r="D275" s="34"/>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c r="AE275" s="29"/>
      <c r="AF275" s="29"/>
      <c r="AG275" s="29"/>
      <c r="AH275" s="29"/>
      <c r="AI275" s="29"/>
      <c r="AJ275" s="29"/>
      <c r="AK275" s="29"/>
      <c r="AL275" s="29"/>
      <c r="AM275" s="29"/>
      <c r="AN275" s="29"/>
      <c r="AO275" s="29"/>
      <c r="AP275" s="29"/>
      <c r="AQ275" s="29"/>
      <c r="AR275" s="29"/>
      <c r="AS275" s="29"/>
      <c r="AT275" s="29"/>
      <c r="AU275" s="29"/>
      <c r="AV275" s="29"/>
      <c r="AW275" s="29"/>
      <c r="AX275" s="29"/>
      <c r="AY275" s="29"/>
      <c r="AZ275" s="29"/>
      <c r="BA275" s="29"/>
      <c r="BB275" s="29"/>
      <c r="BC275" s="29"/>
      <c r="BD275" s="29"/>
      <c r="BE275" s="29"/>
      <c r="BF275" s="29"/>
      <c r="BG275" s="29"/>
      <c r="BH275" s="29"/>
      <c r="BI275" s="29"/>
      <c r="BJ275" s="29"/>
      <c r="BK275" s="29"/>
      <c r="BL275" s="29"/>
      <c r="BM275" s="29"/>
      <c r="BN275" s="29"/>
      <c r="BO275" s="29"/>
      <c r="BP275" s="29"/>
      <c r="BQ275" s="28"/>
      <c r="BR275" s="29"/>
    </row>
    <row r="276" spans="2:70" ht="13" x14ac:dyDescent="0.15">
      <c r="B276" s="34"/>
      <c r="C276" s="34"/>
      <c r="D276" s="34"/>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c r="AE276" s="29"/>
      <c r="AF276" s="29"/>
      <c r="AG276" s="29"/>
      <c r="AH276" s="29"/>
      <c r="AI276" s="29"/>
      <c r="AJ276" s="29"/>
      <c r="AK276" s="29"/>
      <c r="AL276" s="29"/>
      <c r="AM276" s="29"/>
      <c r="AN276" s="29"/>
      <c r="AO276" s="29"/>
      <c r="AP276" s="29"/>
      <c r="AQ276" s="29"/>
      <c r="AR276" s="29"/>
      <c r="AS276" s="29"/>
      <c r="AT276" s="29"/>
      <c r="AU276" s="29"/>
      <c r="AV276" s="29"/>
      <c r="AW276" s="29"/>
      <c r="AX276" s="29"/>
      <c r="AY276" s="29"/>
      <c r="AZ276" s="29"/>
      <c r="BA276" s="29"/>
      <c r="BB276" s="29"/>
      <c r="BC276" s="29"/>
      <c r="BD276" s="29"/>
      <c r="BE276" s="29"/>
      <c r="BF276" s="29"/>
      <c r="BG276" s="29"/>
      <c r="BH276" s="29"/>
      <c r="BI276" s="29"/>
      <c r="BJ276" s="29"/>
      <c r="BK276" s="29"/>
      <c r="BL276" s="29"/>
      <c r="BM276" s="29"/>
      <c r="BN276" s="29"/>
      <c r="BO276" s="29"/>
      <c r="BP276" s="29"/>
      <c r="BQ276" s="28"/>
      <c r="BR276" s="29"/>
    </row>
    <row r="277" spans="2:70" ht="13" x14ac:dyDescent="0.15">
      <c r="B277" s="34"/>
      <c r="C277" s="34"/>
      <c r="D277" s="34"/>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c r="AE277" s="29"/>
      <c r="AF277" s="29"/>
      <c r="AG277" s="29"/>
      <c r="AH277" s="29"/>
      <c r="AI277" s="29"/>
      <c r="AJ277" s="29"/>
      <c r="AK277" s="29"/>
      <c r="AL277" s="29"/>
      <c r="AM277" s="29"/>
      <c r="AN277" s="29"/>
      <c r="AO277" s="29"/>
      <c r="AP277" s="29"/>
      <c r="AQ277" s="29"/>
      <c r="AR277" s="29"/>
      <c r="AS277" s="29"/>
      <c r="AT277" s="29"/>
      <c r="AU277" s="29"/>
      <c r="AV277" s="29"/>
      <c r="AW277" s="29"/>
      <c r="AX277" s="29"/>
      <c r="AY277" s="29"/>
      <c r="AZ277" s="29"/>
      <c r="BA277" s="29"/>
      <c r="BB277" s="29"/>
      <c r="BC277" s="29"/>
      <c r="BD277" s="29"/>
      <c r="BE277" s="29"/>
      <c r="BF277" s="29"/>
      <c r="BG277" s="29"/>
      <c r="BH277" s="29"/>
      <c r="BI277" s="29"/>
      <c r="BJ277" s="29"/>
      <c r="BK277" s="29"/>
      <c r="BL277" s="29"/>
      <c r="BM277" s="29"/>
      <c r="BN277" s="29"/>
      <c r="BO277" s="29"/>
      <c r="BP277" s="29"/>
      <c r="BQ277" s="28"/>
      <c r="BR277" s="29"/>
    </row>
    <row r="278" spans="2:70" ht="13" x14ac:dyDescent="0.15">
      <c r="B278" s="34"/>
      <c r="C278" s="34"/>
      <c r="D278" s="34"/>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c r="AP278" s="29"/>
      <c r="AQ278" s="29"/>
      <c r="AR278" s="29"/>
      <c r="AS278" s="29"/>
      <c r="AT278" s="29"/>
      <c r="AU278" s="29"/>
      <c r="AV278" s="29"/>
      <c r="AW278" s="29"/>
      <c r="AX278" s="29"/>
      <c r="AY278" s="29"/>
      <c r="AZ278" s="29"/>
      <c r="BA278" s="29"/>
      <c r="BB278" s="29"/>
      <c r="BC278" s="29"/>
      <c r="BD278" s="29"/>
      <c r="BE278" s="29"/>
      <c r="BF278" s="29"/>
      <c r="BG278" s="29"/>
      <c r="BH278" s="29"/>
      <c r="BI278" s="29"/>
      <c r="BJ278" s="29"/>
      <c r="BK278" s="29"/>
      <c r="BL278" s="29"/>
      <c r="BM278" s="29"/>
      <c r="BN278" s="29"/>
      <c r="BO278" s="29"/>
      <c r="BP278" s="29"/>
      <c r="BQ278" s="28"/>
      <c r="BR278" s="29"/>
    </row>
    <row r="279" spans="2:70" ht="13" x14ac:dyDescent="0.15">
      <c r="B279" s="34"/>
      <c r="C279" s="34"/>
      <c r="D279" s="34"/>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c r="AP279" s="29"/>
      <c r="AQ279" s="29"/>
      <c r="AR279" s="29"/>
      <c r="AS279" s="29"/>
      <c r="AT279" s="29"/>
      <c r="AU279" s="29"/>
      <c r="AV279" s="29"/>
      <c r="AW279" s="29"/>
      <c r="AX279" s="29"/>
      <c r="AY279" s="29"/>
      <c r="AZ279" s="29"/>
      <c r="BA279" s="29"/>
      <c r="BB279" s="29"/>
      <c r="BC279" s="29"/>
      <c r="BD279" s="29"/>
      <c r="BE279" s="29"/>
      <c r="BF279" s="29"/>
      <c r="BG279" s="29"/>
      <c r="BH279" s="29"/>
      <c r="BI279" s="29"/>
      <c r="BJ279" s="29"/>
      <c r="BK279" s="29"/>
      <c r="BL279" s="29"/>
      <c r="BM279" s="29"/>
      <c r="BN279" s="29"/>
      <c r="BO279" s="29"/>
      <c r="BP279" s="29"/>
      <c r="BQ279" s="28"/>
      <c r="BR279" s="29"/>
    </row>
    <row r="280" spans="2:70" ht="13" x14ac:dyDescent="0.15">
      <c r="B280" s="34"/>
      <c r="C280" s="34"/>
      <c r="D280" s="34"/>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c r="AH280" s="29"/>
      <c r="AI280" s="29"/>
      <c r="AJ280" s="29"/>
      <c r="AK280" s="29"/>
      <c r="AL280" s="29"/>
      <c r="AM280" s="29"/>
      <c r="AN280" s="29"/>
      <c r="AO280" s="29"/>
      <c r="AP280" s="29"/>
      <c r="AQ280" s="29"/>
      <c r="AR280" s="29"/>
      <c r="AS280" s="29"/>
      <c r="AT280" s="29"/>
      <c r="AU280" s="29"/>
      <c r="AV280" s="29"/>
      <c r="AW280" s="29"/>
      <c r="AX280" s="29"/>
      <c r="AY280" s="29"/>
      <c r="AZ280" s="29"/>
      <c r="BA280" s="29"/>
      <c r="BB280" s="29"/>
      <c r="BC280" s="29"/>
      <c r="BD280" s="29"/>
      <c r="BE280" s="29"/>
      <c r="BF280" s="29"/>
      <c r="BG280" s="29"/>
      <c r="BH280" s="29"/>
      <c r="BI280" s="29"/>
      <c r="BJ280" s="29"/>
      <c r="BK280" s="29"/>
      <c r="BL280" s="29"/>
      <c r="BM280" s="29"/>
      <c r="BN280" s="29"/>
      <c r="BO280" s="29"/>
      <c r="BP280" s="29"/>
      <c r="BQ280" s="28"/>
      <c r="BR280" s="29"/>
    </row>
    <row r="281" spans="2:70" ht="13" x14ac:dyDescent="0.15">
      <c r="B281" s="34"/>
      <c r="C281" s="34"/>
      <c r="D281" s="34"/>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c r="AE281" s="29"/>
      <c r="AF281" s="29"/>
      <c r="AG281" s="29"/>
      <c r="AH281" s="29"/>
      <c r="AI281" s="29"/>
      <c r="AJ281" s="29"/>
      <c r="AK281" s="29"/>
      <c r="AL281" s="29"/>
      <c r="AM281" s="29"/>
      <c r="AN281" s="29"/>
      <c r="AO281" s="29"/>
      <c r="AP281" s="29"/>
      <c r="AQ281" s="29"/>
      <c r="AR281" s="29"/>
      <c r="AS281" s="29"/>
      <c r="AT281" s="29"/>
      <c r="AU281" s="29"/>
      <c r="AV281" s="29"/>
      <c r="AW281" s="29"/>
      <c r="AX281" s="29"/>
      <c r="AY281" s="29"/>
      <c r="AZ281" s="29"/>
      <c r="BA281" s="29"/>
      <c r="BB281" s="29"/>
      <c r="BC281" s="29"/>
      <c r="BD281" s="29"/>
      <c r="BE281" s="29"/>
      <c r="BF281" s="29"/>
      <c r="BG281" s="29"/>
      <c r="BH281" s="29"/>
      <c r="BI281" s="29"/>
      <c r="BJ281" s="29"/>
      <c r="BK281" s="29"/>
      <c r="BL281" s="29"/>
      <c r="BM281" s="29"/>
      <c r="BN281" s="29"/>
      <c r="BO281" s="29"/>
      <c r="BP281" s="29"/>
      <c r="BQ281" s="28"/>
      <c r="BR281" s="29"/>
    </row>
    <row r="282" spans="2:70" ht="13" x14ac:dyDescent="0.15">
      <c r="B282" s="34"/>
      <c r="C282" s="34"/>
      <c r="D282" s="34"/>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c r="AE282" s="29"/>
      <c r="AF282" s="29"/>
      <c r="AG282" s="29"/>
      <c r="AH282" s="29"/>
      <c r="AI282" s="29"/>
      <c r="AJ282" s="29"/>
      <c r="AK282" s="29"/>
      <c r="AL282" s="29"/>
      <c r="AM282" s="29"/>
      <c r="AN282" s="29"/>
      <c r="AO282" s="29"/>
      <c r="AP282" s="29"/>
      <c r="AQ282" s="29"/>
      <c r="AR282" s="29"/>
      <c r="AS282" s="29"/>
      <c r="AT282" s="29"/>
      <c r="AU282" s="29"/>
      <c r="AV282" s="29"/>
      <c r="AW282" s="29"/>
      <c r="AX282" s="29"/>
      <c r="AY282" s="29"/>
      <c r="AZ282" s="29"/>
      <c r="BA282" s="29"/>
      <c r="BB282" s="29"/>
      <c r="BC282" s="29"/>
      <c r="BD282" s="29"/>
      <c r="BE282" s="29"/>
      <c r="BF282" s="29"/>
      <c r="BG282" s="29"/>
      <c r="BH282" s="29"/>
      <c r="BI282" s="29"/>
      <c r="BJ282" s="29"/>
      <c r="BK282" s="29"/>
      <c r="BL282" s="29"/>
      <c r="BM282" s="29"/>
      <c r="BN282" s="29"/>
      <c r="BO282" s="29"/>
      <c r="BP282" s="29"/>
      <c r="BQ282" s="28"/>
      <c r="BR282" s="29"/>
    </row>
    <row r="283" spans="2:70" ht="13" x14ac:dyDescent="0.15">
      <c r="B283" s="34"/>
      <c r="C283" s="34"/>
      <c r="D283" s="34"/>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c r="AE283" s="29"/>
      <c r="AF283" s="29"/>
      <c r="AG283" s="29"/>
      <c r="AH283" s="29"/>
      <c r="AI283" s="29"/>
      <c r="AJ283" s="29"/>
      <c r="AK283" s="29"/>
      <c r="AL283" s="29"/>
      <c r="AM283" s="29"/>
      <c r="AN283" s="29"/>
      <c r="AO283" s="29"/>
      <c r="AP283" s="29"/>
      <c r="AQ283" s="29"/>
      <c r="AR283" s="29"/>
      <c r="AS283" s="29"/>
      <c r="AT283" s="29"/>
      <c r="AU283" s="29"/>
      <c r="AV283" s="29"/>
      <c r="AW283" s="29"/>
      <c r="AX283" s="29"/>
      <c r="AY283" s="29"/>
      <c r="AZ283" s="29"/>
      <c r="BA283" s="29"/>
      <c r="BB283" s="29"/>
      <c r="BC283" s="29"/>
      <c r="BD283" s="29"/>
      <c r="BE283" s="29"/>
      <c r="BF283" s="29"/>
      <c r="BG283" s="29"/>
      <c r="BH283" s="29"/>
      <c r="BI283" s="29"/>
      <c r="BJ283" s="29"/>
      <c r="BK283" s="29"/>
      <c r="BL283" s="29"/>
      <c r="BM283" s="29"/>
      <c r="BN283" s="29"/>
      <c r="BO283" s="29"/>
      <c r="BP283" s="29"/>
      <c r="BQ283" s="28"/>
      <c r="BR283" s="29"/>
    </row>
    <row r="284" spans="2:70" ht="13" x14ac:dyDescent="0.15">
      <c r="B284" s="34"/>
      <c r="C284" s="34"/>
      <c r="D284" s="34"/>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c r="AG284" s="29"/>
      <c r="AH284" s="29"/>
      <c r="AI284" s="29"/>
      <c r="AJ284" s="29"/>
      <c r="AK284" s="29"/>
      <c r="AL284" s="29"/>
      <c r="AM284" s="29"/>
      <c r="AN284" s="29"/>
      <c r="AO284" s="29"/>
      <c r="AP284" s="29"/>
      <c r="AQ284" s="29"/>
      <c r="AR284" s="29"/>
      <c r="AS284" s="29"/>
      <c r="AT284" s="29"/>
      <c r="AU284" s="29"/>
      <c r="AV284" s="29"/>
      <c r="AW284" s="29"/>
      <c r="AX284" s="29"/>
      <c r="AY284" s="29"/>
      <c r="AZ284" s="29"/>
      <c r="BA284" s="29"/>
      <c r="BB284" s="29"/>
      <c r="BC284" s="29"/>
      <c r="BD284" s="29"/>
      <c r="BE284" s="29"/>
      <c r="BF284" s="29"/>
      <c r="BG284" s="29"/>
      <c r="BH284" s="29"/>
      <c r="BI284" s="29"/>
      <c r="BJ284" s="29"/>
      <c r="BK284" s="29"/>
      <c r="BL284" s="29"/>
      <c r="BM284" s="29"/>
      <c r="BN284" s="29"/>
      <c r="BO284" s="29"/>
      <c r="BP284" s="29"/>
      <c r="BQ284" s="28"/>
      <c r="BR284" s="29"/>
    </row>
    <row r="285" spans="2:70" ht="13" x14ac:dyDescent="0.15">
      <c r="B285" s="34"/>
      <c r="C285" s="34"/>
      <c r="D285" s="34"/>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c r="AE285" s="29"/>
      <c r="AF285" s="29"/>
      <c r="AG285" s="29"/>
      <c r="AH285" s="29"/>
      <c r="AI285" s="29"/>
      <c r="AJ285" s="29"/>
      <c r="AK285" s="29"/>
      <c r="AL285" s="29"/>
      <c r="AM285" s="29"/>
      <c r="AN285" s="29"/>
      <c r="AO285" s="29"/>
      <c r="AP285" s="29"/>
      <c r="AQ285" s="29"/>
      <c r="AR285" s="29"/>
      <c r="AS285" s="29"/>
      <c r="AT285" s="29"/>
      <c r="AU285" s="29"/>
      <c r="AV285" s="29"/>
      <c r="AW285" s="29"/>
      <c r="AX285" s="29"/>
      <c r="AY285" s="29"/>
      <c r="AZ285" s="29"/>
      <c r="BA285" s="29"/>
      <c r="BB285" s="29"/>
      <c r="BC285" s="29"/>
      <c r="BD285" s="29"/>
      <c r="BE285" s="29"/>
      <c r="BF285" s="29"/>
      <c r="BG285" s="29"/>
      <c r="BH285" s="29"/>
      <c r="BI285" s="29"/>
      <c r="BJ285" s="29"/>
      <c r="BK285" s="29"/>
      <c r="BL285" s="29"/>
      <c r="BM285" s="29"/>
      <c r="BN285" s="29"/>
      <c r="BO285" s="29"/>
      <c r="BP285" s="29"/>
      <c r="BQ285" s="28"/>
      <c r="BR285" s="29"/>
    </row>
    <row r="286" spans="2:70" ht="13" x14ac:dyDescent="0.15">
      <c r="B286" s="34"/>
      <c r="C286" s="34"/>
      <c r="D286" s="34"/>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c r="AE286" s="29"/>
      <c r="AF286" s="29"/>
      <c r="AG286" s="29"/>
      <c r="AH286" s="29"/>
      <c r="AI286" s="29"/>
      <c r="AJ286" s="29"/>
      <c r="AK286" s="29"/>
      <c r="AL286" s="29"/>
      <c r="AM286" s="29"/>
      <c r="AN286" s="29"/>
      <c r="AO286" s="29"/>
      <c r="AP286" s="29"/>
      <c r="AQ286" s="29"/>
      <c r="AR286" s="29"/>
      <c r="AS286" s="29"/>
      <c r="AT286" s="29"/>
      <c r="AU286" s="29"/>
      <c r="AV286" s="29"/>
      <c r="AW286" s="29"/>
      <c r="AX286" s="29"/>
      <c r="AY286" s="29"/>
      <c r="AZ286" s="29"/>
      <c r="BA286" s="29"/>
      <c r="BB286" s="29"/>
      <c r="BC286" s="29"/>
      <c r="BD286" s="29"/>
      <c r="BE286" s="29"/>
      <c r="BF286" s="29"/>
      <c r="BG286" s="29"/>
      <c r="BH286" s="29"/>
      <c r="BI286" s="29"/>
      <c r="BJ286" s="29"/>
      <c r="BK286" s="29"/>
      <c r="BL286" s="29"/>
      <c r="BM286" s="29"/>
      <c r="BN286" s="29"/>
      <c r="BO286" s="29"/>
      <c r="BP286" s="29"/>
      <c r="BQ286" s="28"/>
      <c r="BR286" s="29"/>
    </row>
    <row r="287" spans="2:70" ht="13" x14ac:dyDescent="0.15">
      <c r="B287" s="34"/>
      <c r="C287" s="34"/>
      <c r="D287" s="34"/>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c r="AE287" s="29"/>
      <c r="AF287" s="29"/>
      <c r="AG287" s="29"/>
      <c r="AH287" s="29"/>
      <c r="AI287" s="29"/>
      <c r="AJ287" s="29"/>
      <c r="AK287" s="29"/>
      <c r="AL287" s="29"/>
      <c r="AM287" s="29"/>
      <c r="AN287" s="29"/>
      <c r="AO287" s="29"/>
      <c r="AP287" s="29"/>
      <c r="AQ287" s="29"/>
      <c r="AR287" s="29"/>
      <c r="AS287" s="29"/>
      <c r="AT287" s="29"/>
      <c r="AU287" s="29"/>
      <c r="AV287" s="29"/>
      <c r="AW287" s="29"/>
      <c r="AX287" s="29"/>
      <c r="AY287" s="29"/>
      <c r="AZ287" s="29"/>
      <c r="BA287" s="29"/>
      <c r="BB287" s="29"/>
      <c r="BC287" s="29"/>
      <c r="BD287" s="29"/>
      <c r="BE287" s="29"/>
      <c r="BF287" s="29"/>
      <c r="BG287" s="29"/>
      <c r="BH287" s="29"/>
      <c r="BI287" s="29"/>
      <c r="BJ287" s="29"/>
      <c r="BK287" s="29"/>
      <c r="BL287" s="29"/>
      <c r="BM287" s="29"/>
      <c r="BN287" s="29"/>
      <c r="BO287" s="29"/>
      <c r="BP287" s="29"/>
      <c r="BQ287" s="28"/>
      <c r="BR287" s="29"/>
    </row>
    <row r="288" spans="2:70" ht="13" x14ac:dyDescent="0.15">
      <c r="B288" s="34"/>
      <c r="C288" s="34"/>
      <c r="D288" s="34"/>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c r="AG288" s="29"/>
      <c r="AH288" s="29"/>
      <c r="AI288" s="29"/>
      <c r="AJ288" s="29"/>
      <c r="AK288" s="29"/>
      <c r="AL288" s="29"/>
      <c r="AM288" s="29"/>
      <c r="AN288" s="29"/>
      <c r="AO288" s="29"/>
      <c r="AP288" s="29"/>
      <c r="AQ288" s="29"/>
      <c r="AR288" s="29"/>
      <c r="AS288" s="29"/>
      <c r="AT288" s="29"/>
      <c r="AU288" s="29"/>
      <c r="AV288" s="29"/>
      <c r="AW288" s="29"/>
      <c r="AX288" s="29"/>
      <c r="AY288" s="29"/>
      <c r="AZ288" s="29"/>
      <c r="BA288" s="29"/>
      <c r="BB288" s="29"/>
      <c r="BC288" s="29"/>
      <c r="BD288" s="29"/>
      <c r="BE288" s="29"/>
      <c r="BF288" s="29"/>
      <c r="BG288" s="29"/>
      <c r="BH288" s="29"/>
      <c r="BI288" s="29"/>
      <c r="BJ288" s="29"/>
      <c r="BK288" s="29"/>
      <c r="BL288" s="29"/>
      <c r="BM288" s="29"/>
      <c r="BN288" s="29"/>
      <c r="BO288" s="29"/>
      <c r="BP288" s="29"/>
      <c r="BQ288" s="28"/>
      <c r="BR288" s="29"/>
    </row>
    <row r="289" spans="2:70" ht="13" x14ac:dyDescent="0.15">
      <c r="B289" s="34"/>
      <c r="C289" s="34"/>
      <c r="D289" s="34"/>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c r="AE289" s="29"/>
      <c r="AF289" s="29"/>
      <c r="AG289" s="29"/>
      <c r="AH289" s="29"/>
      <c r="AI289" s="29"/>
      <c r="AJ289" s="29"/>
      <c r="AK289" s="29"/>
      <c r="AL289" s="29"/>
      <c r="AM289" s="29"/>
      <c r="AN289" s="29"/>
      <c r="AO289" s="29"/>
      <c r="AP289" s="29"/>
      <c r="AQ289" s="29"/>
      <c r="AR289" s="29"/>
      <c r="AS289" s="29"/>
      <c r="AT289" s="29"/>
      <c r="AU289" s="29"/>
      <c r="AV289" s="29"/>
      <c r="AW289" s="29"/>
      <c r="AX289" s="29"/>
      <c r="AY289" s="29"/>
      <c r="AZ289" s="29"/>
      <c r="BA289" s="29"/>
      <c r="BB289" s="29"/>
      <c r="BC289" s="29"/>
      <c r="BD289" s="29"/>
      <c r="BE289" s="29"/>
      <c r="BF289" s="29"/>
      <c r="BG289" s="29"/>
      <c r="BH289" s="29"/>
      <c r="BI289" s="29"/>
      <c r="BJ289" s="29"/>
      <c r="BK289" s="29"/>
      <c r="BL289" s="29"/>
      <c r="BM289" s="29"/>
      <c r="BN289" s="29"/>
      <c r="BO289" s="29"/>
      <c r="BP289" s="29"/>
      <c r="BQ289" s="28"/>
      <c r="BR289" s="29"/>
    </row>
    <row r="290" spans="2:70" ht="13" x14ac:dyDescent="0.15">
      <c r="B290" s="34"/>
      <c r="C290" s="34"/>
      <c r="D290" s="34"/>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c r="AM290" s="29"/>
      <c r="AN290" s="29"/>
      <c r="AO290" s="29"/>
      <c r="AP290" s="29"/>
      <c r="AQ290" s="29"/>
      <c r="AR290" s="29"/>
      <c r="AS290" s="29"/>
      <c r="AT290" s="29"/>
      <c r="AU290" s="29"/>
      <c r="AV290" s="29"/>
      <c r="AW290" s="29"/>
      <c r="AX290" s="29"/>
      <c r="AY290" s="29"/>
      <c r="AZ290" s="29"/>
      <c r="BA290" s="29"/>
      <c r="BB290" s="29"/>
      <c r="BC290" s="29"/>
      <c r="BD290" s="29"/>
      <c r="BE290" s="29"/>
      <c r="BF290" s="29"/>
      <c r="BG290" s="29"/>
      <c r="BH290" s="29"/>
      <c r="BI290" s="29"/>
      <c r="BJ290" s="29"/>
      <c r="BK290" s="29"/>
      <c r="BL290" s="29"/>
      <c r="BM290" s="29"/>
      <c r="BN290" s="29"/>
      <c r="BO290" s="29"/>
      <c r="BP290" s="29"/>
      <c r="BQ290" s="28"/>
      <c r="BR290" s="29"/>
    </row>
    <row r="291" spans="2:70" ht="13" x14ac:dyDescent="0.15">
      <c r="B291" s="34"/>
      <c r="C291" s="34"/>
      <c r="D291" s="34"/>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c r="AM291" s="29"/>
      <c r="AN291" s="29"/>
      <c r="AO291" s="29"/>
      <c r="AP291" s="29"/>
      <c r="AQ291" s="29"/>
      <c r="AR291" s="29"/>
      <c r="AS291" s="29"/>
      <c r="AT291" s="29"/>
      <c r="AU291" s="29"/>
      <c r="AV291" s="29"/>
      <c r="AW291" s="29"/>
      <c r="AX291" s="29"/>
      <c r="AY291" s="29"/>
      <c r="AZ291" s="29"/>
      <c r="BA291" s="29"/>
      <c r="BB291" s="29"/>
      <c r="BC291" s="29"/>
      <c r="BD291" s="29"/>
      <c r="BE291" s="29"/>
      <c r="BF291" s="29"/>
      <c r="BG291" s="29"/>
      <c r="BH291" s="29"/>
      <c r="BI291" s="29"/>
      <c r="BJ291" s="29"/>
      <c r="BK291" s="29"/>
      <c r="BL291" s="29"/>
      <c r="BM291" s="29"/>
      <c r="BN291" s="29"/>
      <c r="BO291" s="29"/>
      <c r="BP291" s="29"/>
      <c r="BQ291" s="28"/>
      <c r="BR291" s="29"/>
    </row>
    <row r="292" spans="2:70" ht="13" x14ac:dyDescent="0.15">
      <c r="B292" s="34"/>
      <c r="C292" s="34"/>
      <c r="D292" s="34"/>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c r="AH292" s="29"/>
      <c r="AI292" s="29"/>
      <c r="AJ292" s="29"/>
      <c r="AK292" s="29"/>
      <c r="AL292" s="29"/>
      <c r="AM292" s="29"/>
      <c r="AN292" s="29"/>
      <c r="AO292" s="29"/>
      <c r="AP292" s="29"/>
      <c r="AQ292" s="29"/>
      <c r="AR292" s="29"/>
      <c r="AS292" s="29"/>
      <c r="AT292" s="29"/>
      <c r="AU292" s="29"/>
      <c r="AV292" s="29"/>
      <c r="AW292" s="29"/>
      <c r="AX292" s="29"/>
      <c r="AY292" s="29"/>
      <c r="AZ292" s="29"/>
      <c r="BA292" s="29"/>
      <c r="BB292" s="29"/>
      <c r="BC292" s="29"/>
      <c r="BD292" s="29"/>
      <c r="BE292" s="29"/>
      <c r="BF292" s="29"/>
      <c r="BG292" s="29"/>
      <c r="BH292" s="29"/>
      <c r="BI292" s="29"/>
      <c r="BJ292" s="29"/>
      <c r="BK292" s="29"/>
      <c r="BL292" s="29"/>
      <c r="BM292" s="29"/>
      <c r="BN292" s="29"/>
      <c r="BO292" s="29"/>
      <c r="BP292" s="29"/>
      <c r="BQ292" s="28"/>
      <c r="BR292" s="29"/>
    </row>
    <row r="293" spans="2:70" ht="13" x14ac:dyDescent="0.15">
      <c r="B293" s="34"/>
      <c r="C293" s="34"/>
      <c r="D293" s="34"/>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c r="AH293" s="29"/>
      <c r="AI293" s="29"/>
      <c r="AJ293" s="29"/>
      <c r="AK293" s="29"/>
      <c r="AL293" s="29"/>
      <c r="AM293" s="29"/>
      <c r="AN293" s="29"/>
      <c r="AO293" s="29"/>
      <c r="AP293" s="29"/>
      <c r="AQ293" s="29"/>
      <c r="AR293" s="29"/>
      <c r="AS293" s="29"/>
      <c r="AT293" s="29"/>
      <c r="AU293" s="29"/>
      <c r="AV293" s="29"/>
      <c r="AW293" s="29"/>
      <c r="AX293" s="29"/>
      <c r="AY293" s="29"/>
      <c r="AZ293" s="29"/>
      <c r="BA293" s="29"/>
      <c r="BB293" s="29"/>
      <c r="BC293" s="29"/>
      <c r="BD293" s="29"/>
      <c r="BE293" s="29"/>
      <c r="BF293" s="29"/>
      <c r="BG293" s="29"/>
      <c r="BH293" s="29"/>
      <c r="BI293" s="29"/>
      <c r="BJ293" s="29"/>
      <c r="BK293" s="29"/>
      <c r="BL293" s="29"/>
      <c r="BM293" s="29"/>
      <c r="BN293" s="29"/>
      <c r="BO293" s="29"/>
      <c r="BP293" s="29"/>
      <c r="BQ293" s="28"/>
      <c r="BR293" s="29"/>
    </row>
    <row r="294" spans="2:70" ht="13" x14ac:dyDescent="0.15">
      <c r="B294" s="34"/>
      <c r="C294" s="34"/>
      <c r="D294" s="34"/>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c r="AH294" s="29"/>
      <c r="AI294" s="29"/>
      <c r="AJ294" s="29"/>
      <c r="AK294" s="29"/>
      <c r="AL294" s="29"/>
      <c r="AM294" s="29"/>
      <c r="AN294" s="29"/>
      <c r="AO294" s="29"/>
      <c r="AP294" s="29"/>
      <c r="AQ294" s="29"/>
      <c r="AR294" s="29"/>
      <c r="AS294" s="29"/>
      <c r="AT294" s="29"/>
      <c r="AU294" s="29"/>
      <c r="AV294" s="29"/>
      <c r="AW294" s="29"/>
      <c r="AX294" s="29"/>
      <c r="AY294" s="29"/>
      <c r="AZ294" s="29"/>
      <c r="BA294" s="29"/>
      <c r="BB294" s="29"/>
      <c r="BC294" s="29"/>
      <c r="BD294" s="29"/>
      <c r="BE294" s="29"/>
      <c r="BF294" s="29"/>
      <c r="BG294" s="29"/>
      <c r="BH294" s="29"/>
      <c r="BI294" s="29"/>
      <c r="BJ294" s="29"/>
      <c r="BK294" s="29"/>
      <c r="BL294" s="29"/>
      <c r="BM294" s="29"/>
      <c r="BN294" s="29"/>
      <c r="BO294" s="29"/>
      <c r="BP294" s="29"/>
      <c r="BQ294" s="28"/>
      <c r="BR294" s="29"/>
    </row>
    <row r="295" spans="2:70" ht="13" x14ac:dyDescent="0.15">
      <c r="B295" s="34"/>
      <c r="C295" s="34"/>
      <c r="D295" s="34"/>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c r="AE295" s="29"/>
      <c r="AF295" s="29"/>
      <c r="AG295" s="29"/>
      <c r="AH295" s="29"/>
      <c r="AI295" s="29"/>
      <c r="AJ295" s="29"/>
      <c r="AK295" s="29"/>
      <c r="AL295" s="29"/>
      <c r="AM295" s="29"/>
      <c r="AN295" s="29"/>
      <c r="AO295" s="29"/>
      <c r="AP295" s="29"/>
      <c r="AQ295" s="29"/>
      <c r="AR295" s="29"/>
      <c r="AS295" s="29"/>
      <c r="AT295" s="29"/>
      <c r="AU295" s="29"/>
      <c r="AV295" s="29"/>
      <c r="AW295" s="29"/>
      <c r="AX295" s="29"/>
      <c r="AY295" s="29"/>
      <c r="AZ295" s="29"/>
      <c r="BA295" s="29"/>
      <c r="BB295" s="29"/>
      <c r="BC295" s="29"/>
      <c r="BD295" s="29"/>
      <c r="BE295" s="29"/>
      <c r="BF295" s="29"/>
      <c r="BG295" s="29"/>
      <c r="BH295" s="29"/>
      <c r="BI295" s="29"/>
      <c r="BJ295" s="29"/>
      <c r="BK295" s="29"/>
      <c r="BL295" s="29"/>
      <c r="BM295" s="29"/>
      <c r="BN295" s="29"/>
      <c r="BO295" s="29"/>
      <c r="BP295" s="29"/>
      <c r="BQ295" s="28"/>
      <c r="BR295" s="29"/>
    </row>
    <row r="296" spans="2:70" ht="13" x14ac:dyDescent="0.15">
      <c r="B296" s="34"/>
      <c r="C296" s="34"/>
      <c r="D296" s="34"/>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c r="AE296" s="29"/>
      <c r="AF296" s="29"/>
      <c r="AG296" s="29"/>
      <c r="AH296" s="29"/>
      <c r="AI296" s="29"/>
      <c r="AJ296" s="29"/>
      <c r="AK296" s="29"/>
      <c r="AL296" s="29"/>
      <c r="AM296" s="29"/>
      <c r="AN296" s="29"/>
      <c r="AO296" s="29"/>
      <c r="AP296" s="29"/>
      <c r="AQ296" s="29"/>
      <c r="AR296" s="29"/>
      <c r="AS296" s="29"/>
      <c r="AT296" s="29"/>
      <c r="AU296" s="29"/>
      <c r="AV296" s="29"/>
      <c r="AW296" s="29"/>
      <c r="AX296" s="29"/>
      <c r="AY296" s="29"/>
      <c r="AZ296" s="29"/>
      <c r="BA296" s="29"/>
      <c r="BB296" s="29"/>
      <c r="BC296" s="29"/>
      <c r="BD296" s="29"/>
      <c r="BE296" s="29"/>
      <c r="BF296" s="29"/>
      <c r="BG296" s="29"/>
      <c r="BH296" s="29"/>
      <c r="BI296" s="29"/>
      <c r="BJ296" s="29"/>
      <c r="BK296" s="29"/>
      <c r="BL296" s="29"/>
      <c r="BM296" s="29"/>
      <c r="BN296" s="29"/>
      <c r="BO296" s="29"/>
      <c r="BP296" s="29"/>
      <c r="BQ296" s="28"/>
      <c r="BR296" s="29"/>
    </row>
    <row r="297" spans="2:70" ht="13" x14ac:dyDescent="0.15">
      <c r="B297" s="34"/>
      <c r="C297" s="34"/>
      <c r="D297" s="34"/>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c r="AE297" s="29"/>
      <c r="AF297" s="29"/>
      <c r="AG297" s="29"/>
      <c r="AH297" s="29"/>
      <c r="AI297" s="29"/>
      <c r="AJ297" s="29"/>
      <c r="AK297" s="29"/>
      <c r="AL297" s="29"/>
      <c r="AM297" s="29"/>
      <c r="AN297" s="29"/>
      <c r="AO297" s="29"/>
      <c r="AP297" s="29"/>
      <c r="AQ297" s="29"/>
      <c r="AR297" s="29"/>
      <c r="AS297" s="29"/>
      <c r="AT297" s="29"/>
      <c r="AU297" s="29"/>
      <c r="AV297" s="29"/>
      <c r="AW297" s="29"/>
      <c r="AX297" s="29"/>
      <c r="AY297" s="29"/>
      <c r="AZ297" s="29"/>
      <c r="BA297" s="29"/>
      <c r="BB297" s="29"/>
      <c r="BC297" s="29"/>
      <c r="BD297" s="29"/>
      <c r="BE297" s="29"/>
      <c r="BF297" s="29"/>
      <c r="BG297" s="29"/>
      <c r="BH297" s="29"/>
      <c r="BI297" s="29"/>
      <c r="BJ297" s="29"/>
      <c r="BK297" s="29"/>
      <c r="BL297" s="29"/>
      <c r="BM297" s="29"/>
      <c r="BN297" s="29"/>
      <c r="BO297" s="29"/>
      <c r="BP297" s="29"/>
      <c r="BQ297" s="28"/>
      <c r="BR297" s="29"/>
    </row>
    <row r="298" spans="2:70" ht="13" x14ac:dyDescent="0.15">
      <c r="B298" s="34"/>
      <c r="C298" s="34"/>
      <c r="D298" s="34"/>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c r="AE298" s="29"/>
      <c r="AF298" s="29"/>
      <c r="AG298" s="29"/>
      <c r="AH298" s="29"/>
      <c r="AI298" s="29"/>
      <c r="AJ298" s="29"/>
      <c r="AK298" s="29"/>
      <c r="AL298" s="29"/>
      <c r="AM298" s="29"/>
      <c r="AN298" s="29"/>
      <c r="AO298" s="29"/>
      <c r="AP298" s="29"/>
      <c r="AQ298" s="29"/>
      <c r="AR298" s="29"/>
      <c r="AS298" s="29"/>
      <c r="AT298" s="29"/>
      <c r="AU298" s="29"/>
      <c r="AV298" s="29"/>
      <c r="AW298" s="29"/>
      <c r="AX298" s="29"/>
      <c r="AY298" s="29"/>
      <c r="AZ298" s="29"/>
      <c r="BA298" s="29"/>
      <c r="BB298" s="29"/>
      <c r="BC298" s="29"/>
      <c r="BD298" s="29"/>
      <c r="BE298" s="29"/>
      <c r="BF298" s="29"/>
      <c r="BG298" s="29"/>
      <c r="BH298" s="29"/>
      <c r="BI298" s="29"/>
      <c r="BJ298" s="29"/>
      <c r="BK298" s="29"/>
      <c r="BL298" s="29"/>
      <c r="BM298" s="29"/>
      <c r="BN298" s="29"/>
      <c r="BO298" s="29"/>
      <c r="BP298" s="29"/>
      <c r="BQ298" s="28"/>
      <c r="BR298" s="29"/>
    </row>
    <row r="299" spans="2:70" ht="13" x14ac:dyDescent="0.15">
      <c r="B299" s="34"/>
      <c r="C299" s="34"/>
      <c r="D299" s="34"/>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c r="AE299" s="29"/>
      <c r="AF299" s="29"/>
      <c r="AG299" s="29"/>
      <c r="AH299" s="29"/>
      <c r="AI299" s="29"/>
      <c r="AJ299" s="29"/>
      <c r="AK299" s="29"/>
      <c r="AL299" s="29"/>
      <c r="AM299" s="29"/>
      <c r="AN299" s="29"/>
      <c r="AO299" s="29"/>
      <c r="AP299" s="29"/>
      <c r="AQ299" s="29"/>
      <c r="AR299" s="29"/>
      <c r="AS299" s="29"/>
      <c r="AT299" s="29"/>
      <c r="AU299" s="29"/>
      <c r="AV299" s="29"/>
      <c r="AW299" s="29"/>
      <c r="AX299" s="29"/>
      <c r="AY299" s="29"/>
      <c r="AZ299" s="29"/>
      <c r="BA299" s="29"/>
      <c r="BB299" s="29"/>
      <c r="BC299" s="29"/>
      <c r="BD299" s="29"/>
      <c r="BE299" s="29"/>
      <c r="BF299" s="29"/>
      <c r="BG299" s="29"/>
      <c r="BH299" s="29"/>
      <c r="BI299" s="29"/>
      <c r="BJ299" s="29"/>
      <c r="BK299" s="29"/>
      <c r="BL299" s="29"/>
      <c r="BM299" s="29"/>
      <c r="BN299" s="29"/>
      <c r="BO299" s="29"/>
      <c r="BP299" s="29"/>
      <c r="BQ299" s="28"/>
      <c r="BR299" s="29"/>
    </row>
    <row r="300" spans="2:70" ht="13" x14ac:dyDescent="0.15">
      <c r="B300" s="34"/>
      <c r="C300" s="34"/>
      <c r="D300" s="34"/>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c r="AE300" s="29"/>
      <c r="AF300" s="29"/>
      <c r="AG300" s="29"/>
      <c r="AH300" s="29"/>
      <c r="AI300" s="29"/>
      <c r="AJ300" s="29"/>
      <c r="AK300" s="29"/>
      <c r="AL300" s="29"/>
      <c r="AM300" s="29"/>
      <c r="AN300" s="29"/>
      <c r="AO300" s="29"/>
      <c r="AP300" s="29"/>
      <c r="AQ300" s="29"/>
      <c r="AR300" s="29"/>
      <c r="AS300" s="29"/>
      <c r="AT300" s="29"/>
      <c r="AU300" s="29"/>
      <c r="AV300" s="29"/>
      <c r="AW300" s="29"/>
      <c r="AX300" s="29"/>
      <c r="AY300" s="29"/>
      <c r="AZ300" s="29"/>
      <c r="BA300" s="29"/>
      <c r="BB300" s="29"/>
      <c r="BC300" s="29"/>
      <c r="BD300" s="29"/>
      <c r="BE300" s="29"/>
      <c r="BF300" s="29"/>
      <c r="BG300" s="29"/>
      <c r="BH300" s="29"/>
      <c r="BI300" s="29"/>
      <c r="BJ300" s="29"/>
      <c r="BK300" s="29"/>
      <c r="BL300" s="29"/>
      <c r="BM300" s="29"/>
      <c r="BN300" s="29"/>
      <c r="BO300" s="29"/>
      <c r="BP300" s="29"/>
      <c r="BQ300" s="28"/>
      <c r="BR300" s="29"/>
    </row>
    <row r="301" spans="2:70" ht="13" x14ac:dyDescent="0.15">
      <c r="B301" s="34"/>
      <c r="C301" s="34"/>
      <c r="D301" s="34"/>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c r="AE301" s="29"/>
      <c r="AF301" s="29"/>
      <c r="AG301" s="29"/>
      <c r="AH301" s="29"/>
      <c r="AI301" s="29"/>
      <c r="AJ301" s="29"/>
      <c r="AK301" s="29"/>
      <c r="AL301" s="29"/>
      <c r="AM301" s="29"/>
      <c r="AN301" s="29"/>
      <c r="AO301" s="29"/>
      <c r="AP301" s="29"/>
      <c r="AQ301" s="29"/>
      <c r="AR301" s="29"/>
      <c r="AS301" s="29"/>
      <c r="AT301" s="29"/>
      <c r="AU301" s="29"/>
      <c r="AV301" s="29"/>
      <c r="AW301" s="29"/>
      <c r="AX301" s="29"/>
      <c r="AY301" s="29"/>
      <c r="AZ301" s="29"/>
      <c r="BA301" s="29"/>
      <c r="BB301" s="29"/>
      <c r="BC301" s="29"/>
      <c r="BD301" s="29"/>
      <c r="BE301" s="29"/>
      <c r="BF301" s="29"/>
      <c r="BG301" s="29"/>
      <c r="BH301" s="29"/>
      <c r="BI301" s="29"/>
      <c r="BJ301" s="29"/>
      <c r="BK301" s="29"/>
      <c r="BL301" s="29"/>
      <c r="BM301" s="29"/>
      <c r="BN301" s="29"/>
      <c r="BO301" s="29"/>
      <c r="BP301" s="29"/>
      <c r="BQ301" s="28"/>
      <c r="BR301" s="29"/>
    </row>
    <row r="302" spans="2:70" ht="13" x14ac:dyDescent="0.15">
      <c r="B302" s="34"/>
      <c r="C302" s="34"/>
      <c r="D302" s="34"/>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c r="AT302" s="29"/>
      <c r="AU302" s="29"/>
      <c r="AV302" s="29"/>
      <c r="AW302" s="29"/>
      <c r="AX302" s="29"/>
      <c r="AY302" s="29"/>
      <c r="AZ302" s="29"/>
      <c r="BA302" s="29"/>
      <c r="BB302" s="29"/>
      <c r="BC302" s="29"/>
      <c r="BD302" s="29"/>
      <c r="BE302" s="29"/>
      <c r="BF302" s="29"/>
      <c r="BG302" s="29"/>
      <c r="BH302" s="29"/>
      <c r="BI302" s="29"/>
      <c r="BJ302" s="29"/>
      <c r="BK302" s="29"/>
      <c r="BL302" s="29"/>
      <c r="BM302" s="29"/>
      <c r="BN302" s="29"/>
      <c r="BO302" s="29"/>
      <c r="BP302" s="29"/>
      <c r="BQ302" s="28"/>
      <c r="BR302" s="29"/>
    </row>
    <row r="303" spans="2:70" ht="13" x14ac:dyDescent="0.15">
      <c r="B303" s="34"/>
      <c r="C303" s="34"/>
      <c r="D303" s="34"/>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c r="AM303" s="29"/>
      <c r="AN303" s="29"/>
      <c r="AO303" s="29"/>
      <c r="AP303" s="29"/>
      <c r="AQ303" s="29"/>
      <c r="AR303" s="29"/>
      <c r="AS303" s="29"/>
      <c r="AT303" s="29"/>
      <c r="AU303" s="29"/>
      <c r="AV303" s="29"/>
      <c r="AW303" s="29"/>
      <c r="AX303" s="29"/>
      <c r="AY303" s="29"/>
      <c r="AZ303" s="29"/>
      <c r="BA303" s="29"/>
      <c r="BB303" s="29"/>
      <c r="BC303" s="29"/>
      <c r="BD303" s="29"/>
      <c r="BE303" s="29"/>
      <c r="BF303" s="29"/>
      <c r="BG303" s="29"/>
      <c r="BH303" s="29"/>
      <c r="BI303" s="29"/>
      <c r="BJ303" s="29"/>
      <c r="BK303" s="29"/>
      <c r="BL303" s="29"/>
      <c r="BM303" s="29"/>
      <c r="BN303" s="29"/>
      <c r="BO303" s="29"/>
      <c r="BP303" s="29"/>
      <c r="BQ303" s="28"/>
      <c r="BR303" s="29"/>
    </row>
    <row r="304" spans="2:70" ht="13" x14ac:dyDescent="0.15">
      <c r="B304" s="34"/>
      <c r="C304" s="34"/>
      <c r="D304" s="34"/>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c r="AE304" s="29"/>
      <c r="AF304" s="29"/>
      <c r="AG304" s="29"/>
      <c r="AH304" s="29"/>
      <c r="AI304" s="29"/>
      <c r="AJ304" s="29"/>
      <c r="AK304" s="29"/>
      <c r="AL304" s="29"/>
      <c r="AM304" s="29"/>
      <c r="AN304" s="29"/>
      <c r="AO304" s="29"/>
      <c r="AP304" s="29"/>
      <c r="AQ304" s="29"/>
      <c r="AR304" s="29"/>
      <c r="AS304" s="29"/>
      <c r="AT304" s="29"/>
      <c r="AU304" s="29"/>
      <c r="AV304" s="29"/>
      <c r="AW304" s="29"/>
      <c r="AX304" s="29"/>
      <c r="AY304" s="29"/>
      <c r="AZ304" s="29"/>
      <c r="BA304" s="29"/>
      <c r="BB304" s="29"/>
      <c r="BC304" s="29"/>
      <c r="BD304" s="29"/>
      <c r="BE304" s="29"/>
      <c r="BF304" s="29"/>
      <c r="BG304" s="29"/>
      <c r="BH304" s="29"/>
      <c r="BI304" s="29"/>
      <c r="BJ304" s="29"/>
      <c r="BK304" s="29"/>
      <c r="BL304" s="29"/>
      <c r="BM304" s="29"/>
      <c r="BN304" s="29"/>
      <c r="BO304" s="29"/>
      <c r="BP304" s="29"/>
      <c r="BQ304" s="28"/>
      <c r="BR304" s="29"/>
    </row>
    <row r="305" spans="2:70" ht="13" x14ac:dyDescent="0.15">
      <c r="B305" s="34"/>
      <c r="C305" s="34"/>
      <c r="D305" s="34"/>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29"/>
      <c r="AH305" s="29"/>
      <c r="AI305" s="29"/>
      <c r="AJ305" s="29"/>
      <c r="AK305" s="29"/>
      <c r="AL305" s="29"/>
      <c r="AM305" s="29"/>
      <c r="AN305" s="29"/>
      <c r="AO305" s="29"/>
      <c r="AP305" s="29"/>
      <c r="AQ305" s="29"/>
      <c r="AR305" s="29"/>
      <c r="AS305" s="29"/>
      <c r="AT305" s="29"/>
      <c r="AU305" s="29"/>
      <c r="AV305" s="29"/>
      <c r="AW305" s="29"/>
      <c r="AX305" s="29"/>
      <c r="AY305" s="29"/>
      <c r="AZ305" s="29"/>
      <c r="BA305" s="29"/>
      <c r="BB305" s="29"/>
      <c r="BC305" s="29"/>
      <c r="BD305" s="29"/>
      <c r="BE305" s="29"/>
      <c r="BF305" s="29"/>
      <c r="BG305" s="29"/>
      <c r="BH305" s="29"/>
      <c r="BI305" s="29"/>
      <c r="BJ305" s="29"/>
      <c r="BK305" s="29"/>
      <c r="BL305" s="29"/>
      <c r="BM305" s="29"/>
      <c r="BN305" s="29"/>
      <c r="BO305" s="29"/>
      <c r="BP305" s="29"/>
      <c r="BQ305" s="28"/>
      <c r="BR305" s="29"/>
    </row>
    <row r="306" spans="2:70" ht="13" x14ac:dyDescent="0.15">
      <c r="B306" s="34"/>
      <c r="C306" s="34"/>
      <c r="D306" s="34"/>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c r="AH306" s="29"/>
      <c r="AI306" s="29"/>
      <c r="AJ306" s="29"/>
      <c r="AK306" s="29"/>
      <c r="AL306" s="29"/>
      <c r="AM306" s="29"/>
      <c r="AN306" s="29"/>
      <c r="AO306" s="29"/>
      <c r="AP306" s="29"/>
      <c r="AQ306" s="29"/>
      <c r="AR306" s="29"/>
      <c r="AS306" s="29"/>
      <c r="AT306" s="29"/>
      <c r="AU306" s="29"/>
      <c r="AV306" s="29"/>
      <c r="AW306" s="29"/>
      <c r="AX306" s="29"/>
      <c r="AY306" s="29"/>
      <c r="AZ306" s="29"/>
      <c r="BA306" s="29"/>
      <c r="BB306" s="29"/>
      <c r="BC306" s="29"/>
      <c r="BD306" s="29"/>
      <c r="BE306" s="29"/>
      <c r="BF306" s="29"/>
      <c r="BG306" s="29"/>
      <c r="BH306" s="29"/>
      <c r="BI306" s="29"/>
      <c r="BJ306" s="29"/>
      <c r="BK306" s="29"/>
      <c r="BL306" s="29"/>
      <c r="BM306" s="29"/>
      <c r="BN306" s="29"/>
      <c r="BO306" s="29"/>
      <c r="BP306" s="29"/>
      <c r="BQ306" s="28"/>
      <c r="BR306" s="29"/>
    </row>
    <row r="307" spans="2:70" ht="13" x14ac:dyDescent="0.15">
      <c r="B307" s="34"/>
      <c r="C307" s="34"/>
      <c r="D307" s="34"/>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c r="AE307" s="29"/>
      <c r="AF307" s="29"/>
      <c r="AG307" s="29"/>
      <c r="AH307" s="29"/>
      <c r="AI307" s="29"/>
      <c r="AJ307" s="29"/>
      <c r="AK307" s="29"/>
      <c r="AL307" s="29"/>
      <c r="AM307" s="29"/>
      <c r="AN307" s="29"/>
      <c r="AO307" s="29"/>
      <c r="AP307" s="29"/>
      <c r="AQ307" s="29"/>
      <c r="AR307" s="29"/>
      <c r="AS307" s="29"/>
      <c r="AT307" s="29"/>
      <c r="AU307" s="29"/>
      <c r="AV307" s="29"/>
      <c r="AW307" s="29"/>
      <c r="AX307" s="29"/>
      <c r="AY307" s="29"/>
      <c r="AZ307" s="29"/>
      <c r="BA307" s="29"/>
      <c r="BB307" s="29"/>
      <c r="BC307" s="29"/>
      <c r="BD307" s="29"/>
      <c r="BE307" s="29"/>
      <c r="BF307" s="29"/>
      <c r="BG307" s="29"/>
      <c r="BH307" s="29"/>
      <c r="BI307" s="29"/>
      <c r="BJ307" s="29"/>
      <c r="BK307" s="29"/>
      <c r="BL307" s="29"/>
      <c r="BM307" s="29"/>
      <c r="BN307" s="29"/>
      <c r="BO307" s="29"/>
      <c r="BP307" s="29"/>
      <c r="BQ307" s="28"/>
      <c r="BR307" s="29"/>
    </row>
    <row r="308" spans="2:70" ht="13" x14ac:dyDescent="0.15">
      <c r="B308" s="34"/>
      <c r="C308" s="34"/>
      <c r="D308" s="34"/>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c r="AE308" s="29"/>
      <c r="AF308" s="29"/>
      <c r="AG308" s="29"/>
      <c r="AH308" s="29"/>
      <c r="AI308" s="29"/>
      <c r="AJ308" s="29"/>
      <c r="AK308" s="29"/>
      <c r="AL308" s="29"/>
      <c r="AM308" s="29"/>
      <c r="AN308" s="29"/>
      <c r="AO308" s="29"/>
      <c r="AP308" s="29"/>
      <c r="AQ308" s="29"/>
      <c r="AR308" s="29"/>
      <c r="AS308" s="29"/>
      <c r="AT308" s="29"/>
      <c r="AU308" s="29"/>
      <c r="AV308" s="29"/>
      <c r="AW308" s="29"/>
      <c r="AX308" s="29"/>
      <c r="AY308" s="29"/>
      <c r="AZ308" s="29"/>
      <c r="BA308" s="29"/>
      <c r="BB308" s="29"/>
      <c r="BC308" s="29"/>
      <c r="BD308" s="29"/>
      <c r="BE308" s="29"/>
      <c r="BF308" s="29"/>
      <c r="BG308" s="29"/>
      <c r="BH308" s="29"/>
      <c r="BI308" s="29"/>
      <c r="BJ308" s="29"/>
      <c r="BK308" s="29"/>
      <c r="BL308" s="29"/>
      <c r="BM308" s="29"/>
      <c r="BN308" s="29"/>
      <c r="BO308" s="29"/>
      <c r="BP308" s="29"/>
      <c r="BQ308" s="28"/>
      <c r="BR308" s="29"/>
    </row>
    <row r="309" spans="2:70" ht="13" x14ac:dyDescent="0.15">
      <c r="B309" s="34"/>
      <c r="C309" s="34"/>
      <c r="D309" s="34"/>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c r="AH309" s="29"/>
      <c r="AI309" s="29"/>
      <c r="AJ309" s="29"/>
      <c r="AK309" s="29"/>
      <c r="AL309" s="29"/>
      <c r="AM309" s="29"/>
      <c r="AN309" s="29"/>
      <c r="AO309" s="29"/>
      <c r="AP309" s="29"/>
      <c r="AQ309" s="29"/>
      <c r="AR309" s="29"/>
      <c r="AS309" s="29"/>
      <c r="AT309" s="29"/>
      <c r="AU309" s="29"/>
      <c r="AV309" s="29"/>
      <c r="AW309" s="29"/>
      <c r="AX309" s="29"/>
      <c r="AY309" s="29"/>
      <c r="AZ309" s="29"/>
      <c r="BA309" s="29"/>
      <c r="BB309" s="29"/>
      <c r="BC309" s="29"/>
      <c r="BD309" s="29"/>
      <c r="BE309" s="29"/>
      <c r="BF309" s="29"/>
      <c r="BG309" s="29"/>
      <c r="BH309" s="29"/>
      <c r="BI309" s="29"/>
      <c r="BJ309" s="29"/>
      <c r="BK309" s="29"/>
      <c r="BL309" s="29"/>
      <c r="BM309" s="29"/>
      <c r="BN309" s="29"/>
      <c r="BO309" s="29"/>
      <c r="BP309" s="29"/>
      <c r="BQ309" s="28"/>
      <c r="BR309" s="29"/>
    </row>
    <row r="310" spans="2:70" ht="13" x14ac:dyDescent="0.15">
      <c r="B310" s="34"/>
      <c r="C310" s="34"/>
      <c r="D310" s="34"/>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c r="AE310" s="29"/>
      <c r="AF310" s="29"/>
      <c r="AG310" s="29"/>
      <c r="AH310" s="29"/>
      <c r="AI310" s="29"/>
      <c r="AJ310" s="29"/>
      <c r="AK310" s="29"/>
      <c r="AL310" s="29"/>
      <c r="AM310" s="29"/>
      <c r="AN310" s="29"/>
      <c r="AO310" s="29"/>
      <c r="AP310" s="29"/>
      <c r="AQ310" s="29"/>
      <c r="AR310" s="29"/>
      <c r="AS310" s="29"/>
      <c r="AT310" s="29"/>
      <c r="AU310" s="29"/>
      <c r="AV310" s="29"/>
      <c r="AW310" s="29"/>
      <c r="AX310" s="29"/>
      <c r="AY310" s="29"/>
      <c r="AZ310" s="29"/>
      <c r="BA310" s="29"/>
      <c r="BB310" s="29"/>
      <c r="BC310" s="29"/>
      <c r="BD310" s="29"/>
      <c r="BE310" s="29"/>
      <c r="BF310" s="29"/>
      <c r="BG310" s="29"/>
      <c r="BH310" s="29"/>
      <c r="BI310" s="29"/>
      <c r="BJ310" s="29"/>
      <c r="BK310" s="29"/>
      <c r="BL310" s="29"/>
      <c r="BM310" s="29"/>
      <c r="BN310" s="29"/>
      <c r="BO310" s="29"/>
      <c r="BP310" s="29"/>
      <c r="BQ310" s="28"/>
      <c r="BR310" s="29"/>
    </row>
    <row r="311" spans="2:70" ht="13" x14ac:dyDescent="0.15">
      <c r="B311" s="34"/>
      <c r="C311" s="34"/>
      <c r="D311" s="34"/>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c r="AE311" s="29"/>
      <c r="AF311" s="29"/>
      <c r="AG311" s="29"/>
      <c r="AH311" s="29"/>
      <c r="AI311" s="29"/>
      <c r="AJ311" s="29"/>
      <c r="AK311" s="29"/>
      <c r="AL311" s="29"/>
      <c r="AM311" s="29"/>
      <c r="AN311" s="29"/>
      <c r="AO311" s="29"/>
      <c r="AP311" s="29"/>
      <c r="AQ311" s="29"/>
      <c r="AR311" s="29"/>
      <c r="AS311" s="29"/>
      <c r="AT311" s="29"/>
      <c r="AU311" s="29"/>
      <c r="AV311" s="29"/>
      <c r="AW311" s="29"/>
      <c r="AX311" s="29"/>
      <c r="AY311" s="29"/>
      <c r="AZ311" s="29"/>
      <c r="BA311" s="29"/>
      <c r="BB311" s="29"/>
      <c r="BC311" s="29"/>
      <c r="BD311" s="29"/>
      <c r="BE311" s="29"/>
      <c r="BF311" s="29"/>
      <c r="BG311" s="29"/>
      <c r="BH311" s="29"/>
      <c r="BI311" s="29"/>
      <c r="BJ311" s="29"/>
      <c r="BK311" s="29"/>
      <c r="BL311" s="29"/>
      <c r="BM311" s="29"/>
      <c r="BN311" s="29"/>
      <c r="BO311" s="29"/>
      <c r="BP311" s="29"/>
      <c r="BQ311" s="28"/>
      <c r="BR311" s="29"/>
    </row>
    <row r="312" spans="2:70" ht="13" x14ac:dyDescent="0.15">
      <c r="B312" s="34"/>
      <c r="C312" s="34"/>
      <c r="D312" s="34"/>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c r="AE312" s="29"/>
      <c r="AF312" s="29"/>
      <c r="AG312" s="29"/>
      <c r="AH312" s="29"/>
      <c r="AI312" s="29"/>
      <c r="AJ312" s="29"/>
      <c r="AK312" s="29"/>
      <c r="AL312" s="29"/>
      <c r="AM312" s="29"/>
      <c r="AN312" s="29"/>
      <c r="AO312" s="29"/>
      <c r="AP312" s="29"/>
      <c r="AQ312" s="29"/>
      <c r="AR312" s="29"/>
      <c r="AS312" s="29"/>
      <c r="AT312" s="29"/>
      <c r="AU312" s="29"/>
      <c r="AV312" s="29"/>
      <c r="AW312" s="29"/>
      <c r="AX312" s="29"/>
      <c r="AY312" s="29"/>
      <c r="AZ312" s="29"/>
      <c r="BA312" s="29"/>
      <c r="BB312" s="29"/>
      <c r="BC312" s="29"/>
      <c r="BD312" s="29"/>
      <c r="BE312" s="29"/>
      <c r="BF312" s="29"/>
      <c r="BG312" s="29"/>
      <c r="BH312" s="29"/>
      <c r="BI312" s="29"/>
      <c r="BJ312" s="29"/>
      <c r="BK312" s="29"/>
      <c r="BL312" s="29"/>
      <c r="BM312" s="29"/>
      <c r="BN312" s="29"/>
      <c r="BO312" s="29"/>
      <c r="BP312" s="29"/>
      <c r="BQ312" s="28"/>
      <c r="BR312" s="29"/>
    </row>
    <row r="313" spans="2:70" ht="13" x14ac:dyDescent="0.15">
      <c r="B313" s="34"/>
      <c r="C313" s="34"/>
      <c r="D313" s="34"/>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c r="AE313" s="29"/>
      <c r="AF313" s="29"/>
      <c r="AG313" s="29"/>
      <c r="AH313" s="29"/>
      <c r="AI313" s="29"/>
      <c r="AJ313" s="29"/>
      <c r="AK313" s="29"/>
      <c r="AL313" s="29"/>
      <c r="AM313" s="29"/>
      <c r="AN313" s="29"/>
      <c r="AO313" s="29"/>
      <c r="AP313" s="29"/>
      <c r="AQ313" s="29"/>
      <c r="AR313" s="29"/>
      <c r="AS313" s="29"/>
      <c r="AT313" s="29"/>
      <c r="AU313" s="29"/>
      <c r="AV313" s="29"/>
      <c r="AW313" s="29"/>
      <c r="AX313" s="29"/>
      <c r="AY313" s="29"/>
      <c r="AZ313" s="29"/>
      <c r="BA313" s="29"/>
      <c r="BB313" s="29"/>
      <c r="BC313" s="29"/>
      <c r="BD313" s="29"/>
      <c r="BE313" s="29"/>
      <c r="BF313" s="29"/>
      <c r="BG313" s="29"/>
      <c r="BH313" s="29"/>
      <c r="BI313" s="29"/>
      <c r="BJ313" s="29"/>
      <c r="BK313" s="29"/>
      <c r="BL313" s="29"/>
      <c r="BM313" s="29"/>
      <c r="BN313" s="29"/>
      <c r="BO313" s="29"/>
      <c r="BP313" s="29"/>
      <c r="BQ313" s="28"/>
      <c r="BR313" s="29"/>
    </row>
    <row r="314" spans="2:70" ht="13" x14ac:dyDescent="0.15">
      <c r="B314" s="34"/>
      <c r="C314" s="34"/>
      <c r="D314" s="34"/>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c r="AT314" s="29"/>
      <c r="AU314" s="29"/>
      <c r="AV314" s="29"/>
      <c r="AW314" s="29"/>
      <c r="AX314" s="29"/>
      <c r="AY314" s="29"/>
      <c r="AZ314" s="29"/>
      <c r="BA314" s="29"/>
      <c r="BB314" s="29"/>
      <c r="BC314" s="29"/>
      <c r="BD314" s="29"/>
      <c r="BE314" s="29"/>
      <c r="BF314" s="29"/>
      <c r="BG314" s="29"/>
      <c r="BH314" s="29"/>
      <c r="BI314" s="29"/>
      <c r="BJ314" s="29"/>
      <c r="BK314" s="29"/>
      <c r="BL314" s="29"/>
      <c r="BM314" s="29"/>
      <c r="BN314" s="29"/>
      <c r="BO314" s="29"/>
      <c r="BP314" s="29"/>
      <c r="BQ314" s="28"/>
      <c r="BR314" s="29"/>
    </row>
    <row r="315" spans="2:70" ht="13" x14ac:dyDescent="0.15">
      <c r="B315" s="34"/>
      <c r="C315" s="34"/>
      <c r="D315" s="34"/>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c r="AH315" s="29"/>
      <c r="AI315" s="29"/>
      <c r="AJ315" s="29"/>
      <c r="AK315" s="29"/>
      <c r="AL315" s="29"/>
      <c r="AM315" s="29"/>
      <c r="AN315" s="29"/>
      <c r="AO315" s="29"/>
      <c r="AP315" s="29"/>
      <c r="AQ315" s="29"/>
      <c r="AR315" s="29"/>
      <c r="AS315" s="29"/>
      <c r="AT315" s="29"/>
      <c r="AU315" s="29"/>
      <c r="AV315" s="29"/>
      <c r="AW315" s="29"/>
      <c r="AX315" s="29"/>
      <c r="AY315" s="29"/>
      <c r="AZ315" s="29"/>
      <c r="BA315" s="29"/>
      <c r="BB315" s="29"/>
      <c r="BC315" s="29"/>
      <c r="BD315" s="29"/>
      <c r="BE315" s="29"/>
      <c r="BF315" s="29"/>
      <c r="BG315" s="29"/>
      <c r="BH315" s="29"/>
      <c r="BI315" s="29"/>
      <c r="BJ315" s="29"/>
      <c r="BK315" s="29"/>
      <c r="BL315" s="29"/>
      <c r="BM315" s="29"/>
      <c r="BN315" s="29"/>
      <c r="BO315" s="29"/>
      <c r="BP315" s="29"/>
      <c r="BQ315" s="28"/>
      <c r="BR315" s="29"/>
    </row>
    <row r="316" spans="2:70" ht="13" x14ac:dyDescent="0.15">
      <c r="B316" s="34"/>
      <c r="C316" s="34"/>
      <c r="D316" s="34"/>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c r="AE316" s="29"/>
      <c r="AF316" s="29"/>
      <c r="AG316" s="29"/>
      <c r="AH316" s="29"/>
      <c r="AI316" s="29"/>
      <c r="AJ316" s="29"/>
      <c r="AK316" s="29"/>
      <c r="AL316" s="29"/>
      <c r="AM316" s="29"/>
      <c r="AN316" s="29"/>
      <c r="AO316" s="29"/>
      <c r="AP316" s="29"/>
      <c r="AQ316" s="29"/>
      <c r="AR316" s="29"/>
      <c r="AS316" s="29"/>
      <c r="AT316" s="29"/>
      <c r="AU316" s="29"/>
      <c r="AV316" s="29"/>
      <c r="AW316" s="29"/>
      <c r="AX316" s="29"/>
      <c r="AY316" s="29"/>
      <c r="AZ316" s="29"/>
      <c r="BA316" s="29"/>
      <c r="BB316" s="29"/>
      <c r="BC316" s="29"/>
      <c r="BD316" s="29"/>
      <c r="BE316" s="29"/>
      <c r="BF316" s="29"/>
      <c r="BG316" s="29"/>
      <c r="BH316" s="29"/>
      <c r="BI316" s="29"/>
      <c r="BJ316" s="29"/>
      <c r="BK316" s="29"/>
      <c r="BL316" s="29"/>
      <c r="BM316" s="29"/>
      <c r="BN316" s="29"/>
      <c r="BO316" s="29"/>
      <c r="BP316" s="29"/>
      <c r="BQ316" s="28"/>
      <c r="BR316" s="29"/>
    </row>
    <row r="317" spans="2:70" ht="13" x14ac:dyDescent="0.15">
      <c r="B317" s="34"/>
      <c r="C317" s="34"/>
      <c r="D317" s="34"/>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c r="AG317" s="29"/>
      <c r="AH317" s="29"/>
      <c r="AI317" s="29"/>
      <c r="AJ317" s="29"/>
      <c r="AK317" s="29"/>
      <c r="AL317" s="29"/>
      <c r="AM317" s="29"/>
      <c r="AN317" s="29"/>
      <c r="AO317" s="29"/>
      <c r="AP317" s="29"/>
      <c r="AQ317" s="29"/>
      <c r="AR317" s="29"/>
      <c r="AS317" s="29"/>
      <c r="AT317" s="29"/>
      <c r="AU317" s="29"/>
      <c r="AV317" s="29"/>
      <c r="AW317" s="29"/>
      <c r="AX317" s="29"/>
      <c r="AY317" s="29"/>
      <c r="AZ317" s="29"/>
      <c r="BA317" s="29"/>
      <c r="BB317" s="29"/>
      <c r="BC317" s="29"/>
      <c r="BD317" s="29"/>
      <c r="BE317" s="29"/>
      <c r="BF317" s="29"/>
      <c r="BG317" s="29"/>
      <c r="BH317" s="29"/>
      <c r="BI317" s="29"/>
      <c r="BJ317" s="29"/>
      <c r="BK317" s="29"/>
      <c r="BL317" s="29"/>
      <c r="BM317" s="29"/>
      <c r="BN317" s="29"/>
      <c r="BO317" s="29"/>
      <c r="BP317" s="29"/>
      <c r="BQ317" s="28"/>
      <c r="BR317" s="29"/>
    </row>
    <row r="318" spans="2:70" ht="13" x14ac:dyDescent="0.15">
      <c r="B318" s="34"/>
      <c r="C318" s="34"/>
      <c r="D318" s="34"/>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c r="AG318" s="29"/>
      <c r="AH318" s="29"/>
      <c r="AI318" s="29"/>
      <c r="AJ318" s="29"/>
      <c r="AK318" s="29"/>
      <c r="AL318" s="29"/>
      <c r="AM318" s="29"/>
      <c r="AN318" s="29"/>
      <c r="AO318" s="29"/>
      <c r="AP318" s="29"/>
      <c r="AQ318" s="29"/>
      <c r="AR318" s="29"/>
      <c r="AS318" s="29"/>
      <c r="AT318" s="29"/>
      <c r="AU318" s="29"/>
      <c r="AV318" s="29"/>
      <c r="AW318" s="29"/>
      <c r="AX318" s="29"/>
      <c r="AY318" s="29"/>
      <c r="AZ318" s="29"/>
      <c r="BA318" s="29"/>
      <c r="BB318" s="29"/>
      <c r="BC318" s="29"/>
      <c r="BD318" s="29"/>
      <c r="BE318" s="29"/>
      <c r="BF318" s="29"/>
      <c r="BG318" s="29"/>
      <c r="BH318" s="29"/>
      <c r="BI318" s="29"/>
      <c r="BJ318" s="29"/>
      <c r="BK318" s="29"/>
      <c r="BL318" s="29"/>
      <c r="BM318" s="29"/>
      <c r="BN318" s="29"/>
      <c r="BO318" s="29"/>
      <c r="BP318" s="29"/>
      <c r="BQ318" s="28"/>
      <c r="BR318" s="29"/>
    </row>
    <row r="319" spans="2:70" ht="13" x14ac:dyDescent="0.15">
      <c r="B319" s="34"/>
      <c r="C319" s="34"/>
      <c r="D319" s="34"/>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c r="AE319" s="29"/>
      <c r="AF319" s="29"/>
      <c r="AG319" s="29"/>
      <c r="AH319" s="29"/>
      <c r="AI319" s="29"/>
      <c r="AJ319" s="29"/>
      <c r="AK319" s="29"/>
      <c r="AL319" s="29"/>
      <c r="AM319" s="29"/>
      <c r="AN319" s="29"/>
      <c r="AO319" s="29"/>
      <c r="AP319" s="29"/>
      <c r="AQ319" s="29"/>
      <c r="AR319" s="29"/>
      <c r="AS319" s="29"/>
      <c r="AT319" s="29"/>
      <c r="AU319" s="29"/>
      <c r="AV319" s="29"/>
      <c r="AW319" s="29"/>
      <c r="AX319" s="29"/>
      <c r="AY319" s="29"/>
      <c r="AZ319" s="29"/>
      <c r="BA319" s="29"/>
      <c r="BB319" s="29"/>
      <c r="BC319" s="29"/>
      <c r="BD319" s="29"/>
      <c r="BE319" s="29"/>
      <c r="BF319" s="29"/>
      <c r="BG319" s="29"/>
      <c r="BH319" s="29"/>
      <c r="BI319" s="29"/>
      <c r="BJ319" s="29"/>
      <c r="BK319" s="29"/>
      <c r="BL319" s="29"/>
      <c r="BM319" s="29"/>
      <c r="BN319" s="29"/>
      <c r="BO319" s="29"/>
      <c r="BP319" s="29"/>
      <c r="BQ319" s="28"/>
      <c r="BR319" s="29"/>
    </row>
    <row r="320" spans="2:70" ht="13" x14ac:dyDescent="0.15">
      <c r="B320" s="34"/>
      <c r="C320" s="34"/>
      <c r="D320" s="34"/>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c r="AE320" s="29"/>
      <c r="AF320" s="29"/>
      <c r="AG320" s="29"/>
      <c r="AH320" s="29"/>
      <c r="AI320" s="29"/>
      <c r="AJ320" s="29"/>
      <c r="AK320" s="29"/>
      <c r="AL320" s="29"/>
      <c r="AM320" s="29"/>
      <c r="AN320" s="29"/>
      <c r="AO320" s="29"/>
      <c r="AP320" s="29"/>
      <c r="AQ320" s="29"/>
      <c r="AR320" s="29"/>
      <c r="AS320" s="29"/>
      <c r="AT320" s="29"/>
      <c r="AU320" s="29"/>
      <c r="AV320" s="29"/>
      <c r="AW320" s="29"/>
      <c r="AX320" s="29"/>
      <c r="AY320" s="29"/>
      <c r="AZ320" s="29"/>
      <c r="BA320" s="29"/>
      <c r="BB320" s="29"/>
      <c r="BC320" s="29"/>
      <c r="BD320" s="29"/>
      <c r="BE320" s="29"/>
      <c r="BF320" s="29"/>
      <c r="BG320" s="29"/>
      <c r="BH320" s="29"/>
      <c r="BI320" s="29"/>
      <c r="BJ320" s="29"/>
      <c r="BK320" s="29"/>
      <c r="BL320" s="29"/>
      <c r="BM320" s="29"/>
      <c r="BN320" s="29"/>
      <c r="BO320" s="29"/>
      <c r="BP320" s="29"/>
      <c r="BQ320" s="28"/>
      <c r="BR320" s="29"/>
    </row>
    <row r="321" spans="2:70" ht="13" x14ac:dyDescent="0.15">
      <c r="B321" s="34"/>
      <c r="C321" s="34"/>
      <c r="D321" s="34"/>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c r="AE321" s="29"/>
      <c r="AF321" s="29"/>
      <c r="AG321" s="29"/>
      <c r="AH321" s="29"/>
      <c r="AI321" s="29"/>
      <c r="AJ321" s="29"/>
      <c r="AK321" s="29"/>
      <c r="AL321" s="29"/>
      <c r="AM321" s="29"/>
      <c r="AN321" s="29"/>
      <c r="AO321" s="29"/>
      <c r="AP321" s="29"/>
      <c r="AQ321" s="29"/>
      <c r="AR321" s="29"/>
      <c r="AS321" s="29"/>
      <c r="AT321" s="29"/>
      <c r="AU321" s="29"/>
      <c r="AV321" s="29"/>
      <c r="AW321" s="29"/>
      <c r="AX321" s="29"/>
      <c r="AY321" s="29"/>
      <c r="AZ321" s="29"/>
      <c r="BA321" s="29"/>
      <c r="BB321" s="29"/>
      <c r="BC321" s="29"/>
      <c r="BD321" s="29"/>
      <c r="BE321" s="29"/>
      <c r="BF321" s="29"/>
      <c r="BG321" s="29"/>
      <c r="BH321" s="29"/>
      <c r="BI321" s="29"/>
      <c r="BJ321" s="29"/>
      <c r="BK321" s="29"/>
      <c r="BL321" s="29"/>
      <c r="BM321" s="29"/>
      <c r="BN321" s="29"/>
      <c r="BO321" s="29"/>
      <c r="BP321" s="29"/>
      <c r="BQ321" s="28"/>
      <c r="BR321" s="29"/>
    </row>
    <row r="322" spans="2:70" ht="13" x14ac:dyDescent="0.15">
      <c r="B322" s="34"/>
      <c r="C322" s="34"/>
      <c r="D322" s="34"/>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c r="AE322" s="29"/>
      <c r="AF322" s="29"/>
      <c r="AG322" s="29"/>
      <c r="AH322" s="29"/>
      <c r="AI322" s="29"/>
      <c r="AJ322" s="29"/>
      <c r="AK322" s="29"/>
      <c r="AL322" s="29"/>
      <c r="AM322" s="29"/>
      <c r="AN322" s="29"/>
      <c r="AO322" s="29"/>
      <c r="AP322" s="29"/>
      <c r="AQ322" s="29"/>
      <c r="AR322" s="29"/>
      <c r="AS322" s="29"/>
      <c r="AT322" s="29"/>
      <c r="AU322" s="29"/>
      <c r="AV322" s="29"/>
      <c r="AW322" s="29"/>
      <c r="AX322" s="29"/>
      <c r="AY322" s="29"/>
      <c r="AZ322" s="29"/>
      <c r="BA322" s="29"/>
      <c r="BB322" s="29"/>
      <c r="BC322" s="29"/>
      <c r="BD322" s="29"/>
      <c r="BE322" s="29"/>
      <c r="BF322" s="29"/>
      <c r="BG322" s="29"/>
      <c r="BH322" s="29"/>
      <c r="BI322" s="29"/>
      <c r="BJ322" s="29"/>
      <c r="BK322" s="29"/>
      <c r="BL322" s="29"/>
      <c r="BM322" s="29"/>
      <c r="BN322" s="29"/>
      <c r="BO322" s="29"/>
      <c r="BP322" s="29"/>
      <c r="BQ322" s="28"/>
      <c r="BR322" s="29"/>
    </row>
    <row r="323" spans="2:70" ht="13" x14ac:dyDescent="0.15">
      <c r="B323" s="34"/>
      <c r="C323" s="34"/>
      <c r="D323" s="34"/>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c r="AE323" s="29"/>
      <c r="AF323" s="29"/>
      <c r="AG323" s="29"/>
      <c r="AH323" s="29"/>
      <c r="AI323" s="29"/>
      <c r="AJ323" s="29"/>
      <c r="AK323" s="29"/>
      <c r="AL323" s="29"/>
      <c r="AM323" s="29"/>
      <c r="AN323" s="29"/>
      <c r="AO323" s="29"/>
      <c r="AP323" s="29"/>
      <c r="AQ323" s="29"/>
      <c r="AR323" s="29"/>
      <c r="AS323" s="29"/>
      <c r="AT323" s="29"/>
      <c r="AU323" s="29"/>
      <c r="AV323" s="29"/>
      <c r="AW323" s="29"/>
      <c r="AX323" s="29"/>
      <c r="AY323" s="29"/>
      <c r="AZ323" s="29"/>
      <c r="BA323" s="29"/>
      <c r="BB323" s="29"/>
      <c r="BC323" s="29"/>
      <c r="BD323" s="29"/>
      <c r="BE323" s="29"/>
      <c r="BF323" s="29"/>
      <c r="BG323" s="29"/>
      <c r="BH323" s="29"/>
      <c r="BI323" s="29"/>
      <c r="BJ323" s="29"/>
      <c r="BK323" s="29"/>
      <c r="BL323" s="29"/>
      <c r="BM323" s="29"/>
      <c r="BN323" s="29"/>
      <c r="BO323" s="29"/>
      <c r="BP323" s="29"/>
      <c r="BQ323" s="28"/>
      <c r="BR323" s="29"/>
    </row>
    <row r="324" spans="2:70" ht="13" x14ac:dyDescent="0.15">
      <c r="B324" s="34"/>
      <c r="C324" s="34"/>
      <c r="D324" s="34"/>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c r="AE324" s="29"/>
      <c r="AF324" s="29"/>
      <c r="AG324" s="29"/>
      <c r="AH324" s="29"/>
      <c r="AI324" s="29"/>
      <c r="AJ324" s="29"/>
      <c r="AK324" s="29"/>
      <c r="AL324" s="29"/>
      <c r="AM324" s="29"/>
      <c r="AN324" s="29"/>
      <c r="AO324" s="29"/>
      <c r="AP324" s="29"/>
      <c r="AQ324" s="29"/>
      <c r="AR324" s="29"/>
      <c r="AS324" s="29"/>
      <c r="AT324" s="29"/>
      <c r="AU324" s="29"/>
      <c r="AV324" s="29"/>
      <c r="AW324" s="29"/>
      <c r="AX324" s="29"/>
      <c r="AY324" s="29"/>
      <c r="AZ324" s="29"/>
      <c r="BA324" s="29"/>
      <c r="BB324" s="29"/>
      <c r="BC324" s="29"/>
      <c r="BD324" s="29"/>
      <c r="BE324" s="29"/>
      <c r="BF324" s="29"/>
      <c r="BG324" s="29"/>
      <c r="BH324" s="29"/>
      <c r="BI324" s="29"/>
      <c r="BJ324" s="29"/>
      <c r="BK324" s="29"/>
      <c r="BL324" s="29"/>
      <c r="BM324" s="29"/>
      <c r="BN324" s="29"/>
      <c r="BO324" s="29"/>
      <c r="BP324" s="29"/>
      <c r="BQ324" s="28"/>
      <c r="BR324" s="29"/>
    </row>
    <row r="325" spans="2:70" ht="13" x14ac:dyDescent="0.15">
      <c r="B325" s="34"/>
      <c r="C325" s="34"/>
      <c r="D325" s="34"/>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c r="AE325" s="29"/>
      <c r="AF325" s="29"/>
      <c r="AG325" s="29"/>
      <c r="AH325" s="29"/>
      <c r="AI325" s="29"/>
      <c r="AJ325" s="29"/>
      <c r="AK325" s="29"/>
      <c r="AL325" s="29"/>
      <c r="AM325" s="29"/>
      <c r="AN325" s="29"/>
      <c r="AO325" s="29"/>
      <c r="AP325" s="29"/>
      <c r="AQ325" s="29"/>
      <c r="AR325" s="29"/>
      <c r="AS325" s="29"/>
      <c r="AT325" s="29"/>
      <c r="AU325" s="29"/>
      <c r="AV325" s="29"/>
      <c r="AW325" s="29"/>
      <c r="AX325" s="29"/>
      <c r="AY325" s="29"/>
      <c r="AZ325" s="29"/>
      <c r="BA325" s="29"/>
      <c r="BB325" s="29"/>
      <c r="BC325" s="29"/>
      <c r="BD325" s="29"/>
      <c r="BE325" s="29"/>
      <c r="BF325" s="29"/>
      <c r="BG325" s="29"/>
      <c r="BH325" s="29"/>
      <c r="BI325" s="29"/>
      <c r="BJ325" s="29"/>
      <c r="BK325" s="29"/>
      <c r="BL325" s="29"/>
      <c r="BM325" s="29"/>
      <c r="BN325" s="29"/>
      <c r="BO325" s="29"/>
      <c r="BP325" s="29"/>
      <c r="BQ325" s="28"/>
      <c r="BR325" s="29"/>
    </row>
    <row r="326" spans="2:70" ht="13" x14ac:dyDescent="0.15">
      <c r="B326" s="34"/>
      <c r="C326" s="34"/>
      <c r="D326" s="34"/>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c r="AT326" s="29"/>
      <c r="AU326" s="29"/>
      <c r="AV326" s="29"/>
      <c r="AW326" s="29"/>
      <c r="AX326" s="29"/>
      <c r="AY326" s="29"/>
      <c r="AZ326" s="29"/>
      <c r="BA326" s="29"/>
      <c r="BB326" s="29"/>
      <c r="BC326" s="29"/>
      <c r="BD326" s="29"/>
      <c r="BE326" s="29"/>
      <c r="BF326" s="29"/>
      <c r="BG326" s="29"/>
      <c r="BH326" s="29"/>
      <c r="BI326" s="29"/>
      <c r="BJ326" s="29"/>
      <c r="BK326" s="29"/>
      <c r="BL326" s="29"/>
      <c r="BM326" s="29"/>
      <c r="BN326" s="29"/>
      <c r="BO326" s="29"/>
      <c r="BP326" s="29"/>
      <c r="BQ326" s="28"/>
      <c r="BR326" s="29"/>
    </row>
    <row r="327" spans="2:70" ht="13" x14ac:dyDescent="0.15">
      <c r="B327" s="34"/>
      <c r="C327" s="34"/>
      <c r="D327" s="34"/>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c r="AH327" s="29"/>
      <c r="AI327" s="29"/>
      <c r="AJ327" s="29"/>
      <c r="AK327" s="29"/>
      <c r="AL327" s="29"/>
      <c r="AM327" s="29"/>
      <c r="AN327" s="29"/>
      <c r="AO327" s="29"/>
      <c r="AP327" s="29"/>
      <c r="AQ327" s="29"/>
      <c r="AR327" s="29"/>
      <c r="AS327" s="29"/>
      <c r="AT327" s="29"/>
      <c r="AU327" s="29"/>
      <c r="AV327" s="29"/>
      <c r="AW327" s="29"/>
      <c r="AX327" s="29"/>
      <c r="AY327" s="29"/>
      <c r="AZ327" s="29"/>
      <c r="BA327" s="29"/>
      <c r="BB327" s="29"/>
      <c r="BC327" s="29"/>
      <c r="BD327" s="29"/>
      <c r="BE327" s="29"/>
      <c r="BF327" s="29"/>
      <c r="BG327" s="29"/>
      <c r="BH327" s="29"/>
      <c r="BI327" s="29"/>
      <c r="BJ327" s="29"/>
      <c r="BK327" s="29"/>
      <c r="BL327" s="29"/>
      <c r="BM327" s="29"/>
      <c r="BN327" s="29"/>
      <c r="BO327" s="29"/>
      <c r="BP327" s="29"/>
      <c r="BQ327" s="28"/>
      <c r="BR327" s="29"/>
    </row>
    <row r="328" spans="2:70" ht="13" x14ac:dyDescent="0.15">
      <c r="B328" s="34"/>
      <c r="C328" s="34"/>
      <c r="D328" s="34"/>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c r="AE328" s="29"/>
      <c r="AF328" s="29"/>
      <c r="AG328" s="29"/>
      <c r="AH328" s="29"/>
      <c r="AI328" s="29"/>
      <c r="AJ328" s="29"/>
      <c r="AK328" s="29"/>
      <c r="AL328" s="29"/>
      <c r="AM328" s="29"/>
      <c r="AN328" s="29"/>
      <c r="AO328" s="29"/>
      <c r="AP328" s="29"/>
      <c r="AQ328" s="29"/>
      <c r="AR328" s="29"/>
      <c r="AS328" s="29"/>
      <c r="AT328" s="29"/>
      <c r="AU328" s="29"/>
      <c r="AV328" s="29"/>
      <c r="AW328" s="29"/>
      <c r="AX328" s="29"/>
      <c r="AY328" s="29"/>
      <c r="AZ328" s="29"/>
      <c r="BA328" s="29"/>
      <c r="BB328" s="29"/>
      <c r="BC328" s="29"/>
      <c r="BD328" s="29"/>
      <c r="BE328" s="29"/>
      <c r="BF328" s="29"/>
      <c r="BG328" s="29"/>
      <c r="BH328" s="29"/>
      <c r="BI328" s="29"/>
      <c r="BJ328" s="29"/>
      <c r="BK328" s="29"/>
      <c r="BL328" s="29"/>
      <c r="BM328" s="29"/>
      <c r="BN328" s="29"/>
      <c r="BO328" s="29"/>
      <c r="BP328" s="29"/>
      <c r="BQ328" s="28"/>
      <c r="BR328" s="29"/>
    </row>
    <row r="329" spans="2:70" ht="13" x14ac:dyDescent="0.15">
      <c r="B329" s="34"/>
      <c r="C329" s="34"/>
      <c r="D329" s="34"/>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c r="AH329" s="29"/>
      <c r="AI329" s="29"/>
      <c r="AJ329" s="29"/>
      <c r="AK329" s="29"/>
      <c r="AL329" s="29"/>
      <c r="AM329" s="29"/>
      <c r="AN329" s="29"/>
      <c r="AO329" s="29"/>
      <c r="AP329" s="29"/>
      <c r="AQ329" s="29"/>
      <c r="AR329" s="29"/>
      <c r="AS329" s="29"/>
      <c r="AT329" s="29"/>
      <c r="AU329" s="29"/>
      <c r="AV329" s="29"/>
      <c r="AW329" s="29"/>
      <c r="AX329" s="29"/>
      <c r="AY329" s="29"/>
      <c r="AZ329" s="29"/>
      <c r="BA329" s="29"/>
      <c r="BB329" s="29"/>
      <c r="BC329" s="29"/>
      <c r="BD329" s="29"/>
      <c r="BE329" s="29"/>
      <c r="BF329" s="29"/>
      <c r="BG329" s="29"/>
      <c r="BH329" s="29"/>
      <c r="BI329" s="29"/>
      <c r="BJ329" s="29"/>
      <c r="BK329" s="29"/>
      <c r="BL329" s="29"/>
      <c r="BM329" s="29"/>
      <c r="BN329" s="29"/>
      <c r="BO329" s="29"/>
      <c r="BP329" s="29"/>
      <c r="BQ329" s="28"/>
      <c r="BR329" s="29"/>
    </row>
    <row r="330" spans="2:70" ht="13" x14ac:dyDescent="0.15">
      <c r="B330" s="34"/>
      <c r="C330" s="34"/>
      <c r="D330" s="34"/>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c r="AG330" s="29"/>
      <c r="AH330" s="29"/>
      <c r="AI330" s="29"/>
      <c r="AJ330" s="29"/>
      <c r="AK330" s="29"/>
      <c r="AL330" s="29"/>
      <c r="AM330" s="29"/>
      <c r="AN330" s="29"/>
      <c r="AO330" s="29"/>
      <c r="AP330" s="29"/>
      <c r="AQ330" s="29"/>
      <c r="AR330" s="29"/>
      <c r="AS330" s="29"/>
      <c r="AT330" s="29"/>
      <c r="AU330" s="29"/>
      <c r="AV330" s="29"/>
      <c r="AW330" s="29"/>
      <c r="AX330" s="29"/>
      <c r="AY330" s="29"/>
      <c r="AZ330" s="29"/>
      <c r="BA330" s="29"/>
      <c r="BB330" s="29"/>
      <c r="BC330" s="29"/>
      <c r="BD330" s="29"/>
      <c r="BE330" s="29"/>
      <c r="BF330" s="29"/>
      <c r="BG330" s="29"/>
      <c r="BH330" s="29"/>
      <c r="BI330" s="29"/>
      <c r="BJ330" s="29"/>
      <c r="BK330" s="29"/>
      <c r="BL330" s="29"/>
      <c r="BM330" s="29"/>
      <c r="BN330" s="29"/>
      <c r="BO330" s="29"/>
      <c r="BP330" s="29"/>
      <c r="BQ330" s="28"/>
      <c r="BR330" s="29"/>
    </row>
    <row r="331" spans="2:70" ht="13" x14ac:dyDescent="0.15">
      <c r="B331" s="34"/>
      <c r="C331" s="34"/>
      <c r="D331" s="34"/>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c r="AE331" s="29"/>
      <c r="AF331" s="29"/>
      <c r="AG331" s="29"/>
      <c r="AH331" s="29"/>
      <c r="AI331" s="29"/>
      <c r="AJ331" s="29"/>
      <c r="AK331" s="29"/>
      <c r="AL331" s="29"/>
      <c r="AM331" s="29"/>
      <c r="AN331" s="29"/>
      <c r="AO331" s="29"/>
      <c r="AP331" s="29"/>
      <c r="AQ331" s="29"/>
      <c r="AR331" s="29"/>
      <c r="AS331" s="29"/>
      <c r="AT331" s="29"/>
      <c r="AU331" s="29"/>
      <c r="AV331" s="29"/>
      <c r="AW331" s="29"/>
      <c r="AX331" s="29"/>
      <c r="AY331" s="29"/>
      <c r="AZ331" s="29"/>
      <c r="BA331" s="29"/>
      <c r="BB331" s="29"/>
      <c r="BC331" s="29"/>
      <c r="BD331" s="29"/>
      <c r="BE331" s="29"/>
      <c r="BF331" s="29"/>
      <c r="BG331" s="29"/>
      <c r="BH331" s="29"/>
      <c r="BI331" s="29"/>
      <c r="BJ331" s="29"/>
      <c r="BK331" s="29"/>
      <c r="BL331" s="29"/>
      <c r="BM331" s="29"/>
      <c r="BN331" s="29"/>
      <c r="BO331" s="29"/>
      <c r="BP331" s="29"/>
      <c r="BQ331" s="28"/>
      <c r="BR331" s="29"/>
    </row>
    <row r="332" spans="2:70" ht="13" x14ac:dyDescent="0.15">
      <c r="B332" s="34"/>
      <c r="C332" s="34"/>
      <c r="D332" s="34"/>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c r="AE332" s="29"/>
      <c r="AF332" s="29"/>
      <c r="AG332" s="29"/>
      <c r="AH332" s="29"/>
      <c r="AI332" s="29"/>
      <c r="AJ332" s="29"/>
      <c r="AK332" s="29"/>
      <c r="AL332" s="29"/>
      <c r="AM332" s="29"/>
      <c r="AN332" s="29"/>
      <c r="AO332" s="29"/>
      <c r="AP332" s="29"/>
      <c r="AQ332" s="29"/>
      <c r="AR332" s="29"/>
      <c r="AS332" s="29"/>
      <c r="AT332" s="29"/>
      <c r="AU332" s="29"/>
      <c r="AV332" s="29"/>
      <c r="AW332" s="29"/>
      <c r="AX332" s="29"/>
      <c r="AY332" s="29"/>
      <c r="AZ332" s="29"/>
      <c r="BA332" s="29"/>
      <c r="BB332" s="29"/>
      <c r="BC332" s="29"/>
      <c r="BD332" s="29"/>
      <c r="BE332" s="29"/>
      <c r="BF332" s="29"/>
      <c r="BG332" s="29"/>
      <c r="BH332" s="29"/>
      <c r="BI332" s="29"/>
      <c r="BJ332" s="29"/>
      <c r="BK332" s="29"/>
      <c r="BL332" s="29"/>
      <c r="BM332" s="29"/>
      <c r="BN332" s="29"/>
      <c r="BO332" s="29"/>
      <c r="BP332" s="29"/>
      <c r="BQ332" s="28"/>
      <c r="BR332" s="29"/>
    </row>
    <row r="333" spans="2:70" ht="13" x14ac:dyDescent="0.15">
      <c r="B333" s="34"/>
      <c r="C333" s="34"/>
      <c r="D333" s="34"/>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c r="AE333" s="29"/>
      <c r="AF333" s="29"/>
      <c r="AG333" s="29"/>
      <c r="AH333" s="29"/>
      <c r="AI333" s="29"/>
      <c r="AJ333" s="29"/>
      <c r="AK333" s="29"/>
      <c r="AL333" s="29"/>
      <c r="AM333" s="29"/>
      <c r="AN333" s="29"/>
      <c r="AO333" s="29"/>
      <c r="AP333" s="29"/>
      <c r="AQ333" s="29"/>
      <c r="AR333" s="29"/>
      <c r="AS333" s="29"/>
      <c r="AT333" s="29"/>
      <c r="AU333" s="29"/>
      <c r="AV333" s="29"/>
      <c r="AW333" s="29"/>
      <c r="AX333" s="29"/>
      <c r="AY333" s="29"/>
      <c r="AZ333" s="29"/>
      <c r="BA333" s="29"/>
      <c r="BB333" s="29"/>
      <c r="BC333" s="29"/>
      <c r="BD333" s="29"/>
      <c r="BE333" s="29"/>
      <c r="BF333" s="29"/>
      <c r="BG333" s="29"/>
      <c r="BH333" s="29"/>
      <c r="BI333" s="29"/>
      <c r="BJ333" s="29"/>
      <c r="BK333" s="29"/>
      <c r="BL333" s="29"/>
      <c r="BM333" s="29"/>
      <c r="BN333" s="29"/>
      <c r="BO333" s="29"/>
      <c r="BP333" s="29"/>
      <c r="BQ333" s="28"/>
      <c r="BR333" s="29"/>
    </row>
    <row r="334" spans="2:70" ht="13" x14ac:dyDescent="0.15">
      <c r="B334" s="34"/>
      <c r="C334" s="34"/>
      <c r="D334" s="34"/>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c r="AE334" s="29"/>
      <c r="AF334" s="29"/>
      <c r="AG334" s="29"/>
      <c r="AH334" s="29"/>
      <c r="AI334" s="29"/>
      <c r="AJ334" s="29"/>
      <c r="AK334" s="29"/>
      <c r="AL334" s="29"/>
      <c r="AM334" s="29"/>
      <c r="AN334" s="29"/>
      <c r="AO334" s="29"/>
      <c r="AP334" s="29"/>
      <c r="AQ334" s="29"/>
      <c r="AR334" s="29"/>
      <c r="AS334" s="29"/>
      <c r="AT334" s="29"/>
      <c r="AU334" s="29"/>
      <c r="AV334" s="29"/>
      <c r="AW334" s="29"/>
      <c r="AX334" s="29"/>
      <c r="AY334" s="29"/>
      <c r="AZ334" s="29"/>
      <c r="BA334" s="29"/>
      <c r="BB334" s="29"/>
      <c r="BC334" s="29"/>
      <c r="BD334" s="29"/>
      <c r="BE334" s="29"/>
      <c r="BF334" s="29"/>
      <c r="BG334" s="29"/>
      <c r="BH334" s="29"/>
      <c r="BI334" s="29"/>
      <c r="BJ334" s="29"/>
      <c r="BK334" s="29"/>
      <c r="BL334" s="29"/>
      <c r="BM334" s="29"/>
      <c r="BN334" s="29"/>
      <c r="BO334" s="29"/>
      <c r="BP334" s="29"/>
      <c r="BQ334" s="28"/>
      <c r="BR334" s="29"/>
    </row>
    <row r="335" spans="2:70" ht="13" x14ac:dyDescent="0.15">
      <c r="B335" s="34"/>
      <c r="C335" s="34"/>
      <c r="D335" s="34"/>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c r="AE335" s="29"/>
      <c r="AF335" s="29"/>
      <c r="AG335" s="29"/>
      <c r="AH335" s="29"/>
      <c r="AI335" s="29"/>
      <c r="AJ335" s="29"/>
      <c r="AK335" s="29"/>
      <c r="AL335" s="29"/>
      <c r="AM335" s="29"/>
      <c r="AN335" s="29"/>
      <c r="AO335" s="29"/>
      <c r="AP335" s="29"/>
      <c r="AQ335" s="29"/>
      <c r="AR335" s="29"/>
      <c r="AS335" s="29"/>
      <c r="AT335" s="29"/>
      <c r="AU335" s="29"/>
      <c r="AV335" s="29"/>
      <c r="AW335" s="29"/>
      <c r="AX335" s="29"/>
      <c r="AY335" s="29"/>
      <c r="AZ335" s="29"/>
      <c r="BA335" s="29"/>
      <c r="BB335" s="29"/>
      <c r="BC335" s="29"/>
      <c r="BD335" s="29"/>
      <c r="BE335" s="29"/>
      <c r="BF335" s="29"/>
      <c r="BG335" s="29"/>
      <c r="BH335" s="29"/>
      <c r="BI335" s="29"/>
      <c r="BJ335" s="29"/>
      <c r="BK335" s="29"/>
      <c r="BL335" s="29"/>
      <c r="BM335" s="29"/>
      <c r="BN335" s="29"/>
      <c r="BO335" s="29"/>
      <c r="BP335" s="29"/>
      <c r="BQ335" s="28"/>
      <c r="BR335" s="29"/>
    </row>
    <row r="336" spans="2:70" ht="13" x14ac:dyDescent="0.15">
      <c r="B336" s="34"/>
      <c r="C336" s="34"/>
      <c r="D336" s="34"/>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c r="AG336" s="29"/>
      <c r="AH336" s="29"/>
      <c r="AI336" s="29"/>
      <c r="AJ336" s="29"/>
      <c r="AK336" s="29"/>
      <c r="AL336" s="29"/>
      <c r="AM336" s="29"/>
      <c r="AN336" s="29"/>
      <c r="AO336" s="29"/>
      <c r="AP336" s="29"/>
      <c r="AQ336" s="29"/>
      <c r="AR336" s="29"/>
      <c r="AS336" s="29"/>
      <c r="AT336" s="29"/>
      <c r="AU336" s="29"/>
      <c r="AV336" s="29"/>
      <c r="AW336" s="29"/>
      <c r="AX336" s="29"/>
      <c r="AY336" s="29"/>
      <c r="AZ336" s="29"/>
      <c r="BA336" s="29"/>
      <c r="BB336" s="29"/>
      <c r="BC336" s="29"/>
      <c r="BD336" s="29"/>
      <c r="BE336" s="29"/>
      <c r="BF336" s="29"/>
      <c r="BG336" s="29"/>
      <c r="BH336" s="29"/>
      <c r="BI336" s="29"/>
      <c r="BJ336" s="29"/>
      <c r="BK336" s="29"/>
      <c r="BL336" s="29"/>
      <c r="BM336" s="29"/>
      <c r="BN336" s="29"/>
      <c r="BO336" s="29"/>
      <c r="BP336" s="29"/>
      <c r="BQ336" s="28"/>
      <c r="BR336" s="29"/>
    </row>
    <row r="337" spans="2:70" ht="13" x14ac:dyDescent="0.15">
      <c r="B337" s="34"/>
      <c r="C337" s="34"/>
      <c r="D337" s="34"/>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c r="AE337" s="29"/>
      <c r="AF337" s="29"/>
      <c r="AG337" s="29"/>
      <c r="AH337" s="29"/>
      <c r="AI337" s="29"/>
      <c r="AJ337" s="29"/>
      <c r="AK337" s="29"/>
      <c r="AL337" s="29"/>
      <c r="AM337" s="29"/>
      <c r="AN337" s="29"/>
      <c r="AO337" s="29"/>
      <c r="AP337" s="29"/>
      <c r="AQ337" s="29"/>
      <c r="AR337" s="29"/>
      <c r="AS337" s="29"/>
      <c r="AT337" s="29"/>
      <c r="AU337" s="29"/>
      <c r="AV337" s="29"/>
      <c r="AW337" s="29"/>
      <c r="AX337" s="29"/>
      <c r="AY337" s="29"/>
      <c r="AZ337" s="29"/>
      <c r="BA337" s="29"/>
      <c r="BB337" s="29"/>
      <c r="BC337" s="29"/>
      <c r="BD337" s="29"/>
      <c r="BE337" s="29"/>
      <c r="BF337" s="29"/>
      <c r="BG337" s="29"/>
      <c r="BH337" s="29"/>
      <c r="BI337" s="29"/>
      <c r="BJ337" s="29"/>
      <c r="BK337" s="29"/>
      <c r="BL337" s="29"/>
      <c r="BM337" s="29"/>
      <c r="BN337" s="29"/>
      <c r="BO337" s="29"/>
      <c r="BP337" s="29"/>
      <c r="BQ337" s="28"/>
      <c r="BR337" s="29"/>
    </row>
    <row r="338" spans="2:70" ht="13" x14ac:dyDescent="0.15">
      <c r="B338" s="34"/>
      <c r="C338" s="34"/>
      <c r="D338" s="34"/>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c r="AH338" s="29"/>
      <c r="AI338" s="29"/>
      <c r="AJ338" s="29"/>
      <c r="AK338" s="29"/>
      <c r="AL338" s="29"/>
      <c r="AM338" s="29"/>
      <c r="AN338" s="29"/>
      <c r="AO338" s="29"/>
      <c r="AP338" s="29"/>
      <c r="AQ338" s="29"/>
      <c r="AR338" s="29"/>
      <c r="AS338" s="29"/>
      <c r="AT338" s="29"/>
      <c r="AU338" s="29"/>
      <c r="AV338" s="29"/>
      <c r="AW338" s="29"/>
      <c r="AX338" s="29"/>
      <c r="AY338" s="29"/>
      <c r="AZ338" s="29"/>
      <c r="BA338" s="29"/>
      <c r="BB338" s="29"/>
      <c r="BC338" s="29"/>
      <c r="BD338" s="29"/>
      <c r="BE338" s="29"/>
      <c r="BF338" s="29"/>
      <c r="BG338" s="29"/>
      <c r="BH338" s="29"/>
      <c r="BI338" s="29"/>
      <c r="BJ338" s="29"/>
      <c r="BK338" s="29"/>
      <c r="BL338" s="29"/>
      <c r="BM338" s="29"/>
      <c r="BN338" s="29"/>
      <c r="BO338" s="29"/>
      <c r="BP338" s="29"/>
      <c r="BQ338" s="28"/>
      <c r="BR338" s="29"/>
    </row>
    <row r="339" spans="2:70" ht="13" x14ac:dyDescent="0.15">
      <c r="B339" s="34"/>
      <c r="C339" s="34"/>
      <c r="D339" s="34"/>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c r="AH339" s="29"/>
      <c r="AI339" s="29"/>
      <c r="AJ339" s="29"/>
      <c r="AK339" s="29"/>
      <c r="AL339" s="29"/>
      <c r="AM339" s="29"/>
      <c r="AN339" s="29"/>
      <c r="AO339" s="29"/>
      <c r="AP339" s="29"/>
      <c r="AQ339" s="29"/>
      <c r="AR339" s="29"/>
      <c r="AS339" s="29"/>
      <c r="AT339" s="29"/>
      <c r="AU339" s="29"/>
      <c r="AV339" s="29"/>
      <c r="AW339" s="29"/>
      <c r="AX339" s="29"/>
      <c r="AY339" s="29"/>
      <c r="AZ339" s="29"/>
      <c r="BA339" s="29"/>
      <c r="BB339" s="29"/>
      <c r="BC339" s="29"/>
      <c r="BD339" s="29"/>
      <c r="BE339" s="29"/>
      <c r="BF339" s="29"/>
      <c r="BG339" s="29"/>
      <c r="BH339" s="29"/>
      <c r="BI339" s="29"/>
      <c r="BJ339" s="29"/>
      <c r="BK339" s="29"/>
      <c r="BL339" s="29"/>
      <c r="BM339" s="29"/>
      <c r="BN339" s="29"/>
      <c r="BO339" s="29"/>
      <c r="BP339" s="29"/>
      <c r="BQ339" s="28"/>
      <c r="BR339" s="29"/>
    </row>
    <row r="340" spans="2:70" ht="13" x14ac:dyDescent="0.15">
      <c r="B340" s="34"/>
      <c r="C340" s="34"/>
      <c r="D340" s="34"/>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c r="AE340" s="29"/>
      <c r="AF340" s="29"/>
      <c r="AG340" s="29"/>
      <c r="AH340" s="29"/>
      <c r="AI340" s="29"/>
      <c r="AJ340" s="29"/>
      <c r="AK340" s="29"/>
      <c r="AL340" s="29"/>
      <c r="AM340" s="29"/>
      <c r="AN340" s="29"/>
      <c r="AO340" s="29"/>
      <c r="AP340" s="29"/>
      <c r="AQ340" s="29"/>
      <c r="AR340" s="29"/>
      <c r="AS340" s="29"/>
      <c r="AT340" s="29"/>
      <c r="AU340" s="29"/>
      <c r="AV340" s="29"/>
      <c r="AW340" s="29"/>
      <c r="AX340" s="29"/>
      <c r="AY340" s="29"/>
      <c r="AZ340" s="29"/>
      <c r="BA340" s="29"/>
      <c r="BB340" s="29"/>
      <c r="BC340" s="29"/>
      <c r="BD340" s="29"/>
      <c r="BE340" s="29"/>
      <c r="BF340" s="29"/>
      <c r="BG340" s="29"/>
      <c r="BH340" s="29"/>
      <c r="BI340" s="29"/>
      <c r="BJ340" s="29"/>
      <c r="BK340" s="29"/>
      <c r="BL340" s="29"/>
      <c r="BM340" s="29"/>
      <c r="BN340" s="29"/>
      <c r="BO340" s="29"/>
      <c r="BP340" s="29"/>
      <c r="BQ340" s="28"/>
      <c r="BR340" s="29"/>
    </row>
    <row r="341" spans="2:70" ht="13" x14ac:dyDescent="0.15">
      <c r="B341" s="34"/>
      <c r="C341" s="34"/>
      <c r="D341" s="34"/>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9"/>
      <c r="AH341" s="29"/>
      <c r="AI341" s="29"/>
      <c r="AJ341" s="29"/>
      <c r="AK341" s="29"/>
      <c r="AL341" s="29"/>
      <c r="AM341" s="29"/>
      <c r="AN341" s="29"/>
      <c r="AO341" s="29"/>
      <c r="AP341" s="29"/>
      <c r="AQ341" s="29"/>
      <c r="AR341" s="29"/>
      <c r="AS341" s="29"/>
      <c r="AT341" s="29"/>
      <c r="AU341" s="29"/>
      <c r="AV341" s="29"/>
      <c r="AW341" s="29"/>
      <c r="AX341" s="29"/>
      <c r="AY341" s="29"/>
      <c r="AZ341" s="29"/>
      <c r="BA341" s="29"/>
      <c r="BB341" s="29"/>
      <c r="BC341" s="29"/>
      <c r="BD341" s="29"/>
      <c r="BE341" s="29"/>
      <c r="BF341" s="29"/>
      <c r="BG341" s="29"/>
      <c r="BH341" s="29"/>
      <c r="BI341" s="29"/>
      <c r="BJ341" s="29"/>
      <c r="BK341" s="29"/>
      <c r="BL341" s="29"/>
      <c r="BM341" s="29"/>
      <c r="BN341" s="29"/>
      <c r="BO341" s="29"/>
      <c r="BP341" s="29"/>
      <c r="BQ341" s="28"/>
      <c r="BR341" s="29"/>
    </row>
    <row r="342" spans="2:70" ht="13" x14ac:dyDescent="0.15">
      <c r="B342" s="34"/>
      <c r="C342" s="34"/>
      <c r="D342" s="34"/>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c r="AG342" s="29"/>
      <c r="AH342" s="29"/>
      <c r="AI342" s="29"/>
      <c r="AJ342" s="29"/>
      <c r="AK342" s="29"/>
      <c r="AL342" s="29"/>
      <c r="AM342" s="29"/>
      <c r="AN342" s="29"/>
      <c r="AO342" s="29"/>
      <c r="AP342" s="29"/>
      <c r="AQ342" s="29"/>
      <c r="AR342" s="29"/>
      <c r="AS342" s="29"/>
      <c r="AT342" s="29"/>
      <c r="AU342" s="29"/>
      <c r="AV342" s="29"/>
      <c r="AW342" s="29"/>
      <c r="AX342" s="29"/>
      <c r="AY342" s="29"/>
      <c r="AZ342" s="29"/>
      <c r="BA342" s="29"/>
      <c r="BB342" s="29"/>
      <c r="BC342" s="29"/>
      <c r="BD342" s="29"/>
      <c r="BE342" s="29"/>
      <c r="BF342" s="29"/>
      <c r="BG342" s="29"/>
      <c r="BH342" s="29"/>
      <c r="BI342" s="29"/>
      <c r="BJ342" s="29"/>
      <c r="BK342" s="29"/>
      <c r="BL342" s="29"/>
      <c r="BM342" s="29"/>
      <c r="BN342" s="29"/>
      <c r="BO342" s="29"/>
      <c r="BP342" s="29"/>
      <c r="BQ342" s="28"/>
      <c r="BR342" s="29"/>
    </row>
    <row r="343" spans="2:70" ht="13" x14ac:dyDescent="0.15">
      <c r="B343" s="34"/>
      <c r="C343" s="34"/>
      <c r="D343" s="34"/>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c r="AE343" s="29"/>
      <c r="AF343" s="29"/>
      <c r="AG343" s="29"/>
      <c r="AH343" s="29"/>
      <c r="AI343" s="29"/>
      <c r="AJ343" s="29"/>
      <c r="AK343" s="29"/>
      <c r="AL343" s="29"/>
      <c r="AM343" s="29"/>
      <c r="AN343" s="29"/>
      <c r="AO343" s="29"/>
      <c r="AP343" s="29"/>
      <c r="AQ343" s="29"/>
      <c r="AR343" s="29"/>
      <c r="AS343" s="29"/>
      <c r="AT343" s="29"/>
      <c r="AU343" s="29"/>
      <c r="AV343" s="29"/>
      <c r="AW343" s="29"/>
      <c r="AX343" s="29"/>
      <c r="AY343" s="29"/>
      <c r="AZ343" s="29"/>
      <c r="BA343" s="29"/>
      <c r="BB343" s="29"/>
      <c r="BC343" s="29"/>
      <c r="BD343" s="29"/>
      <c r="BE343" s="29"/>
      <c r="BF343" s="29"/>
      <c r="BG343" s="29"/>
      <c r="BH343" s="29"/>
      <c r="BI343" s="29"/>
      <c r="BJ343" s="29"/>
      <c r="BK343" s="29"/>
      <c r="BL343" s="29"/>
      <c r="BM343" s="29"/>
      <c r="BN343" s="29"/>
      <c r="BO343" s="29"/>
      <c r="BP343" s="29"/>
      <c r="BQ343" s="28"/>
      <c r="BR343" s="29"/>
    </row>
    <row r="344" spans="2:70" ht="13" x14ac:dyDescent="0.15">
      <c r="B344" s="34"/>
      <c r="C344" s="34"/>
      <c r="D344" s="34"/>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c r="AE344" s="29"/>
      <c r="AF344" s="29"/>
      <c r="AG344" s="29"/>
      <c r="AH344" s="29"/>
      <c r="AI344" s="29"/>
      <c r="AJ344" s="29"/>
      <c r="AK344" s="29"/>
      <c r="AL344" s="29"/>
      <c r="AM344" s="29"/>
      <c r="AN344" s="29"/>
      <c r="AO344" s="29"/>
      <c r="AP344" s="29"/>
      <c r="AQ344" s="29"/>
      <c r="AR344" s="29"/>
      <c r="AS344" s="29"/>
      <c r="AT344" s="29"/>
      <c r="AU344" s="29"/>
      <c r="AV344" s="29"/>
      <c r="AW344" s="29"/>
      <c r="AX344" s="29"/>
      <c r="AY344" s="29"/>
      <c r="AZ344" s="29"/>
      <c r="BA344" s="29"/>
      <c r="BB344" s="29"/>
      <c r="BC344" s="29"/>
      <c r="BD344" s="29"/>
      <c r="BE344" s="29"/>
      <c r="BF344" s="29"/>
      <c r="BG344" s="29"/>
      <c r="BH344" s="29"/>
      <c r="BI344" s="29"/>
      <c r="BJ344" s="29"/>
      <c r="BK344" s="29"/>
      <c r="BL344" s="29"/>
      <c r="BM344" s="29"/>
      <c r="BN344" s="29"/>
      <c r="BO344" s="29"/>
      <c r="BP344" s="29"/>
      <c r="BQ344" s="28"/>
      <c r="BR344" s="29"/>
    </row>
    <row r="345" spans="2:70" ht="13" x14ac:dyDescent="0.15">
      <c r="B345" s="34"/>
      <c r="C345" s="34"/>
      <c r="D345" s="34"/>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c r="AE345" s="29"/>
      <c r="AF345" s="29"/>
      <c r="AG345" s="29"/>
      <c r="AH345" s="29"/>
      <c r="AI345" s="29"/>
      <c r="AJ345" s="29"/>
      <c r="AK345" s="29"/>
      <c r="AL345" s="29"/>
      <c r="AM345" s="29"/>
      <c r="AN345" s="29"/>
      <c r="AO345" s="29"/>
      <c r="AP345" s="29"/>
      <c r="AQ345" s="29"/>
      <c r="AR345" s="29"/>
      <c r="AS345" s="29"/>
      <c r="AT345" s="29"/>
      <c r="AU345" s="29"/>
      <c r="AV345" s="29"/>
      <c r="AW345" s="29"/>
      <c r="AX345" s="29"/>
      <c r="AY345" s="29"/>
      <c r="AZ345" s="29"/>
      <c r="BA345" s="29"/>
      <c r="BB345" s="29"/>
      <c r="BC345" s="29"/>
      <c r="BD345" s="29"/>
      <c r="BE345" s="29"/>
      <c r="BF345" s="29"/>
      <c r="BG345" s="29"/>
      <c r="BH345" s="29"/>
      <c r="BI345" s="29"/>
      <c r="BJ345" s="29"/>
      <c r="BK345" s="29"/>
      <c r="BL345" s="29"/>
      <c r="BM345" s="29"/>
      <c r="BN345" s="29"/>
      <c r="BO345" s="29"/>
      <c r="BP345" s="29"/>
      <c r="BQ345" s="28"/>
      <c r="BR345" s="29"/>
    </row>
    <row r="346" spans="2:70" ht="13" x14ac:dyDescent="0.15">
      <c r="B346" s="34"/>
      <c r="C346" s="34"/>
      <c r="D346" s="34"/>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c r="AE346" s="29"/>
      <c r="AF346" s="29"/>
      <c r="AG346" s="29"/>
      <c r="AH346" s="29"/>
      <c r="AI346" s="29"/>
      <c r="AJ346" s="29"/>
      <c r="AK346" s="29"/>
      <c r="AL346" s="29"/>
      <c r="AM346" s="29"/>
      <c r="AN346" s="29"/>
      <c r="AO346" s="29"/>
      <c r="AP346" s="29"/>
      <c r="AQ346" s="29"/>
      <c r="AR346" s="29"/>
      <c r="AS346" s="29"/>
      <c r="AT346" s="29"/>
      <c r="AU346" s="29"/>
      <c r="AV346" s="29"/>
      <c r="AW346" s="29"/>
      <c r="AX346" s="29"/>
      <c r="AY346" s="29"/>
      <c r="AZ346" s="29"/>
      <c r="BA346" s="29"/>
      <c r="BB346" s="29"/>
      <c r="BC346" s="29"/>
      <c r="BD346" s="29"/>
      <c r="BE346" s="29"/>
      <c r="BF346" s="29"/>
      <c r="BG346" s="29"/>
      <c r="BH346" s="29"/>
      <c r="BI346" s="29"/>
      <c r="BJ346" s="29"/>
      <c r="BK346" s="29"/>
      <c r="BL346" s="29"/>
      <c r="BM346" s="29"/>
      <c r="BN346" s="29"/>
      <c r="BO346" s="29"/>
      <c r="BP346" s="29"/>
      <c r="BQ346" s="28"/>
      <c r="BR346" s="29"/>
    </row>
    <row r="347" spans="2:70" ht="13" x14ac:dyDescent="0.15">
      <c r="B347" s="34"/>
      <c r="C347" s="34"/>
      <c r="D347" s="34"/>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c r="AE347" s="29"/>
      <c r="AF347" s="29"/>
      <c r="AG347" s="29"/>
      <c r="AH347" s="29"/>
      <c r="AI347" s="29"/>
      <c r="AJ347" s="29"/>
      <c r="AK347" s="29"/>
      <c r="AL347" s="29"/>
      <c r="AM347" s="29"/>
      <c r="AN347" s="29"/>
      <c r="AO347" s="29"/>
      <c r="AP347" s="29"/>
      <c r="AQ347" s="29"/>
      <c r="AR347" s="29"/>
      <c r="AS347" s="29"/>
      <c r="AT347" s="29"/>
      <c r="AU347" s="29"/>
      <c r="AV347" s="29"/>
      <c r="AW347" s="29"/>
      <c r="AX347" s="29"/>
      <c r="AY347" s="29"/>
      <c r="AZ347" s="29"/>
      <c r="BA347" s="29"/>
      <c r="BB347" s="29"/>
      <c r="BC347" s="29"/>
      <c r="BD347" s="29"/>
      <c r="BE347" s="29"/>
      <c r="BF347" s="29"/>
      <c r="BG347" s="29"/>
      <c r="BH347" s="29"/>
      <c r="BI347" s="29"/>
      <c r="BJ347" s="29"/>
      <c r="BK347" s="29"/>
      <c r="BL347" s="29"/>
      <c r="BM347" s="29"/>
      <c r="BN347" s="29"/>
      <c r="BO347" s="29"/>
      <c r="BP347" s="29"/>
      <c r="BQ347" s="28"/>
      <c r="BR347" s="29"/>
    </row>
    <row r="348" spans="2:70" ht="13" x14ac:dyDescent="0.15">
      <c r="B348" s="34"/>
      <c r="C348" s="34"/>
      <c r="D348" s="34"/>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c r="AE348" s="29"/>
      <c r="AF348" s="29"/>
      <c r="AG348" s="29"/>
      <c r="AH348" s="29"/>
      <c r="AI348" s="29"/>
      <c r="AJ348" s="29"/>
      <c r="AK348" s="29"/>
      <c r="AL348" s="29"/>
      <c r="AM348" s="29"/>
      <c r="AN348" s="29"/>
      <c r="AO348" s="29"/>
      <c r="AP348" s="29"/>
      <c r="AQ348" s="29"/>
      <c r="AR348" s="29"/>
      <c r="AS348" s="29"/>
      <c r="AT348" s="29"/>
      <c r="AU348" s="29"/>
      <c r="AV348" s="29"/>
      <c r="AW348" s="29"/>
      <c r="AX348" s="29"/>
      <c r="AY348" s="29"/>
      <c r="AZ348" s="29"/>
      <c r="BA348" s="29"/>
      <c r="BB348" s="29"/>
      <c r="BC348" s="29"/>
      <c r="BD348" s="29"/>
      <c r="BE348" s="29"/>
      <c r="BF348" s="29"/>
      <c r="BG348" s="29"/>
      <c r="BH348" s="29"/>
      <c r="BI348" s="29"/>
      <c r="BJ348" s="29"/>
      <c r="BK348" s="29"/>
      <c r="BL348" s="29"/>
      <c r="BM348" s="29"/>
      <c r="BN348" s="29"/>
      <c r="BO348" s="29"/>
      <c r="BP348" s="29"/>
      <c r="BQ348" s="28"/>
      <c r="BR348" s="29"/>
    </row>
    <row r="349" spans="2:70" ht="13" x14ac:dyDescent="0.15">
      <c r="B349" s="34"/>
      <c r="C349" s="34"/>
      <c r="D349" s="34"/>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c r="AE349" s="29"/>
      <c r="AF349" s="29"/>
      <c r="AG349" s="29"/>
      <c r="AH349" s="29"/>
      <c r="AI349" s="29"/>
      <c r="AJ349" s="29"/>
      <c r="AK349" s="29"/>
      <c r="AL349" s="29"/>
      <c r="AM349" s="29"/>
      <c r="AN349" s="29"/>
      <c r="AO349" s="29"/>
      <c r="AP349" s="29"/>
      <c r="AQ349" s="29"/>
      <c r="AR349" s="29"/>
      <c r="AS349" s="29"/>
      <c r="AT349" s="29"/>
      <c r="AU349" s="29"/>
      <c r="AV349" s="29"/>
      <c r="AW349" s="29"/>
      <c r="AX349" s="29"/>
      <c r="AY349" s="29"/>
      <c r="AZ349" s="29"/>
      <c r="BA349" s="29"/>
      <c r="BB349" s="29"/>
      <c r="BC349" s="29"/>
      <c r="BD349" s="29"/>
      <c r="BE349" s="29"/>
      <c r="BF349" s="29"/>
      <c r="BG349" s="29"/>
      <c r="BH349" s="29"/>
      <c r="BI349" s="29"/>
      <c r="BJ349" s="29"/>
      <c r="BK349" s="29"/>
      <c r="BL349" s="29"/>
      <c r="BM349" s="29"/>
      <c r="BN349" s="29"/>
      <c r="BO349" s="29"/>
      <c r="BP349" s="29"/>
      <c r="BQ349" s="28"/>
      <c r="BR349" s="29"/>
    </row>
    <row r="350" spans="2:70" ht="13" x14ac:dyDescent="0.15">
      <c r="B350" s="34"/>
      <c r="C350" s="34"/>
      <c r="D350" s="34"/>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9"/>
      <c r="AH350" s="29"/>
      <c r="AI350" s="29"/>
      <c r="AJ350" s="29"/>
      <c r="AK350" s="29"/>
      <c r="AL350" s="29"/>
      <c r="AM350" s="29"/>
      <c r="AN350" s="29"/>
      <c r="AO350" s="29"/>
      <c r="AP350" s="29"/>
      <c r="AQ350" s="29"/>
      <c r="AR350" s="29"/>
      <c r="AS350" s="29"/>
      <c r="AT350" s="29"/>
      <c r="AU350" s="29"/>
      <c r="AV350" s="29"/>
      <c r="AW350" s="29"/>
      <c r="AX350" s="29"/>
      <c r="AY350" s="29"/>
      <c r="AZ350" s="29"/>
      <c r="BA350" s="29"/>
      <c r="BB350" s="29"/>
      <c r="BC350" s="29"/>
      <c r="BD350" s="29"/>
      <c r="BE350" s="29"/>
      <c r="BF350" s="29"/>
      <c r="BG350" s="29"/>
      <c r="BH350" s="29"/>
      <c r="BI350" s="29"/>
      <c r="BJ350" s="29"/>
      <c r="BK350" s="29"/>
      <c r="BL350" s="29"/>
      <c r="BM350" s="29"/>
      <c r="BN350" s="29"/>
      <c r="BO350" s="29"/>
      <c r="BP350" s="29"/>
      <c r="BQ350" s="28"/>
      <c r="BR350" s="29"/>
    </row>
    <row r="351" spans="2:70" ht="13" x14ac:dyDescent="0.15">
      <c r="B351" s="34"/>
      <c r="C351" s="34"/>
      <c r="D351" s="34"/>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c r="AH351" s="29"/>
      <c r="AI351" s="29"/>
      <c r="AJ351" s="29"/>
      <c r="AK351" s="29"/>
      <c r="AL351" s="29"/>
      <c r="AM351" s="29"/>
      <c r="AN351" s="29"/>
      <c r="AO351" s="29"/>
      <c r="AP351" s="29"/>
      <c r="AQ351" s="29"/>
      <c r="AR351" s="29"/>
      <c r="AS351" s="29"/>
      <c r="AT351" s="29"/>
      <c r="AU351" s="29"/>
      <c r="AV351" s="29"/>
      <c r="AW351" s="29"/>
      <c r="AX351" s="29"/>
      <c r="AY351" s="29"/>
      <c r="AZ351" s="29"/>
      <c r="BA351" s="29"/>
      <c r="BB351" s="29"/>
      <c r="BC351" s="29"/>
      <c r="BD351" s="29"/>
      <c r="BE351" s="29"/>
      <c r="BF351" s="29"/>
      <c r="BG351" s="29"/>
      <c r="BH351" s="29"/>
      <c r="BI351" s="29"/>
      <c r="BJ351" s="29"/>
      <c r="BK351" s="29"/>
      <c r="BL351" s="29"/>
      <c r="BM351" s="29"/>
      <c r="BN351" s="29"/>
      <c r="BO351" s="29"/>
      <c r="BP351" s="29"/>
      <c r="BQ351" s="28"/>
      <c r="BR351" s="29"/>
    </row>
    <row r="352" spans="2:70" ht="13" x14ac:dyDescent="0.15">
      <c r="B352" s="34"/>
      <c r="C352" s="34"/>
      <c r="D352" s="34"/>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c r="AE352" s="29"/>
      <c r="AF352" s="29"/>
      <c r="AG352" s="29"/>
      <c r="AH352" s="29"/>
      <c r="AI352" s="29"/>
      <c r="AJ352" s="29"/>
      <c r="AK352" s="29"/>
      <c r="AL352" s="29"/>
      <c r="AM352" s="29"/>
      <c r="AN352" s="29"/>
      <c r="AO352" s="29"/>
      <c r="AP352" s="29"/>
      <c r="AQ352" s="29"/>
      <c r="AR352" s="29"/>
      <c r="AS352" s="29"/>
      <c r="AT352" s="29"/>
      <c r="AU352" s="29"/>
      <c r="AV352" s="29"/>
      <c r="AW352" s="29"/>
      <c r="AX352" s="29"/>
      <c r="AY352" s="29"/>
      <c r="AZ352" s="29"/>
      <c r="BA352" s="29"/>
      <c r="BB352" s="29"/>
      <c r="BC352" s="29"/>
      <c r="BD352" s="29"/>
      <c r="BE352" s="29"/>
      <c r="BF352" s="29"/>
      <c r="BG352" s="29"/>
      <c r="BH352" s="29"/>
      <c r="BI352" s="29"/>
      <c r="BJ352" s="29"/>
      <c r="BK352" s="29"/>
      <c r="BL352" s="29"/>
      <c r="BM352" s="29"/>
      <c r="BN352" s="29"/>
      <c r="BO352" s="29"/>
      <c r="BP352" s="29"/>
      <c r="BQ352" s="28"/>
      <c r="BR352" s="29"/>
    </row>
    <row r="353" spans="2:70" ht="13" x14ac:dyDescent="0.15">
      <c r="B353" s="34"/>
      <c r="C353" s="34"/>
      <c r="D353" s="34"/>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c r="AE353" s="29"/>
      <c r="AF353" s="29"/>
      <c r="AG353" s="29"/>
      <c r="AH353" s="29"/>
      <c r="AI353" s="29"/>
      <c r="AJ353" s="29"/>
      <c r="AK353" s="29"/>
      <c r="AL353" s="29"/>
      <c r="AM353" s="29"/>
      <c r="AN353" s="29"/>
      <c r="AO353" s="29"/>
      <c r="AP353" s="29"/>
      <c r="AQ353" s="29"/>
      <c r="AR353" s="29"/>
      <c r="AS353" s="29"/>
      <c r="AT353" s="29"/>
      <c r="AU353" s="29"/>
      <c r="AV353" s="29"/>
      <c r="AW353" s="29"/>
      <c r="AX353" s="29"/>
      <c r="AY353" s="29"/>
      <c r="AZ353" s="29"/>
      <c r="BA353" s="29"/>
      <c r="BB353" s="29"/>
      <c r="BC353" s="29"/>
      <c r="BD353" s="29"/>
      <c r="BE353" s="29"/>
      <c r="BF353" s="29"/>
      <c r="BG353" s="29"/>
      <c r="BH353" s="29"/>
      <c r="BI353" s="29"/>
      <c r="BJ353" s="29"/>
      <c r="BK353" s="29"/>
      <c r="BL353" s="29"/>
      <c r="BM353" s="29"/>
      <c r="BN353" s="29"/>
      <c r="BO353" s="29"/>
      <c r="BP353" s="29"/>
      <c r="BQ353" s="28"/>
      <c r="BR353" s="29"/>
    </row>
    <row r="354" spans="2:70" ht="13" x14ac:dyDescent="0.15">
      <c r="B354" s="34"/>
      <c r="C354" s="34"/>
      <c r="D354" s="34"/>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c r="AT354" s="29"/>
      <c r="AU354" s="29"/>
      <c r="AV354" s="29"/>
      <c r="AW354" s="29"/>
      <c r="AX354" s="29"/>
      <c r="AY354" s="29"/>
      <c r="AZ354" s="29"/>
      <c r="BA354" s="29"/>
      <c r="BB354" s="29"/>
      <c r="BC354" s="29"/>
      <c r="BD354" s="29"/>
      <c r="BE354" s="29"/>
      <c r="BF354" s="29"/>
      <c r="BG354" s="29"/>
      <c r="BH354" s="29"/>
      <c r="BI354" s="29"/>
      <c r="BJ354" s="29"/>
      <c r="BK354" s="29"/>
      <c r="BL354" s="29"/>
      <c r="BM354" s="29"/>
      <c r="BN354" s="29"/>
      <c r="BO354" s="29"/>
      <c r="BP354" s="29"/>
      <c r="BQ354" s="28"/>
      <c r="BR354" s="29"/>
    </row>
    <row r="355" spans="2:70" ht="13" x14ac:dyDescent="0.15">
      <c r="B355" s="34"/>
      <c r="C355" s="34"/>
      <c r="D355" s="34"/>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c r="AE355" s="29"/>
      <c r="AF355" s="29"/>
      <c r="AG355" s="29"/>
      <c r="AH355" s="29"/>
      <c r="AI355" s="29"/>
      <c r="AJ355" s="29"/>
      <c r="AK355" s="29"/>
      <c r="AL355" s="29"/>
      <c r="AM355" s="29"/>
      <c r="AN355" s="29"/>
      <c r="AO355" s="29"/>
      <c r="AP355" s="29"/>
      <c r="AQ355" s="29"/>
      <c r="AR355" s="29"/>
      <c r="AS355" s="29"/>
      <c r="AT355" s="29"/>
      <c r="AU355" s="29"/>
      <c r="AV355" s="29"/>
      <c r="AW355" s="29"/>
      <c r="AX355" s="29"/>
      <c r="AY355" s="29"/>
      <c r="AZ355" s="29"/>
      <c r="BA355" s="29"/>
      <c r="BB355" s="29"/>
      <c r="BC355" s="29"/>
      <c r="BD355" s="29"/>
      <c r="BE355" s="29"/>
      <c r="BF355" s="29"/>
      <c r="BG355" s="29"/>
      <c r="BH355" s="29"/>
      <c r="BI355" s="29"/>
      <c r="BJ355" s="29"/>
      <c r="BK355" s="29"/>
      <c r="BL355" s="29"/>
      <c r="BM355" s="29"/>
      <c r="BN355" s="29"/>
      <c r="BO355" s="29"/>
      <c r="BP355" s="29"/>
      <c r="BQ355" s="28"/>
      <c r="BR355" s="29"/>
    </row>
    <row r="356" spans="2:70" ht="13" x14ac:dyDescent="0.15">
      <c r="B356" s="34"/>
      <c r="C356" s="34"/>
      <c r="D356" s="34"/>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c r="AE356" s="29"/>
      <c r="AF356" s="29"/>
      <c r="AG356" s="29"/>
      <c r="AH356" s="29"/>
      <c r="AI356" s="29"/>
      <c r="AJ356" s="29"/>
      <c r="AK356" s="29"/>
      <c r="AL356" s="29"/>
      <c r="AM356" s="29"/>
      <c r="AN356" s="29"/>
      <c r="AO356" s="29"/>
      <c r="AP356" s="29"/>
      <c r="AQ356" s="29"/>
      <c r="AR356" s="29"/>
      <c r="AS356" s="29"/>
      <c r="AT356" s="29"/>
      <c r="AU356" s="29"/>
      <c r="AV356" s="29"/>
      <c r="AW356" s="29"/>
      <c r="AX356" s="29"/>
      <c r="AY356" s="29"/>
      <c r="AZ356" s="29"/>
      <c r="BA356" s="29"/>
      <c r="BB356" s="29"/>
      <c r="BC356" s="29"/>
      <c r="BD356" s="29"/>
      <c r="BE356" s="29"/>
      <c r="BF356" s="29"/>
      <c r="BG356" s="29"/>
      <c r="BH356" s="29"/>
      <c r="BI356" s="29"/>
      <c r="BJ356" s="29"/>
      <c r="BK356" s="29"/>
      <c r="BL356" s="29"/>
      <c r="BM356" s="29"/>
      <c r="BN356" s="29"/>
      <c r="BO356" s="29"/>
      <c r="BP356" s="29"/>
      <c r="BQ356" s="28"/>
      <c r="BR356" s="29"/>
    </row>
    <row r="357" spans="2:70" ht="13" x14ac:dyDescent="0.15">
      <c r="B357" s="34"/>
      <c r="C357" s="34"/>
      <c r="D357" s="34"/>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c r="AE357" s="29"/>
      <c r="AF357" s="29"/>
      <c r="AG357" s="29"/>
      <c r="AH357" s="29"/>
      <c r="AI357" s="29"/>
      <c r="AJ357" s="29"/>
      <c r="AK357" s="29"/>
      <c r="AL357" s="29"/>
      <c r="AM357" s="29"/>
      <c r="AN357" s="29"/>
      <c r="AO357" s="29"/>
      <c r="AP357" s="29"/>
      <c r="AQ357" s="29"/>
      <c r="AR357" s="29"/>
      <c r="AS357" s="29"/>
      <c r="AT357" s="29"/>
      <c r="AU357" s="29"/>
      <c r="AV357" s="29"/>
      <c r="AW357" s="29"/>
      <c r="AX357" s="29"/>
      <c r="AY357" s="29"/>
      <c r="AZ357" s="29"/>
      <c r="BA357" s="29"/>
      <c r="BB357" s="29"/>
      <c r="BC357" s="29"/>
      <c r="BD357" s="29"/>
      <c r="BE357" s="29"/>
      <c r="BF357" s="29"/>
      <c r="BG357" s="29"/>
      <c r="BH357" s="29"/>
      <c r="BI357" s="29"/>
      <c r="BJ357" s="29"/>
      <c r="BK357" s="29"/>
      <c r="BL357" s="29"/>
      <c r="BM357" s="29"/>
      <c r="BN357" s="29"/>
      <c r="BO357" s="29"/>
      <c r="BP357" s="29"/>
      <c r="BQ357" s="28"/>
      <c r="BR357" s="29"/>
    </row>
    <row r="358" spans="2:70" ht="13" x14ac:dyDescent="0.15">
      <c r="B358" s="34"/>
      <c r="C358" s="34"/>
      <c r="D358" s="34"/>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c r="AE358" s="29"/>
      <c r="AF358" s="29"/>
      <c r="AG358" s="29"/>
      <c r="AH358" s="29"/>
      <c r="AI358" s="29"/>
      <c r="AJ358" s="29"/>
      <c r="AK358" s="29"/>
      <c r="AL358" s="29"/>
      <c r="AM358" s="29"/>
      <c r="AN358" s="29"/>
      <c r="AO358" s="29"/>
      <c r="AP358" s="29"/>
      <c r="AQ358" s="29"/>
      <c r="AR358" s="29"/>
      <c r="AS358" s="29"/>
      <c r="AT358" s="29"/>
      <c r="AU358" s="29"/>
      <c r="AV358" s="29"/>
      <c r="AW358" s="29"/>
      <c r="AX358" s="29"/>
      <c r="AY358" s="29"/>
      <c r="AZ358" s="29"/>
      <c r="BA358" s="29"/>
      <c r="BB358" s="29"/>
      <c r="BC358" s="29"/>
      <c r="BD358" s="29"/>
      <c r="BE358" s="29"/>
      <c r="BF358" s="29"/>
      <c r="BG358" s="29"/>
      <c r="BH358" s="29"/>
      <c r="BI358" s="29"/>
      <c r="BJ358" s="29"/>
      <c r="BK358" s="29"/>
      <c r="BL358" s="29"/>
      <c r="BM358" s="29"/>
      <c r="BN358" s="29"/>
      <c r="BO358" s="29"/>
      <c r="BP358" s="29"/>
      <c r="BQ358" s="28"/>
      <c r="BR358" s="29"/>
    </row>
    <row r="359" spans="2:70" ht="13" x14ac:dyDescent="0.15">
      <c r="B359" s="34"/>
      <c r="C359" s="34"/>
      <c r="D359" s="34"/>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c r="AE359" s="29"/>
      <c r="AF359" s="29"/>
      <c r="AG359" s="29"/>
      <c r="AH359" s="29"/>
      <c r="AI359" s="29"/>
      <c r="AJ359" s="29"/>
      <c r="AK359" s="29"/>
      <c r="AL359" s="29"/>
      <c r="AM359" s="29"/>
      <c r="AN359" s="29"/>
      <c r="AO359" s="29"/>
      <c r="AP359" s="29"/>
      <c r="AQ359" s="29"/>
      <c r="AR359" s="29"/>
      <c r="AS359" s="29"/>
      <c r="AT359" s="29"/>
      <c r="AU359" s="29"/>
      <c r="AV359" s="29"/>
      <c r="AW359" s="29"/>
      <c r="AX359" s="29"/>
      <c r="AY359" s="29"/>
      <c r="AZ359" s="29"/>
      <c r="BA359" s="29"/>
      <c r="BB359" s="29"/>
      <c r="BC359" s="29"/>
      <c r="BD359" s="29"/>
      <c r="BE359" s="29"/>
      <c r="BF359" s="29"/>
      <c r="BG359" s="29"/>
      <c r="BH359" s="29"/>
      <c r="BI359" s="29"/>
      <c r="BJ359" s="29"/>
      <c r="BK359" s="29"/>
      <c r="BL359" s="29"/>
      <c r="BM359" s="29"/>
      <c r="BN359" s="29"/>
      <c r="BO359" s="29"/>
      <c r="BP359" s="29"/>
      <c r="BQ359" s="28"/>
      <c r="BR359" s="29"/>
    </row>
    <row r="360" spans="2:70" ht="13" x14ac:dyDescent="0.15">
      <c r="B360" s="34"/>
      <c r="C360" s="34"/>
      <c r="D360" s="34"/>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c r="AE360" s="29"/>
      <c r="AF360" s="29"/>
      <c r="AG360" s="29"/>
      <c r="AH360" s="29"/>
      <c r="AI360" s="29"/>
      <c r="AJ360" s="29"/>
      <c r="AK360" s="29"/>
      <c r="AL360" s="29"/>
      <c r="AM360" s="29"/>
      <c r="AN360" s="29"/>
      <c r="AO360" s="29"/>
      <c r="AP360" s="29"/>
      <c r="AQ360" s="29"/>
      <c r="AR360" s="29"/>
      <c r="AS360" s="29"/>
      <c r="AT360" s="29"/>
      <c r="AU360" s="29"/>
      <c r="AV360" s="29"/>
      <c r="AW360" s="29"/>
      <c r="AX360" s="29"/>
      <c r="AY360" s="29"/>
      <c r="AZ360" s="29"/>
      <c r="BA360" s="29"/>
      <c r="BB360" s="29"/>
      <c r="BC360" s="29"/>
      <c r="BD360" s="29"/>
      <c r="BE360" s="29"/>
      <c r="BF360" s="29"/>
      <c r="BG360" s="29"/>
      <c r="BH360" s="29"/>
      <c r="BI360" s="29"/>
      <c r="BJ360" s="29"/>
      <c r="BK360" s="29"/>
      <c r="BL360" s="29"/>
      <c r="BM360" s="29"/>
      <c r="BN360" s="29"/>
      <c r="BO360" s="29"/>
      <c r="BP360" s="29"/>
      <c r="BQ360" s="28"/>
      <c r="BR360" s="29"/>
    </row>
    <row r="361" spans="2:70" ht="13" x14ac:dyDescent="0.15">
      <c r="B361" s="34"/>
      <c r="C361" s="34"/>
      <c r="D361" s="34"/>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c r="AE361" s="29"/>
      <c r="AF361" s="29"/>
      <c r="AG361" s="29"/>
      <c r="AH361" s="29"/>
      <c r="AI361" s="29"/>
      <c r="AJ361" s="29"/>
      <c r="AK361" s="29"/>
      <c r="AL361" s="29"/>
      <c r="AM361" s="29"/>
      <c r="AN361" s="29"/>
      <c r="AO361" s="29"/>
      <c r="AP361" s="29"/>
      <c r="AQ361" s="29"/>
      <c r="AR361" s="29"/>
      <c r="AS361" s="29"/>
      <c r="AT361" s="29"/>
      <c r="AU361" s="29"/>
      <c r="AV361" s="29"/>
      <c r="AW361" s="29"/>
      <c r="AX361" s="29"/>
      <c r="AY361" s="29"/>
      <c r="AZ361" s="29"/>
      <c r="BA361" s="29"/>
      <c r="BB361" s="29"/>
      <c r="BC361" s="29"/>
      <c r="BD361" s="29"/>
      <c r="BE361" s="29"/>
      <c r="BF361" s="29"/>
      <c r="BG361" s="29"/>
      <c r="BH361" s="29"/>
      <c r="BI361" s="29"/>
      <c r="BJ361" s="29"/>
      <c r="BK361" s="29"/>
      <c r="BL361" s="29"/>
      <c r="BM361" s="29"/>
      <c r="BN361" s="29"/>
      <c r="BO361" s="29"/>
      <c r="BP361" s="29"/>
      <c r="BQ361" s="28"/>
      <c r="BR361" s="29"/>
    </row>
    <row r="362" spans="2:70" ht="13" x14ac:dyDescent="0.15">
      <c r="B362" s="34"/>
      <c r="C362" s="34"/>
      <c r="D362" s="34"/>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c r="AE362" s="29"/>
      <c r="AF362" s="29"/>
      <c r="AG362" s="29"/>
      <c r="AH362" s="29"/>
      <c r="AI362" s="29"/>
      <c r="AJ362" s="29"/>
      <c r="AK362" s="29"/>
      <c r="AL362" s="29"/>
      <c r="AM362" s="29"/>
      <c r="AN362" s="29"/>
      <c r="AO362" s="29"/>
      <c r="AP362" s="29"/>
      <c r="AQ362" s="29"/>
      <c r="AR362" s="29"/>
      <c r="AS362" s="29"/>
      <c r="AT362" s="29"/>
      <c r="AU362" s="29"/>
      <c r="AV362" s="29"/>
      <c r="AW362" s="29"/>
      <c r="AX362" s="29"/>
      <c r="AY362" s="29"/>
      <c r="AZ362" s="29"/>
      <c r="BA362" s="29"/>
      <c r="BB362" s="29"/>
      <c r="BC362" s="29"/>
      <c r="BD362" s="29"/>
      <c r="BE362" s="29"/>
      <c r="BF362" s="29"/>
      <c r="BG362" s="29"/>
      <c r="BH362" s="29"/>
      <c r="BI362" s="29"/>
      <c r="BJ362" s="29"/>
      <c r="BK362" s="29"/>
      <c r="BL362" s="29"/>
      <c r="BM362" s="29"/>
      <c r="BN362" s="29"/>
      <c r="BO362" s="29"/>
      <c r="BP362" s="29"/>
      <c r="BQ362" s="28"/>
      <c r="BR362" s="29"/>
    </row>
    <row r="363" spans="2:70" ht="13" x14ac:dyDescent="0.15">
      <c r="B363" s="34"/>
      <c r="C363" s="34"/>
      <c r="D363" s="34"/>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c r="AE363" s="29"/>
      <c r="AF363" s="29"/>
      <c r="AG363" s="29"/>
      <c r="AH363" s="29"/>
      <c r="AI363" s="29"/>
      <c r="AJ363" s="29"/>
      <c r="AK363" s="29"/>
      <c r="AL363" s="29"/>
      <c r="AM363" s="29"/>
      <c r="AN363" s="29"/>
      <c r="AO363" s="29"/>
      <c r="AP363" s="29"/>
      <c r="AQ363" s="29"/>
      <c r="AR363" s="29"/>
      <c r="AS363" s="29"/>
      <c r="AT363" s="29"/>
      <c r="AU363" s="29"/>
      <c r="AV363" s="29"/>
      <c r="AW363" s="29"/>
      <c r="AX363" s="29"/>
      <c r="AY363" s="29"/>
      <c r="AZ363" s="29"/>
      <c r="BA363" s="29"/>
      <c r="BB363" s="29"/>
      <c r="BC363" s="29"/>
      <c r="BD363" s="29"/>
      <c r="BE363" s="29"/>
      <c r="BF363" s="29"/>
      <c r="BG363" s="29"/>
      <c r="BH363" s="29"/>
      <c r="BI363" s="29"/>
      <c r="BJ363" s="29"/>
      <c r="BK363" s="29"/>
      <c r="BL363" s="29"/>
      <c r="BM363" s="29"/>
      <c r="BN363" s="29"/>
      <c r="BO363" s="29"/>
      <c r="BP363" s="29"/>
      <c r="BQ363" s="28"/>
      <c r="BR363" s="29"/>
    </row>
    <row r="364" spans="2:70" ht="13" x14ac:dyDescent="0.15">
      <c r="B364" s="34"/>
      <c r="C364" s="34"/>
      <c r="D364" s="34"/>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c r="AE364" s="29"/>
      <c r="AF364" s="29"/>
      <c r="AG364" s="29"/>
      <c r="AH364" s="29"/>
      <c r="AI364" s="29"/>
      <c r="AJ364" s="29"/>
      <c r="AK364" s="29"/>
      <c r="AL364" s="29"/>
      <c r="AM364" s="29"/>
      <c r="AN364" s="29"/>
      <c r="AO364" s="29"/>
      <c r="AP364" s="29"/>
      <c r="AQ364" s="29"/>
      <c r="AR364" s="29"/>
      <c r="AS364" s="29"/>
      <c r="AT364" s="29"/>
      <c r="AU364" s="29"/>
      <c r="AV364" s="29"/>
      <c r="AW364" s="29"/>
      <c r="AX364" s="29"/>
      <c r="AY364" s="29"/>
      <c r="AZ364" s="29"/>
      <c r="BA364" s="29"/>
      <c r="BB364" s="29"/>
      <c r="BC364" s="29"/>
      <c r="BD364" s="29"/>
      <c r="BE364" s="29"/>
      <c r="BF364" s="29"/>
      <c r="BG364" s="29"/>
      <c r="BH364" s="29"/>
      <c r="BI364" s="29"/>
      <c r="BJ364" s="29"/>
      <c r="BK364" s="29"/>
      <c r="BL364" s="29"/>
      <c r="BM364" s="29"/>
      <c r="BN364" s="29"/>
      <c r="BO364" s="29"/>
      <c r="BP364" s="29"/>
      <c r="BQ364" s="28"/>
      <c r="BR364" s="29"/>
    </row>
    <row r="365" spans="2:70" ht="13" x14ac:dyDescent="0.15">
      <c r="B365" s="34"/>
      <c r="C365" s="34"/>
      <c r="D365" s="34"/>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9"/>
      <c r="AY365" s="29"/>
      <c r="AZ365" s="29"/>
      <c r="BA365" s="29"/>
      <c r="BB365" s="29"/>
      <c r="BC365" s="29"/>
      <c r="BD365" s="29"/>
      <c r="BE365" s="29"/>
      <c r="BF365" s="29"/>
      <c r="BG365" s="29"/>
      <c r="BH365" s="29"/>
      <c r="BI365" s="29"/>
      <c r="BJ365" s="29"/>
      <c r="BK365" s="29"/>
      <c r="BL365" s="29"/>
      <c r="BM365" s="29"/>
      <c r="BN365" s="29"/>
      <c r="BO365" s="29"/>
      <c r="BP365" s="29"/>
      <c r="BQ365" s="28"/>
      <c r="BR365" s="29"/>
    </row>
    <row r="366" spans="2:70" ht="13" x14ac:dyDescent="0.15">
      <c r="B366" s="34"/>
      <c r="C366" s="34"/>
      <c r="D366" s="34"/>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c r="AX366" s="29"/>
      <c r="AY366" s="29"/>
      <c r="AZ366" s="29"/>
      <c r="BA366" s="29"/>
      <c r="BB366" s="29"/>
      <c r="BC366" s="29"/>
      <c r="BD366" s="29"/>
      <c r="BE366" s="29"/>
      <c r="BF366" s="29"/>
      <c r="BG366" s="29"/>
      <c r="BH366" s="29"/>
      <c r="BI366" s="29"/>
      <c r="BJ366" s="29"/>
      <c r="BK366" s="29"/>
      <c r="BL366" s="29"/>
      <c r="BM366" s="29"/>
      <c r="BN366" s="29"/>
      <c r="BO366" s="29"/>
      <c r="BP366" s="29"/>
      <c r="BQ366" s="28"/>
      <c r="BR366" s="29"/>
    </row>
    <row r="367" spans="2:70" ht="13" x14ac:dyDescent="0.15">
      <c r="B367" s="34"/>
      <c r="C367" s="34"/>
      <c r="D367" s="34"/>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c r="AE367" s="29"/>
      <c r="AF367" s="29"/>
      <c r="AG367" s="29"/>
      <c r="AH367" s="29"/>
      <c r="AI367" s="29"/>
      <c r="AJ367" s="29"/>
      <c r="AK367" s="29"/>
      <c r="AL367" s="29"/>
      <c r="AM367" s="29"/>
      <c r="AN367" s="29"/>
      <c r="AO367" s="29"/>
      <c r="AP367" s="29"/>
      <c r="AQ367" s="29"/>
      <c r="AR367" s="29"/>
      <c r="AS367" s="29"/>
      <c r="AT367" s="29"/>
      <c r="AU367" s="29"/>
      <c r="AV367" s="29"/>
      <c r="AW367" s="29"/>
      <c r="AX367" s="29"/>
      <c r="AY367" s="29"/>
      <c r="AZ367" s="29"/>
      <c r="BA367" s="29"/>
      <c r="BB367" s="29"/>
      <c r="BC367" s="29"/>
      <c r="BD367" s="29"/>
      <c r="BE367" s="29"/>
      <c r="BF367" s="29"/>
      <c r="BG367" s="29"/>
      <c r="BH367" s="29"/>
      <c r="BI367" s="29"/>
      <c r="BJ367" s="29"/>
      <c r="BK367" s="29"/>
      <c r="BL367" s="29"/>
      <c r="BM367" s="29"/>
      <c r="BN367" s="29"/>
      <c r="BO367" s="29"/>
      <c r="BP367" s="29"/>
      <c r="BQ367" s="28"/>
      <c r="BR367" s="29"/>
    </row>
    <row r="368" spans="2:70" ht="13" x14ac:dyDescent="0.15">
      <c r="B368" s="34"/>
      <c r="C368" s="34"/>
      <c r="D368" s="34"/>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c r="AE368" s="29"/>
      <c r="AF368" s="29"/>
      <c r="AG368" s="29"/>
      <c r="AH368" s="29"/>
      <c r="AI368" s="29"/>
      <c r="AJ368" s="29"/>
      <c r="AK368" s="29"/>
      <c r="AL368" s="29"/>
      <c r="AM368" s="29"/>
      <c r="AN368" s="29"/>
      <c r="AO368" s="29"/>
      <c r="AP368" s="29"/>
      <c r="AQ368" s="29"/>
      <c r="AR368" s="29"/>
      <c r="AS368" s="29"/>
      <c r="AT368" s="29"/>
      <c r="AU368" s="29"/>
      <c r="AV368" s="29"/>
      <c r="AW368" s="29"/>
      <c r="AX368" s="29"/>
      <c r="AY368" s="29"/>
      <c r="AZ368" s="29"/>
      <c r="BA368" s="29"/>
      <c r="BB368" s="29"/>
      <c r="BC368" s="29"/>
      <c r="BD368" s="29"/>
      <c r="BE368" s="29"/>
      <c r="BF368" s="29"/>
      <c r="BG368" s="29"/>
      <c r="BH368" s="29"/>
      <c r="BI368" s="29"/>
      <c r="BJ368" s="29"/>
      <c r="BK368" s="29"/>
      <c r="BL368" s="29"/>
      <c r="BM368" s="29"/>
      <c r="BN368" s="29"/>
      <c r="BO368" s="29"/>
      <c r="BP368" s="29"/>
      <c r="BQ368" s="28"/>
      <c r="BR368" s="29"/>
    </row>
    <row r="369" spans="2:70" ht="13" x14ac:dyDescent="0.15">
      <c r="B369" s="34"/>
      <c r="C369" s="34"/>
      <c r="D369" s="34"/>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c r="AE369" s="29"/>
      <c r="AF369" s="29"/>
      <c r="AG369" s="29"/>
      <c r="AH369" s="29"/>
      <c r="AI369" s="29"/>
      <c r="AJ369" s="29"/>
      <c r="AK369" s="29"/>
      <c r="AL369" s="29"/>
      <c r="AM369" s="29"/>
      <c r="AN369" s="29"/>
      <c r="AO369" s="29"/>
      <c r="AP369" s="29"/>
      <c r="AQ369" s="29"/>
      <c r="AR369" s="29"/>
      <c r="AS369" s="29"/>
      <c r="AT369" s="29"/>
      <c r="AU369" s="29"/>
      <c r="AV369" s="29"/>
      <c r="AW369" s="29"/>
      <c r="AX369" s="29"/>
      <c r="AY369" s="29"/>
      <c r="AZ369" s="29"/>
      <c r="BA369" s="29"/>
      <c r="BB369" s="29"/>
      <c r="BC369" s="29"/>
      <c r="BD369" s="29"/>
      <c r="BE369" s="29"/>
      <c r="BF369" s="29"/>
      <c r="BG369" s="29"/>
      <c r="BH369" s="29"/>
      <c r="BI369" s="29"/>
      <c r="BJ369" s="29"/>
      <c r="BK369" s="29"/>
      <c r="BL369" s="29"/>
      <c r="BM369" s="29"/>
      <c r="BN369" s="29"/>
      <c r="BO369" s="29"/>
      <c r="BP369" s="29"/>
      <c r="BQ369" s="28"/>
      <c r="BR369" s="29"/>
    </row>
    <row r="370" spans="2:70" ht="13" x14ac:dyDescent="0.15">
      <c r="B370" s="34"/>
      <c r="C370" s="34"/>
      <c r="D370" s="34"/>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c r="AG370" s="29"/>
      <c r="AH370" s="29"/>
      <c r="AI370" s="29"/>
      <c r="AJ370" s="29"/>
      <c r="AK370" s="29"/>
      <c r="AL370" s="29"/>
      <c r="AM370" s="29"/>
      <c r="AN370" s="29"/>
      <c r="AO370" s="29"/>
      <c r="AP370" s="29"/>
      <c r="AQ370" s="29"/>
      <c r="AR370" s="29"/>
      <c r="AS370" s="29"/>
      <c r="AT370" s="29"/>
      <c r="AU370" s="29"/>
      <c r="AV370" s="29"/>
      <c r="AW370" s="29"/>
      <c r="AX370" s="29"/>
      <c r="AY370" s="29"/>
      <c r="AZ370" s="29"/>
      <c r="BA370" s="29"/>
      <c r="BB370" s="29"/>
      <c r="BC370" s="29"/>
      <c r="BD370" s="29"/>
      <c r="BE370" s="29"/>
      <c r="BF370" s="29"/>
      <c r="BG370" s="29"/>
      <c r="BH370" s="29"/>
      <c r="BI370" s="29"/>
      <c r="BJ370" s="29"/>
      <c r="BK370" s="29"/>
      <c r="BL370" s="29"/>
      <c r="BM370" s="29"/>
      <c r="BN370" s="29"/>
      <c r="BO370" s="29"/>
      <c r="BP370" s="29"/>
      <c r="BQ370" s="28"/>
      <c r="BR370" s="29"/>
    </row>
    <row r="371" spans="2:70" ht="13" x14ac:dyDescent="0.15">
      <c r="B371" s="34"/>
      <c r="C371" s="34"/>
      <c r="D371" s="34"/>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c r="AE371" s="29"/>
      <c r="AF371" s="29"/>
      <c r="AG371" s="29"/>
      <c r="AH371" s="29"/>
      <c r="AI371" s="29"/>
      <c r="AJ371" s="29"/>
      <c r="AK371" s="29"/>
      <c r="AL371" s="29"/>
      <c r="AM371" s="29"/>
      <c r="AN371" s="29"/>
      <c r="AO371" s="29"/>
      <c r="AP371" s="29"/>
      <c r="AQ371" s="29"/>
      <c r="AR371" s="29"/>
      <c r="AS371" s="29"/>
      <c r="AT371" s="29"/>
      <c r="AU371" s="29"/>
      <c r="AV371" s="29"/>
      <c r="AW371" s="29"/>
      <c r="AX371" s="29"/>
      <c r="AY371" s="29"/>
      <c r="AZ371" s="29"/>
      <c r="BA371" s="29"/>
      <c r="BB371" s="29"/>
      <c r="BC371" s="29"/>
      <c r="BD371" s="29"/>
      <c r="BE371" s="29"/>
      <c r="BF371" s="29"/>
      <c r="BG371" s="29"/>
      <c r="BH371" s="29"/>
      <c r="BI371" s="29"/>
      <c r="BJ371" s="29"/>
      <c r="BK371" s="29"/>
      <c r="BL371" s="29"/>
      <c r="BM371" s="29"/>
      <c r="BN371" s="29"/>
      <c r="BO371" s="29"/>
      <c r="BP371" s="29"/>
      <c r="BQ371" s="28"/>
      <c r="BR371" s="29"/>
    </row>
    <row r="372" spans="2:70" ht="13" x14ac:dyDescent="0.15">
      <c r="B372" s="34"/>
      <c r="C372" s="34"/>
      <c r="D372" s="34"/>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c r="AE372" s="29"/>
      <c r="AF372" s="29"/>
      <c r="AG372" s="29"/>
      <c r="AH372" s="29"/>
      <c r="AI372" s="29"/>
      <c r="AJ372" s="29"/>
      <c r="AK372" s="29"/>
      <c r="AL372" s="29"/>
      <c r="AM372" s="29"/>
      <c r="AN372" s="29"/>
      <c r="AO372" s="29"/>
      <c r="AP372" s="29"/>
      <c r="AQ372" s="29"/>
      <c r="AR372" s="29"/>
      <c r="AS372" s="29"/>
      <c r="AT372" s="29"/>
      <c r="AU372" s="29"/>
      <c r="AV372" s="29"/>
      <c r="AW372" s="29"/>
      <c r="AX372" s="29"/>
      <c r="AY372" s="29"/>
      <c r="AZ372" s="29"/>
      <c r="BA372" s="29"/>
      <c r="BB372" s="29"/>
      <c r="BC372" s="29"/>
      <c r="BD372" s="29"/>
      <c r="BE372" s="29"/>
      <c r="BF372" s="29"/>
      <c r="BG372" s="29"/>
      <c r="BH372" s="29"/>
      <c r="BI372" s="29"/>
      <c r="BJ372" s="29"/>
      <c r="BK372" s="29"/>
      <c r="BL372" s="29"/>
      <c r="BM372" s="29"/>
      <c r="BN372" s="29"/>
      <c r="BO372" s="29"/>
      <c r="BP372" s="29"/>
      <c r="BQ372" s="28"/>
      <c r="BR372" s="29"/>
    </row>
    <row r="373" spans="2:70" ht="13" x14ac:dyDescent="0.15">
      <c r="B373" s="34"/>
      <c r="C373" s="34"/>
      <c r="D373" s="34"/>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c r="AE373" s="29"/>
      <c r="AF373" s="29"/>
      <c r="AG373" s="29"/>
      <c r="AH373" s="29"/>
      <c r="AI373" s="29"/>
      <c r="AJ373" s="29"/>
      <c r="AK373" s="29"/>
      <c r="AL373" s="29"/>
      <c r="AM373" s="29"/>
      <c r="AN373" s="29"/>
      <c r="AO373" s="29"/>
      <c r="AP373" s="29"/>
      <c r="AQ373" s="29"/>
      <c r="AR373" s="29"/>
      <c r="AS373" s="29"/>
      <c r="AT373" s="29"/>
      <c r="AU373" s="29"/>
      <c r="AV373" s="29"/>
      <c r="AW373" s="29"/>
      <c r="AX373" s="29"/>
      <c r="AY373" s="29"/>
      <c r="AZ373" s="29"/>
      <c r="BA373" s="29"/>
      <c r="BB373" s="29"/>
      <c r="BC373" s="29"/>
      <c r="BD373" s="29"/>
      <c r="BE373" s="29"/>
      <c r="BF373" s="29"/>
      <c r="BG373" s="29"/>
      <c r="BH373" s="29"/>
      <c r="BI373" s="29"/>
      <c r="BJ373" s="29"/>
      <c r="BK373" s="29"/>
      <c r="BL373" s="29"/>
      <c r="BM373" s="29"/>
      <c r="BN373" s="29"/>
      <c r="BO373" s="29"/>
      <c r="BP373" s="29"/>
      <c r="BQ373" s="28"/>
      <c r="BR373" s="29"/>
    </row>
    <row r="374" spans="2:70" ht="13" x14ac:dyDescent="0.15">
      <c r="B374" s="34"/>
      <c r="C374" s="34"/>
      <c r="D374" s="34"/>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c r="AE374" s="29"/>
      <c r="AF374" s="29"/>
      <c r="AG374" s="29"/>
      <c r="AH374" s="29"/>
      <c r="AI374" s="29"/>
      <c r="AJ374" s="29"/>
      <c r="AK374" s="29"/>
      <c r="AL374" s="29"/>
      <c r="AM374" s="29"/>
      <c r="AN374" s="29"/>
      <c r="AO374" s="29"/>
      <c r="AP374" s="29"/>
      <c r="AQ374" s="29"/>
      <c r="AR374" s="29"/>
      <c r="AS374" s="29"/>
      <c r="AT374" s="29"/>
      <c r="AU374" s="29"/>
      <c r="AV374" s="29"/>
      <c r="AW374" s="29"/>
      <c r="AX374" s="29"/>
      <c r="AY374" s="29"/>
      <c r="AZ374" s="29"/>
      <c r="BA374" s="29"/>
      <c r="BB374" s="29"/>
      <c r="BC374" s="29"/>
      <c r="BD374" s="29"/>
      <c r="BE374" s="29"/>
      <c r="BF374" s="29"/>
      <c r="BG374" s="29"/>
      <c r="BH374" s="29"/>
      <c r="BI374" s="29"/>
      <c r="BJ374" s="29"/>
      <c r="BK374" s="29"/>
      <c r="BL374" s="29"/>
      <c r="BM374" s="29"/>
      <c r="BN374" s="29"/>
      <c r="BO374" s="29"/>
      <c r="BP374" s="29"/>
      <c r="BQ374" s="28"/>
      <c r="BR374" s="29"/>
    </row>
    <row r="375" spans="2:70" ht="13" x14ac:dyDescent="0.15">
      <c r="B375" s="34"/>
      <c r="C375" s="34"/>
      <c r="D375" s="34"/>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c r="AE375" s="29"/>
      <c r="AF375" s="29"/>
      <c r="AG375" s="29"/>
      <c r="AH375" s="29"/>
      <c r="AI375" s="29"/>
      <c r="AJ375" s="29"/>
      <c r="AK375" s="29"/>
      <c r="AL375" s="29"/>
      <c r="AM375" s="29"/>
      <c r="AN375" s="29"/>
      <c r="AO375" s="29"/>
      <c r="AP375" s="29"/>
      <c r="AQ375" s="29"/>
      <c r="AR375" s="29"/>
      <c r="AS375" s="29"/>
      <c r="AT375" s="29"/>
      <c r="AU375" s="29"/>
      <c r="AV375" s="29"/>
      <c r="AW375" s="29"/>
      <c r="AX375" s="29"/>
      <c r="AY375" s="29"/>
      <c r="AZ375" s="29"/>
      <c r="BA375" s="29"/>
      <c r="BB375" s="29"/>
      <c r="BC375" s="29"/>
      <c r="BD375" s="29"/>
      <c r="BE375" s="29"/>
      <c r="BF375" s="29"/>
      <c r="BG375" s="29"/>
      <c r="BH375" s="29"/>
      <c r="BI375" s="29"/>
      <c r="BJ375" s="29"/>
      <c r="BK375" s="29"/>
      <c r="BL375" s="29"/>
      <c r="BM375" s="29"/>
      <c r="BN375" s="29"/>
      <c r="BO375" s="29"/>
      <c r="BP375" s="29"/>
      <c r="BQ375" s="28"/>
      <c r="BR375" s="29"/>
    </row>
    <row r="376" spans="2:70" ht="13" x14ac:dyDescent="0.15">
      <c r="B376" s="34"/>
      <c r="C376" s="34"/>
      <c r="D376" s="34"/>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c r="AE376" s="29"/>
      <c r="AF376" s="29"/>
      <c r="AG376" s="29"/>
      <c r="AH376" s="29"/>
      <c r="AI376" s="29"/>
      <c r="AJ376" s="29"/>
      <c r="AK376" s="29"/>
      <c r="AL376" s="29"/>
      <c r="AM376" s="29"/>
      <c r="AN376" s="29"/>
      <c r="AO376" s="29"/>
      <c r="AP376" s="29"/>
      <c r="AQ376" s="29"/>
      <c r="AR376" s="29"/>
      <c r="AS376" s="29"/>
      <c r="AT376" s="29"/>
      <c r="AU376" s="29"/>
      <c r="AV376" s="29"/>
      <c r="AW376" s="29"/>
      <c r="AX376" s="29"/>
      <c r="AY376" s="29"/>
      <c r="AZ376" s="29"/>
      <c r="BA376" s="29"/>
      <c r="BB376" s="29"/>
      <c r="BC376" s="29"/>
      <c r="BD376" s="29"/>
      <c r="BE376" s="29"/>
      <c r="BF376" s="29"/>
      <c r="BG376" s="29"/>
      <c r="BH376" s="29"/>
      <c r="BI376" s="29"/>
      <c r="BJ376" s="29"/>
      <c r="BK376" s="29"/>
      <c r="BL376" s="29"/>
      <c r="BM376" s="29"/>
      <c r="BN376" s="29"/>
      <c r="BO376" s="29"/>
      <c r="BP376" s="29"/>
      <c r="BQ376" s="28"/>
      <c r="BR376" s="29"/>
    </row>
    <row r="377" spans="2:70" ht="13" x14ac:dyDescent="0.15">
      <c r="B377" s="34"/>
      <c r="C377" s="34"/>
      <c r="D377" s="34"/>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c r="AX377" s="29"/>
      <c r="AY377" s="29"/>
      <c r="AZ377" s="29"/>
      <c r="BA377" s="29"/>
      <c r="BB377" s="29"/>
      <c r="BC377" s="29"/>
      <c r="BD377" s="29"/>
      <c r="BE377" s="29"/>
      <c r="BF377" s="29"/>
      <c r="BG377" s="29"/>
      <c r="BH377" s="29"/>
      <c r="BI377" s="29"/>
      <c r="BJ377" s="29"/>
      <c r="BK377" s="29"/>
      <c r="BL377" s="29"/>
      <c r="BM377" s="29"/>
      <c r="BN377" s="29"/>
      <c r="BO377" s="29"/>
      <c r="BP377" s="29"/>
      <c r="BQ377" s="28"/>
      <c r="BR377" s="29"/>
    </row>
    <row r="378" spans="2:70" ht="13" x14ac:dyDescent="0.15">
      <c r="B378" s="34"/>
      <c r="C378" s="34"/>
      <c r="D378" s="34"/>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c r="AX378" s="29"/>
      <c r="AY378" s="29"/>
      <c r="AZ378" s="29"/>
      <c r="BA378" s="29"/>
      <c r="BB378" s="29"/>
      <c r="BC378" s="29"/>
      <c r="BD378" s="29"/>
      <c r="BE378" s="29"/>
      <c r="BF378" s="29"/>
      <c r="BG378" s="29"/>
      <c r="BH378" s="29"/>
      <c r="BI378" s="29"/>
      <c r="BJ378" s="29"/>
      <c r="BK378" s="29"/>
      <c r="BL378" s="29"/>
      <c r="BM378" s="29"/>
      <c r="BN378" s="29"/>
      <c r="BO378" s="29"/>
      <c r="BP378" s="29"/>
      <c r="BQ378" s="28"/>
      <c r="BR378" s="29"/>
    </row>
    <row r="379" spans="2:70" ht="13" x14ac:dyDescent="0.15">
      <c r="B379" s="34"/>
      <c r="C379" s="34"/>
      <c r="D379" s="34"/>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c r="AE379" s="29"/>
      <c r="AF379" s="29"/>
      <c r="AG379" s="29"/>
      <c r="AH379" s="29"/>
      <c r="AI379" s="29"/>
      <c r="AJ379" s="29"/>
      <c r="AK379" s="29"/>
      <c r="AL379" s="29"/>
      <c r="AM379" s="29"/>
      <c r="AN379" s="29"/>
      <c r="AO379" s="29"/>
      <c r="AP379" s="29"/>
      <c r="AQ379" s="29"/>
      <c r="AR379" s="29"/>
      <c r="AS379" s="29"/>
      <c r="AT379" s="29"/>
      <c r="AU379" s="29"/>
      <c r="AV379" s="29"/>
      <c r="AW379" s="29"/>
      <c r="AX379" s="29"/>
      <c r="AY379" s="29"/>
      <c r="AZ379" s="29"/>
      <c r="BA379" s="29"/>
      <c r="BB379" s="29"/>
      <c r="BC379" s="29"/>
      <c r="BD379" s="29"/>
      <c r="BE379" s="29"/>
      <c r="BF379" s="29"/>
      <c r="BG379" s="29"/>
      <c r="BH379" s="29"/>
      <c r="BI379" s="29"/>
      <c r="BJ379" s="29"/>
      <c r="BK379" s="29"/>
      <c r="BL379" s="29"/>
      <c r="BM379" s="29"/>
      <c r="BN379" s="29"/>
      <c r="BO379" s="29"/>
      <c r="BP379" s="29"/>
      <c r="BQ379" s="28"/>
      <c r="BR379" s="29"/>
    </row>
    <row r="380" spans="2:70" ht="13" x14ac:dyDescent="0.15">
      <c r="B380" s="34"/>
      <c r="C380" s="34"/>
      <c r="D380" s="34"/>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c r="AE380" s="29"/>
      <c r="AF380" s="29"/>
      <c r="AG380" s="29"/>
      <c r="AH380" s="29"/>
      <c r="AI380" s="29"/>
      <c r="AJ380" s="29"/>
      <c r="AK380" s="29"/>
      <c r="AL380" s="29"/>
      <c r="AM380" s="29"/>
      <c r="AN380" s="29"/>
      <c r="AO380" s="29"/>
      <c r="AP380" s="29"/>
      <c r="AQ380" s="29"/>
      <c r="AR380" s="29"/>
      <c r="AS380" s="29"/>
      <c r="AT380" s="29"/>
      <c r="AU380" s="29"/>
      <c r="AV380" s="29"/>
      <c r="AW380" s="29"/>
      <c r="AX380" s="29"/>
      <c r="AY380" s="29"/>
      <c r="AZ380" s="29"/>
      <c r="BA380" s="29"/>
      <c r="BB380" s="29"/>
      <c r="BC380" s="29"/>
      <c r="BD380" s="29"/>
      <c r="BE380" s="29"/>
      <c r="BF380" s="29"/>
      <c r="BG380" s="29"/>
      <c r="BH380" s="29"/>
      <c r="BI380" s="29"/>
      <c r="BJ380" s="29"/>
      <c r="BK380" s="29"/>
      <c r="BL380" s="29"/>
      <c r="BM380" s="29"/>
      <c r="BN380" s="29"/>
      <c r="BO380" s="29"/>
      <c r="BP380" s="29"/>
      <c r="BQ380" s="28"/>
      <c r="BR380" s="29"/>
    </row>
    <row r="381" spans="2:70" ht="13" x14ac:dyDescent="0.15">
      <c r="B381" s="34"/>
      <c r="C381" s="34"/>
      <c r="D381" s="34"/>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c r="AE381" s="29"/>
      <c r="AF381" s="29"/>
      <c r="AG381" s="29"/>
      <c r="AH381" s="29"/>
      <c r="AI381" s="29"/>
      <c r="AJ381" s="29"/>
      <c r="AK381" s="29"/>
      <c r="AL381" s="29"/>
      <c r="AM381" s="29"/>
      <c r="AN381" s="29"/>
      <c r="AO381" s="29"/>
      <c r="AP381" s="29"/>
      <c r="AQ381" s="29"/>
      <c r="AR381" s="29"/>
      <c r="AS381" s="29"/>
      <c r="AT381" s="29"/>
      <c r="AU381" s="29"/>
      <c r="AV381" s="29"/>
      <c r="AW381" s="29"/>
      <c r="AX381" s="29"/>
      <c r="AY381" s="29"/>
      <c r="AZ381" s="29"/>
      <c r="BA381" s="29"/>
      <c r="BB381" s="29"/>
      <c r="BC381" s="29"/>
      <c r="BD381" s="29"/>
      <c r="BE381" s="29"/>
      <c r="BF381" s="29"/>
      <c r="BG381" s="29"/>
      <c r="BH381" s="29"/>
      <c r="BI381" s="29"/>
      <c r="BJ381" s="29"/>
      <c r="BK381" s="29"/>
      <c r="BL381" s="29"/>
      <c r="BM381" s="29"/>
      <c r="BN381" s="29"/>
      <c r="BO381" s="29"/>
      <c r="BP381" s="29"/>
      <c r="BQ381" s="28"/>
      <c r="BR381" s="29"/>
    </row>
    <row r="382" spans="2:70" ht="13" x14ac:dyDescent="0.15">
      <c r="B382" s="34"/>
      <c r="C382" s="34"/>
      <c r="D382" s="34"/>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c r="AE382" s="29"/>
      <c r="AF382" s="29"/>
      <c r="AG382" s="29"/>
      <c r="AH382" s="29"/>
      <c r="AI382" s="29"/>
      <c r="AJ382" s="29"/>
      <c r="AK382" s="29"/>
      <c r="AL382" s="29"/>
      <c r="AM382" s="29"/>
      <c r="AN382" s="29"/>
      <c r="AO382" s="29"/>
      <c r="AP382" s="29"/>
      <c r="AQ382" s="29"/>
      <c r="AR382" s="29"/>
      <c r="AS382" s="29"/>
      <c r="AT382" s="29"/>
      <c r="AU382" s="29"/>
      <c r="AV382" s="29"/>
      <c r="AW382" s="29"/>
      <c r="AX382" s="29"/>
      <c r="AY382" s="29"/>
      <c r="AZ382" s="29"/>
      <c r="BA382" s="29"/>
      <c r="BB382" s="29"/>
      <c r="BC382" s="29"/>
      <c r="BD382" s="29"/>
      <c r="BE382" s="29"/>
      <c r="BF382" s="29"/>
      <c r="BG382" s="29"/>
      <c r="BH382" s="29"/>
      <c r="BI382" s="29"/>
      <c r="BJ382" s="29"/>
      <c r="BK382" s="29"/>
      <c r="BL382" s="29"/>
      <c r="BM382" s="29"/>
      <c r="BN382" s="29"/>
      <c r="BO382" s="29"/>
      <c r="BP382" s="29"/>
      <c r="BQ382" s="28"/>
      <c r="BR382" s="29"/>
    </row>
    <row r="383" spans="2:70" ht="13" x14ac:dyDescent="0.15">
      <c r="B383" s="34"/>
      <c r="C383" s="34"/>
      <c r="D383" s="34"/>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c r="AE383" s="29"/>
      <c r="AF383" s="29"/>
      <c r="AG383" s="29"/>
      <c r="AH383" s="29"/>
      <c r="AI383" s="29"/>
      <c r="AJ383" s="29"/>
      <c r="AK383" s="29"/>
      <c r="AL383" s="29"/>
      <c r="AM383" s="29"/>
      <c r="AN383" s="29"/>
      <c r="AO383" s="29"/>
      <c r="AP383" s="29"/>
      <c r="AQ383" s="29"/>
      <c r="AR383" s="29"/>
      <c r="AS383" s="29"/>
      <c r="AT383" s="29"/>
      <c r="AU383" s="29"/>
      <c r="AV383" s="29"/>
      <c r="AW383" s="29"/>
      <c r="AX383" s="29"/>
      <c r="AY383" s="29"/>
      <c r="AZ383" s="29"/>
      <c r="BA383" s="29"/>
      <c r="BB383" s="29"/>
      <c r="BC383" s="29"/>
      <c r="BD383" s="29"/>
      <c r="BE383" s="29"/>
      <c r="BF383" s="29"/>
      <c r="BG383" s="29"/>
      <c r="BH383" s="29"/>
      <c r="BI383" s="29"/>
      <c r="BJ383" s="29"/>
      <c r="BK383" s="29"/>
      <c r="BL383" s="29"/>
      <c r="BM383" s="29"/>
      <c r="BN383" s="29"/>
      <c r="BO383" s="29"/>
      <c r="BP383" s="29"/>
      <c r="BQ383" s="28"/>
      <c r="BR383" s="29"/>
    </row>
    <row r="384" spans="2:70" ht="13" x14ac:dyDescent="0.15">
      <c r="B384" s="34"/>
      <c r="C384" s="34"/>
      <c r="D384" s="34"/>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c r="AE384" s="29"/>
      <c r="AF384" s="29"/>
      <c r="AG384" s="29"/>
      <c r="AH384" s="29"/>
      <c r="AI384" s="29"/>
      <c r="AJ384" s="29"/>
      <c r="AK384" s="29"/>
      <c r="AL384" s="29"/>
      <c r="AM384" s="29"/>
      <c r="AN384" s="29"/>
      <c r="AO384" s="29"/>
      <c r="AP384" s="29"/>
      <c r="AQ384" s="29"/>
      <c r="AR384" s="29"/>
      <c r="AS384" s="29"/>
      <c r="AT384" s="29"/>
      <c r="AU384" s="29"/>
      <c r="AV384" s="29"/>
      <c r="AW384" s="29"/>
      <c r="AX384" s="29"/>
      <c r="AY384" s="29"/>
      <c r="AZ384" s="29"/>
      <c r="BA384" s="29"/>
      <c r="BB384" s="29"/>
      <c r="BC384" s="29"/>
      <c r="BD384" s="29"/>
      <c r="BE384" s="29"/>
      <c r="BF384" s="29"/>
      <c r="BG384" s="29"/>
      <c r="BH384" s="29"/>
      <c r="BI384" s="29"/>
      <c r="BJ384" s="29"/>
      <c r="BK384" s="29"/>
      <c r="BL384" s="29"/>
      <c r="BM384" s="29"/>
      <c r="BN384" s="29"/>
      <c r="BO384" s="29"/>
      <c r="BP384" s="29"/>
      <c r="BQ384" s="28"/>
      <c r="BR384" s="29"/>
    </row>
    <row r="385" spans="2:70" ht="13" x14ac:dyDescent="0.15">
      <c r="B385" s="34"/>
      <c r="C385" s="34"/>
      <c r="D385" s="34"/>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c r="AE385" s="29"/>
      <c r="AF385" s="29"/>
      <c r="AG385" s="29"/>
      <c r="AH385" s="29"/>
      <c r="AI385" s="29"/>
      <c r="AJ385" s="29"/>
      <c r="AK385" s="29"/>
      <c r="AL385" s="29"/>
      <c r="AM385" s="29"/>
      <c r="AN385" s="29"/>
      <c r="AO385" s="29"/>
      <c r="AP385" s="29"/>
      <c r="AQ385" s="29"/>
      <c r="AR385" s="29"/>
      <c r="AS385" s="29"/>
      <c r="AT385" s="29"/>
      <c r="AU385" s="29"/>
      <c r="AV385" s="29"/>
      <c r="AW385" s="29"/>
      <c r="AX385" s="29"/>
      <c r="AY385" s="29"/>
      <c r="AZ385" s="29"/>
      <c r="BA385" s="29"/>
      <c r="BB385" s="29"/>
      <c r="BC385" s="29"/>
      <c r="BD385" s="29"/>
      <c r="BE385" s="29"/>
      <c r="BF385" s="29"/>
      <c r="BG385" s="29"/>
      <c r="BH385" s="29"/>
      <c r="BI385" s="29"/>
      <c r="BJ385" s="29"/>
      <c r="BK385" s="29"/>
      <c r="BL385" s="29"/>
      <c r="BM385" s="29"/>
      <c r="BN385" s="29"/>
      <c r="BO385" s="29"/>
      <c r="BP385" s="29"/>
      <c r="BQ385" s="28"/>
      <c r="BR385" s="29"/>
    </row>
    <row r="386" spans="2:70" ht="13" x14ac:dyDescent="0.15">
      <c r="B386" s="34"/>
      <c r="C386" s="34"/>
      <c r="D386" s="34"/>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c r="AE386" s="29"/>
      <c r="AF386" s="29"/>
      <c r="AG386" s="29"/>
      <c r="AH386" s="29"/>
      <c r="AI386" s="29"/>
      <c r="AJ386" s="29"/>
      <c r="AK386" s="29"/>
      <c r="AL386" s="29"/>
      <c r="AM386" s="29"/>
      <c r="AN386" s="29"/>
      <c r="AO386" s="29"/>
      <c r="AP386" s="29"/>
      <c r="AQ386" s="29"/>
      <c r="AR386" s="29"/>
      <c r="AS386" s="29"/>
      <c r="AT386" s="29"/>
      <c r="AU386" s="29"/>
      <c r="AV386" s="29"/>
      <c r="AW386" s="29"/>
      <c r="AX386" s="29"/>
      <c r="AY386" s="29"/>
      <c r="AZ386" s="29"/>
      <c r="BA386" s="29"/>
      <c r="BB386" s="29"/>
      <c r="BC386" s="29"/>
      <c r="BD386" s="29"/>
      <c r="BE386" s="29"/>
      <c r="BF386" s="29"/>
      <c r="BG386" s="29"/>
      <c r="BH386" s="29"/>
      <c r="BI386" s="29"/>
      <c r="BJ386" s="29"/>
      <c r="BK386" s="29"/>
      <c r="BL386" s="29"/>
      <c r="BM386" s="29"/>
      <c r="BN386" s="29"/>
      <c r="BO386" s="29"/>
      <c r="BP386" s="29"/>
      <c r="BQ386" s="28"/>
      <c r="BR386" s="29"/>
    </row>
    <row r="387" spans="2:70" ht="13" x14ac:dyDescent="0.15">
      <c r="B387" s="34"/>
      <c r="C387" s="34"/>
      <c r="D387" s="34"/>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c r="AE387" s="29"/>
      <c r="AF387" s="29"/>
      <c r="AG387" s="29"/>
      <c r="AH387" s="29"/>
      <c r="AI387" s="29"/>
      <c r="AJ387" s="29"/>
      <c r="AK387" s="29"/>
      <c r="AL387" s="29"/>
      <c r="AM387" s="29"/>
      <c r="AN387" s="29"/>
      <c r="AO387" s="29"/>
      <c r="AP387" s="29"/>
      <c r="AQ387" s="29"/>
      <c r="AR387" s="29"/>
      <c r="AS387" s="29"/>
      <c r="AT387" s="29"/>
      <c r="AU387" s="29"/>
      <c r="AV387" s="29"/>
      <c r="AW387" s="29"/>
      <c r="AX387" s="29"/>
      <c r="AY387" s="29"/>
      <c r="AZ387" s="29"/>
      <c r="BA387" s="29"/>
      <c r="BB387" s="29"/>
      <c r="BC387" s="29"/>
      <c r="BD387" s="29"/>
      <c r="BE387" s="29"/>
      <c r="BF387" s="29"/>
      <c r="BG387" s="29"/>
      <c r="BH387" s="29"/>
      <c r="BI387" s="29"/>
      <c r="BJ387" s="29"/>
      <c r="BK387" s="29"/>
      <c r="BL387" s="29"/>
      <c r="BM387" s="29"/>
      <c r="BN387" s="29"/>
      <c r="BO387" s="29"/>
      <c r="BP387" s="29"/>
      <c r="BQ387" s="28"/>
      <c r="BR387" s="29"/>
    </row>
    <row r="388" spans="2:70" ht="13" x14ac:dyDescent="0.15">
      <c r="B388" s="34"/>
      <c r="C388" s="34"/>
      <c r="D388" s="34"/>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c r="AE388" s="29"/>
      <c r="AF388" s="29"/>
      <c r="AG388" s="29"/>
      <c r="AH388" s="29"/>
      <c r="AI388" s="29"/>
      <c r="AJ388" s="29"/>
      <c r="AK388" s="29"/>
      <c r="AL388" s="29"/>
      <c r="AM388" s="29"/>
      <c r="AN388" s="29"/>
      <c r="AO388" s="29"/>
      <c r="AP388" s="29"/>
      <c r="AQ388" s="29"/>
      <c r="AR388" s="29"/>
      <c r="AS388" s="29"/>
      <c r="AT388" s="29"/>
      <c r="AU388" s="29"/>
      <c r="AV388" s="29"/>
      <c r="AW388" s="29"/>
      <c r="AX388" s="29"/>
      <c r="AY388" s="29"/>
      <c r="AZ388" s="29"/>
      <c r="BA388" s="29"/>
      <c r="BB388" s="29"/>
      <c r="BC388" s="29"/>
      <c r="BD388" s="29"/>
      <c r="BE388" s="29"/>
      <c r="BF388" s="29"/>
      <c r="BG388" s="29"/>
      <c r="BH388" s="29"/>
      <c r="BI388" s="29"/>
      <c r="BJ388" s="29"/>
      <c r="BK388" s="29"/>
      <c r="BL388" s="29"/>
      <c r="BM388" s="29"/>
      <c r="BN388" s="29"/>
      <c r="BO388" s="29"/>
      <c r="BP388" s="29"/>
      <c r="BQ388" s="28"/>
      <c r="BR388" s="29"/>
    </row>
    <row r="389" spans="2:70" ht="13" x14ac:dyDescent="0.15">
      <c r="B389" s="34"/>
      <c r="C389" s="34"/>
      <c r="D389" s="34"/>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c r="AH389" s="29"/>
      <c r="AI389" s="29"/>
      <c r="AJ389" s="29"/>
      <c r="AK389" s="29"/>
      <c r="AL389" s="29"/>
      <c r="AM389" s="29"/>
      <c r="AN389" s="29"/>
      <c r="AO389" s="29"/>
      <c r="AP389" s="29"/>
      <c r="AQ389" s="29"/>
      <c r="AR389" s="29"/>
      <c r="AS389" s="29"/>
      <c r="AT389" s="29"/>
      <c r="AU389" s="29"/>
      <c r="AV389" s="29"/>
      <c r="AW389" s="29"/>
      <c r="AX389" s="29"/>
      <c r="AY389" s="29"/>
      <c r="AZ389" s="29"/>
      <c r="BA389" s="29"/>
      <c r="BB389" s="29"/>
      <c r="BC389" s="29"/>
      <c r="BD389" s="29"/>
      <c r="BE389" s="29"/>
      <c r="BF389" s="29"/>
      <c r="BG389" s="29"/>
      <c r="BH389" s="29"/>
      <c r="BI389" s="29"/>
      <c r="BJ389" s="29"/>
      <c r="BK389" s="29"/>
      <c r="BL389" s="29"/>
      <c r="BM389" s="29"/>
      <c r="BN389" s="29"/>
      <c r="BO389" s="29"/>
      <c r="BP389" s="29"/>
      <c r="BQ389" s="28"/>
      <c r="BR389" s="29"/>
    </row>
    <row r="390" spans="2:70" ht="13" x14ac:dyDescent="0.15">
      <c r="B390" s="34"/>
      <c r="C390" s="34"/>
      <c r="D390" s="34"/>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c r="AH390" s="29"/>
      <c r="AI390" s="29"/>
      <c r="AJ390" s="29"/>
      <c r="AK390" s="29"/>
      <c r="AL390" s="29"/>
      <c r="AM390" s="29"/>
      <c r="AN390" s="29"/>
      <c r="AO390" s="29"/>
      <c r="AP390" s="29"/>
      <c r="AQ390" s="29"/>
      <c r="AR390" s="29"/>
      <c r="AS390" s="29"/>
      <c r="AT390" s="29"/>
      <c r="AU390" s="29"/>
      <c r="AV390" s="29"/>
      <c r="AW390" s="29"/>
      <c r="AX390" s="29"/>
      <c r="AY390" s="29"/>
      <c r="AZ390" s="29"/>
      <c r="BA390" s="29"/>
      <c r="BB390" s="29"/>
      <c r="BC390" s="29"/>
      <c r="BD390" s="29"/>
      <c r="BE390" s="29"/>
      <c r="BF390" s="29"/>
      <c r="BG390" s="29"/>
      <c r="BH390" s="29"/>
      <c r="BI390" s="29"/>
      <c r="BJ390" s="29"/>
      <c r="BK390" s="29"/>
      <c r="BL390" s="29"/>
      <c r="BM390" s="29"/>
      <c r="BN390" s="29"/>
      <c r="BO390" s="29"/>
      <c r="BP390" s="29"/>
      <c r="BQ390" s="28"/>
      <c r="BR390" s="29"/>
    </row>
    <row r="391" spans="2:70" ht="13" x14ac:dyDescent="0.15">
      <c r="B391" s="34"/>
      <c r="C391" s="34"/>
      <c r="D391" s="34"/>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c r="AE391" s="29"/>
      <c r="AF391" s="29"/>
      <c r="AG391" s="29"/>
      <c r="AH391" s="29"/>
      <c r="AI391" s="29"/>
      <c r="AJ391" s="29"/>
      <c r="AK391" s="29"/>
      <c r="AL391" s="29"/>
      <c r="AM391" s="29"/>
      <c r="AN391" s="29"/>
      <c r="AO391" s="29"/>
      <c r="AP391" s="29"/>
      <c r="AQ391" s="29"/>
      <c r="AR391" s="29"/>
      <c r="AS391" s="29"/>
      <c r="AT391" s="29"/>
      <c r="AU391" s="29"/>
      <c r="AV391" s="29"/>
      <c r="AW391" s="29"/>
      <c r="AX391" s="29"/>
      <c r="AY391" s="29"/>
      <c r="AZ391" s="29"/>
      <c r="BA391" s="29"/>
      <c r="BB391" s="29"/>
      <c r="BC391" s="29"/>
      <c r="BD391" s="29"/>
      <c r="BE391" s="29"/>
      <c r="BF391" s="29"/>
      <c r="BG391" s="29"/>
      <c r="BH391" s="29"/>
      <c r="BI391" s="29"/>
      <c r="BJ391" s="29"/>
      <c r="BK391" s="29"/>
      <c r="BL391" s="29"/>
      <c r="BM391" s="29"/>
      <c r="BN391" s="29"/>
      <c r="BO391" s="29"/>
      <c r="BP391" s="29"/>
      <c r="BQ391" s="28"/>
      <c r="BR391" s="29"/>
    </row>
    <row r="392" spans="2:70" ht="13" x14ac:dyDescent="0.15">
      <c r="B392" s="34"/>
      <c r="C392" s="34"/>
      <c r="D392" s="34"/>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c r="AE392" s="29"/>
      <c r="AF392" s="29"/>
      <c r="AG392" s="29"/>
      <c r="AH392" s="29"/>
      <c r="AI392" s="29"/>
      <c r="AJ392" s="29"/>
      <c r="AK392" s="29"/>
      <c r="AL392" s="29"/>
      <c r="AM392" s="29"/>
      <c r="AN392" s="29"/>
      <c r="AO392" s="29"/>
      <c r="AP392" s="29"/>
      <c r="AQ392" s="29"/>
      <c r="AR392" s="29"/>
      <c r="AS392" s="29"/>
      <c r="AT392" s="29"/>
      <c r="AU392" s="29"/>
      <c r="AV392" s="29"/>
      <c r="AW392" s="29"/>
      <c r="AX392" s="29"/>
      <c r="AY392" s="29"/>
      <c r="AZ392" s="29"/>
      <c r="BA392" s="29"/>
      <c r="BB392" s="29"/>
      <c r="BC392" s="29"/>
      <c r="BD392" s="29"/>
      <c r="BE392" s="29"/>
      <c r="BF392" s="29"/>
      <c r="BG392" s="29"/>
      <c r="BH392" s="29"/>
      <c r="BI392" s="29"/>
      <c r="BJ392" s="29"/>
      <c r="BK392" s="29"/>
      <c r="BL392" s="29"/>
      <c r="BM392" s="29"/>
      <c r="BN392" s="29"/>
      <c r="BO392" s="29"/>
      <c r="BP392" s="29"/>
      <c r="BQ392" s="28"/>
      <c r="BR392" s="29"/>
    </row>
    <row r="393" spans="2:70" ht="13" x14ac:dyDescent="0.15">
      <c r="B393" s="34"/>
      <c r="C393" s="34"/>
      <c r="D393" s="34"/>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c r="AE393" s="29"/>
      <c r="AF393" s="29"/>
      <c r="AG393" s="29"/>
      <c r="AH393" s="29"/>
      <c r="AI393" s="29"/>
      <c r="AJ393" s="29"/>
      <c r="AK393" s="29"/>
      <c r="AL393" s="29"/>
      <c r="AM393" s="29"/>
      <c r="AN393" s="29"/>
      <c r="AO393" s="29"/>
      <c r="AP393" s="29"/>
      <c r="AQ393" s="29"/>
      <c r="AR393" s="29"/>
      <c r="AS393" s="29"/>
      <c r="AT393" s="29"/>
      <c r="AU393" s="29"/>
      <c r="AV393" s="29"/>
      <c r="AW393" s="29"/>
      <c r="AX393" s="29"/>
      <c r="AY393" s="29"/>
      <c r="AZ393" s="29"/>
      <c r="BA393" s="29"/>
      <c r="BB393" s="29"/>
      <c r="BC393" s="29"/>
      <c r="BD393" s="29"/>
      <c r="BE393" s="29"/>
      <c r="BF393" s="29"/>
      <c r="BG393" s="29"/>
      <c r="BH393" s="29"/>
      <c r="BI393" s="29"/>
      <c r="BJ393" s="29"/>
      <c r="BK393" s="29"/>
      <c r="BL393" s="29"/>
      <c r="BM393" s="29"/>
      <c r="BN393" s="29"/>
      <c r="BO393" s="29"/>
      <c r="BP393" s="29"/>
      <c r="BQ393" s="28"/>
      <c r="BR393" s="29"/>
    </row>
    <row r="394" spans="2:70" ht="13" x14ac:dyDescent="0.15">
      <c r="B394" s="34"/>
      <c r="C394" s="34"/>
      <c r="D394" s="34"/>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c r="AE394" s="29"/>
      <c r="AF394" s="29"/>
      <c r="AG394" s="29"/>
      <c r="AH394" s="29"/>
      <c r="AI394" s="29"/>
      <c r="AJ394" s="29"/>
      <c r="AK394" s="29"/>
      <c r="AL394" s="29"/>
      <c r="AM394" s="29"/>
      <c r="AN394" s="29"/>
      <c r="AO394" s="29"/>
      <c r="AP394" s="29"/>
      <c r="AQ394" s="29"/>
      <c r="AR394" s="29"/>
      <c r="AS394" s="29"/>
      <c r="AT394" s="29"/>
      <c r="AU394" s="29"/>
      <c r="AV394" s="29"/>
      <c r="AW394" s="29"/>
      <c r="AX394" s="29"/>
      <c r="AY394" s="29"/>
      <c r="AZ394" s="29"/>
      <c r="BA394" s="29"/>
      <c r="BB394" s="29"/>
      <c r="BC394" s="29"/>
      <c r="BD394" s="29"/>
      <c r="BE394" s="29"/>
      <c r="BF394" s="29"/>
      <c r="BG394" s="29"/>
      <c r="BH394" s="29"/>
      <c r="BI394" s="29"/>
      <c r="BJ394" s="29"/>
      <c r="BK394" s="29"/>
      <c r="BL394" s="29"/>
      <c r="BM394" s="29"/>
      <c r="BN394" s="29"/>
      <c r="BO394" s="29"/>
      <c r="BP394" s="29"/>
      <c r="BQ394" s="28"/>
      <c r="BR394" s="29"/>
    </row>
    <row r="395" spans="2:70" ht="13" x14ac:dyDescent="0.15">
      <c r="B395" s="34"/>
      <c r="C395" s="34"/>
      <c r="D395" s="34"/>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c r="AE395" s="29"/>
      <c r="AF395" s="29"/>
      <c r="AG395" s="29"/>
      <c r="AH395" s="29"/>
      <c r="AI395" s="29"/>
      <c r="AJ395" s="29"/>
      <c r="AK395" s="29"/>
      <c r="AL395" s="29"/>
      <c r="AM395" s="29"/>
      <c r="AN395" s="29"/>
      <c r="AO395" s="29"/>
      <c r="AP395" s="29"/>
      <c r="AQ395" s="29"/>
      <c r="AR395" s="29"/>
      <c r="AS395" s="29"/>
      <c r="AT395" s="29"/>
      <c r="AU395" s="29"/>
      <c r="AV395" s="29"/>
      <c r="AW395" s="29"/>
      <c r="AX395" s="29"/>
      <c r="AY395" s="29"/>
      <c r="AZ395" s="29"/>
      <c r="BA395" s="29"/>
      <c r="BB395" s="29"/>
      <c r="BC395" s="29"/>
      <c r="BD395" s="29"/>
      <c r="BE395" s="29"/>
      <c r="BF395" s="29"/>
      <c r="BG395" s="29"/>
      <c r="BH395" s="29"/>
      <c r="BI395" s="29"/>
      <c r="BJ395" s="29"/>
      <c r="BK395" s="29"/>
      <c r="BL395" s="29"/>
      <c r="BM395" s="29"/>
      <c r="BN395" s="29"/>
      <c r="BO395" s="29"/>
      <c r="BP395" s="29"/>
      <c r="BQ395" s="28"/>
      <c r="BR395" s="29"/>
    </row>
    <row r="396" spans="2:70" ht="13" x14ac:dyDescent="0.15">
      <c r="B396" s="34"/>
      <c r="C396" s="34"/>
      <c r="D396" s="34"/>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c r="AE396" s="29"/>
      <c r="AF396" s="29"/>
      <c r="AG396" s="29"/>
      <c r="AH396" s="29"/>
      <c r="AI396" s="29"/>
      <c r="AJ396" s="29"/>
      <c r="AK396" s="29"/>
      <c r="AL396" s="29"/>
      <c r="AM396" s="29"/>
      <c r="AN396" s="29"/>
      <c r="AO396" s="29"/>
      <c r="AP396" s="29"/>
      <c r="AQ396" s="29"/>
      <c r="AR396" s="29"/>
      <c r="AS396" s="29"/>
      <c r="AT396" s="29"/>
      <c r="AU396" s="29"/>
      <c r="AV396" s="29"/>
      <c r="AW396" s="29"/>
      <c r="AX396" s="29"/>
      <c r="AY396" s="29"/>
      <c r="AZ396" s="29"/>
      <c r="BA396" s="29"/>
      <c r="BB396" s="29"/>
      <c r="BC396" s="29"/>
      <c r="BD396" s="29"/>
      <c r="BE396" s="29"/>
      <c r="BF396" s="29"/>
      <c r="BG396" s="29"/>
      <c r="BH396" s="29"/>
      <c r="BI396" s="29"/>
      <c r="BJ396" s="29"/>
      <c r="BK396" s="29"/>
      <c r="BL396" s="29"/>
      <c r="BM396" s="29"/>
      <c r="BN396" s="29"/>
      <c r="BO396" s="29"/>
      <c r="BP396" s="29"/>
      <c r="BQ396" s="28"/>
      <c r="BR396" s="29"/>
    </row>
    <row r="397" spans="2:70" ht="13" x14ac:dyDescent="0.15">
      <c r="B397" s="34"/>
      <c r="C397" s="34"/>
      <c r="D397" s="34"/>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c r="AE397" s="29"/>
      <c r="AF397" s="29"/>
      <c r="AG397" s="29"/>
      <c r="AH397" s="29"/>
      <c r="AI397" s="29"/>
      <c r="AJ397" s="29"/>
      <c r="AK397" s="29"/>
      <c r="AL397" s="29"/>
      <c r="AM397" s="29"/>
      <c r="AN397" s="29"/>
      <c r="AO397" s="29"/>
      <c r="AP397" s="29"/>
      <c r="AQ397" s="29"/>
      <c r="AR397" s="29"/>
      <c r="AS397" s="29"/>
      <c r="AT397" s="29"/>
      <c r="AU397" s="29"/>
      <c r="AV397" s="29"/>
      <c r="AW397" s="29"/>
      <c r="AX397" s="29"/>
      <c r="AY397" s="29"/>
      <c r="AZ397" s="29"/>
      <c r="BA397" s="29"/>
      <c r="BB397" s="29"/>
      <c r="BC397" s="29"/>
      <c r="BD397" s="29"/>
      <c r="BE397" s="29"/>
      <c r="BF397" s="29"/>
      <c r="BG397" s="29"/>
      <c r="BH397" s="29"/>
      <c r="BI397" s="29"/>
      <c r="BJ397" s="29"/>
      <c r="BK397" s="29"/>
      <c r="BL397" s="29"/>
      <c r="BM397" s="29"/>
      <c r="BN397" s="29"/>
      <c r="BO397" s="29"/>
      <c r="BP397" s="29"/>
      <c r="BQ397" s="28"/>
      <c r="BR397" s="29"/>
    </row>
    <row r="398" spans="2:70" ht="13" x14ac:dyDescent="0.15">
      <c r="B398" s="34"/>
      <c r="C398" s="34"/>
      <c r="D398" s="34"/>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c r="AE398" s="29"/>
      <c r="AF398" s="29"/>
      <c r="AG398" s="29"/>
      <c r="AH398" s="29"/>
      <c r="AI398" s="29"/>
      <c r="AJ398" s="29"/>
      <c r="AK398" s="29"/>
      <c r="AL398" s="29"/>
      <c r="AM398" s="29"/>
      <c r="AN398" s="29"/>
      <c r="AO398" s="29"/>
      <c r="AP398" s="29"/>
      <c r="AQ398" s="29"/>
      <c r="AR398" s="29"/>
      <c r="AS398" s="29"/>
      <c r="AT398" s="29"/>
      <c r="AU398" s="29"/>
      <c r="AV398" s="29"/>
      <c r="AW398" s="29"/>
      <c r="AX398" s="29"/>
      <c r="AY398" s="29"/>
      <c r="AZ398" s="29"/>
      <c r="BA398" s="29"/>
      <c r="BB398" s="29"/>
      <c r="BC398" s="29"/>
      <c r="BD398" s="29"/>
      <c r="BE398" s="29"/>
      <c r="BF398" s="29"/>
      <c r="BG398" s="29"/>
      <c r="BH398" s="29"/>
      <c r="BI398" s="29"/>
      <c r="BJ398" s="29"/>
      <c r="BK398" s="29"/>
      <c r="BL398" s="29"/>
      <c r="BM398" s="29"/>
      <c r="BN398" s="29"/>
      <c r="BO398" s="29"/>
      <c r="BP398" s="29"/>
      <c r="BQ398" s="28"/>
      <c r="BR398" s="29"/>
    </row>
    <row r="399" spans="2:70" ht="13" x14ac:dyDescent="0.15">
      <c r="B399" s="34"/>
      <c r="C399" s="34"/>
      <c r="D399" s="34"/>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c r="AE399" s="29"/>
      <c r="AF399" s="29"/>
      <c r="AG399" s="29"/>
      <c r="AH399" s="29"/>
      <c r="AI399" s="29"/>
      <c r="AJ399" s="29"/>
      <c r="AK399" s="29"/>
      <c r="AL399" s="29"/>
      <c r="AM399" s="29"/>
      <c r="AN399" s="29"/>
      <c r="AO399" s="29"/>
      <c r="AP399" s="29"/>
      <c r="AQ399" s="29"/>
      <c r="AR399" s="29"/>
      <c r="AS399" s="29"/>
      <c r="AT399" s="29"/>
      <c r="AU399" s="29"/>
      <c r="AV399" s="29"/>
      <c r="AW399" s="29"/>
      <c r="AX399" s="29"/>
      <c r="AY399" s="29"/>
      <c r="AZ399" s="29"/>
      <c r="BA399" s="29"/>
      <c r="BB399" s="29"/>
      <c r="BC399" s="29"/>
      <c r="BD399" s="29"/>
      <c r="BE399" s="29"/>
      <c r="BF399" s="29"/>
      <c r="BG399" s="29"/>
      <c r="BH399" s="29"/>
      <c r="BI399" s="29"/>
      <c r="BJ399" s="29"/>
      <c r="BK399" s="29"/>
      <c r="BL399" s="29"/>
      <c r="BM399" s="29"/>
      <c r="BN399" s="29"/>
      <c r="BO399" s="29"/>
      <c r="BP399" s="29"/>
      <c r="BQ399" s="28"/>
      <c r="BR399" s="29"/>
    </row>
    <row r="400" spans="2:70" ht="13" x14ac:dyDescent="0.15">
      <c r="B400" s="34"/>
      <c r="C400" s="34"/>
      <c r="D400" s="34"/>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c r="AE400" s="29"/>
      <c r="AF400" s="29"/>
      <c r="AG400" s="29"/>
      <c r="AH400" s="29"/>
      <c r="AI400" s="29"/>
      <c r="AJ400" s="29"/>
      <c r="AK400" s="29"/>
      <c r="AL400" s="29"/>
      <c r="AM400" s="29"/>
      <c r="AN400" s="29"/>
      <c r="AO400" s="29"/>
      <c r="AP400" s="29"/>
      <c r="AQ400" s="29"/>
      <c r="AR400" s="29"/>
      <c r="AS400" s="29"/>
      <c r="AT400" s="29"/>
      <c r="AU400" s="29"/>
      <c r="AV400" s="29"/>
      <c r="AW400" s="29"/>
      <c r="AX400" s="29"/>
      <c r="AY400" s="29"/>
      <c r="AZ400" s="29"/>
      <c r="BA400" s="29"/>
      <c r="BB400" s="29"/>
      <c r="BC400" s="29"/>
      <c r="BD400" s="29"/>
      <c r="BE400" s="29"/>
      <c r="BF400" s="29"/>
      <c r="BG400" s="29"/>
      <c r="BH400" s="29"/>
      <c r="BI400" s="29"/>
      <c r="BJ400" s="29"/>
      <c r="BK400" s="29"/>
      <c r="BL400" s="29"/>
      <c r="BM400" s="29"/>
      <c r="BN400" s="29"/>
      <c r="BO400" s="29"/>
      <c r="BP400" s="29"/>
      <c r="BQ400" s="28"/>
      <c r="BR400" s="29"/>
    </row>
    <row r="401" spans="2:70" ht="13" x14ac:dyDescent="0.15">
      <c r="B401" s="34"/>
      <c r="C401" s="34"/>
      <c r="D401" s="34"/>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c r="AE401" s="29"/>
      <c r="AF401" s="29"/>
      <c r="AG401" s="29"/>
      <c r="AH401" s="29"/>
      <c r="AI401" s="29"/>
      <c r="AJ401" s="29"/>
      <c r="AK401" s="29"/>
      <c r="AL401" s="29"/>
      <c r="AM401" s="29"/>
      <c r="AN401" s="29"/>
      <c r="AO401" s="29"/>
      <c r="AP401" s="29"/>
      <c r="AQ401" s="29"/>
      <c r="AR401" s="29"/>
      <c r="AS401" s="29"/>
      <c r="AT401" s="29"/>
      <c r="AU401" s="29"/>
      <c r="AV401" s="29"/>
      <c r="AW401" s="29"/>
      <c r="AX401" s="29"/>
      <c r="AY401" s="29"/>
      <c r="AZ401" s="29"/>
      <c r="BA401" s="29"/>
      <c r="BB401" s="29"/>
      <c r="BC401" s="29"/>
      <c r="BD401" s="29"/>
      <c r="BE401" s="29"/>
      <c r="BF401" s="29"/>
      <c r="BG401" s="29"/>
      <c r="BH401" s="29"/>
      <c r="BI401" s="29"/>
      <c r="BJ401" s="29"/>
      <c r="BK401" s="29"/>
      <c r="BL401" s="29"/>
      <c r="BM401" s="29"/>
      <c r="BN401" s="29"/>
      <c r="BO401" s="29"/>
      <c r="BP401" s="29"/>
      <c r="BQ401" s="28"/>
      <c r="BR401" s="29"/>
    </row>
    <row r="402" spans="2:70" ht="13" x14ac:dyDescent="0.15">
      <c r="B402" s="34"/>
      <c r="C402" s="34"/>
      <c r="D402" s="34"/>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c r="AT402" s="29"/>
      <c r="AU402" s="29"/>
      <c r="AV402" s="29"/>
      <c r="AW402" s="29"/>
      <c r="AX402" s="29"/>
      <c r="AY402" s="29"/>
      <c r="AZ402" s="29"/>
      <c r="BA402" s="29"/>
      <c r="BB402" s="29"/>
      <c r="BC402" s="29"/>
      <c r="BD402" s="29"/>
      <c r="BE402" s="29"/>
      <c r="BF402" s="29"/>
      <c r="BG402" s="29"/>
      <c r="BH402" s="29"/>
      <c r="BI402" s="29"/>
      <c r="BJ402" s="29"/>
      <c r="BK402" s="29"/>
      <c r="BL402" s="29"/>
      <c r="BM402" s="29"/>
      <c r="BN402" s="29"/>
      <c r="BO402" s="29"/>
      <c r="BP402" s="29"/>
      <c r="BQ402" s="28"/>
      <c r="BR402" s="29"/>
    </row>
    <row r="403" spans="2:70" ht="13" x14ac:dyDescent="0.15">
      <c r="B403" s="34"/>
      <c r="C403" s="34"/>
      <c r="D403" s="34"/>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c r="AE403" s="29"/>
      <c r="AF403" s="29"/>
      <c r="AG403" s="29"/>
      <c r="AH403" s="29"/>
      <c r="AI403" s="29"/>
      <c r="AJ403" s="29"/>
      <c r="AK403" s="29"/>
      <c r="AL403" s="29"/>
      <c r="AM403" s="29"/>
      <c r="AN403" s="29"/>
      <c r="AO403" s="29"/>
      <c r="AP403" s="29"/>
      <c r="AQ403" s="29"/>
      <c r="AR403" s="29"/>
      <c r="AS403" s="29"/>
      <c r="AT403" s="29"/>
      <c r="AU403" s="29"/>
      <c r="AV403" s="29"/>
      <c r="AW403" s="29"/>
      <c r="AX403" s="29"/>
      <c r="AY403" s="29"/>
      <c r="AZ403" s="29"/>
      <c r="BA403" s="29"/>
      <c r="BB403" s="29"/>
      <c r="BC403" s="29"/>
      <c r="BD403" s="29"/>
      <c r="BE403" s="29"/>
      <c r="BF403" s="29"/>
      <c r="BG403" s="29"/>
      <c r="BH403" s="29"/>
      <c r="BI403" s="29"/>
      <c r="BJ403" s="29"/>
      <c r="BK403" s="29"/>
      <c r="BL403" s="29"/>
      <c r="BM403" s="29"/>
      <c r="BN403" s="29"/>
      <c r="BO403" s="29"/>
      <c r="BP403" s="29"/>
      <c r="BQ403" s="28"/>
      <c r="BR403" s="29"/>
    </row>
    <row r="404" spans="2:70" ht="13" x14ac:dyDescent="0.15">
      <c r="B404" s="34"/>
      <c r="C404" s="34"/>
      <c r="D404" s="34"/>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c r="AE404" s="29"/>
      <c r="AF404" s="29"/>
      <c r="AG404" s="29"/>
      <c r="AH404" s="29"/>
      <c r="AI404" s="29"/>
      <c r="AJ404" s="29"/>
      <c r="AK404" s="29"/>
      <c r="AL404" s="29"/>
      <c r="AM404" s="29"/>
      <c r="AN404" s="29"/>
      <c r="AO404" s="29"/>
      <c r="AP404" s="29"/>
      <c r="AQ404" s="29"/>
      <c r="AR404" s="29"/>
      <c r="AS404" s="29"/>
      <c r="AT404" s="29"/>
      <c r="AU404" s="29"/>
      <c r="AV404" s="29"/>
      <c r="AW404" s="29"/>
      <c r="AX404" s="29"/>
      <c r="AY404" s="29"/>
      <c r="AZ404" s="29"/>
      <c r="BA404" s="29"/>
      <c r="BB404" s="29"/>
      <c r="BC404" s="29"/>
      <c r="BD404" s="29"/>
      <c r="BE404" s="29"/>
      <c r="BF404" s="29"/>
      <c r="BG404" s="29"/>
      <c r="BH404" s="29"/>
      <c r="BI404" s="29"/>
      <c r="BJ404" s="29"/>
      <c r="BK404" s="29"/>
      <c r="BL404" s="29"/>
      <c r="BM404" s="29"/>
      <c r="BN404" s="29"/>
      <c r="BO404" s="29"/>
      <c r="BP404" s="29"/>
      <c r="BQ404" s="28"/>
      <c r="BR404" s="29"/>
    </row>
    <row r="405" spans="2:70" ht="13" x14ac:dyDescent="0.15">
      <c r="B405" s="34"/>
      <c r="C405" s="34"/>
      <c r="D405" s="34"/>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c r="AE405" s="29"/>
      <c r="AF405" s="29"/>
      <c r="AG405" s="29"/>
      <c r="AH405" s="29"/>
      <c r="AI405" s="29"/>
      <c r="AJ405" s="29"/>
      <c r="AK405" s="29"/>
      <c r="AL405" s="29"/>
      <c r="AM405" s="29"/>
      <c r="AN405" s="29"/>
      <c r="AO405" s="29"/>
      <c r="AP405" s="29"/>
      <c r="AQ405" s="29"/>
      <c r="AR405" s="29"/>
      <c r="AS405" s="29"/>
      <c r="AT405" s="29"/>
      <c r="AU405" s="29"/>
      <c r="AV405" s="29"/>
      <c r="AW405" s="29"/>
      <c r="AX405" s="29"/>
      <c r="AY405" s="29"/>
      <c r="AZ405" s="29"/>
      <c r="BA405" s="29"/>
      <c r="BB405" s="29"/>
      <c r="BC405" s="29"/>
      <c r="BD405" s="29"/>
      <c r="BE405" s="29"/>
      <c r="BF405" s="29"/>
      <c r="BG405" s="29"/>
      <c r="BH405" s="29"/>
      <c r="BI405" s="29"/>
      <c r="BJ405" s="29"/>
      <c r="BK405" s="29"/>
      <c r="BL405" s="29"/>
      <c r="BM405" s="29"/>
      <c r="BN405" s="29"/>
      <c r="BO405" s="29"/>
      <c r="BP405" s="29"/>
      <c r="BQ405" s="28"/>
      <c r="BR405" s="29"/>
    </row>
    <row r="406" spans="2:70" ht="13" x14ac:dyDescent="0.15">
      <c r="B406" s="34"/>
      <c r="C406" s="34"/>
      <c r="D406" s="34"/>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c r="AE406" s="29"/>
      <c r="AF406" s="29"/>
      <c r="AG406" s="29"/>
      <c r="AH406" s="29"/>
      <c r="AI406" s="29"/>
      <c r="AJ406" s="29"/>
      <c r="AK406" s="29"/>
      <c r="AL406" s="29"/>
      <c r="AM406" s="29"/>
      <c r="AN406" s="29"/>
      <c r="AO406" s="29"/>
      <c r="AP406" s="29"/>
      <c r="AQ406" s="29"/>
      <c r="AR406" s="29"/>
      <c r="AS406" s="29"/>
      <c r="AT406" s="29"/>
      <c r="AU406" s="29"/>
      <c r="AV406" s="29"/>
      <c r="AW406" s="29"/>
      <c r="AX406" s="29"/>
      <c r="AY406" s="29"/>
      <c r="AZ406" s="29"/>
      <c r="BA406" s="29"/>
      <c r="BB406" s="29"/>
      <c r="BC406" s="29"/>
      <c r="BD406" s="29"/>
      <c r="BE406" s="29"/>
      <c r="BF406" s="29"/>
      <c r="BG406" s="29"/>
      <c r="BH406" s="29"/>
      <c r="BI406" s="29"/>
      <c r="BJ406" s="29"/>
      <c r="BK406" s="29"/>
      <c r="BL406" s="29"/>
      <c r="BM406" s="29"/>
      <c r="BN406" s="29"/>
      <c r="BO406" s="29"/>
      <c r="BP406" s="29"/>
      <c r="BQ406" s="28"/>
      <c r="BR406" s="29"/>
    </row>
    <row r="407" spans="2:70" ht="13" x14ac:dyDescent="0.15">
      <c r="B407" s="34"/>
      <c r="C407" s="34"/>
      <c r="D407" s="34"/>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c r="AE407" s="29"/>
      <c r="AF407" s="29"/>
      <c r="AG407" s="29"/>
      <c r="AH407" s="29"/>
      <c r="AI407" s="29"/>
      <c r="AJ407" s="29"/>
      <c r="AK407" s="29"/>
      <c r="AL407" s="29"/>
      <c r="AM407" s="29"/>
      <c r="AN407" s="29"/>
      <c r="AO407" s="29"/>
      <c r="AP407" s="29"/>
      <c r="AQ407" s="29"/>
      <c r="AR407" s="29"/>
      <c r="AS407" s="29"/>
      <c r="AT407" s="29"/>
      <c r="AU407" s="29"/>
      <c r="AV407" s="29"/>
      <c r="AW407" s="29"/>
      <c r="AX407" s="29"/>
      <c r="AY407" s="29"/>
      <c r="AZ407" s="29"/>
      <c r="BA407" s="29"/>
      <c r="BB407" s="29"/>
      <c r="BC407" s="29"/>
      <c r="BD407" s="29"/>
      <c r="BE407" s="29"/>
      <c r="BF407" s="29"/>
      <c r="BG407" s="29"/>
      <c r="BH407" s="29"/>
      <c r="BI407" s="29"/>
      <c r="BJ407" s="29"/>
      <c r="BK407" s="29"/>
      <c r="BL407" s="29"/>
      <c r="BM407" s="29"/>
      <c r="BN407" s="29"/>
      <c r="BO407" s="29"/>
      <c r="BP407" s="29"/>
      <c r="BQ407" s="28"/>
      <c r="BR407" s="29"/>
    </row>
    <row r="408" spans="2:70" ht="13" x14ac:dyDescent="0.15">
      <c r="B408" s="34"/>
      <c r="C408" s="34"/>
      <c r="D408" s="34"/>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c r="AE408" s="29"/>
      <c r="AF408" s="29"/>
      <c r="AG408" s="29"/>
      <c r="AH408" s="29"/>
      <c r="AI408" s="29"/>
      <c r="AJ408" s="29"/>
      <c r="AK408" s="29"/>
      <c r="AL408" s="29"/>
      <c r="AM408" s="29"/>
      <c r="AN408" s="29"/>
      <c r="AO408" s="29"/>
      <c r="AP408" s="29"/>
      <c r="AQ408" s="29"/>
      <c r="AR408" s="29"/>
      <c r="AS408" s="29"/>
      <c r="AT408" s="29"/>
      <c r="AU408" s="29"/>
      <c r="AV408" s="29"/>
      <c r="AW408" s="29"/>
      <c r="AX408" s="29"/>
      <c r="AY408" s="29"/>
      <c r="AZ408" s="29"/>
      <c r="BA408" s="29"/>
      <c r="BB408" s="29"/>
      <c r="BC408" s="29"/>
      <c r="BD408" s="29"/>
      <c r="BE408" s="29"/>
      <c r="BF408" s="29"/>
      <c r="BG408" s="29"/>
      <c r="BH408" s="29"/>
      <c r="BI408" s="29"/>
      <c r="BJ408" s="29"/>
      <c r="BK408" s="29"/>
      <c r="BL408" s="29"/>
      <c r="BM408" s="29"/>
      <c r="BN408" s="29"/>
      <c r="BO408" s="29"/>
      <c r="BP408" s="29"/>
      <c r="BQ408" s="28"/>
      <c r="BR408" s="29"/>
    </row>
    <row r="409" spans="2:70" ht="13" x14ac:dyDescent="0.15">
      <c r="B409" s="34"/>
      <c r="C409" s="34"/>
      <c r="D409" s="34"/>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c r="AE409" s="29"/>
      <c r="AF409" s="29"/>
      <c r="AG409" s="29"/>
      <c r="AH409" s="29"/>
      <c r="AI409" s="29"/>
      <c r="AJ409" s="29"/>
      <c r="AK409" s="29"/>
      <c r="AL409" s="29"/>
      <c r="AM409" s="29"/>
      <c r="AN409" s="29"/>
      <c r="AO409" s="29"/>
      <c r="AP409" s="29"/>
      <c r="AQ409" s="29"/>
      <c r="AR409" s="29"/>
      <c r="AS409" s="29"/>
      <c r="AT409" s="29"/>
      <c r="AU409" s="29"/>
      <c r="AV409" s="29"/>
      <c r="AW409" s="29"/>
      <c r="AX409" s="29"/>
      <c r="AY409" s="29"/>
      <c r="AZ409" s="29"/>
      <c r="BA409" s="29"/>
      <c r="BB409" s="29"/>
      <c r="BC409" s="29"/>
      <c r="BD409" s="29"/>
      <c r="BE409" s="29"/>
      <c r="BF409" s="29"/>
      <c r="BG409" s="29"/>
      <c r="BH409" s="29"/>
      <c r="BI409" s="29"/>
      <c r="BJ409" s="29"/>
      <c r="BK409" s="29"/>
      <c r="BL409" s="29"/>
      <c r="BM409" s="29"/>
      <c r="BN409" s="29"/>
      <c r="BO409" s="29"/>
      <c r="BP409" s="29"/>
      <c r="BQ409" s="28"/>
      <c r="BR409" s="29"/>
    </row>
    <row r="410" spans="2:70" ht="13" x14ac:dyDescent="0.15">
      <c r="B410" s="34"/>
      <c r="C410" s="34"/>
      <c r="D410" s="34"/>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c r="AE410" s="29"/>
      <c r="AF410" s="29"/>
      <c r="AG410" s="29"/>
      <c r="AH410" s="29"/>
      <c r="AI410" s="29"/>
      <c r="AJ410" s="29"/>
      <c r="AK410" s="29"/>
      <c r="AL410" s="29"/>
      <c r="AM410" s="29"/>
      <c r="AN410" s="29"/>
      <c r="AO410" s="29"/>
      <c r="AP410" s="29"/>
      <c r="AQ410" s="29"/>
      <c r="AR410" s="29"/>
      <c r="AS410" s="29"/>
      <c r="AT410" s="29"/>
      <c r="AU410" s="29"/>
      <c r="AV410" s="29"/>
      <c r="AW410" s="29"/>
      <c r="AX410" s="29"/>
      <c r="AY410" s="29"/>
      <c r="AZ410" s="29"/>
      <c r="BA410" s="29"/>
      <c r="BB410" s="29"/>
      <c r="BC410" s="29"/>
      <c r="BD410" s="29"/>
      <c r="BE410" s="29"/>
      <c r="BF410" s="29"/>
      <c r="BG410" s="29"/>
      <c r="BH410" s="29"/>
      <c r="BI410" s="29"/>
      <c r="BJ410" s="29"/>
      <c r="BK410" s="29"/>
      <c r="BL410" s="29"/>
      <c r="BM410" s="29"/>
      <c r="BN410" s="29"/>
      <c r="BO410" s="29"/>
      <c r="BP410" s="29"/>
      <c r="BQ410" s="28"/>
      <c r="BR410" s="29"/>
    </row>
    <row r="411" spans="2:70" ht="13" x14ac:dyDescent="0.15">
      <c r="B411" s="34"/>
      <c r="C411" s="34"/>
      <c r="D411" s="34"/>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c r="AE411" s="29"/>
      <c r="AF411" s="29"/>
      <c r="AG411" s="29"/>
      <c r="AH411" s="29"/>
      <c r="AI411" s="29"/>
      <c r="AJ411" s="29"/>
      <c r="AK411" s="29"/>
      <c r="AL411" s="29"/>
      <c r="AM411" s="29"/>
      <c r="AN411" s="29"/>
      <c r="AO411" s="29"/>
      <c r="AP411" s="29"/>
      <c r="AQ411" s="29"/>
      <c r="AR411" s="29"/>
      <c r="AS411" s="29"/>
      <c r="AT411" s="29"/>
      <c r="AU411" s="29"/>
      <c r="AV411" s="29"/>
      <c r="AW411" s="29"/>
      <c r="AX411" s="29"/>
      <c r="AY411" s="29"/>
      <c r="AZ411" s="29"/>
      <c r="BA411" s="29"/>
      <c r="BB411" s="29"/>
      <c r="BC411" s="29"/>
      <c r="BD411" s="29"/>
      <c r="BE411" s="29"/>
      <c r="BF411" s="29"/>
      <c r="BG411" s="29"/>
      <c r="BH411" s="29"/>
      <c r="BI411" s="29"/>
      <c r="BJ411" s="29"/>
      <c r="BK411" s="29"/>
      <c r="BL411" s="29"/>
      <c r="BM411" s="29"/>
      <c r="BN411" s="29"/>
      <c r="BO411" s="29"/>
      <c r="BP411" s="29"/>
      <c r="BQ411" s="28"/>
      <c r="BR411" s="29"/>
    </row>
    <row r="412" spans="2:70" ht="13" x14ac:dyDescent="0.15">
      <c r="B412" s="34"/>
      <c r="C412" s="34"/>
      <c r="D412" s="34"/>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c r="AE412" s="29"/>
      <c r="AF412" s="29"/>
      <c r="AG412" s="29"/>
      <c r="AH412" s="29"/>
      <c r="AI412" s="29"/>
      <c r="AJ412" s="29"/>
      <c r="AK412" s="29"/>
      <c r="AL412" s="29"/>
      <c r="AM412" s="29"/>
      <c r="AN412" s="29"/>
      <c r="AO412" s="29"/>
      <c r="AP412" s="29"/>
      <c r="AQ412" s="29"/>
      <c r="AR412" s="29"/>
      <c r="AS412" s="29"/>
      <c r="AT412" s="29"/>
      <c r="AU412" s="29"/>
      <c r="AV412" s="29"/>
      <c r="AW412" s="29"/>
      <c r="AX412" s="29"/>
      <c r="AY412" s="29"/>
      <c r="AZ412" s="29"/>
      <c r="BA412" s="29"/>
      <c r="BB412" s="29"/>
      <c r="BC412" s="29"/>
      <c r="BD412" s="29"/>
      <c r="BE412" s="29"/>
      <c r="BF412" s="29"/>
      <c r="BG412" s="29"/>
      <c r="BH412" s="29"/>
      <c r="BI412" s="29"/>
      <c r="BJ412" s="29"/>
      <c r="BK412" s="29"/>
      <c r="BL412" s="29"/>
      <c r="BM412" s="29"/>
      <c r="BN412" s="29"/>
      <c r="BO412" s="29"/>
      <c r="BP412" s="29"/>
      <c r="BQ412" s="28"/>
      <c r="BR412" s="29"/>
    </row>
    <row r="413" spans="2:70" ht="13" x14ac:dyDescent="0.15">
      <c r="B413" s="34"/>
      <c r="C413" s="34"/>
      <c r="D413" s="34"/>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c r="AE413" s="29"/>
      <c r="AF413" s="29"/>
      <c r="AG413" s="29"/>
      <c r="AH413" s="29"/>
      <c r="AI413" s="29"/>
      <c r="AJ413" s="29"/>
      <c r="AK413" s="29"/>
      <c r="AL413" s="29"/>
      <c r="AM413" s="29"/>
      <c r="AN413" s="29"/>
      <c r="AO413" s="29"/>
      <c r="AP413" s="29"/>
      <c r="AQ413" s="29"/>
      <c r="AR413" s="29"/>
      <c r="AS413" s="29"/>
      <c r="AT413" s="29"/>
      <c r="AU413" s="29"/>
      <c r="AV413" s="29"/>
      <c r="AW413" s="29"/>
      <c r="AX413" s="29"/>
      <c r="AY413" s="29"/>
      <c r="AZ413" s="29"/>
      <c r="BA413" s="29"/>
      <c r="BB413" s="29"/>
      <c r="BC413" s="29"/>
      <c r="BD413" s="29"/>
      <c r="BE413" s="29"/>
      <c r="BF413" s="29"/>
      <c r="BG413" s="29"/>
      <c r="BH413" s="29"/>
      <c r="BI413" s="29"/>
      <c r="BJ413" s="29"/>
      <c r="BK413" s="29"/>
      <c r="BL413" s="29"/>
      <c r="BM413" s="29"/>
      <c r="BN413" s="29"/>
      <c r="BO413" s="29"/>
      <c r="BP413" s="29"/>
      <c r="BQ413" s="28"/>
      <c r="BR413" s="29"/>
    </row>
    <row r="414" spans="2:70" ht="13" x14ac:dyDescent="0.15">
      <c r="B414" s="34"/>
      <c r="C414" s="34"/>
      <c r="D414" s="34"/>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c r="AE414" s="29"/>
      <c r="AF414" s="29"/>
      <c r="AG414" s="29"/>
      <c r="AH414" s="29"/>
      <c r="AI414" s="29"/>
      <c r="AJ414" s="29"/>
      <c r="AK414" s="29"/>
      <c r="AL414" s="29"/>
      <c r="AM414" s="29"/>
      <c r="AN414" s="29"/>
      <c r="AO414" s="29"/>
      <c r="AP414" s="29"/>
      <c r="AQ414" s="29"/>
      <c r="AR414" s="29"/>
      <c r="AS414" s="29"/>
      <c r="AT414" s="29"/>
      <c r="AU414" s="29"/>
      <c r="AV414" s="29"/>
      <c r="AW414" s="29"/>
      <c r="AX414" s="29"/>
      <c r="AY414" s="29"/>
      <c r="AZ414" s="29"/>
      <c r="BA414" s="29"/>
      <c r="BB414" s="29"/>
      <c r="BC414" s="29"/>
      <c r="BD414" s="29"/>
      <c r="BE414" s="29"/>
      <c r="BF414" s="29"/>
      <c r="BG414" s="29"/>
      <c r="BH414" s="29"/>
      <c r="BI414" s="29"/>
      <c r="BJ414" s="29"/>
      <c r="BK414" s="29"/>
      <c r="BL414" s="29"/>
      <c r="BM414" s="29"/>
      <c r="BN414" s="29"/>
      <c r="BO414" s="29"/>
      <c r="BP414" s="29"/>
      <c r="BQ414" s="28"/>
      <c r="BR414" s="29"/>
    </row>
    <row r="415" spans="2:70" ht="13" x14ac:dyDescent="0.15">
      <c r="B415" s="34"/>
      <c r="C415" s="34"/>
      <c r="D415" s="34"/>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c r="AE415" s="29"/>
      <c r="AF415" s="29"/>
      <c r="AG415" s="29"/>
      <c r="AH415" s="29"/>
      <c r="AI415" s="29"/>
      <c r="AJ415" s="29"/>
      <c r="AK415" s="29"/>
      <c r="AL415" s="29"/>
      <c r="AM415" s="29"/>
      <c r="AN415" s="29"/>
      <c r="AO415" s="29"/>
      <c r="AP415" s="29"/>
      <c r="AQ415" s="29"/>
      <c r="AR415" s="29"/>
      <c r="AS415" s="29"/>
      <c r="AT415" s="29"/>
      <c r="AU415" s="29"/>
      <c r="AV415" s="29"/>
      <c r="AW415" s="29"/>
      <c r="AX415" s="29"/>
      <c r="AY415" s="29"/>
      <c r="AZ415" s="29"/>
      <c r="BA415" s="29"/>
      <c r="BB415" s="29"/>
      <c r="BC415" s="29"/>
      <c r="BD415" s="29"/>
      <c r="BE415" s="29"/>
      <c r="BF415" s="29"/>
      <c r="BG415" s="29"/>
      <c r="BH415" s="29"/>
      <c r="BI415" s="29"/>
      <c r="BJ415" s="29"/>
      <c r="BK415" s="29"/>
      <c r="BL415" s="29"/>
      <c r="BM415" s="29"/>
      <c r="BN415" s="29"/>
      <c r="BO415" s="29"/>
      <c r="BP415" s="29"/>
      <c r="BQ415" s="28"/>
      <c r="BR415" s="29"/>
    </row>
    <row r="416" spans="2:70" ht="13" x14ac:dyDescent="0.15">
      <c r="B416" s="34"/>
      <c r="C416" s="34"/>
      <c r="D416" s="34"/>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c r="AE416" s="29"/>
      <c r="AF416" s="29"/>
      <c r="AG416" s="29"/>
      <c r="AH416" s="29"/>
      <c r="AI416" s="29"/>
      <c r="AJ416" s="29"/>
      <c r="AK416" s="29"/>
      <c r="AL416" s="29"/>
      <c r="AM416" s="29"/>
      <c r="AN416" s="29"/>
      <c r="AO416" s="29"/>
      <c r="AP416" s="29"/>
      <c r="AQ416" s="29"/>
      <c r="AR416" s="29"/>
      <c r="AS416" s="29"/>
      <c r="AT416" s="29"/>
      <c r="AU416" s="29"/>
      <c r="AV416" s="29"/>
      <c r="AW416" s="29"/>
      <c r="AX416" s="29"/>
      <c r="AY416" s="29"/>
      <c r="AZ416" s="29"/>
      <c r="BA416" s="29"/>
      <c r="BB416" s="29"/>
      <c r="BC416" s="29"/>
      <c r="BD416" s="29"/>
      <c r="BE416" s="29"/>
      <c r="BF416" s="29"/>
      <c r="BG416" s="29"/>
      <c r="BH416" s="29"/>
      <c r="BI416" s="29"/>
      <c r="BJ416" s="29"/>
      <c r="BK416" s="29"/>
      <c r="BL416" s="29"/>
      <c r="BM416" s="29"/>
      <c r="BN416" s="29"/>
      <c r="BO416" s="29"/>
      <c r="BP416" s="29"/>
      <c r="BQ416" s="28"/>
      <c r="BR416" s="29"/>
    </row>
    <row r="417" spans="2:70" ht="13" x14ac:dyDescent="0.15">
      <c r="B417" s="34"/>
      <c r="C417" s="34"/>
      <c r="D417" s="34"/>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c r="AE417" s="29"/>
      <c r="AF417" s="29"/>
      <c r="AG417" s="29"/>
      <c r="AH417" s="29"/>
      <c r="AI417" s="29"/>
      <c r="AJ417" s="29"/>
      <c r="AK417" s="29"/>
      <c r="AL417" s="29"/>
      <c r="AM417" s="29"/>
      <c r="AN417" s="29"/>
      <c r="AO417" s="29"/>
      <c r="AP417" s="29"/>
      <c r="AQ417" s="29"/>
      <c r="AR417" s="29"/>
      <c r="AS417" s="29"/>
      <c r="AT417" s="29"/>
      <c r="AU417" s="29"/>
      <c r="AV417" s="29"/>
      <c r="AW417" s="29"/>
      <c r="AX417" s="29"/>
      <c r="AY417" s="29"/>
      <c r="AZ417" s="29"/>
      <c r="BA417" s="29"/>
      <c r="BB417" s="29"/>
      <c r="BC417" s="29"/>
      <c r="BD417" s="29"/>
      <c r="BE417" s="29"/>
      <c r="BF417" s="29"/>
      <c r="BG417" s="29"/>
      <c r="BH417" s="29"/>
      <c r="BI417" s="29"/>
      <c r="BJ417" s="29"/>
      <c r="BK417" s="29"/>
      <c r="BL417" s="29"/>
      <c r="BM417" s="29"/>
      <c r="BN417" s="29"/>
      <c r="BO417" s="29"/>
      <c r="BP417" s="29"/>
      <c r="BQ417" s="28"/>
      <c r="BR417" s="29"/>
    </row>
    <row r="418" spans="2:70" ht="13" x14ac:dyDescent="0.15">
      <c r="B418" s="34"/>
      <c r="C418" s="34"/>
      <c r="D418" s="34"/>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c r="AE418" s="29"/>
      <c r="AF418" s="29"/>
      <c r="AG418" s="29"/>
      <c r="AH418" s="29"/>
      <c r="AI418" s="29"/>
      <c r="AJ418" s="29"/>
      <c r="AK418" s="29"/>
      <c r="AL418" s="29"/>
      <c r="AM418" s="29"/>
      <c r="AN418" s="29"/>
      <c r="AO418" s="29"/>
      <c r="AP418" s="29"/>
      <c r="AQ418" s="29"/>
      <c r="AR418" s="29"/>
      <c r="AS418" s="29"/>
      <c r="AT418" s="29"/>
      <c r="AU418" s="29"/>
      <c r="AV418" s="29"/>
      <c r="AW418" s="29"/>
      <c r="AX418" s="29"/>
      <c r="AY418" s="29"/>
      <c r="AZ418" s="29"/>
      <c r="BA418" s="29"/>
      <c r="BB418" s="29"/>
      <c r="BC418" s="29"/>
      <c r="BD418" s="29"/>
      <c r="BE418" s="29"/>
      <c r="BF418" s="29"/>
      <c r="BG418" s="29"/>
      <c r="BH418" s="29"/>
      <c r="BI418" s="29"/>
      <c r="BJ418" s="29"/>
      <c r="BK418" s="29"/>
      <c r="BL418" s="29"/>
      <c r="BM418" s="29"/>
      <c r="BN418" s="29"/>
      <c r="BO418" s="29"/>
      <c r="BP418" s="29"/>
      <c r="BQ418" s="28"/>
      <c r="BR418" s="29"/>
    </row>
    <row r="419" spans="2:70" ht="13" x14ac:dyDescent="0.15">
      <c r="B419" s="34"/>
      <c r="C419" s="34"/>
      <c r="D419" s="34"/>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c r="AE419" s="29"/>
      <c r="AF419" s="29"/>
      <c r="AG419" s="29"/>
      <c r="AH419" s="29"/>
      <c r="AI419" s="29"/>
      <c r="AJ419" s="29"/>
      <c r="AK419" s="29"/>
      <c r="AL419" s="29"/>
      <c r="AM419" s="29"/>
      <c r="AN419" s="29"/>
      <c r="AO419" s="29"/>
      <c r="AP419" s="29"/>
      <c r="AQ419" s="29"/>
      <c r="AR419" s="29"/>
      <c r="AS419" s="29"/>
      <c r="AT419" s="29"/>
      <c r="AU419" s="29"/>
      <c r="AV419" s="29"/>
      <c r="AW419" s="29"/>
      <c r="AX419" s="29"/>
      <c r="AY419" s="29"/>
      <c r="AZ419" s="29"/>
      <c r="BA419" s="29"/>
      <c r="BB419" s="29"/>
      <c r="BC419" s="29"/>
      <c r="BD419" s="29"/>
      <c r="BE419" s="29"/>
      <c r="BF419" s="29"/>
      <c r="BG419" s="29"/>
      <c r="BH419" s="29"/>
      <c r="BI419" s="29"/>
      <c r="BJ419" s="29"/>
      <c r="BK419" s="29"/>
      <c r="BL419" s="29"/>
      <c r="BM419" s="29"/>
      <c r="BN419" s="29"/>
      <c r="BO419" s="29"/>
      <c r="BP419" s="29"/>
      <c r="BQ419" s="28"/>
      <c r="BR419" s="29"/>
    </row>
    <row r="420" spans="2:70" ht="13" x14ac:dyDescent="0.15">
      <c r="B420" s="34"/>
      <c r="C420" s="34"/>
      <c r="D420" s="34"/>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c r="AE420" s="29"/>
      <c r="AF420" s="29"/>
      <c r="AG420" s="29"/>
      <c r="AH420" s="29"/>
      <c r="AI420" s="29"/>
      <c r="AJ420" s="29"/>
      <c r="AK420" s="29"/>
      <c r="AL420" s="29"/>
      <c r="AM420" s="29"/>
      <c r="AN420" s="29"/>
      <c r="AO420" s="29"/>
      <c r="AP420" s="29"/>
      <c r="AQ420" s="29"/>
      <c r="AR420" s="29"/>
      <c r="AS420" s="29"/>
      <c r="AT420" s="29"/>
      <c r="AU420" s="29"/>
      <c r="AV420" s="29"/>
      <c r="AW420" s="29"/>
      <c r="AX420" s="29"/>
      <c r="AY420" s="29"/>
      <c r="AZ420" s="29"/>
      <c r="BA420" s="29"/>
      <c r="BB420" s="29"/>
      <c r="BC420" s="29"/>
      <c r="BD420" s="29"/>
      <c r="BE420" s="29"/>
      <c r="BF420" s="29"/>
      <c r="BG420" s="29"/>
      <c r="BH420" s="29"/>
      <c r="BI420" s="29"/>
      <c r="BJ420" s="29"/>
      <c r="BK420" s="29"/>
      <c r="BL420" s="29"/>
      <c r="BM420" s="29"/>
      <c r="BN420" s="29"/>
      <c r="BO420" s="29"/>
      <c r="BP420" s="29"/>
      <c r="BQ420" s="28"/>
      <c r="BR420" s="29"/>
    </row>
    <row r="421" spans="2:70" ht="13" x14ac:dyDescent="0.15">
      <c r="B421" s="34"/>
      <c r="C421" s="34"/>
      <c r="D421" s="34"/>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c r="AE421" s="29"/>
      <c r="AF421" s="29"/>
      <c r="AG421" s="29"/>
      <c r="AH421" s="29"/>
      <c r="AI421" s="29"/>
      <c r="AJ421" s="29"/>
      <c r="AK421" s="29"/>
      <c r="AL421" s="29"/>
      <c r="AM421" s="29"/>
      <c r="AN421" s="29"/>
      <c r="AO421" s="29"/>
      <c r="AP421" s="29"/>
      <c r="AQ421" s="29"/>
      <c r="AR421" s="29"/>
      <c r="AS421" s="29"/>
      <c r="AT421" s="29"/>
      <c r="AU421" s="29"/>
      <c r="AV421" s="29"/>
      <c r="AW421" s="29"/>
      <c r="AX421" s="29"/>
      <c r="AY421" s="29"/>
      <c r="AZ421" s="29"/>
      <c r="BA421" s="29"/>
      <c r="BB421" s="29"/>
      <c r="BC421" s="29"/>
      <c r="BD421" s="29"/>
      <c r="BE421" s="29"/>
      <c r="BF421" s="29"/>
      <c r="BG421" s="29"/>
      <c r="BH421" s="29"/>
      <c r="BI421" s="29"/>
      <c r="BJ421" s="29"/>
      <c r="BK421" s="29"/>
      <c r="BL421" s="29"/>
      <c r="BM421" s="29"/>
      <c r="BN421" s="29"/>
      <c r="BO421" s="29"/>
      <c r="BP421" s="29"/>
      <c r="BQ421" s="28"/>
      <c r="BR421" s="29"/>
    </row>
    <row r="422" spans="2:70" ht="13" x14ac:dyDescent="0.15">
      <c r="B422" s="34"/>
      <c r="C422" s="34"/>
      <c r="D422" s="34"/>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c r="AE422" s="29"/>
      <c r="AF422" s="29"/>
      <c r="AG422" s="29"/>
      <c r="AH422" s="29"/>
      <c r="AI422" s="29"/>
      <c r="AJ422" s="29"/>
      <c r="AK422" s="29"/>
      <c r="AL422" s="29"/>
      <c r="AM422" s="29"/>
      <c r="AN422" s="29"/>
      <c r="AO422" s="29"/>
      <c r="AP422" s="29"/>
      <c r="AQ422" s="29"/>
      <c r="AR422" s="29"/>
      <c r="AS422" s="29"/>
      <c r="AT422" s="29"/>
      <c r="AU422" s="29"/>
      <c r="AV422" s="29"/>
      <c r="AW422" s="29"/>
      <c r="AX422" s="29"/>
      <c r="AY422" s="29"/>
      <c r="AZ422" s="29"/>
      <c r="BA422" s="29"/>
      <c r="BB422" s="29"/>
      <c r="BC422" s="29"/>
      <c r="BD422" s="29"/>
      <c r="BE422" s="29"/>
      <c r="BF422" s="29"/>
      <c r="BG422" s="29"/>
      <c r="BH422" s="29"/>
      <c r="BI422" s="29"/>
      <c r="BJ422" s="29"/>
      <c r="BK422" s="29"/>
      <c r="BL422" s="29"/>
      <c r="BM422" s="29"/>
      <c r="BN422" s="29"/>
      <c r="BO422" s="29"/>
      <c r="BP422" s="29"/>
      <c r="BQ422" s="28"/>
      <c r="BR422" s="29"/>
    </row>
    <row r="423" spans="2:70" ht="13" x14ac:dyDescent="0.15">
      <c r="B423" s="34"/>
      <c r="C423" s="34"/>
      <c r="D423" s="34"/>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c r="AE423" s="29"/>
      <c r="AF423" s="29"/>
      <c r="AG423" s="29"/>
      <c r="AH423" s="29"/>
      <c r="AI423" s="29"/>
      <c r="AJ423" s="29"/>
      <c r="AK423" s="29"/>
      <c r="AL423" s="29"/>
      <c r="AM423" s="29"/>
      <c r="AN423" s="29"/>
      <c r="AO423" s="29"/>
      <c r="AP423" s="29"/>
      <c r="AQ423" s="29"/>
      <c r="AR423" s="29"/>
      <c r="AS423" s="29"/>
      <c r="AT423" s="29"/>
      <c r="AU423" s="29"/>
      <c r="AV423" s="29"/>
      <c r="AW423" s="29"/>
      <c r="AX423" s="29"/>
      <c r="AY423" s="29"/>
      <c r="AZ423" s="29"/>
      <c r="BA423" s="29"/>
      <c r="BB423" s="29"/>
      <c r="BC423" s="29"/>
      <c r="BD423" s="29"/>
      <c r="BE423" s="29"/>
      <c r="BF423" s="29"/>
      <c r="BG423" s="29"/>
      <c r="BH423" s="29"/>
      <c r="BI423" s="29"/>
      <c r="BJ423" s="29"/>
      <c r="BK423" s="29"/>
      <c r="BL423" s="29"/>
      <c r="BM423" s="29"/>
      <c r="BN423" s="29"/>
      <c r="BO423" s="29"/>
      <c r="BP423" s="29"/>
      <c r="BQ423" s="28"/>
      <c r="BR423" s="29"/>
    </row>
    <row r="424" spans="2:70" ht="13" x14ac:dyDescent="0.15">
      <c r="B424" s="34"/>
      <c r="C424" s="34"/>
      <c r="D424" s="34"/>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c r="AE424" s="29"/>
      <c r="AF424" s="29"/>
      <c r="AG424" s="29"/>
      <c r="AH424" s="29"/>
      <c r="AI424" s="29"/>
      <c r="AJ424" s="29"/>
      <c r="AK424" s="29"/>
      <c r="AL424" s="29"/>
      <c r="AM424" s="29"/>
      <c r="AN424" s="29"/>
      <c r="AO424" s="29"/>
      <c r="AP424" s="29"/>
      <c r="AQ424" s="29"/>
      <c r="AR424" s="29"/>
      <c r="AS424" s="29"/>
      <c r="AT424" s="29"/>
      <c r="AU424" s="29"/>
      <c r="AV424" s="29"/>
      <c r="AW424" s="29"/>
      <c r="AX424" s="29"/>
      <c r="AY424" s="29"/>
      <c r="AZ424" s="29"/>
      <c r="BA424" s="29"/>
      <c r="BB424" s="29"/>
      <c r="BC424" s="29"/>
      <c r="BD424" s="29"/>
      <c r="BE424" s="29"/>
      <c r="BF424" s="29"/>
      <c r="BG424" s="29"/>
      <c r="BH424" s="29"/>
      <c r="BI424" s="29"/>
      <c r="BJ424" s="29"/>
      <c r="BK424" s="29"/>
      <c r="BL424" s="29"/>
      <c r="BM424" s="29"/>
      <c r="BN424" s="29"/>
      <c r="BO424" s="29"/>
      <c r="BP424" s="29"/>
      <c r="BQ424" s="28"/>
      <c r="BR424" s="29"/>
    </row>
    <row r="425" spans="2:70" ht="13" x14ac:dyDescent="0.15">
      <c r="B425" s="34"/>
      <c r="C425" s="34"/>
      <c r="D425" s="34"/>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c r="AE425" s="29"/>
      <c r="AF425" s="29"/>
      <c r="AG425" s="29"/>
      <c r="AH425" s="29"/>
      <c r="AI425" s="29"/>
      <c r="AJ425" s="29"/>
      <c r="AK425" s="29"/>
      <c r="AL425" s="29"/>
      <c r="AM425" s="29"/>
      <c r="AN425" s="29"/>
      <c r="AO425" s="29"/>
      <c r="AP425" s="29"/>
      <c r="AQ425" s="29"/>
      <c r="AR425" s="29"/>
      <c r="AS425" s="29"/>
      <c r="AT425" s="29"/>
      <c r="AU425" s="29"/>
      <c r="AV425" s="29"/>
      <c r="AW425" s="29"/>
      <c r="AX425" s="29"/>
      <c r="AY425" s="29"/>
      <c r="AZ425" s="29"/>
      <c r="BA425" s="29"/>
      <c r="BB425" s="29"/>
      <c r="BC425" s="29"/>
      <c r="BD425" s="29"/>
      <c r="BE425" s="29"/>
      <c r="BF425" s="29"/>
      <c r="BG425" s="29"/>
      <c r="BH425" s="29"/>
      <c r="BI425" s="29"/>
      <c r="BJ425" s="29"/>
      <c r="BK425" s="29"/>
      <c r="BL425" s="29"/>
      <c r="BM425" s="29"/>
      <c r="BN425" s="29"/>
      <c r="BO425" s="29"/>
      <c r="BP425" s="29"/>
      <c r="BQ425" s="28"/>
      <c r="BR425" s="29"/>
    </row>
    <row r="426" spans="2:70" ht="13" x14ac:dyDescent="0.15">
      <c r="B426" s="34"/>
      <c r="C426" s="34"/>
      <c r="D426" s="34"/>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c r="AE426" s="29"/>
      <c r="AF426" s="29"/>
      <c r="AG426" s="29"/>
      <c r="AH426" s="29"/>
      <c r="AI426" s="29"/>
      <c r="AJ426" s="29"/>
      <c r="AK426" s="29"/>
      <c r="AL426" s="29"/>
      <c r="AM426" s="29"/>
      <c r="AN426" s="29"/>
      <c r="AO426" s="29"/>
      <c r="AP426" s="29"/>
      <c r="AQ426" s="29"/>
      <c r="AR426" s="29"/>
      <c r="AS426" s="29"/>
      <c r="AT426" s="29"/>
      <c r="AU426" s="29"/>
      <c r="AV426" s="29"/>
      <c r="AW426" s="29"/>
      <c r="AX426" s="29"/>
      <c r="AY426" s="29"/>
      <c r="AZ426" s="29"/>
      <c r="BA426" s="29"/>
      <c r="BB426" s="29"/>
      <c r="BC426" s="29"/>
      <c r="BD426" s="29"/>
      <c r="BE426" s="29"/>
      <c r="BF426" s="29"/>
      <c r="BG426" s="29"/>
      <c r="BH426" s="29"/>
      <c r="BI426" s="29"/>
      <c r="BJ426" s="29"/>
      <c r="BK426" s="29"/>
      <c r="BL426" s="29"/>
      <c r="BM426" s="29"/>
      <c r="BN426" s="29"/>
      <c r="BO426" s="29"/>
      <c r="BP426" s="29"/>
      <c r="BQ426" s="28"/>
      <c r="BR426" s="29"/>
    </row>
    <row r="427" spans="2:70" ht="13" x14ac:dyDescent="0.15">
      <c r="B427" s="34"/>
      <c r="C427" s="34"/>
      <c r="D427" s="34"/>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c r="AE427" s="29"/>
      <c r="AF427" s="29"/>
      <c r="AG427" s="29"/>
      <c r="AH427" s="29"/>
      <c r="AI427" s="29"/>
      <c r="AJ427" s="29"/>
      <c r="AK427" s="29"/>
      <c r="AL427" s="29"/>
      <c r="AM427" s="29"/>
      <c r="AN427" s="29"/>
      <c r="AO427" s="29"/>
      <c r="AP427" s="29"/>
      <c r="AQ427" s="29"/>
      <c r="AR427" s="29"/>
      <c r="AS427" s="29"/>
      <c r="AT427" s="29"/>
      <c r="AU427" s="29"/>
      <c r="AV427" s="29"/>
      <c r="AW427" s="29"/>
      <c r="AX427" s="29"/>
      <c r="AY427" s="29"/>
      <c r="AZ427" s="29"/>
      <c r="BA427" s="29"/>
      <c r="BB427" s="29"/>
      <c r="BC427" s="29"/>
      <c r="BD427" s="29"/>
      <c r="BE427" s="29"/>
      <c r="BF427" s="29"/>
      <c r="BG427" s="29"/>
      <c r="BH427" s="29"/>
      <c r="BI427" s="29"/>
      <c r="BJ427" s="29"/>
      <c r="BK427" s="29"/>
      <c r="BL427" s="29"/>
      <c r="BM427" s="29"/>
      <c r="BN427" s="29"/>
      <c r="BO427" s="29"/>
      <c r="BP427" s="29"/>
      <c r="BQ427" s="28"/>
      <c r="BR427" s="29"/>
    </row>
    <row r="428" spans="2:70" ht="13" x14ac:dyDescent="0.15">
      <c r="B428" s="34"/>
      <c r="C428" s="34"/>
      <c r="D428" s="34"/>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c r="AE428" s="29"/>
      <c r="AF428" s="29"/>
      <c r="AG428" s="29"/>
      <c r="AH428" s="29"/>
      <c r="AI428" s="29"/>
      <c r="AJ428" s="29"/>
      <c r="AK428" s="29"/>
      <c r="AL428" s="29"/>
      <c r="AM428" s="29"/>
      <c r="AN428" s="29"/>
      <c r="AO428" s="29"/>
      <c r="AP428" s="29"/>
      <c r="AQ428" s="29"/>
      <c r="AR428" s="29"/>
      <c r="AS428" s="29"/>
      <c r="AT428" s="29"/>
      <c r="AU428" s="29"/>
      <c r="AV428" s="29"/>
      <c r="AW428" s="29"/>
      <c r="AX428" s="29"/>
      <c r="AY428" s="29"/>
      <c r="AZ428" s="29"/>
      <c r="BA428" s="29"/>
      <c r="BB428" s="29"/>
      <c r="BC428" s="29"/>
      <c r="BD428" s="29"/>
      <c r="BE428" s="29"/>
      <c r="BF428" s="29"/>
      <c r="BG428" s="29"/>
      <c r="BH428" s="29"/>
      <c r="BI428" s="29"/>
      <c r="BJ428" s="29"/>
      <c r="BK428" s="29"/>
      <c r="BL428" s="29"/>
      <c r="BM428" s="29"/>
      <c r="BN428" s="29"/>
      <c r="BO428" s="29"/>
      <c r="BP428" s="29"/>
      <c r="BQ428" s="28"/>
      <c r="BR428" s="29"/>
    </row>
    <row r="429" spans="2:70" ht="13" x14ac:dyDescent="0.15">
      <c r="B429" s="34"/>
      <c r="C429" s="34"/>
      <c r="D429" s="34"/>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c r="AE429" s="29"/>
      <c r="AF429" s="29"/>
      <c r="AG429" s="29"/>
      <c r="AH429" s="29"/>
      <c r="AI429" s="29"/>
      <c r="AJ429" s="29"/>
      <c r="AK429" s="29"/>
      <c r="AL429" s="29"/>
      <c r="AM429" s="29"/>
      <c r="AN429" s="29"/>
      <c r="AO429" s="29"/>
      <c r="AP429" s="29"/>
      <c r="AQ429" s="29"/>
      <c r="AR429" s="29"/>
      <c r="AS429" s="29"/>
      <c r="AT429" s="29"/>
      <c r="AU429" s="29"/>
      <c r="AV429" s="29"/>
      <c r="AW429" s="29"/>
      <c r="AX429" s="29"/>
      <c r="AY429" s="29"/>
      <c r="AZ429" s="29"/>
      <c r="BA429" s="29"/>
      <c r="BB429" s="29"/>
      <c r="BC429" s="29"/>
      <c r="BD429" s="29"/>
      <c r="BE429" s="29"/>
      <c r="BF429" s="29"/>
      <c r="BG429" s="29"/>
      <c r="BH429" s="29"/>
      <c r="BI429" s="29"/>
      <c r="BJ429" s="29"/>
      <c r="BK429" s="29"/>
      <c r="BL429" s="29"/>
      <c r="BM429" s="29"/>
      <c r="BN429" s="29"/>
      <c r="BO429" s="29"/>
      <c r="BP429" s="29"/>
      <c r="BQ429" s="28"/>
      <c r="BR429" s="29"/>
    </row>
    <row r="430" spans="2:70" ht="13" x14ac:dyDescent="0.15">
      <c r="B430" s="34"/>
      <c r="C430" s="34"/>
      <c r="D430" s="34"/>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c r="AE430" s="29"/>
      <c r="AF430" s="29"/>
      <c r="AG430" s="29"/>
      <c r="AH430" s="29"/>
      <c r="AI430" s="29"/>
      <c r="AJ430" s="29"/>
      <c r="AK430" s="29"/>
      <c r="AL430" s="29"/>
      <c r="AM430" s="29"/>
      <c r="AN430" s="29"/>
      <c r="AO430" s="29"/>
      <c r="AP430" s="29"/>
      <c r="AQ430" s="29"/>
      <c r="AR430" s="29"/>
      <c r="AS430" s="29"/>
      <c r="AT430" s="29"/>
      <c r="AU430" s="29"/>
      <c r="AV430" s="29"/>
      <c r="AW430" s="29"/>
      <c r="AX430" s="29"/>
      <c r="AY430" s="29"/>
      <c r="AZ430" s="29"/>
      <c r="BA430" s="29"/>
      <c r="BB430" s="29"/>
      <c r="BC430" s="29"/>
      <c r="BD430" s="29"/>
      <c r="BE430" s="29"/>
      <c r="BF430" s="29"/>
      <c r="BG430" s="29"/>
      <c r="BH430" s="29"/>
      <c r="BI430" s="29"/>
      <c r="BJ430" s="29"/>
      <c r="BK430" s="29"/>
      <c r="BL430" s="29"/>
      <c r="BM430" s="29"/>
      <c r="BN430" s="29"/>
      <c r="BO430" s="29"/>
      <c r="BP430" s="29"/>
      <c r="BQ430" s="28"/>
      <c r="BR430" s="29"/>
    </row>
    <row r="431" spans="2:70" ht="13" x14ac:dyDescent="0.15">
      <c r="B431" s="34"/>
      <c r="C431" s="34"/>
      <c r="D431" s="34"/>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c r="AE431" s="29"/>
      <c r="AF431" s="29"/>
      <c r="AG431" s="29"/>
      <c r="AH431" s="29"/>
      <c r="AI431" s="29"/>
      <c r="AJ431" s="29"/>
      <c r="AK431" s="29"/>
      <c r="AL431" s="29"/>
      <c r="AM431" s="29"/>
      <c r="AN431" s="29"/>
      <c r="AO431" s="29"/>
      <c r="AP431" s="29"/>
      <c r="AQ431" s="29"/>
      <c r="AR431" s="29"/>
      <c r="AS431" s="29"/>
      <c r="AT431" s="29"/>
      <c r="AU431" s="29"/>
      <c r="AV431" s="29"/>
      <c r="AW431" s="29"/>
      <c r="AX431" s="29"/>
      <c r="AY431" s="29"/>
      <c r="AZ431" s="29"/>
      <c r="BA431" s="29"/>
      <c r="BB431" s="29"/>
      <c r="BC431" s="29"/>
      <c r="BD431" s="29"/>
      <c r="BE431" s="29"/>
      <c r="BF431" s="29"/>
      <c r="BG431" s="29"/>
      <c r="BH431" s="29"/>
      <c r="BI431" s="29"/>
      <c r="BJ431" s="29"/>
      <c r="BK431" s="29"/>
      <c r="BL431" s="29"/>
      <c r="BM431" s="29"/>
      <c r="BN431" s="29"/>
      <c r="BO431" s="29"/>
      <c r="BP431" s="29"/>
      <c r="BQ431" s="28"/>
      <c r="BR431" s="29"/>
    </row>
    <row r="432" spans="2:70" ht="13" x14ac:dyDescent="0.15">
      <c r="B432" s="34"/>
      <c r="C432" s="34"/>
      <c r="D432" s="34"/>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c r="AE432" s="29"/>
      <c r="AF432" s="29"/>
      <c r="AG432" s="29"/>
      <c r="AH432" s="29"/>
      <c r="AI432" s="29"/>
      <c r="AJ432" s="29"/>
      <c r="AK432" s="29"/>
      <c r="AL432" s="29"/>
      <c r="AM432" s="29"/>
      <c r="AN432" s="29"/>
      <c r="AO432" s="29"/>
      <c r="AP432" s="29"/>
      <c r="AQ432" s="29"/>
      <c r="AR432" s="29"/>
      <c r="AS432" s="29"/>
      <c r="AT432" s="29"/>
      <c r="AU432" s="29"/>
      <c r="AV432" s="29"/>
      <c r="AW432" s="29"/>
      <c r="AX432" s="29"/>
      <c r="AY432" s="29"/>
      <c r="AZ432" s="29"/>
      <c r="BA432" s="29"/>
      <c r="BB432" s="29"/>
      <c r="BC432" s="29"/>
      <c r="BD432" s="29"/>
      <c r="BE432" s="29"/>
      <c r="BF432" s="29"/>
      <c r="BG432" s="29"/>
      <c r="BH432" s="29"/>
      <c r="BI432" s="29"/>
      <c r="BJ432" s="29"/>
      <c r="BK432" s="29"/>
      <c r="BL432" s="29"/>
      <c r="BM432" s="29"/>
      <c r="BN432" s="29"/>
      <c r="BO432" s="29"/>
      <c r="BP432" s="29"/>
      <c r="BQ432" s="28"/>
      <c r="BR432" s="29"/>
    </row>
    <row r="433" spans="2:70" ht="13" x14ac:dyDescent="0.15">
      <c r="B433" s="34"/>
      <c r="C433" s="34"/>
      <c r="D433" s="34"/>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c r="AE433" s="29"/>
      <c r="AF433" s="29"/>
      <c r="AG433" s="29"/>
      <c r="AH433" s="29"/>
      <c r="AI433" s="29"/>
      <c r="AJ433" s="29"/>
      <c r="AK433" s="29"/>
      <c r="AL433" s="29"/>
      <c r="AM433" s="29"/>
      <c r="AN433" s="29"/>
      <c r="AO433" s="29"/>
      <c r="AP433" s="29"/>
      <c r="AQ433" s="29"/>
      <c r="AR433" s="29"/>
      <c r="AS433" s="29"/>
      <c r="AT433" s="29"/>
      <c r="AU433" s="29"/>
      <c r="AV433" s="29"/>
      <c r="AW433" s="29"/>
      <c r="AX433" s="29"/>
      <c r="AY433" s="29"/>
      <c r="AZ433" s="29"/>
      <c r="BA433" s="29"/>
      <c r="BB433" s="29"/>
      <c r="BC433" s="29"/>
      <c r="BD433" s="29"/>
      <c r="BE433" s="29"/>
      <c r="BF433" s="29"/>
      <c r="BG433" s="29"/>
      <c r="BH433" s="29"/>
      <c r="BI433" s="29"/>
      <c r="BJ433" s="29"/>
      <c r="BK433" s="29"/>
      <c r="BL433" s="29"/>
      <c r="BM433" s="29"/>
      <c r="BN433" s="29"/>
      <c r="BO433" s="29"/>
      <c r="BP433" s="29"/>
      <c r="BQ433" s="28"/>
      <c r="BR433" s="29"/>
    </row>
    <row r="434" spans="2:70" ht="13" x14ac:dyDescent="0.15">
      <c r="B434" s="34"/>
      <c r="C434" s="34"/>
      <c r="D434" s="34"/>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c r="AE434" s="29"/>
      <c r="AF434" s="29"/>
      <c r="AG434" s="29"/>
      <c r="AH434" s="29"/>
      <c r="AI434" s="29"/>
      <c r="AJ434" s="29"/>
      <c r="AK434" s="29"/>
      <c r="AL434" s="29"/>
      <c r="AM434" s="29"/>
      <c r="AN434" s="29"/>
      <c r="AO434" s="29"/>
      <c r="AP434" s="29"/>
      <c r="AQ434" s="29"/>
      <c r="AR434" s="29"/>
      <c r="AS434" s="29"/>
      <c r="AT434" s="29"/>
      <c r="AU434" s="29"/>
      <c r="AV434" s="29"/>
      <c r="AW434" s="29"/>
      <c r="AX434" s="29"/>
      <c r="AY434" s="29"/>
      <c r="AZ434" s="29"/>
      <c r="BA434" s="29"/>
      <c r="BB434" s="29"/>
      <c r="BC434" s="29"/>
      <c r="BD434" s="29"/>
      <c r="BE434" s="29"/>
      <c r="BF434" s="29"/>
      <c r="BG434" s="29"/>
      <c r="BH434" s="29"/>
      <c r="BI434" s="29"/>
      <c r="BJ434" s="29"/>
      <c r="BK434" s="29"/>
      <c r="BL434" s="29"/>
      <c r="BM434" s="29"/>
      <c r="BN434" s="29"/>
      <c r="BO434" s="29"/>
      <c r="BP434" s="29"/>
      <c r="BQ434" s="28"/>
      <c r="BR434" s="29"/>
    </row>
    <row r="435" spans="2:70" ht="13" x14ac:dyDescent="0.15">
      <c r="B435" s="34"/>
      <c r="C435" s="34"/>
      <c r="D435" s="34"/>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c r="AE435" s="29"/>
      <c r="AF435" s="29"/>
      <c r="AG435" s="29"/>
      <c r="AH435" s="29"/>
      <c r="AI435" s="29"/>
      <c r="AJ435" s="29"/>
      <c r="AK435" s="29"/>
      <c r="AL435" s="29"/>
      <c r="AM435" s="29"/>
      <c r="AN435" s="29"/>
      <c r="AO435" s="29"/>
      <c r="AP435" s="29"/>
      <c r="AQ435" s="29"/>
      <c r="AR435" s="29"/>
      <c r="AS435" s="29"/>
      <c r="AT435" s="29"/>
      <c r="AU435" s="29"/>
      <c r="AV435" s="29"/>
      <c r="AW435" s="29"/>
      <c r="AX435" s="29"/>
      <c r="AY435" s="29"/>
      <c r="AZ435" s="29"/>
      <c r="BA435" s="29"/>
      <c r="BB435" s="29"/>
      <c r="BC435" s="29"/>
      <c r="BD435" s="29"/>
      <c r="BE435" s="29"/>
      <c r="BF435" s="29"/>
      <c r="BG435" s="29"/>
      <c r="BH435" s="29"/>
      <c r="BI435" s="29"/>
      <c r="BJ435" s="29"/>
      <c r="BK435" s="29"/>
      <c r="BL435" s="29"/>
      <c r="BM435" s="29"/>
      <c r="BN435" s="29"/>
      <c r="BO435" s="29"/>
      <c r="BP435" s="29"/>
      <c r="BQ435" s="28"/>
      <c r="BR435" s="29"/>
    </row>
    <row r="436" spans="2:70" ht="13" x14ac:dyDescent="0.15">
      <c r="B436" s="34"/>
      <c r="C436" s="34"/>
      <c r="D436" s="34"/>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c r="AE436" s="29"/>
      <c r="AF436" s="29"/>
      <c r="AG436" s="29"/>
      <c r="AH436" s="29"/>
      <c r="AI436" s="29"/>
      <c r="AJ436" s="29"/>
      <c r="AK436" s="29"/>
      <c r="AL436" s="29"/>
      <c r="AM436" s="29"/>
      <c r="AN436" s="29"/>
      <c r="AO436" s="29"/>
      <c r="AP436" s="29"/>
      <c r="AQ436" s="29"/>
      <c r="AR436" s="29"/>
      <c r="AS436" s="29"/>
      <c r="AT436" s="29"/>
      <c r="AU436" s="29"/>
      <c r="AV436" s="29"/>
      <c r="AW436" s="29"/>
      <c r="AX436" s="29"/>
      <c r="AY436" s="29"/>
      <c r="AZ436" s="29"/>
      <c r="BA436" s="29"/>
      <c r="BB436" s="29"/>
      <c r="BC436" s="29"/>
      <c r="BD436" s="29"/>
      <c r="BE436" s="29"/>
      <c r="BF436" s="29"/>
      <c r="BG436" s="29"/>
      <c r="BH436" s="29"/>
      <c r="BI436" s="29"/>
      <c r="BJ436" s="29"/>
      <c r="BK436" s="29"/>
      <c r="BL436" s="29"/>
      <c r="BM436" s="29"/>
      <c r="BN436" s="29"/>
      <c r="BO436" s="29"/>
      <c r="BP436" s="29"/>
      <c r="BQ436" s="28"/>
      <c r="BR436" s="29"/>
    </row>
    <row r="437" spans="2:70" ht="13" x14ac:dyDescent="0.15">
      <c r="B437" s="34"/>
      <c r="C437" s="34"/>
      <c r="D437" s="34"/>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c r="AE437" s="29"/>
      <c r="AF437" s="29"/>
      <c r="AG437" s="29"/>
      <c r="AH437" s="29"/>
      <c r="AI437" s="29"/>
      <c r="AJ437" s="29"/>
      <c r="AK437" s="29"/>
      <c r="AL437" s="29"/>
      <c r="AM437" s="29"/>
      <c r="AN437" s="29"/>
      <c r="AO437" s="29"/>
      <c r="AP437" s="29"/>
      <c r="AQ437" s="29"/>
      <c r="AR437" s="29"/>
      <c r="AS437" s="29"/>
      <c r="AT437" s="29"/>
      <c r="AU437" s="29"/>
      <c r="AV437" s="29"/>
      <c r="AW437" s="29"/>
      <c r="AX437" s="29"/>
      <c r="AY437" s="29"/>
      <c r="AZ437" s="29"/>
      <c r="BA437" s="29"/>
      <c r="BB437" s="29"/>
      <c r="BC437" s="29"/>
      <c r="BD437" s="29"/>
      <c r="BE437" s="29"/>
      <c r="BF437" s="29"/>
      <c r="BG437" s="29"/>
      <c r="BH437" s="29"/>
      <c r="BI437" s="29"/>
      <c r="BJ437" s="29"/>
      <c r="BK437" s="29"/>
      <c r="BL437" s="29"/>
      <c r="BM437" s="29"/>
      <c r="BN437" s="29"/>
      <c r="BO437" s="29"/>
      <c r="BP437" s="29"/>
      <c r="BQ437" s="28"/>
      <c r="BR437" s="29"/>
    </row>
    <row r="438" spans="2:70" ht="13" x14ac:dyDescent="0.15">
      <c r="B438" s="34"/>
      <c r="C438" s="34"/>
      <c r="D438" s="34"/>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c r="AE438" s="29"/>
      <c r="AF438" s="29"/>
      <c r="AG438" s="29"/>
      <c r="AH438" s="29"/>
      <c r="AI438" s="29"/>
      <c r="AJ438" s="29"/>
      <c r="AK438" s="29"/>
      <c r="AL438" s="29"/>
      <c r="AM438" s="29"/>
      <c r="AN438" s="29"/>
      <c r="AO438" s="29"/>
      <c r="AP438" s="29"/>
      <c r="AQ438" s="29"/>
      <c r="AR438" s="29"/>
      <c r="AS438" s="29"/>
      <c r="AT438" s="29"/>
      <c r="AU438" s="29"/>
      <c r="AV438" s="29"/>
      <c r="AW438" s="29"/>
      <c r="AX438" s="29"/>
      <c r="AY438" s="29"/>
      <c r="AZ438" s="29"/>
      <c r="BA438" s="29"/>
      <c r="BB438" s="29"/>
      <c r="BC438" s="29"/>
      <c r="BD438" s="29"/>
      <c r="BE438" s="29"/>
      <c r="BF438" s="29"/>
      <c r="BG438" s="29"/>
      <c r="BH438" s="29"/>
      <c r="BI438" s="29"/>
      <c r="BJ438" s="29"/>
      <c r="BK438" s="29"/>
      <c r="BL438" s="29"/>
      <c r="BM438" s="29"/>
      <c r="BN438" s="29"/>
      <c r="BO438" s="29"/>
      <c r="BP438" s="29"/>
      <c r="BQ438" s="28"/>
      <c r="BR438" s="29"/>
    </row>
    <row r="439" spans="2:70" ht="13" x14ac:dyDescent="0.15">
      <c r="B439" s="34"/>
      <c r="C439" s="34"/>
      <c r="D439" s="34"/>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c r="AE439" s="29"/>
      <c r="AF439" s="29"/>
      <c r="AG439" s="29"/>
      <c r="AH439" s="29"/>
      <c r="AI439" s="29"/>
      <c r="AJ439" s="29"/>
      <c r="AK439" s="29"/>
      <c r="AL439" s="29"/>
      <c r="AM439" s="29"/>
      <c r="AN439" s="29"/>
      <c r="AO439" s="29"/>
      <c r="AP439" s="29"/>
      <c r="AQ439" s="29"/>
      <c r="AR439" s="29"/>
      <c r="AS439" s="29"/>
      <c r="AT439" s="29"/>
      <c r="AU439" s="29"/>
      <c r="AV439" s="29"/>
      <c r="AW439" s="29"/>
      <c r="AX439" s="29"/>
      <c r="AY439" s="29"/>
      <c r="AZ439" s="29"/>
      <c r="BA439" s="29"/>
      <c r="BB439" s="29"/>
      <c r="BC439" s="29"/>
      <c r="BD439" s="29"/>
      <c r="BE439" s="29"/>
      <c r="BF439" s="29"/>
      <c r="BG439" s="29"/>
      <c r="BH439" s="29"/>
      <c r="BI439" s="29"/>
      <c r="BJ439" s="29"/>
      <c r="BK439" s="29"/>
      <c r="BL439" s="29"/>
      <c r="BM439" s="29"/>
      <c r="BN439" s="29"/>
      <c r="BO439" s="29"/>
      <c r="BP439" s="29"/>
      <c r="BQ439" s="28"/>
      <c r="BR439" s="29"/>
    </row>
    <row r="440" spans="2:70" ht="13" x14ac:dyDescent="0.15">
      <c r="B440" s="34"/>
      <c r="C440" s="34"/>
      <c r="D440" s="34"/>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c r="AE440" s="29"/>
      <c r="AF440" s="29"/>
      <c r="AG440" s="29"/>
      <c r="AH440" s="29"/>
      <c r="AI440" s="29"/>
      <c r="AJ440" s="29"/>
      <c r="AK440" s="29"/>
      <c r="AL440" s="29"/>
      <c r="AM440" s="29"/>
      <c r="AN440" s="29"/>
      <c r="AO440" s="29"/>
      <c r="AP440" s="29"/>
      <c r="AQ440" s="29"/>
      <c r="AR440" s="29"/>
      <c r="AS440" s="29"/>
      <c r="AT440" s="29"/>
      <c r="AU440" s="29"/>
      <c r="AV440" s="29"/>
      <c r="AW440" s="29"/>
      <c r="AX440" s="29"/>
      <c r="AY440" s="29"/>
      <c r="AZ440" s="29"/>
      <c r="BA440" s="29"/>
      <c r="BB440" s="29"/>
      <c r="BC440" s="29"/>
      <c r="BD440" s="29"/>
      <c r="BE440" s="29"/>
      <c r="BF440" s="29"/>
      <c r="BG440" s="29"/>
      <c r="BH440" s="29"/>
      <c r="BI440" s="29"/>
      <c r="BJ440" s="29"/>
      <c r="BK440" s="29"/>
      <c r="BL440" s="29"/>
      <c r="BM440" s="29"/>
      <c r="BN440" s="29"/>
      <c r="BO440" s="29"/>
      <c r="BP440" s="29"/>
      <c r="BQ440" s="28"/>
      <c r="BR440" s="29"/>
    </row>
    <row r="441" spans="2:70" ht="13" x14ac:dyDescent="0.15">
      <c r="B441" s="34"/>
      <c r="C441" s="34"/>
      <c r="D441" s="34"/>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c r="AE441" s="29"/>
      <c r="AF441" s="29"/>
      <c r="AG441" s="29"/>
      <c r="AH441" s="29"/>
      <c r="AI441" s="29"/>
      <c r="AJ441" s="29"/>
      <c r="AK441" s="29"/>
      <c r="AL441" s="29"/>
      <c r="AM441" s="29"/>
      <c r="AN441" s="29"/>
      <c r="AO441" s="29"/>
      <c r="AP441" s="29"/>
      <c r="AQ441" s="29"/>
      <c r="AR441" s="29"/>
      <c r="AS441" s="29"/>
      <c r="AT441" s="29"/>
      <c r="AU441" s="29"/>
      <c r="AV441" s="29"/>
      <c r="AW441" s="29"/>
      <c r="AX441" s="29"/>
      <c r="AY441" s="29"/>
      <c r="AZ441" s="29"/>
      <c r="BA441" s="29"/>
      <c r="BB441" s="29"/>
      <c r="BC441" s="29"/>
      <c r="BD441" s="29"/>
      <c r="BE441" s="29"/>
      <c r="BF441" s="29"/>
      <c r="BG441" s="29"/>
      <c r="BH441" s="29"/>
      <c r="BI441" s="29"/>
      <c r="BJ441" s="29"/>
      <c r="BK441" s="29"/>
      <c r="BL441" s="29"/>
      <c r="BM441" s="29"/>
      <c r="BN441" s="29"/>
      <c r="BO441" s="29"/>
      <c r="BP441" s="29"/>
      <c r="BQ441" s="28"/>
      <c r="BR441" s="29"/>
    </row>
    <row r="442" spans="2:70" ht="13" x14ac:dyDescent="0.15">
      <c r="B442" s="34"/>
      <c r="C442" s="34"/>
      <c r="D442" s="34"/>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c r="AE442" s="29"/>
      <c r="AF442" s="29"/>
      <c r="AG442" s="29"/>
      <c r="AH442" s="29"/>
      <c r="AI442" s="29"/>
      <c r="AJ442" s="29"/>
      <c r="AK442" s="29"/>
      <c r="AL442" s="29"/>
      <c r="AM442" s="29"/>
      <c r="AN442" s="29"/>
      <c r="AO442" s="29"/>
      <c r="AP442" s="29"/>
      <c r="AQ442" s="29"/>
      <c r="AR442" s="29"/>
      <c r="AS442" s="29"/>
      <c r="AT442" s="29"/>
      <c r="AU442" s="29"/>
      <c r="AV442" s="29"/>
      <c r="AW442" s="29"/>
      <c r="AX442" s="29"/>
      <c r="AY442" s="29"/>
      <c r="AZ442" s="29"/>
      <c r="BA442" s="29"/>
      <c r="BB442" s="29"/>
      <c r="BC442" s="29"/>
      <c r="BD442" s="29"/>
      <c r="BE442" s="29"/>
      <c r="BF442" s="29"/>
      <c r="BG442" s="29"/>
      <c r="BH442" s="29"/>
      <c r="BI442" s="29"/>
      <c r="BJ442" s="29"/>
      <c r="BK442" s="29"/>
      <c r="BL442" s="29"/>
      <c r="BM442" s="29"/>
      <c r="BN442" s="29"/>
      <c r="BO442" s="29"/>
      <c r="BP442" s="29"/>
      <c r="BQ442" s="28"/>
      <c r="BR442" s="29"/>
    </row>
    <row r="443" spans="2:70" ht="13" x14ac:dyDescent="0.15">
      <c r="B443" s="34"/>
      <c r="C443" s="34"/>
      <c r="D443" s="34"/>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c r="AE443" s="29"/>
      <c r="AF443" s="29"/>
      <c r="AG443" s="29"/>
      <c r="AH443" s="29"/>
      <c r="AI443" s="29"/>
      <c r="AJ443" s="29"/>
      <c r="AK443" s="29"/>
      <c r="AL443" s="29"/>
      <c r="AM443" s="29"/>
      <c r="AN443" s="29"/>
      <c r="AO443" s="29"/>
      <c r="AP443" s="29"/>
      <c r="AQ443" s="29"/>
      <c r="AR443" s="29"/>
      <c r="AS443" s="29"/>
      <c r="AT443" s="29"/>
      <c r="AU443" s="29"/>
      <c r="AV443" s="29"/>
      <c r="AW443" s="29"/>
      <c r="AX443" s="29"/>
      <c r="AY443" s="29"/>
      <c r="AZ443" s="29"/>
      <c r="BA443" s="29"/>
      <c r="BB443" s="29"/>
      <c r="BC443" s="29"/>
      <c r="BD443" s="29"/>
      <c r="BE443" s="29"/>
      <c r="BF443" s="29"/>
      <c r="BG443" s="29"/>
      <c r="BH443" s="29"/>
      <c r="BI443" s="29"/>
      <c r="BJ443" s="29"/>
      <c r="BK443" s="29"/>
      <c r="BL443" s="29"/>
      <c r="BM443" s="29"/>
      <c r="BN443" s="29"/>
      <c r="BO443" s="29"/>
      <c r="BP443" s="29"/>
      <c r="BQ443" s="28"/>
      <c r="BR443" s="29"/>
    </row>
    <row r="444" spans="2:70" ht="13" x14ac:dyDescent="0.15">
      <c r="B444" s="34"/>
      <c r="C444" s="34"/>
      <c r="D444" s="34"/>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c r="AE444" s="29"/>
      <c r="AF444" s="29"/>
      <c r="AG444" s="29"/>
      <c r="AH444" s="29"/>
      <c r="AI444" s="29"/>
      <c r="AJ444" s="29"/>
      <c r="AK444" s="29"/>
      <c r="AL444" s="29"/>
      <c r="AM444" s="29"/>
      <c r="AN444" s="29"/>
      <c r="AO444" s="29"/>
      <c r="AP444" s="29"/>
      <c r="AQ444" s="29"/>
      <c r="AR444" s="29"/>
      <c r="AS444" s="29"/>
      <c r="AT444" s="29"/>
      <c r="AU444" s="29"/>
      <c r="AV444" s="29"/>
      <c r="AW444" s="29"/>
      <c r="AX444" s="29"/>
      <c r="AY444" s="29"/>
      <c r="AZ444" s="29"/>
      <c r="BA444" s="29"/>
      <c r="BB444" s="29"/>
      <c r="BC444" s="29"/>
      <c r="BD444" s="29"/>
      <c r="BE444" s="29"/>
      <c r="BF444" s="29"/>
      <c r="BG444" s="29"/>
      <c r="BH444" s="29"/>
      <c r="BI444" s="29"/>
      <c r="BJ444" s="29"/>
      <c r="BK444" s="29"/>
      <c r="BL444" s="29"/>
      <c r="BM444" s="29"/>
      <c r="BN444" s="29"/>
      <c r="BO444" s="29"/>
      <c r="BP444" s="29"/>
      <c r="BQ444" s="28"/>
      <c r="BR444" s="29"/>
    </row>
    <row r="445" spans="2:70" ht="13" x14ac:dyDescent="0.15">
      <c r="B445" s="34"/>
      <c r="C445" s="34"/>
      <c r="D445" s="34"/>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c r="AE445" s="29"/>
      <c r="AF445" s="29"/>
      <c r="AG445" s="29"/>
      <c r="AH445" s="29"/>
      <c r="AI445" s="29"/>
      <c r="AJ445" s="29"/>
      <c r="AK445" s="29"/>
      <c r="AL445" s="29"/>
      <c r="AM445" s="29"/>
      <c r="AN445" s="29"/>
      <c r="AO445" s="29"/>
      <c r="AP445" s="29"/>
      <c r="AQ445" s="29"/>
      <c r="AR445" s="29"/>
      <c r="AS445" s="29"/>
      <c r="AT445" s="29"/>
      <c r="AU445" s="29"/>
      <c r="AV445" s="29"/>
      <c r="AW445" s="29"/>
      <c r="AX445" s="29"/>
      <c r="AY445" s="29"/>
      <c r="AZ445" s="29"/>
      <c r="BA445" s="29"/>
      <c r="BB445" s="29"/>
      <c r="BC445" s="29"/>
      <c r="BD445" s="29"/>
      <c r="BE445" s="29"/>
      <c r="BF445" s="29"/>
      <c r="BG445" s="29"/>
      <c r="BH445" s="29"/>
      <c r="BI445" s="29"/>
      <c r="BJ445" s="29"/>
      <c r="BK445" s="29"/>
      <c r="BL445" s="29"/>
      <c r="BM445" s="29"/>
      <c r="BN445" s="29"/>
      <c r="BO445" s="29"/>
      <c r="BP445" s="29"/>
      <c r="BQ445" s="28"/>
      <c r="BR445" s="29"/>
    </row>
    <row r="446" spans="2:70" ht="13" x14ac:dyDescent="0.15">
      <c r="B446" s="34"/>
      <c r="C446" s="34"/>
      <c r="D446" s="34"/>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c r="AE446" s="29"/>
      <c r="AF446" s="29"/>
      <c r="AG446" s="29"/>
      <c r="AH446" s="29"/>
      <c r="AI446" s="29"/>
      <c r="AJ446" s="29"/>
      <c r="AK446" s="29"/>
      <c r="AL446" s="29"/>
      <c r="AM446" s="29"/>
      <c r="AN446" s="29"/>
      <c r="AO446" s="29"/>
      <c r="AP446" s="29"/>
      <c r="AQ446" s="29"/>
      <c r="AR446" s="29"/>
      <c r="AS446" s="29"/>
      <c r="AT446" s="29"/>
      <c r="AU446" s="29"/>
      <c r="AV446" s="29"/>
      <c r="AW446" s="29"/>
      <c r="AX446" s="29"/>
      <c r="AY446" s="29"/>
      <c r="AZ446" s="29"/>
      <c r="BA446" s="29"/>
      <c r="BB446" s="29"/>
      <c r="BC446" s="29"/>
      <c r="BD446" s="29"/>
      <c r="BE446" s="29"/>
      <c r="BF446" s="29"/>
      <c r="BG446" s="29"/>
      <c r="BH446" s="29"/>
      <c r="BI446" s="29"/>
      <c r="BJ446" s="29"/>
      <c r="BK446" s="29"/>
      <c r="BL446" s="29"/>
      <c r="BM446" s="29"/>
      <c r="BN446" s="29"/>
      <c r="BO446" s="29"/>
      <c r="BP446" s="29"/>
      <c r="BQ446" s="28"/>
      <c r="BR446" s="29"/>
    </row>
    <row r="447" spans="2:70" ht="13" x14ac:dyDescent="0.15">
      <c r="B447" s="34"/>
      <c r="C447" s="34"/>
      <c r="D447" s="34"/>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c r="AE447" s="29"/>
      <c r="AF447" s="29"/>
      <c r="AG447" s="29"/>
      <c r="AH447" s="29"/>
      <c r="AI447" s="29"/>
      <c r="AJ447" s="29"/>
      <c r="AK447" s="29"/>
      <c r="AL447" s="29"/>
      <c r="AM447" s="29"/>
      <c r="AN447" s="29"/>
      <c r="AO447" s="29"/>
      <c r="AP447" s="29"/>
      <c r="AQ447" s="29"/>
      <c r="AR447" s="29"/>
      <c r="AS447" s="29"/>
      <c r="AT447" s="29"/>
      <c r="AU447" s="29"/>
      <c r="AV447" s="29"/>
      <c r="AW447" s="29"/>
      <c r="AX447" s="29"/>
      <c r="AY447" s="29"/>
      <c r="AZ447" s="29"/>
      <c r="BA447" s="29"/>
      <c r="BB447" s="29"/>
      <c r="BC447" s="29"/>
      <c r="BD447" s="29"/>
      <c r="BE447" s="29"/>
      <c r="BF447" s="29"/>
      <c r="BG447" s="29"/>
      <c r="BH447" s="29"/>
      <c r="BI447" s="29"/>
      <c r="BJ447" s="29"/>
      <c r="BK447" s="29"/>
      <c r="BL447" s="29"/>
      <c r="BM447" s="29"/>
      <c r="BN447" s="29"/>
      <c r="BO447" s="29"/>
      <c r="BP447" s="29"/>
      <c r="BQ447" s="28"/>
      <c r="BR447" s="29"/>
    </row>
    <row r="448" spans="2:70" ht="13" x14ac:dyDescent="0.15">
      <c r="B448" s="34"/>
      <c r="C448" s="34"/>
      <c r="D448" s="34"/>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c r="AE448" s="29"/>
      <c r="AF448" s="29"/>
      <c r="AG448" s="29"/>
      <c r="AH448" s="29"/>
      <c r="AI448" s="29"/>
      <c r="AJ448" s="29"/>
      <c r="AK448" s="29"/>
      <c r="AL448" s="29"/>
      <c r="AM448" s="29"/>
      <c r="AN448" s="29"/>
      <c r="AO448" s="29"/>
      <c r="AP448" s="29"/>
      <c r="AQ448" s="29"/>
      <c r="AR448" s="29"/>
      <c r="AS448" s="29"/>
      <c r="AT448" s="29"/>
      <c r="AU448" s="29"/>
      <c r="AV448" s="29"/>
      <c r="AW448" s="29"/>
      <c r="AX448" s="29"/>
      <c r="AY448" s="29"/>
      <c r="AZ448" s="29"/>
      <c r="BA448" s="29"/>
      <c r="BB448" s="29"/>
      <c r="BC448" s="29"/>
      <c r="BD448" s="29"/>
      <c r="BE448" s="29"/>
      <c r="BF448" s="29"/>
      <c r="BG448" s="29"/>
      <c r="BH448" s="29"/>
      <c r="BI448" s="29"/>
      <c r="BJ448" s="29"/>
      <c r="BK448" s="29"/>
      <c r="BL448" s="29"/>
      <c r="BM448" s="29"/>
      <c r="BN448" s="29"/>
      <c r="BO448" s="29"/>
      <c r="BP448" s="29"/>
      <c r="BQ448" s="28"/>
      <c r="BR448" s="29"/>
    </row>
    <row r="449" spans="2:70" ht="13" x14ac:dyDescent="0.15">
      <c r="B449" s="34"/>
      <c r="C449" s="34"/>
      <c r="D449" s="34"/>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c r="AE449" s="29"/>
      <c r="AF449" s="29"/>
      <c r="AG449" s="29"/>
      <c r="AH449" s="29"/>
      <c r="AI449" s="29"/>
      <c r="AJ449" s="29"/>
      <c r="AK449" s="29"/>
      <c r="AL449" s="29"/>
      <c r="AM449" s="29"/>
      <c r="AN449" s="29"/>
      <c r="AO449" s="29"/>
      <c r="AP449" s="29"/>
      <c r="AQ449" s="29"/>
      <c r="AR449" s="29"/>
      <c r="AS449" s="29"/>
      <c r="AT449" s="29"/>
      <c r="AU449" s="29"/>
      <c r="AV449" s="29"/>
      <c r="AW449" s="29"/>
      <c r="AX449" s="29"/>
      <c r="AY449" s="29"/>
      <c r="AZ449" s="29"/>
      <c r="BA449" s="29"/>
      <c r="BB449" s="29"/>
      <c r="BC449" s="29"/>
      <c r="BD449" s="29"/>
      <c r="BE449" s="29"/>
      <c r="BF449" s="29"/>
      <c r="BG449" s="29"/>
      <c r="BH449" s="29"/>
      <c r="BI449" s="29"/>
      <c r="BJ449" s="29"/>
      <c r="BK449" s="29"/>
      <c r="BL449" s="29"/>
      <c r="BM449" s="29"/>
      <c r="BN449" s="29"/>
      <c r="BO449" s="29"/>
      <c r="BP449" s="29"/>
      <c r="BQ449" s="28"/>
      <c r="BR449" s="29"/>
    </row>
    <row r="450" spans="2:70" ht="13" x14ac:dyDescent="0.15">
      <c r="B450" s="34"/>
      <c r="C450" s="34"/>
      <c r="D450" s="34"/>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c r="AE450" s="29"/>
      <c r="AF450" s="29"/>
      <c r="AG450" s="29"/>
      <c r="AH450" s="29"/>
      <c r="AI450" s="29"/>
      <c r="AJ450" s="29"/>
      <c r="AK450" s="29"/>
      <c r="AL450" s="29"/>
      <c r="AM450" s="29"/>
      <c r="AN450" s="29"/>
      <c r="AO450" s="29"/>
      <c r="AP450" s="29"/>
      <c r="AQ450" s="29"/>
      <c r="AR450" s="29"/>
      <c r="AS450" s="29"/>
      <c r="AT450" s="29"/>
      <c r="AU450" s="29"/>
      <c r="AV450" s="29"/>
      <c r="AW450" s="29"/>
      <c r="AX450" s="29"/>
      <c r="AY450" s="29"/>
      <c r="AZ450" s="29"/>
      <c r="BA450" s="29"/>
      <c r="BB450" s="29"/>
      <c r="BC450" s="29"/>
      <c r="BD450" s="29"/>
      <c r="BE450" s="29"/>
      <c r="BF450" s="29"/>
      <c r="BG450" s="29"/>
      <c r="BH450" s="29"/>
      <c r="BI450" s="29"/>
      <c r="BJ450" s="29"/>
      <c r="BK450" s="29"/>
      <c r="BL450" s="29"/>
      <c r="BM450" s="29"/>
      <c r="BN450" s="29"/>
      <c r="BO450" s="29"/>
      <c r="BP450" s="29"/>
      <c r="BQ450" s="28"/>
      <c r="BR450" s="29"/>
    </row>
    <row r="451" spans="2:70" ht="13" x14ac:dyDescent="0.15">
      <c r="B451" s="34"/>
      <c r="C451" s="34"/>
      <c r="D451" s="34"/>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c r="AE451" s="29"/>
      <c r="AF451" s="29"/>
      <c r="AG451" s="29"/>
      <c r="AH451" s="29"/>
      <c r="AI451" s="29"/>
      <c r="AJ451" s="29"/>
      <c r="AK451" s="29"/>
      <c r="AL451" s="29"/>
      <c r="AM451" s="29"/>
      <c r="AN451" s="29"/>
      <c r="AO451" s="29"/>
      <c r="AP451" s="29"/>
      <c r="AQ451" s="29"/>
      <c r="AR451" s="29"/>
      <c r="AS451" s="29"/>
      <c r="AT451" s="29"/>
      <c r="AU451" s="29"/>
      <c r="AV451" s="29"/>
      <c r="AW451" s="29"/>
      <c r="AX451" s="29"/>
      <c r="AY451" s="29"/>
      <c r="AZ451" s="29"/>
      <c r="BA451" s="29"/>
      <c r="BB451" s="29"/>
      <c r="BC451" s="29"/>
      <c r="BD451" s="29"/>
      <c r="BE451" s="29"/>
      <c r="BF451" s="29"/>
      <c r="BG451" s="29"/>
      <c r="BH451" s="29"/>
      <c r="BI451" s="29"/>
      <c r="BJ451" s="29"/>
      <c r="BK451" s="29"/>
      <c r="BL451" s="29"/>
      <c r="BM451" s="29"/>
      <c r="BN451" s="29"/>
      <c r="BO451" s="29"/>
      <c r="BP451" s="29"/>
      <c r="BQ451" s="28"/>
      <c r="BR451" s="29"/>
    </row>
    <row r="452" spans="2:70" ht="13" x14ac:dyDescent="0.15">
      <c r="B452" s="34"/>
      <c r="C452" s="34"/>
      <c r="D452" s="34"/>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c r="AE452" s="29"/>
      <c r="AF452" s="29"/>
      <c r="AG452" s="29"/>
      <c r="AH452" s="29"/>
      <c r="AI452" s="29"/>
      <c r="AJ452" s="29"/>
      <c r="AK452" s="29"/>
      <c r="AL452" s="29"/>
      <c r="AM452" s="29"/>
      <c r="AN452" s="29"/>
      <c r="AO452" s="29"/>
      <c r="AP452" s="29"/>
      <c r="AQ452" s="29"/>
      <c r="AR452" s="29"/>
      <c r="AS452" s="29"/>
      <c r="AT452" s="29"/>
      <c r="AU452" s="29"/>
      <c r="AV452" s="29"/>
      <c r="AW452" s="29"/>
      <c r="AX452" s="29"/>
      <c r="AY452" s="29"/>
      <c r="AZ452" s="29"/>
      <c r="BA452" s="29"/>
      <c r="BB452" s="29"/>
      <c r="BC452" s="29"/>
      <c r="BD452" s="29"/>
      <c r="BE452" s="29"/>
      <c r="BF452" s="29"/>
      <c r="BG452" s="29"/>
      <c r="BH452" s="29"/>
      <c r="BI452" s="29"/>
      <c r="BJ452" s="29"/>
      <c r="BK452" s="29"/>
      <c r="BL452" s="29"/>
      <c r="BM452" s="29"/>
      <c r="BN452" s="29"/>
      <c r="BO452" s="29"/>
      <c r="BP452" s="29"/>
      <c r="BQ452" s="28"/>
      <c r="BR452" s="29"/>
    </row>
    <row r="453" spans="2:70" ht="13" x14ac:dyDescent="0.15">
      <c r="B453" s="34"/>
      <c r="C453" s="34"/>
      <c r="D453" s="34"/>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c r="AE453" s="29"/>
      <c r="AF453" s="29"/>
      <c r="AG453" s="29"/>
      <c r="AH453" s="29"/>
      <c r="AI453" s="29"/>
      <c r="AJ453" s="29"/>
      <c r="AK453" s="29"/>
      <c r="AL453" s="29"/>
      <c r="AM453" s="29"/>
      <c r="AN453" s="29"/>
      <c r="AO453" s="29"/>
      <c r="AP453" s="29"/>
      <c r="AQ453" s="29"/>
      <c r="AR453" s="29"/>
      <c r="AS453" s="29"/>
      <c r="AT453" s="29"/>
      <c r="AU453" s="29"/>
      <c r="AV453" s="29"/>
      <c r="AW453" s="29"/>
      <c r="AX453" s="29"/>
      <c r="AY453" s="29"/>
      <c r="AZ453" s="29"/>
      <c r="BA453" s="29"/>
      <c r="BB453" s="29"/>
      <c r="BC453" s="29"/>
      <c r="BD453" s="29"/>
      <c r="BE453" s="29"/>
      <c r="BF453" s="29"/>
      <c r="BG453" s="29"/>
      <c r="BH453" s="29"/>
      <c r="BI453" s="29"/>
      <c r="BJ453" s="29"/>
      <c r="BK453" s="29"/>
      <c r="BL453" s="29"/>
      <c r="BM453" s="29"/>
      <c r="BN453" s="29"/>
      <c r="BO453" s="29"/>
      <c r="BP453" s="29"/>
      <c r="BQ453" s="28"/>
      <c r="BR453" s="29"/>
    </row>
    <row r="454" spans="2:70" ht="13" x14ac:dyDescent="0.15">
      <c r="B454" s="34"/>
      <c r="C454" s="34"/>
      <c r="D454" s="34"/>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c r="AE454" s="29"/>
      <c r="AF454" s="29"/>
      <c r="AG454" s="29"/>
      <c r="AH454" s="29"/>
      <c r="AI454" s="29"/>
      <c r="AJ454" s="29"/>
      <c r="AK454" s="29"/>
      <c r="AL454" s="29"/>
      <c r="AM454" s="29"/>
      <c r="AN454" s="29"/>
      <c r="AO454" s="29"/>
      <c r="AP454" s="29"/>
      <c r="AQ454" s="29"/>
      <c r="AR454" s="29"/>
      <c r="AS454" s="29"/>
      <c r="AT454" s="29"/>
      <c r="AU454" s="29"/>
      <c r="AV454" s="29"/>
      <c r="AW454" s="29"/>
      <c r="AX454" s="29"/>
      <c r="AY454" s="29"/>
      <c r="AZ454" s="29"/>
      <c r="BA454" s="29"/>
      <c r="BB454" s="29"/>
      <c r="BC454" s="29"/>
      <c r="BD454" s="29"/>
      <c r="BE454" s="29"/>
      <c r="BF454" s="29"/>
      <c r="BG454" s="29"/>
      <c r="BH454" s="29"/>
      <c r="BI454" s="29"/>
      <c r="BJ454" s="29"/>
      <c r="BK454" s="29"/>
      <c r="BL454" s="29"/>
      <c r="BM454" s="29"/>
      <c r="BN454" s="29"/>
      <c r="BO454" s="29"/>
      <c r="BP454" s="29"/>
      <c r="BQ454" s="28"/>
      <c r="BR454" s="29"/>
    </row>
    <row r="455" spans="2:70" ht="13" x14ac:dyDescent="0.15">
      <c r="B455" s="34"/>
      <c r="C455" s="34"/>
      <c r="D455" s="34"/>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c r="AE455" s="29"/>
      <c r="AF455" s="29"/>
      <c r="AG455" s="29"/>
      <c r="AH455" s="29"/>
      <c r="AI455" s="29"/>
      <c r="AJ455" s="29"/>
      <c r="AK455" s="29"/>
      <c r="AL455" s="29"/>
      <c r="AM455" s="29"/>
      <c r="AN455" s="29"/>
      <c r="AO455" s="29"/>
      <c r="AP455" s="29"/>
      <c r="AQ455" s="29"/>
      <c r="AR455" s="29"/>
      <c r="AS455" s="29"/>
      <c r="AT455" s="29"/>
      <c r="AU455" s="29"/>
      <c r="AV455" s="29"/>
      <c r="AW455" s="29"/>
      <c r="AX455" s="29"/>
      <c r="AY455" s="29"/>
      <c r="AZ455" s="29"/>
      <c r="BA455" s="29"/>
      <c r="BB455" s="29"/>
      <c r="BC455" s="29"/>
      <c r="BD455" s="29"/>
      <c r="BE455" s="29"/>
      <c r="BF455" s="29"/>
      <c r="BG455" s="29"/>
      <c r="BH455" s="29"/>
      <c r="BI455" s="29"/>
      <c r="BJ455" s="29"/>
      <c r="BK455" s="29"/>
      <c r="BL455" s="29"/>
      <c r="BM455" s="29"/>
      <c r="BN455" s="29"/>
      <c r="BO455" s="29"/>
      <c r="BP455" s="29"/>
      <c r="BQ455" s="28"/>
      <c r="BR455" s="29"/>
    </row>
    <row r="456" spans="2:70" ht="13" x14ac:dyDescent="0.15">
      <c r="B456" s="34"/>
      <c r="C456" s="34"/>
      <c r="D456" s="34"/>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c r="AE456" s="29"/>
      <c r="AF456" s="29"/>
      <c r="AG456" s="29"/>
      <c r="AH456" s="29"/>
      <c r="AI456" s="29"/>
      <c r="AJ456" s="29"/>
      <c r="AK456" s="29"/>
      <c r="AL456" s="29"/>
      <c r="AM456" s="29"/>
      <c r="AN456" s="29"/>
      <c r="AO456" s="29"/>
      <c r="AP456" s="29"/>
      <c r="AQ456" s="29"/>
      <c r="AR456" s="29"/>
      <c r="AS456" s="29"/>
      <c r="AT456" s="29"/>
      <c r="AU456" s="29"/>
      <c r="AV456" s="29"/>
      <c r="AW456" s="29"/>
      <c r="AX456" s="29"/>
      <c r="AY456" s="29"/>
      <c r="AZ456" s="29"/>
      <c r="BA456" s="29"/>
      <c r="BB456" s="29"/>
      <c r="BC456" s="29"/>
      <c r="BD456" s="29"/>
      <c r="BE456" s="29"/>
      <c r="BF456" s="29"/>
      <c r="BG456" s="29"/>
      <c r="BH456" s="29"/>
      <c r="BI456" s="29"/>
      <c r="BJ456" s="29"/>
      <c r="BK456" s="29"/>
      <c r="BL456" s="29"/>
      <c r="BM456" s="29"/>
      <c r="BN456" s="29"/>
      <c r="BO456" s="29"/>
      <c r="BP456" s="29"/>
      <c r="BQ456" s="28"/>
      <c r="BR456" s="29"/>
    </row>
    <row r="457" spans="2:70" ht="13" x14ac:dyDescent="0.15">
      <c r="B457" s="34"/>
      <c r="C457" s="34"/>
      <c r="D457" s="34"/>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c r="AE457" s="29"/>
      <c r="AF457" s="29"/>
      <c r="AG457" s="29"/>
      <c r="AH457" s="29"/>
      <c r="AI457" s="29"/>
      <c r="AJ457" s="29"/>
      <c r="AK457" s="29"/>
      <c r="AL457" s="29"/>
      <c r="AM457" s="29"/>
      <c r="AN457" s="29"/>
      <c r="AO457" s="29"/>
      <c r="AP457" s="29"/>
      <c r="AQ457" s="29"/>
      <c r="AR457" s="29"/>
      <c r="AS457" s="29"/>
      <c r="AT457" s="29"/>
      <c r="AU457" s="29"/>
      <c r="AV457" s="29"/>
      <c r="AW457" s="29"/>
      <c r="AX457" s="29"/>
      <c r="AY457" s="29"/>
      <c r="AZ457" s="29"/>
      <c r="BA457" s="29"/>
      <c r="BB457" s="29"/>
      <c r="BC457" s="29"/>
      <c r="BD457" s="29"/>
      <c r="BE457" s="29"/>
      <c r="BF457" s="29"/>
      <c r="BG457" s="29"/>
      <c r="BH457" s="29"/>
      <c r="BI457" s="29"/>
      <c r="BJ457" s="29"/>
      <c r="BK457" s="29"/>
      <c r="BL457" s="29"/>
      <c r="BM457" s="29"/>
      <c r="BN457" s="29"/>
      <c r="BO457" s="29"/>
      <c r="BP457" s="29"/>
      <c r="BQ457" s="28"/>
      <c r="BR457" s="29"/>
    </row>
    <row r="458" spans="2:70" ht="13" x14ac:dyDescent="0.15">
      <c r="B458" s="34"/>
      <c r="C458" s="34"/>
      <c r="D458" s="34"/>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c r="AE458" s="29"/>
      <c r="AF458" s="29"/>
      <c r="AG458" s="29"/>
      <c r="AH458" s="29"/>
      <c r="AI458" s="29"/>
      <c r="AJ458" s="29"/>
      <c r="AK458" s="29"/>
      <c r="AL458" s="29"/>
      <c r="AM458" s="29"/>
      <c r="AN458" s="29"/>
      <c r="AO458" s="29"/>
      <c r="AP458" s="29"/>
      <c r="AQ458" s="29"/>
      <c r="AR458" s="29"/>
      <c r="AS458" s="29"/>
      <c r="AT458" s="29"/>
      <c r="AU458" s="29"/>
      <c r="AV458" s="29"/>
      <c r="AW458" s="29"/>
      <c r="AX458" s="29"/>
      <c r="AY458" s="29"/>
      <c r="AZ458" s="29"/>
      <c r="BA458" s="29"/>
      <c r="BB458" s="29"/>
      <c r="BC458" s="29"/>
      <c r="BD458" s="29"/>
      <c r="BE458" s="29"/>
      <c r="BF458" s="29"/>
      <c r="BG458" s="29"/>
      <c r="BH458" s="29"/>
      <c r="BI458" s="29"/>
      <c r="BJ458" s="29"/>
      <c r="BK458" s="29"/>
      <c r="BL458" s="29"/>
      <c r="BM458" s="29"/>
      <c r="BN458" s="29"/>
      <c r="BO458" s="29"/>
      <c r="BP458" s="29"/>
      <c r="BQ458" s="28"/>
      <c r="BR458" s="29"/>
    </row>
    <row r="459" spans="2:70" ht="13" x14ac:dyDescent="0.15">
      <c r="B459" s="34"/>
      <c r="C459" s="34"/>
      <c r="D459" s="34"/>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c r="AE459" s="29"/>
      <c r="AF459" s="29"/>
      <c r="AG459" s="29"/>
      <c r="AH459" s="29"/>
      <c r="AI459" s="29"/>
      <c r="AJ459" s="29"/>
      <c r="AK459" s="29"/>
      <c r="AL459" s="29"/>
      <c r="AM459" s="29"/>
      <c r="AN459" s="29"/>
      <c r="AO459" s="29"/>
      <c r="AP459" s="29"/>
      <c r="AQ459" s="29"/>
      <c r="AR459" s="29"/>
      <c r="AS459" s="29"/>
      <c r="AT459" s="29"/>
      <c r="AU459" s="29"/>
      <c r="AV459" s="29"/>
      <c r="AW459" s="29"/>
      <c r="AX459" s="29"/>
      <c r="AY459" s="29"/>
      <c r="AZ459" s="29"/>
      <c r="BA459" s="29"/>
      <c r="BB459" s="29"/>
      <c r="BC459" s="29"/>
      <c r="BD459" s="29"/>
      <c r="BE459" s="29"/>
      <c r="BF459" s="29"/>
      <c r="BG459" s="29"/>
      <c r="BH459" s="29"/>
      <c r="BI459" s="29"/>
      <c r="BJ459" s="29"/>
      <c r="BK459" s="29"/>
      <c r="BL459" s="29"/>
      <c r="BM459" s="29"/>
      <c r="BN459" s="29"/>
      <c r="BO459" s="29"/>
      <c r="BP459" s="29"/>
      <c r="BQ459" s="28"/>
      <c r="BR459" s="29"/>
    </row>
    <row r="460" spans="2:70" ht="13" x14ac:dyDescent="0.15">
      <c r="B460" s="34"/>
      <c r="C460" s="34"/>
      <c r="D460" s="34"/>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c r="AE460" s="29"/>
      <c r="AF460" s="29"/>
      <c r="AG460" s="29"/>
      <c r="AH460" s="29"/>
      <c r="AI460" s="29"/>
      <c r="AJ460" s="29"/>
      <c r="AK460" s="29"/>
      <c r="AL460" s="29"/>
      <c r="AM460" s="29"/>
      <c r="AN460" s="29"/>
      <c r="AO460" s="29"/>
      <c r="AP460" s="29"/>
      <c r="AQ460" s="29"/>
      <c r="AR460" s="29"/>
      <c r="AS460" s="29"/>
      <c r="AT460" s="29"/>
      <c r="AU460" s="29"/>
      <c r="AV460" s="29"/>
      <c r="AW460" s="29"/>
      <c r="AX460" s="29"/>
      <c r="AY460" s="29"/>
      <c r="AZ460" s="29"/>
      <c r="BA460" s="29"/>
      <c r="BB460" s="29"/>
      <c r="BC460" s="29"/>
      <c r="BD460" s="29"/>
      <c r="BE460" s="29"/>
      <c r="BF460" s="29"/>
      <c r="BG460" s="29"/>
      <c r="BH460" s="29"/>
      <c r="BI460" s="29"/>
      <c r="BJ460" s="29"/>
      <c r="BK460" s="29"/>
      <c r="BL460" s="29"/>
      <c r="BM460" s="29"/>
      <c r="BN460" s="29"/>
      <c r="BO460" s="29"/>
      <c r="BP460" s="29"/>
      <c r="BQ460" s="28"/>
      <c r="BR460" s="29"/>
    </row>
    <row r="461" spans="2:70" ht="13" x14ac:dyDescent="0.15">
      <c r="B461" s="34"/>
      <c r="C461" s="34"/>
      <c r="D461" s="34"/>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c r="AE461" s="29"/>
      <c r="AF461" s="29"/>
      <c r="AG461" s="29"/>
      <c r="AH461" s="29"/>
      <c r="AI461" s="29"/>
      <c r="AJ461" s="29"/>
      <c r="AK461" s="29"/>
      <c r="AL461" s="29"/>
      <c r="AM461" s="29"/>
      <c r="AN461" s="29"/>
      <c r="AO461" s="29"/>
      <c r="AP461" s="29"/>
      <c r="AQ461" s="29"/>
      <c r="AR461" s="29"/>
      <c r="AS461" s="29"/>
      <c r="AT461" s="29"/>
      <c r="AU461" s="29"/>
      <c r="AV461" s="29"/>
      <c r="AW461" s="29"/>
      <c r="AX461" s="29"/>
      <c r="AY461" s="29"/>
      <c r="AZ461" s="29"/>
      <c r="BA461" s="29"/>
      <c r="BB461" s="29"/>
      <c r="BC461" s="29"/>
      <c r="BD461" s="29"/>
      <c r="BE461" s="29"/>
      <c r="BF461" s="29"/>
      <c r="BG461" s="29"/>
      <c r="BH461" s="29"/>
      <c r="BI461" s="29"/>
      <c r="BJ461" s="29"/>
      <c r="BK461" s="29"/>
      <c r="BL461" s="29"/>
      <c r="BM461" s="29"/>
      <c r="BN461" s="29"/>
      <c r="BO461" s="29"/>
      <c r="BP461" s="29"/>
      <c r="BQ461" s="28"/>
      <c r="BR461" s="29"/>
    </row>
    <row r="462" spans="2:70" ht="13" x14ac:dyDescent="0.15">
      <c r="B462" s="34"/>
      <c r="C462" s="34"/>
      <c r="D462" s="34"/>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c r="AE462" s="29"/>
      <c r="AF462" s="29"/>
      <c r="AG462" s="29"/>
      <c r="AH462" s="29"/>
      <c r="AI462" s="29"/>
      <c r="AJ462" s="29"/>
      <c r="AK462" s="29"/>
      <c r="AL462" s="29"/>
      <c r="AM462" s="29"/>
      <c r="AN462" s="29"/>
      <c r="AO462" s="29"/>
      <c r="AP462" s="29"/>
      <c r="AQ462" s="29"/>
      <c r="AR462" s="29"/>
      <c r="AS462" s="29"/>
      <c r="AT462" s="29"/>
      <c r="AU462" s="29"/>
      <c r="AV462" s="29"/>
      <c r="AW462" s="29"/>
      <c r="AX462" s="29"/>
      <c r="AY462" s="29"/>
      <c r="AZ462" s="29"/>
      <c r="BA462" s="29"/>
      <c r="BB462" s="29"/>
      <c r="BC462" s="29"/>
      <c r="BD462" s="29"/>
      <c r="BE462" s="29"/>
      <c r="BF462" s="29"/>
      <c r="BG462" s="29"/>
      <c r="BH462" s="29"/>
      <c r="BI462" s="29"/>
      <c r="BJ462" s="29"/>
      <c r="BK462" s="29"/>
      <c r="BL462" s="29"/>
      <c r="BM462" s="29"/>
      <c r="BN462" s="29"/>
      <c r="BO462" s="29"/>
      <c r="BP462" s="29"/>
      <c r="BQ462" s="28"/>
      <c r="BR462" s="29"/>
    </row>
    <row r="463" spans="2:70" ht="13" x14ac:dyDescent="0.15">
      <c r="B463" s="34"/>
      <c r="C463" s="34"/>
      <c r="D463" s="34"/>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c r="AE463" s="29"/>
      <c r="AF463" s="29"/>
      <c r="AG463" s="29"/>
      <c r="AH463" s="29"/>
      <c r="AI463" s="29"/>
      <c r="AJ463" s="29"/>
      <c r="AK463" s="29"/>
      <c r="AL463" s="29"/>
      <c r="AM463" s="29"/>
      <c r="AN463" s="29"/>
      <c r="AO463" s="29"/>
      <c r="AP463" s="29"/>
      <c r="AQ463" s="29"/>
      <c r="AR463" s="29"/>
      <c r="AS463" s="29"/>
      <c r="AT463" s="29"/>
      <c r="AU463" s="29"/>
      <c r="AV463" s="29"/>
      <c r="AW463" s="29"/>
      <c r="AX463" s="29"/>
      <c r="AY463" s="29"/>
      <c r="AZ463" s="29"/>
      <c r="BA463" s="29"/>
      <c r="BB463" s="29"/>
      <c r="BC463" s="29"/>
      <c r="BD463" s="29"/>
      <c r="BE463" s="29"/>
      <c r="BF463" s="29"/>
      <c r="BG463" s="29"/>
      <c r="BH463" s="29"/>
      <c r="BI463" s="29"/>
      <c r="BJ463" s="29"/>
      <c r="BK463" s="29"/>
      <c r="BL463" s="29"/>
      <c r="BM463" s="29"/>
      <c r="BN463" s="29"/>
      <c r="BO463" s="29"/>
      <c r="BP463" s="29"/>
      <c r="BQ463" s="28"/>
      <c r="BR463" s="29"/>
    </row>
    <row r="464" spans="2:70" ht="13" x14ac:dyDescent="0.15">
      <c r="B464" s="34"/>
      <c r="C464" s="34"/>
      <c r="D464" s="34"/>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c r="AH464" s="29"/>
      <c r="AI464" s="29"/>
      <c r="AJ464" s="29"/>
      <c r="AK464" s="29"/>
      <c r="AL464" s="29"/>
      <c r="AM464" s="29"/>
      <c r="AN464" s="29"/>
      <c r="AO464" s="29"/>
      <c r="AP464" s="29"/>
      <c r="AQ464" s="29"/>
      <c r="AR464" s="29"/>
      <c r="AS464" s="29"/>
      <c r="AT464" s="29"/>
      <c r="AU464" s="29"/>
      <c r="AV464" s="29"/>
      <c r="AW464" s="29"/>
      <c r="AX464" s="29"/>
      <c r="AY464" s="29"/>
      <c r="AZ464" s="29"/>
      <c r="BA464" s="29"/>
      <c r="BB464" s="29"/>
      <c r="BC464" s="29"/>
      <c r="BD464" s="29"/>
      <c r="BE464" s="29"/>
      <c r="BF464" s="29"/>
      <c r="BG464" s="29"/>
      <c r="BH464" s="29"/>
      <c r="BI464" s="29"/>
      <c r="BJ464" s="29"/>
      <c r="BK464" s="29"/>
      <c r="BL464" s="29"/>
      <c r="BM464" s="29"/>
      <c r="BN464" s="29"/>
      <c r="BO464" s="29"/>
      <c r="BP464" s="29"/>
      <c r="BQ464" s="28"/>
      <c r="BR464" s="29"/>
    </row>
    <row r="465" spans="2:70" ht="13" x14ac:dyDescent="0.15">
      <c r="B465" s="34"/>
      <c r="C465" s="34"/>
      <c r="D465" s="34"/>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c r="AH465" s="29"/>
      <c r="AI465" s="29"/>
      <c r="AJ465" s="29"/>
      <c r="AK465" s="29"/>
      <c r="AL465" s="29"/>
      <c r="AM465" s="29"/>
      <c r="AN465" s="29"/>
      <c r="AO465" s="29"/>
      <c r="AP465" s="29"/>
      <c r="AQ465" s="29"/>
      <c r="AR465" s="29"/>
      <c r="AS465" s="29"/>
      <c r="AT465" s="29"/>
      <c r="AU465" s="29"/>
      <c r="AV465" s="29"/>
      <c r="AW465" s="29"/>
      <c r="AX465" s="29"/>
      <c r="AY465" s="29"/>
      <c r="AZ465" s="29"/>
      <c r="BA465" s="29"/>
      <c r="BB465" s="29"/>
      <c r="BC465" s="29"/>
      <c r="BD465" s="29"/>
      <c r="BE465" s="29"/>
      <c r="BF465" s="29"/>
      <c r="BG465" s="29"/>
      <c r="BH465" s="29"/>
      <c r="BI465" s="29"/>
      <c r="BJ465" s="29"/>
      <c r="BK465" s="29"/>
      <c r="BL465" s="29"/>
      <c r="BM465" s="29"/>
      <c r="BN465" s="29"/>
      <c r="BO465" s="29"/>
      <c r="BP465" s="29"/>
      <c r="BQ465" s="28"/>
      <c r="BR465" s="29"/>
    </row>
    <row r="466" spans="2:70" ht="13" x14ac:dyDescent="0.15">
      <c r="B466" s="34"/>
      <c r="C466" s="34"/>
      <c r="D466" s="34"/>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c r="AE466" s="29"/>
      <c r="AF466" s="29"/>
      <c r="AG466" s="29"/>
      <c r="AH466" s="29"/>
      <c r="AI466" s="29"/>
      <c r="AJ466" s="29"/>
      <c r="AK466" s="29"/>
      <c r="AL466" s="29"/>
      <c r="AM466" s="29"/>
      <c r="AN466" s="29"/>
      <c r="AO466" s="29"/>
      <c r="AP466" s="29"/>
      <c r="AQ466" s="29"/>
      <c r="AR466" s="29"/>
      <c r="AS466" s="29"/>
      <c r="AT466" s="29"/>
      <c r="AU466" s="29"/>
      <c r="AV466" s="29"/>
      <c r="AW466" s="29"/>
      <c r="AX466" s="29"/>
      <c r="AY466" s="29"/>
      <c r="AZ466" s="29"/>
      <c r="BA466" s="29"/>
      <c r="BB466" s="29"/>
      <c r="BC466" s="29"/>
      <c r="BD466" s="29"/>
      <c r="BE466" s="29"/>
      <c r="BF466" s="29"/>
      <c r="BG466" s="29"/>
      <c r="BH466" s="29"/>
      <c r="BI466" s="29"/>
      <c r="BJ466" s="29"/>
      <c r="BK466" s="29"/>
      <c r="BL466" s="29"/>
      <c r="BM466" s="29"/>
      <c r="BN466" s="29"/>
      <c r="BO466" s="29"/>
      <c r="BP466" s="29"/>
      <c r="BQ466" s="28"/>
      <c r="BR466" s="29"/>
    </row>
    <row r="467" spans="2:70" ht="13" x14ac:dyDescent="0.15">
      <c r="B467" s="34"/>
      <c r="C467" s="34"/>
      <c r="D467" s="34"/>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c r="AE467" s="29"/>
      <c r="AF467" s="29"/>
      <c r="AG467" s="29"/>
      <c r="AH467" s="29"/>
      <c r="AI467" s="29"/>
      <c r="AJ467" s="29"/>
      <c r="AK467" s="29"/>
      <c r="AL467" s="29"/>
      <c r="AM467" s="29"/>
      <c r="AN467" s="29"/>
      <c r="AO467" s="29"/>
      <c r="AP467" s="29"/>
      <c r="AQ467" s="29"/>
      <c r="AR467" s="29"/>
      <c r="AS467" s="29"/>
      <c r="AT467" s="29"/>
      <c r="AU467" s="29"/>
      <c r="AV467" s="29"/>
      <c r="AW467" s="29"/>
      <c r="AX467" s="29"/>
      <c r="AY467" s="29"/>
      <c r="AZ467" s="29"/>
      <c r="BA467" s="29"/>
      <c r="BB467" s="29"/>
      <c r="BC467" s="29"/>
      <c r="BD467" s="29"/>
      <c r="BE467" s="29"/>
      <c r="BF467" s="29"/>
      <c r="BG467" s="29"/>
      <c r="BH467" s="29"/>
      <c r="BI467" s="29"/>
      <c r="BJ467" s="29"/>
      <c r="BK467" s="29"/>
      <c r="BL467" s="29"/>
      <c r="BM467" s="29"/>
      <c r="BN467" s="29"/>
      <c r="BO467" s="29"/>
      <c r="BP467" s="29"/>
      <c r="BQ467" s="28"/>
      <c r="BR467" s="29"/>
    </row>
    <row r="468" spans="2:70" ht="13" x14ac:dyDescent="0.15">
      <c r="B468" s="34"/>
      <c r="C468" s="34"/>
      <c r="D468" s="34"/>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c r="AE468" s="29"/>
      <c r="AF468" s="29"/>
      <c r="AG468" s="29"/>
      <c r="AH468" s="29"/>
      <c r="AI468" s="29"/>
      <c r="AJ468" s="29"/>
      <c r="AK468" s="29"/>
      <c r="AL468" s="29"/>
      <c r="AM468" s="29"/>
      <c r="AN468" s="29"/>
      <c r="AO468" s="29"/>
      <c r="AP468" s="29"/>
      <c r="AQ468" s="29"/>
      <c r="AR468" s="29"/>
      <c r="AS468" s="29"/>
      <c r="AT468" s="29"/>
      <c r="AU468" s="29"/>
      <c r="AV468" s="29"/>
      <c r="AW468" s="29"/>
      <c r="AX468" s="29"/>
      <c r="AY468" s="29"/>
      <c r="AZ468" s="29"/>
      <c r="BA468" s="29"/>
      <c r="BB468" s="29"/>
      <c r="BC468" s="29"/>
      <c r="BD468" s="29"/>
      <c r="BE468" s="29"/>
      <c r="BF468" s="29"/>
      <c r="BG468" s="29"/>
      <c r="BH468" s="29"/>
      <c r="BI468" s="29"/>
      <c r="BJ468" s="29"/>
      <c r="BK468" s="29"/>
      <c r="BL468" s="29"/>
      <c r="BM468" s="29"/>
      <c r="BN468" s="29"/>
      <c r="BO468" s="29"/>
      <c r="BP468" s="29"/>
      <c r="BQ468" s="28"/>
      <c r="BR468" s="29"/>
    </row>
    <row r="469" spans="2:70" ht="13" x14ac:dyDescent="0.15">
      <c r="B469" s="34"/>
      <c r="C469" s="34"/>
      <c r="D469" s="34"/>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c r="AE469" s="29"/>
      <c r="AF469" s="29"/>
      <c r="AG469" s="29"/>
      <c r="AH469" s="29"/>
      <c r="AI469" s="29"/>
      <c r="AJ469" s="29"/>
      <c r="AK469" s="29"/>
      <c r="AL469" s="29"/>
      <c r="AM469" s="29"/>
      <c r="AN469" s="29"/>
      <c r="AO469" s="29"/>
      <c r="AP469" s="29"/>
      <c r="AQ469" s="29"/>
      <c r="AR469" s="29"/>
      <c r="AS469" s="29"/>
      <c r="AT469" s="29"/>
      <c r="AU469" s="29"/>
      <c r="AV469" s="29"/>
      <c r="AW469" s="29"/>
      <c r="AX469" s="29"/>
      <c r="AY469" s="29"/>
      <c r="AZ469" s="29"/>
      <c r="BA469" s="29"/>
      <c r="BB469" s="29"/>
      <c r="BC469" s="29"/>
      <c r="BD469" s="29"/>
      <c r="BE469" s="29"/>
      <c r="BF469" s="29"/>
      <c r="BG469" s="29"/>
      <c r="BH469" s="29"/>
      <c r="BI469" s="29"/>
      <c r="BJ469" s="29"/>
      <c r="BK469" s="29"/>
      <c r="BL469" s="29"/>
      <c r="BM469" s="29"/>
      <c r="BN469" s="29"/>
      <c r="BO469" s="29"/>
      <c r="BP469" s="29"/>
      <c r="BQ469" s="28"/>
      <c r="BR469" s="29"/>
    </row>
    <row r="470" spans="2:70" ht="13" x14ac:dyDescent="0.15">
      <c r="B470" s="34"/>
      <c r="C470" s="34"/>
      <c r="D470" s="34"/>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c r="AE470" s="29"/>
      <c r="AF470" s="29"/>
      <c r="AG470" s="29"/>
      <c r="AH470" s="29"/>
      <c r="AI470" s="29"/>
      <c r="AJ470" s="29"/>
      <c r="AK470" s="29"/>
      <c r="AL470" s="29"/>
      <c r="AM470" s="29"/>
      <c r="AN470" s="29"/>
      <c r="AO470" s="29"/>
      <c r="AP470" s="29"/>
      <c r="AQ470" s="29"/>
      <c r="AR470" s="29"/>
      <c r="AS470" s="29"/>
      <c r="AT470" s="29"/>
      <c r="AU470" s="29"/>
      <c r="AV470" s="29"/>
      <c r="AW470" s="29"/>
      <c r="AX470" s="29"/>
      <c r="AY470" s="29"/>
      <c r="AZ470" s="29"/>
      <c r="BA470" s="29"/>
      <c r="BB470" s="29"/>
      <c r="BC470" s="29"/>
      <c r="BD470" s="29"/>
      <c r="BE470" s="29"/>
      <c r="BF470" s="29"/>
      <c r="BG470" s="29"/>
      <c r="BH470" s="29"/>
      <c r="BI470" s="29"/>
      <c r="BJ470" s="29"/>
      <c r="BK470" s="29"/>
      <c r="BL470" s="29"/>
      <c r="BM470" s="29"/>
      <c r="BN470" s="29"/>
      <c r="BO470" s="29"/>
      <c r="BP470" s="29"/>
      <c r="BQ470" s="28"/>
      <c r="BR470" s="29"/>
    </row>
    <row r="471" spans="2:70" ht="13" x14ac:dyDescent="0.15">
      <c r="B471" s="34"/>
      <c r="C471" s="34"/>
      <c r="D471" s="34"/>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c r="AE471" s="29"/>
      <c r="AF471" s="29"/>
      <c r="AG471" s="29"/>
      <c r="AH471" s="29"/>
      <c r="AI471" s="29"/>
      <c r="AJ471" s="29"/>
      <c r="AK471" s="29"/>
      <c r="AL471" s="29"/>
      <c r="AM471" s="29"/>
      <c r="AN471" s="29"/>
      <c r="AO471" s="29"/>
      <c r="AP471" s="29"/>
      <c r="AQ471" s="29"/>
      <c r="AR471" s="29"/>
      <c r="AS471" s="29"/>
      <c r="AT471" s="29"/>
      <c r="AU471" s="29"/>
      <c r="AV471" s="29"/>
      <c r="AW471" s="29"/>
      <c r="AX471" s="29"/>
      <c r="AY471" s="29"/>
      <c r="AZ471" s="29"/>
      <c r="BA471" s="29"/>
      <c r="BB471" s="29"/>
      <c r="BC471" s="29"/>
      <c r="BD471" s="29"/>
      <c r="BE471" s="29"/>
      <c r="BF471" s="29"/>
      <c r="BG471" s="29"/>
      <c r="BH471" s="29"/>
      <c r="BI471" s="29"/>
      <c r="BJ471" s="29"/>
      <c r="BK471" s="29"/>
      <c r="BL471" s="29"/>
      <c r="BM471" s="29"/>
      <c r="BN471" s="29"/>
      <c r="BO471" s="29"/>
      <c r="BP471" s="29"/>
      <c r="BQ471" s="28"/>
      <c r="BR471" s="29"/>
    </row>
    <row r="472" spans="2:70" ht="13" x14ac:dyDescent="0.15">
      <c r="B472" s="34"/>
      <c r="C472" s="34"/>
      <c r="D472" s="34"/>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c r="AE472" s="29"/>
      <c r="AF472" s="29"/>
      <c r="AG472" s="29"/>
      <c r="AH472" s="29"/>
      <c r="AI472" s="29"/>
      <c r="AJ472" s="29"/>
      <c r="AK472" s="29"/>
      <c r="AL472" s="29"/>
      <c r="AM472" s="29"/>
      <c r="AN472" s="29"/>
      <c r="AO472" s="29"/>
      <c r="AP472" s="29"/>
      <c r="AQ472" s="29"/>
      <c r="AR472" s="29"/>
      <c r="AS472" s="29"/>
      <c r="AT472" s="29"/>
      <c r="AU472" s="29"/>
      <c r="AV472" s="29"/>
      <c r="AW472" s="29"/>
      <c r="AX472" s="29"/>
      <c r="AY472" s="29"/>
      <c r="AZ472" s="29"/>
      <c r="BA472" s="29"/>
      <c r="BB472" s="29"/>
      <c r="BC472" s="29"/>
      <c r="BD472" s="29"/>
      <c r="BE472" s="29"/>
      <c r="BF472" s="29"/>
      <c r="BG472" s="29"/>
      <c r="BH472" s="29"/>
      <c r="BI472" s="29"/>
      <c r="BJ472" s="29"/>
      <c r="BK472" s="29"/>
      <c r="BL472" s="29"/>
      <c r="BM472" s="29"/>
      <c r="BN472" s="29"/>
      <c r="BO472" s="29"/>
      <c r="BP472" s="29"/>
      <c r="BQ472" s="28"/>
      <c r="BR472" s="29"/>
    </row>
    <row r="473" spans="2:70" ht="13" x14ac:dyDescent="0.15">
      <c r="B473" s="34"/>
      <c r="C473" s="34"/>
      <c r="D473" s="34"/>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c r="AE473" s="29"/>
      <c r="AF473" s="29"/>
      <c r="AG473" s="29"/>
      <c r="AH473" s="29"/>
      <c r="AI473" s="29"/>
      <c r="AJ473" s="29"/>
      <c r="AK473" s="29"/>
      <c r="AL473" s="29"/>
      <c r="AM473" s="29"/>
      <c r="AN473" s="29"/>
      <c r="AO473" s="29"/>
      <c r="AP473" s="29"/>
      <c r="AQ473" s="29"/>
      <c r="AR473" s="29"/>
      <c r="AS473" s="29"/>
      <c r="AT473" s="29"/>
      <c r="AU473" s="29"/>
      <c r="AV473" s="29"/>
      <c r="AW473" s="29"/>
      <c r="AX473" s="29"/>
      <c r="AY473" s="29"/>
      <c r="AZ473" s="29"/>
      <c r="BA473" s="29"/>
      <c r="BB473" s="29"/>
      <c r="BC473" s="29"/>
      <c r="BD473" s="29"/>
      <c r="BE473" s="29"/>
      <c r="BF473" s="29"/>
      <c r="BG473" s="29"/>
      <c r="BH473" s="29"/>
      <c r="BI473" s="29"/>
      <c r="BJ473" s="29"/>
      <c r="BK473" s="29"/>
      <c r="BL473" s="29"/>
      <c r="BM473" s="29"/>
      <c r="BN473" s="29"/>
      <c r="BO473" s="29"/>
      <c r="BP473" s="29"/>
      <c r="BQ473" s="28"/>
      <c r="BR473" s="29"/>
    </row>
    <row r="474" spans="2:70" ht="13" x14ac:dyDescent="0.15">
      <c r="B474" s="34"/>
      <c r="C474" s="34"/>
      <c r="D474" s="34"/>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c r="AE474" s="29"/>
      <c r="AF474" s="29"/>
      <c r="AG474" s="29"/>
      <c r="AH474" s="29"/>
      <c r="AI474" s="29"/>
      <c r="AJ474" s="29"/>
      <c r="AK474" s="29"/>
      <c r="AL474" s="29"/>
      <c r="AM474" s="29"/>
      <c r="AN474" s="29"/>
      <c r="AO474" s="29"/>
      <c r="AP474" s="29"/>
      <c r="AQ474" s="29"/>
      <c r="AR474" s="29"/>
      <c r="AS474" s="29"/>
      <c r="AT474" s="29"/>
      <c r="AU474" s="29"/>
      <c r="AV474" s="29"/>
      <c r="AW474" s="29"/>
      <c r="AX474" s="29"/>
      <c r="AY474" s="29"/>
      <c r="AZ474" s="29"/>
      <c r="BA474" s="29"/>
      <c r="BB474" s="29"/>
      <c r="BC474" s="29"/>
      <c r="BD474" s="29"/>
      <c r="BE474" s="29"/>
      <c r="BF474" s="29"/>
      <c r="BG474" s="29"/>
      <c r="BH474" s="29"/>
      <c r="BI474" s="29"/>
      <c r="BJ474" s="29"/>
      <c r="BK474" s="29"/>
      <c r="BL474" s="29"/>
      <c r="BM474" s="29"/>
      <c r="BN474" s="29"/>
      <c r="BO474" s="29"/>
      <c r="BP474" s="29"/>
      <c r="BQ474" s="28"/>
      <c r="BR474" s="29"/>
    </row>
    <row r="475" spans="2:70" ht="13" x14ac:dyDescent="0.15">
      <c r="B475" s="34"/>
      <c r="C475" s="34"/>
      <c r="D475" s="34"/>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c r="AE475" s="29"/>
      <c r="AF475" s="29"/>
      <c r="AG475" s="29"/>
      <c r="AH475" s="29"/>
      <c r="AI475" s="29"/>
      <c r="AJ475" s="29"/>
      <c r="AK475" s="29"/>
      <c r="AL475" s="29"/>
      <c r="AM475" s="29"/>
      <c r="AN475" s="29"/>
      <c r="AO475" s="29"/>
      <c r="AP475" s="29"/>
      <c r="AQ475" s="29"/>
      <c r="AR475" s="29"/>
      <c r="AS475" s="29"/>
      <c r="AT475" s="29"/>
      <c r="AU475" s="29"/>
      <c r="AV475" s="29"/>
      <c r="AW475" s="29"/>
      <c r="AX475" s="29"/>
      <c r="AY475" s="29"/>
      <c r="AZ475" s="29"/>
      <c r="BA475" s="29"/>
      <c r="BB475" s="29"/>
      <c r="BC475" s="29"/>
      <c r="BD475" s="29"/>
      <c r="BE475" s="29"/>
      <c r="BF475" s="29"/>
      <c r="BG475" s="29"/>
      <c r="BH475" s="29"/>
      <c r="BI475" s="29"/>
      <c r="BJ475" s="29"/>
      <c r="BK475" s="29"/>
      <c r="BL475" s="29"/>
      <c r="BM475" s="29"/>
      <c r="BN475" s="29"/>
      <c r="BO475" s="29"/>
      <c r="BP475" s="29"/>
      <c r="BQ475" s="28"/>
      <c r="BR475" s="29"/>
    </row>
    <row r="476" spans="2:70" ht="13" x14ac:dyDescent="0.15">
      <c r="B476" s="34"/>
      <c r="C476" s="34"/>
      <c r="D476" s="34"/>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c r="AH476" s="29"/>
      <c r="AI476" s="29"/>
      <c r="AJ476" s="29"/>
      <c r="AK476" s="29"/>
      <c r="AL476" s="29"/>
      <c r="AM476" s="29"/>
      <c r="AN476" s="29"/>
      <c r="AO476" s="29"/>
      <c r="AP476" s="29"/>
      <c r="AQ476" s="29"/>
      <c r="AR476" s="29"/>
      <c r="AS476" s="29"/>
      <c r="AT476" s="29"/>
      <c r="AU476" s="29"/>
      <c r="AV476" s="29"/>
      <c r="AW476" s="29"/>
      <c r="AX476" s="29"/>
      <c r="AY476" s="29"/>
      <c r="AZ476" s="29"/>
      <c r="BA476" s="29"/>
      <c r="BB476" s="29"/>
      <c r="BC476" s="29"/>
      <c r="BD476" s="29"/>
      <c r="BE476" s="29"/>
      <c r="BF476" s="29"/>
      <c r="BG476" s="29"/>
      <c r="BH476" s="29"/>
      <c r="BI476" s="29"/>
      <c r="BJ476" s="29"/>
      <c r="BK476" s="29"/>
      <c r="BL476" s="29"/>
      <c r="BM476" s="29"/>
      <c r="BN476" s="29"/>
      <c r="BO476" s="29"/>
      <c r="BP476" s="29"/>
      <c r="BQ476" s="28"/>
      <c r="BR476" s="29"/>
    </row>
    <row r="477" spans="2:70" ht="13" x14ac:dyDescent="0.15">
      <c r="B477" s="34"/>
      <c r="C477" s="34"/>
      <c r="D477" s="34"/>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29"/>
      <c r="AI477" s="29"/>
      <c r="AJ477" s="29"/>
      <c r="AK477" s="29"/>
      <c r="AL477" s="29"/>
      <c r="AM477" s="29"/>
      <c r="AN477" s="29"/>
      <c r="AO477" s="29"/>
      <c r="AP477" s="29"/>
      <c r="AQ477" s="29"/>
      <c r="AR477" s="29"/>
      <c r="AS477" s="29"/>
      <c r="AT477" s="29"/>
      <c r="AU477" s="29"/>
      <c r="AV477" s="29"/>
      <c r="AW477" s="29"/>
      <c r="AX477" s="29"/>
      <c r="AY477" s="29"/>
      <c r="AZ477" s="29"/>
      <c r="BA477" s="29"/>
      <c r="BB477" s="29"/>
      <c r="BC477" s="29"/>
      <c r="BD477" s="29"/>
      <c r="BE477" s="29"/>
      <c r="BF477" s="29"/>
      <c r="BG477" s="29"/>
      <c r="BH477" s="29"/>
      <c r="BI477" s="29"/>
      <c r="BJ477" s="29"/>
      <c r="BK477" s="29"/>
      <c r="BL477" s="29"/>
      <c r="BM477" s="29"/>
      <c r="BN477" s="29"/>
      <c r="BO477" s="29"/>
      <c r="BP477" s="29"/>
      <c r="BQ477" s="28"/>
      <c r="BR477" s="29"/>
    </row>
    <row r="478" spans="2:70" ht="13" x14ac:dyDescent="0.15">
      <c r="B478" s="34"/>
      <c r="C478" s="34"/>
      <c r="D478" s="34"/>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c r="AE478" s="29"/>
      <c r="AF478" s="29"/>
      <c r="AG478" s="29"/>
      <c r="AH478" s="29"/>
      <c r="AI478" s="29"/>
      <c r="AJ478" s="29"/>
      <c r="AK478" s="29"/>
      <c r="AL478" s="29"/>
      <c r="AM478" s="29"/>
      <c r="AN478" s="29"/>
      <c r="AO478" s="29"/>
      <c r="AP478" s="29"/>
      <c r="AQ478" s="29"/>
      <c r="AR478" s="29"/>
      <c r="AS478" s="29"/>
      <c r="AT478" s="29"/>
      <c r="AU478" s="29"/>
      <c r="AV478" s="29"/>
      <c r="AW478" s="29"/>
      <c r="AX478" s="29"/>
      <c r="AY478" s="29"/>
      <c r="AZ478" s="29"/>
      <c r="BA478" s="29"/>
      <c r="BB478" s="29"/>
      <c r="BC478" s="29"/>
      <c r="BD478" s="29"/>
      <c r="BE478" s="29"/>
      <c r="BF478" s="29"/>
      <c r="BG478" s="29"/>
      <c r="BH478" s="29"/>
      <c r="BI478" s="29"/>
      <c r="BJ478" s="29"/>
      <c r="BK478" s="29"/>
      <c r="BL478" s="29"/>
      <c r="BM478" s="29"/>
      <c r="BN478" s="29"/>
      <c r="BO478" s="29"/>
      <c r="BP478" s="29"/>
      <c r="BQ478" s="28"/>
      <c r="BR478" s="29"/>
    </row>
    <row r="479" spans="2:70" ht="13" x14ac:dyDescent="0.15">
      <c r="B479" s="34"/>
      <c r="C479" s="34"/>
      <c r="D479" s="34"/>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c r="AE479" s="29"/>
      <c r="AF479" s="29"/>
      <c r="AG479" s="29"/>
      <c r="AH479" s="29"/>
      <c r="AI479" s="29"/>
      <c r="AJ479" s="29"/>
      <c r="AK479" s="29"/>
      <c r="AL479" s="29"/>
      <c r="AM479" s="29"/>
      <c r="AN479" s="29"/>
      <c r="AO479" s="29"/>
      <c r="AP479" s="29"/>
      <c r="AQ479" s="29"/>
      <c r="AR479" s="29"/>
      <c r="AS479" s="29"/>
      <c r="AT479" s="29"/>
      <c r="AU479" s="29"/>
      <c r="AV479" s="29"/>
      <c r="AW479" s="29"/>
      <c r="AX479" s="29"/>
      <c r="AY479" s="29"/>
      <c r="AZ479" s="29"/>
      <c r="BA479" s="29"/>
      <c r="BB479" s="29"/>
      <c r="BC479" s="29"/>
      <c r="BD479" s="29"/>
      <c r="BE479" s="29"/>
      <c r="BF479" s="29"/>
      <c r="BG479" s="29"/>
      <c r="BH479" s="29"/>
      <c r="BI479" s="29"/>
      <c r="BJ479" s="29"/>
      <c r="BK479" s="29"/>
      <c r="BL479" s="29"/>
      <c r="BM479" s="29"/>
      <c r="BN479" s="29"/>
      <c r="BO479" s="29"/>
      <c r="BP479" s="29"/>
      <c r="BQ479" s="28"/>
      <c r="BR479" s="29"/>
    </row>
    <row r="480" spans="2:70" ht="13" x14ac:dyDescent="0.15">
      <c r="B480" s="34"/>
      <c r="C480" s="34"/>
      <c r="D480" s="34"/>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c r="AE480" s="29"/>
      <c r="AF480" s="29"/>
      <c r="AG480" s="29"/>
      <c r="AH480" s="29"/>
      <c r="AI480" s="29"/>
      <c r="AJ480" s="29"/>
      <c r="AK480" s="29"/>
      <c r="AL480" s="29"/>
      <c r="AM480" s="29"/>
      <c r="AN480" s="29"/>
      <c r="AO480" s="29"/>
      <c r="AP480" s="29"/>
      <c r="AQ480" s="29"/>
      <c r="AR480" s="29"/>
      <c r="AS480" s="29"/>
      <c r="AT480" s="29"/>
      <c r="AU480" s="29"/>
      <c r="AV480" s="29"/>
      <c r="AW480" s="29"/>
      <c r="AX480" s="29"/>
      <c r="AY480" s="29"/>
      <c r="AZ480" s="29"/>
      <c r="BA480" s="29"/>
      <c r="BB480" s="29"/>
      <c r="BC480" s="29"/>
      <c r="BD480" s="29"/>
      <c r="BE480" s="29"/>
      <c r="BF480" s="29"/>
      <c r="BG480" s="29"/>
      <c r="BH480" s="29"/>
      <c r="BI480" s="29"/>
      <c r="BJ480" s="29"/>
      <c r="BK480" s="29"/>
      <c r="BL480" s="29"/>
      <c r="BM480" s="29"/>
      <c r="BN480" s="29"/>
      <c r="BO480" s="29"/>
      <c r="BP480" s="29"/>
      <c r="BQ480" s="28"/>
      <c r="BR480" s="29"/>
    </row>
    <row r="481" spans="2:70" ht="13" x14ac:dyDescent="0.15">
      <c r="B481" s="34"/>
      <c r="C481" s="34"/>
      <c r="D481" s="34"/>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c r="AE481" s="29"/>
      <c r="AF481" s="29"/>
      <c r="AG481" s="29"/>
      <c r="AH481" s="29"/>
      <c r="AI481" s="29"/>
      <c r="AJ481" s="29"/>
      <c r="AK481" s="29"/>
      <c r="AL481" s="29"/>
      <c r="AM481" s="29"/>
      <c r="AN481" s="29"/>
      <c r="AO481" s="29"/>
      <c r="AP481" s="29"/>
      <c r="AQ481" s="29"/>
      <c r="AR481" s="29"/>
      <c r="AS481" s="29"/>
      <c r="AT481" s="29"/>
      <c r="AU481" s="29"/>
      <c r="AV481" s="29"/>
      <c r="AW481" s="29"/>
      <c r="AX481" s="29"/>
      <c r="AY481" s="29"/>
      <c r="AZ481" s="29"/>
      <c r="BA481" s="29"/>
      <c r="BB481" s="29"/>
      <c r="BC481" s="29"/>
      <c r="BD481" s="29"/>
      <c r="BE481" s="29"/>
      <c r="BF481" s="29"/>
      <c r="BG481" s="29"/>
      <c r="BH481" s="29"/>
      <c r="BI481" s="29"/>
      <c r="BJ481" s="29"/>
      <c r="BK481" s="29"/>
      <c r="BL481" s="29"/>
      <c r="BM481" s="29"/>
      <c r="BN481" s="29"/>
      <c r="BO481" s="29"/>
      <c r="BP481" s="29"/>
      <c r="BQ481" s="28"/>
      <c r="BR481" s="29"/>
    </row>
    <row r="482" spans="2:70" ht="13" x14ac:dyDescent="0.15">
      <c r="B482" s="34"/>
      <c r="C482" s="34"/>
      <c r="D482" s="34"/>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c r="AE482" s="29"/>
      <c r="AF482" s="29"/>
      <c r="AG482" s="29"/>
      <c r="AH482" s="29"/>
      <c r="AI482" s="29"/>
      <c r="AJ482" s="29"/>
      <c r="AK482" s="29"/>
      <c r="AL482" s="29"/>
      <c r="AM482" s="29"/>
      <c r="AN482" s="29"/>
      <c r="AO482" s="29"/>
      <c r="AP482" s="29"/>
      <c r="AQ482" s="29"/>
      <c r="AR482" s="29"/>
      <c r="AS482" s="29"/>
      <c r="AT482" s="29"/>
      <c r="AU482" s="29"/>
      <c r="AV482" s="29"/>
      <c r="AW482" s="29"/>
      <c r="AX482" s="29"/>
      <c r="AY482" s="29"/>
      <c r="AZ482" s="29"/>
      <c r="BA482" s="29"/>
      <c r="BB482" s="29"/>
      <c r="BC482" s="29"/>
      <c r="BD482" s="29"/>
      <c r="BE482" s="29"/>
      <c r="BF482" s="29"/>
      <c r="BG482" s="29"/>
      <c r="BH482" s="29"/>
      <c r="BI482" s="29"/>
      <c r="BJ482" s="29"/>
      <c r="BK482" s="29"/>
      <c r="BL482" s="29"/>
      <c r="BM482" s="29"/>
      <c r="BN482" s="29"/>
      <c r="BO482" s="29"/>
      <c r="BP482" s="29"/>
      <c r="BQ482" s="28"/>
      <c r="BR482" s="29"/>
    </row>
    <row r="483" spans="2:70" ht="13" x14ac:dyDescent="0.15">
      <c r="B483" s="34"/>
      <c r="C483" s="34"/>
      <c r="D483" s="34"/>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c r="AE483" s="29"/>
      <c r="AF483" s="29"/>
      <c r="AG483" s="29"/>
      <c r="AH483" s="29"/>
      <c r="AI483" s="29"/>
      <c r="AJ483" s="29"/>
      <c r="AK483" s="29"/>
      <c r="AL483" s="29"/>
      <c r="AM483" s="29"/>
      <c r="AN483" s="29"/>
      <c r="AO483" s="29"/>
      <c r="AP483" s="29"/>
      <c r="AQ483" s="29"/>
      <c r="AR483" s="29"/>
      <c r="AS483" s="29"/>
      <c r="AT483" s="29"/>
      <c r="AU483" s="29"/>
      <c r="AV483" s="29"/>
      <c r="AW483" s="29"/>
      <c r="AX483" s="29"/>
      <c r="AY483" s="29"/>
      <c r="AZ483" s="29"/>
      <c r="BA483" s="29"/>
      <c r="BB483" s="29"/>
      <c r="BC483" s="29"/>
      <c r="BD483" s="29"/>
      <c r="BE483" s="29"/>
      <c r="BF483" s="29"/>
      <c r="BG483" s="29"/>
      <c r="BH483" s="29"/>
      <c r="BI483" s="29"/>
      <c r="BJ483" s="29"/>
      <c r="BK483" s="29"/>
      <c r="BL483" s="29"/>
      <c r="BM483" s="29"/>
      <c r="BN483" s="29"/>
      <c r="BO483" s="29"/>
      <c r="BP483" s="29"/>
      <c r="BQ483" s="28"/>
      <c r="BR483" s="29"/>
    </row>
    <row r="484" spans="2:70" ht="13" x14ac:dyDescent="0.15">
      <c r="B484" s="34"/>
      <c r="C484" s="34"/>
      <c r="D484" s="34"/>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c r="AE484" s="29"/>
      <c r="AF484" s="29"/>
      <c r="AG484" s="29"/>
      <c r="AH484" s="29"/>
      <c r="AI484" s="29"/>
      <c r="AJ484" s="29"/>
      <c r="AK484" s="29"/>
      <c r="AL484" s="29"/>
      <c r="AM484" s="29"/>
      <c r="AN484" s="29"/>
      <c r="AO484" s="29"/>
      <c r="AP484" s="29"/>
      <c r="AQ484" s="29"/>
      <c r="AR484" s="29"/>
      <c r="AS484" s="29"/>
      <c r="AT484" s="29"/>
      <c r="AU484" s="29"/>
      <c r="AV484" s="29"/>
      <c r="AW484" s="29"/>
      <c r="AX484" s="29"/>
      <c r="AY484" s="29"/>
      <c r="AZ484" s="29"/>
      <c r="BA484" s="29"/>
      <c r="BB484" s="29"/>
      <c r="BC484" s="29"/>
      <c r="BD484" s="29"/>
      <c r="BE484" s="29"/>
      <c r="BF484" s="29"/>
      <c r="BG484" s="29"/>
      <c r="BH484" s="29"/>
      <c r="BI484" s="29"/>
      <c r="BJ484" s="29"/>
      <c r="BK484" s="29"/>
      <c r="BL484" s="29"/>
      <c r="BM484" s="29"/>
      <c r="BN484" s="29"/>
      <c r="BO484" s="29"/>
      <c r="BP484" s="29"/>
      <c r="BQ484" s="28"/>
      <c r="BR484" s="29"/>
    </row>
    <row r="485" spans="2:70" ht="13" x14ac:dyDescent="0.15">
      <c r="B485" s="34"/>
      <c r="C485" s="34"/>
      <c r="D485" s="34"/>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c r="AE485" s="29"/>
      <c r="AF485" s="29"/>
      <c r="AG485" s="29"/>
      <c r="AH485" s="29"/>
      <c r="AI485" s="29"/>
      <c r="AJ485" s="29"/>
      <c r="AK485" s="29"/>
      <c r="AL485" s="29"/>
      <c r="AM485" s="29"/>
      <c r="AN485" s="29"/>
      <c r="AO485" s="29"/>
      <c r="AP485" s="29"/>
      <c r="AQ485" s="29"/>
      <c r="AR485" s="29"/>
      <c r="AS485" s="29"/>
      <c r="AT485" s="29"/>
      <c r="AU485" s="29"/>
      <c r="AV485" s="29"/>
      <c r="AW485" s="29"/>
      <c r="AX485" s="29"/>
      <c r="AY485" s="29"/>
      <c r="AZ485" s="29"/>
      <c r="BA485" s="29"/>
      <c r="BB485" s="29"/>
      <c r="BC485" s="29"/>
      <c r="BD485" s="29"/>
      <c r="BE485" s="29"/>
      <c r="BF485" s="29"/>
      <c r="BG485" s="29"/>
      <c r="BH485" s="29"/>
      <c r="BI485" s="29"/>
      <c r="BJ485" s="29"/>
      <c r="BK485" s="29"/>
      <c r="BL485" s="29"/>
      <c r="BM485" s="29"/>
      <c r="BN485" s="29"/>
      <c r="BO485" s="29"/>
      <c r="BP485" s="29"/>
      <c r="BQ485" s="28"/>
      <c r="BR485" s="29"/>
    </row>
    <row r="486" spans="2:70" ht="13" x14ac:dyDescent="0.15">
      <c r="B486" s="34"/>
      <c r="C486" s="34"/>
      <c r="D486" s="34"/>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c r="AE486" s="29"/>
      <c r="AF486" s="29"/>
      <c r="AG486" s="29"/>
      <c r="AH486" s="29"/>
      <c r="AI486" s="29"/>
      <c r="AJ486" s="29"/>
      <c r="AK486" s="29"/>
      <c r="AL486" s="29"/>
      <c r="AM486" s="29"/>
      <c r="AN486" s="29"/>
      <c r="AO486" s="29"/>
      <c r="AP486" s="29"/>
      <c r="AQ486" s="29"/>
      <c r="AR486" s="29"/>
      <c r="AS486" s="29"/>
      <c r="AT486" s="29"/>
      <c r="AU486" s="29"/>
      <c r="AV486" s="29"/>
      <c r="AW486" s="29"/>
      <c r="AX486" s="29"/>
      <c r="AY486" s="29"/>
      <c r="AZ486" s="29"/>
      <c r="BA486" s="29"/>
      <c r="BB486" s="29"/>
      <c r="BC486" s="29"/>
      <c r="BD486" s="29"/>
      <c r="BE486" s="29"/>
      <c r="BF486" s="29"/>
      <c r="BG486" s="29"/>
      <c r="BH486" s="29"/>
      <c r="BI486" s="29"/>
      <c r="BJ486" s="29"/>
      <c r="BK486" s="29"/>
      <c r="BL486" s="29"/>
      <c r="BM486" s="29"/>
      <c r="BN486" s="29"/>
      <c r="BO486" s="29"/>
      <c r="BP486" s="29"/>
      <c r="BQ486" s="28"/>
      <c r="BR486" s="29"/>
    </row>
    <row r="487" spans="2:70" ht="13" x14ac:dyDescent="0.15">
      <c r="B487" s="34"/>
      <c r="C487" s="34"/>
      <c r="D487" s="34"/>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c r="AE487" s="29"/>
      <c r="AF487" s="29"/>
      <c r="AG487" s="29"/>
      <c r="AH487" s="29"/>
      <c r="AI487" s="29"/>
      <c r="AJ487" s="29"/>
      <c r="AK487" s="29"/>
      <c r="AL487" s="29"/>
      <c r="AM487" s="29"/>
      <c r="AN487" s="29"/>
      <c r="AO487" s="29"/>
      <c r="AP487" s="29"/>
      <c r="AQ487" s="29"/>
      <c r="AR487" s="29"/>
      <c r="AS487" s="29"/>
      <c r="AT487" s="29"/>
      <c r="AU487" s="29"/>
      <c r="AV487" s="29"/>
      <c r="AW487" s="29"/>
      <c r="AX487" s="29"/>
      <c r="AY487" s="29"/>
      <c r="AZ487" s="29"/>
      <c r="BA487" s="29"/>
      <c r="BB487" s="29"/>
      <c r="BC487" s="29"/>
      <c r="BD487" s="29"/>
      <c r="BE487" s="29"/>
      <c r="BF487" s="29"/>
      <c r="BG487" s="29"/>
      <c r="BH487" s="29"/>
      <c r="BI487" s="29"/>
      <c r="BJ487" s="29"/>
      <c r="BK487" s="29"/>
      <c r="BL487" s="29"/>
      <c r="BM487" s="29"/>
      <c r="BN487" s="29"/>
      <c r="BO487" s="29"/>
      <c r="BP487" s="29"/>
      <c r="BQ487" s="28"/>
      <c r="BR487" s="29"/>
    </row>
    <row r="488" spans="2:70" ht="13" x14ac:dyDescent="0.15">
      <c r="B488" s="34"/>
      <c r="C488" s="34"/>
      <c r="D488" s="34"/>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c r="AH488" s="29"/>
      <c r="AI488" s="29"/>
      <c r="AJ488" s="29"/>
      <c r="AK488" s="29"/>
      <c r="AL488" s="29"/>
      <c r="AM488" s="29"/>
      <c r="AN488" s="29"/>
      <c r="AO488" s="29"/>
      <c r="AP488" s="29"/>
      <c r="AQ488" s="29"/>
      <c r="AR488" s="29"/>
      <c r="AS488" s="29"/>
      <c r="AT488" s="29"/>
      <c r="AU488" s="29"/>
      <c r="AV488" s="29"/>
      <c r="AW488" s="29"/>
      <c r="AX488" s="29"/>
      <c r="AY488" s="29"/>
      <c r="AZ488" s="29"/>
      <c r="BA488" s="29"/>
      <c r="BB488" s="29"/>
      <c r="BC488" s="29"/>
      <c r="BD488" s="29"/>
      <c r="BE488" s="29"/>
      <c r="BF488" s="29"/>
      <c r="BG488" s="29"/>
      <c r="BH488" s="29"/>
      <c r="BI488" s="29"/>
      <c r="BJ488" s="29"/>
      <c r="BK488" s="29"/>
      <c r="BL488" s="29"/>
      <c r="BM488" s="29"/>
      <c r="BN488" s="29"/>
      <c r="BO488" s="29"/>
      <c r="BP488" s="29"/>
      <c r="BQ488" s="28"/>
      <c r="BR488" s="29"/>
    </row>
    <row r="489" spans="2:70" ht="13" x14ac:dyDescent="0.15">
      <c r="B489" s="34"/>
      <c r="C489" s="34"/>
      <c r="D489" s="34"/>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c r="AI489" s="29"/>
      <c r="AJ489" s="29"/>
      <c r="AK489" s="29"/>
      <c r="AL489" s="29"/>
      <c r="AM489" s="29"/>
      <c r="AN489" s="29"/>
      <c r="AO489" s="29"/>
      <c r="AP489" s="29"/>
      <c r="AQ489" s="29"/>
      <c r="AR489" s="29"/>
      <c r="AS489" s="29"/>
      <c r="AT489" s="29"/>
      <c r="AU489" s="29"/>
      <c r="AV489" s="29"/>
      <c r="AW489" s="29"/>
      <c r="AX489" s="29"/>
      <c r="AY489" s="29"/>
      <c r="AZ489" s="29"/>
      <c r="BA489" s="29"/>
      <c r="BB489" s="29"/>
      <c r="BC489" s="29"/>
      <c r="BD489" s="29"/>
      <c r="BE489" s="29"/>
      <c r="BF489" s="29"/>
      <c r="BG489" s="29"/>
      <c r="BH489" s="29"/>
      <c r="BI489" s="29"/>
      <c r="BJ489" s="29"/>
      <c r="BK489" s="29"/>
      <c r="BL489" s="29"/>
      <c r="BM489" s="29"/>
      <c r="BN489" s="29"/>
      <c r="BO489" s="29"/>
      <c r="BP489" s="29"/>
      <c r="BQ489" s="28"/>
      <c r="BR489" s="29"/>
    </row>
    <row r="490" spans="2:70" ht="13" x14ac:dyDescent="0.15">
      <c r="B490" s="34"/>
      <c r="C490" s="34"/>
      <c r="D490" s="34"/>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c r="AE490" s="29"/>
      <c r="AF490" s="29"/>
      <c r="AG490" s="29"/>
      <c r="AH490" s="29"/>
      <c r="AI490" s="29"/>
      <c r="AJ490" s="29"/>
      <c r="AK490" s="29"/>
      <c r="AL490" s="29"/>
      <c r="AM490" s="29"/>
      <c r="AN490" s="29"/>
      <c r="AO490" s="29"/>
      <c r="AP490" s="29"/>
      <c r="AQ490" s="29"/>
      <c r="AR490" s="29"/>
      <c r="AS490" s="29"/>
      <c r="AT490" s="29"/>
      <c r="AU490" s="29"/>
      <c r="AV490" s="29"/>
      <c r="AW490" s="29"/>
      <c r="AX490" s="29"/>
      <c r="AY490" s="29"/>
      <c r="AZ490" s="29"/>
      <c r="BA490" s="29"/>
      <c r="BB490" s="29"/>
      <c r="BC490" s="29"/>
      <c r="BD490" s="29"/>
      <c r="BE490" s="29"/>
      <c r="BF490" s="29"/>
      <c r="BG490" s="29"/>
      <c r="BH490" s="29"/>
      <c r="BI490" s="29"/>
      <c r="BJ490" s="29"/>
      <c r="BK490" s="29"/>
      <c r="BL490" s="29"/>
      <c r="BM490" s="29"/>
      <c r="BN490" s="29"/>
      <c r="BO490" s="29"/>
      <c r="BP490" s="29"/>
      <c r="BQ490" s="28"/>
      <c r="BR490" s="29"/>
    </row>
    <row r="491" spans="2:70" ht="13" x14ac:dyDescent="0.15">
      <c r="B491" s="34"/>
      <c r="C491" s="34"/>
      <c r="D491" s="34"/>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c r="AE491" s="29"/>
      <c r="AF491" s="29"/>
      <c r="AG491" s="29"/>
      <c r="AH491" s="29"/>
      <c r="AI491" s="29"/>
      <c r="AJ491" s="29"/>
      <c r="AK491" s="29"/>
      <c r="AL491" s="29"/>
      <c r="AM491" s="29"/>
      <c r="AN491" s="29"/>
      <c r="AO491" s="29"/>
      <c r="AP491" s="29"/>
      <c r="AQ491" s="29"/>
      <c r="AR491" s="29"/>
      <c r="AS491" s="29"/>
      <c r="AT491" s="29"/>
      <c r="AU491" s="29"/>
      <c r="AV491" s="29"/>
      <c r="AW491" s="29"/>
      <c r="AX491" s="29"/>
      <c r="AY491" s="29"/>
      <c r="AZ491" s="29"/>
      <c r="BA491" s="29"/>
      <c r="BB491" s="29"/>
      <c r="BC491" s="29"/>
      <c r="BD491" s="29"/>
      <c r="BE491" s="29"/>
      <c r="BF491" s="29"/>
      <c r="BG491" s="29"/>
      <c r="BH491" s="29"/>
      <c r="BI491" s="29"/>
      <c r="BJ491" s="29"/>
      <c r="BK491" s="29"/>
      <c r="BL491" s="29"/>
      <c r="BM491" s="29"/>
      <c r="BN491" s="29"/>
      <c r="BO491" s="29"/>
      <c r="BP491" s="29"/>
      <c r="BQ491" s="28"/>
      <c r="BR491" s="29"/>
    </row>
    <row r="492" spans="2:70" ht="13" x14ac:dyDescent="0.15">
      <c r="B492" s="34"/>
      <c r="C492" s="34"/>
      <c r="D492" s="34"/>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c r="AE492" s="29"/>
      <c r="AF492" s="29"/>
      <c r="AG492" s="29"/>
      <c r="AH492" s="29"/>
      <c r="AI492" s="29"/>
      <c r="AJ492" s="29"/>
      <c r="AK492" s="29"/>
      <c r="AL492" s="29"/>
      <c r="AM492" s="29"/>
      <c r="AN492" s="29"/>
      <c r="AO492" s="29"/>
      <c r="AP492" s="29"/>
      <c r="AQ492" s="29"/>
      <c r="AR492" s="29"/>
      <c r="AS492" s="29"/>
      <c r="AT492" s="29"/>
      <c r="AU492" s="29"/>
      <c r="AV492" s="29"/>
      <c r="AW492" s="29"/>
      <c r="AX492" s="29"/>
      <c r="AY492" s="29"/>
      <c r="AZ492" s="29"/>
      <c r="BA492" s="29"/>
      <c r="BB492" s="29"/>
      <c r="BC492" s="29"/>
      <c r="BD492" s="29"/>
      <c r="BE492" s="29"/>
      <c r="BF492" s="29"/>
      <c r="BG492" s="29"/>
      <c r="BH492" s="29"/>
      <c r="BI492" s="29"/>
      <c r="BJ492" s="29"/>
      <c r="BK492" s="29"/>
      <c r="BL492" s="29"/>
      <c r="BM492" s="29"/>
      <c r="BN492" s="29"/>
      <c r="BO492" s="29"/>
      <c r="BP492" s="29"/>
      <c r="BQ492" s="28"/>
      <c r="BR492" s="29"/>
    </row>
    <row r="493" spans="2:70" ht="13" x14ac:dyDescent="0.15">
      <c r="B493" s="34"/>
      <c r="C493" s="34"/>
      <c r="D493" s="34"/>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c r="AE493" s="29"/>
      <c r="AF493" s="29"/>
      <c r="AG493" s="29"/>
      <c r="AH493" s="29"/>
      <c r="AI493" s="29"/>
      <c r="AJ493" s="29"/>
      <c r="AK493" s="29"/>
      <c r="AL493" s="29"/>
      <c r="AM493" s="29"/>
      <c r="AN493" s="29"/>
      <c r="AO493" s="29"/>
      <c r="AP493" s="29"/>
      <c r="AQ493" s="29"/>
      <c r="AR493" s="29"/>
      <c r="AS493" s="29"/>
      <c r="AT493" s="29"/>
      <c r="AU493" s="29"/>
      <c r="AV493" s="29"/>
      <c r="AW493" s="29"/>
      <c r="AX493" s="29"/>
      <c r="AY493" s="29"/>
      <c r="AZ493" s="29"/>
      <c r="BA493" s="29"/>
      <c r="BB493" s="29"/>
      <c r="BC493" s="29"/>
      <c r="BD493" s="29"/>
      <c r="BE493" s="29"/>
      <c r="BF493" s="29"/>
      <c r="BG493" s="29"/>
      <c r="BH493" s="29"/>
      <c r="BI493" s="29"/>
      <c r="BJ493" s="29"/>
      <c r="BK493" s="29"/>
      <c r="BL493" s="29"/>
      <c r="BM493" s="29"/>
      <c r="BN493" s="29"/>
      <c r="BO493" s="29"/>
      <c r="BP493" s="29"/>
      <c r="BQ493" s="28"/>
      <c r="BR493" s="29"/>
    </row>
    <row r="494" spans="2:70" ht="13" x14ac:dyDescent="0.15">
      <c r="B494" s="34"/>
      <c r="C494" s="34"/>
      <c r="D494" s="34"/>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c r="AE494" s="29"/>
      <c r="AF494" s="29"/>
      <c r="AG494" s="29"/>
      <c r="AH494" s="29"/>
      <c r="AI494" s="29"/>
      <c r="AJ494" s="29"/>
      <c r="AK494" s="29"/>
      <c r="AL494" s="29"/>
      <c r="AM494" s="29"/>
      <c r="AN494" s="29"/>
      <c r="AO494" s="29"/>
      <c r="AP494" s="29"/>
      <c r="AQ494" s="29"/>
      <c r="AR494" s="29"/>
      <c r="AS494" s="29"/>
      <c r="AT494" s="29"/>
      <c r="AU494" s="29"/>
      <c r="AV494" s="29"/>
      <c r="AW494" s="29"/>
      <c r="AX494" s="29"/>
      <c r="AY494" s="29"/>
      <c r="AZ494" s="29"/>
      <c r="BA494" s="29"/>
      <c r="BB494" s="29"/>
      <c r="BC494" s="29"/>
      <c r="BD494" s="29"/>
      <c r="BE494" s="29"/>
      <c r="BF494" s="29"/>
      <c r="BG494" s="29"/>
      <c r="BH494" s="29"/>
      <c r="BI494" s="29"/>
      <c r="BJ494" s="29"/>
      <c r="BK494" s="29"/>
      <c r="BL494" s="29"/>
      <c r="BM494" s="29"/>
      <c r="BN494" s="29"/>
      <c r="BO494" s="29"/>
      <c r="BP494" s="29"/>
      <c r="BQ494" s="28"/>
      <c r="BR494" s="29"/>
    </row>
    <row r="495" spans="2:70" ht="13" x14ac:dyDescent="0.15">
      <c r="B495" s="34"/>
      <c r="C495" s="34"/>
      <c r="D495" s="34"/>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c r="AE495" s="29"/>
      <c r="AF495" s="29"/>
      <c r="AG495" s="29"/>
      <c r="AH495" s="29"/>
      <c r="AI495" s="29"/>
      <c r="AJ495" s="29"/>
      <c r="AK495" s="29"/>
      <c r="AL495" s="29"/>
      <c r="AM495" s="29"/>
      <c r="AN495" s="29"/>
      <c r="AO495" s="29"/>
      <c r="AP495" s="29"/>
      <c r="AQ495" s="29"/>
      <c r="AR495" s="29"/>
      <c r="AS495" s="29"/>
      <c r="AT495" s="29"/>
      <c r="AU495" s="29"/>
      <c r="AV495" s="29"/>
      <c r="AW495" s="29"/>
      <c r="AX495" s="29"/>
      <c r="AY495" s="29"/>
      <c r="AZ495" s="29"/>
      <c r="BA495" s="29"/>
      <c r="BB495" s="29"/>
      <c r="BC495" s="29"/>
      <c r="BD495" s="29"/>
      <c r="BE495" s="29"/>
      <c r="BF495" s="29"/>
      <c r="BG495" s="29"/>
      <c r="BH495" s="29"/>
      <c r="BI495" s="29"/>
      <c r="BJ495" s="29"/>
      <c r="BK495" s="29"/>
      <c r="BL495" s="29"/>
      <c r="BM495" s="29"/>
      <c r="BN495" s="29"/>
      <c r="BO495" s="29"/>
      <c r="BP495" s="29"/>
      <c r="BQ495" s="28"/>
      <c r="BR495" s="29"/>
    </row>
    <row r="496" spans="2:70" ht="13" x14ac:dyDescent="0.15">
      <c r="B496" s="34"/>
      <c r="C496" s="34"/>
      <c r="D496" s="34"/>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c r="AE496" s="29"/>
      <c r="AF496" s="29"/>
      <c r="AG496" s="29"/>
      <c r="AH496" s="29"/>
      <c r="AI496" s="29"/>
      <c r="AJ496" s="29"/>
      <c r="AK496" s="29"/>
      <c r="AL496" s="29"/>
      <c r="AM496" s="29"/>
      <c r="AN496" s="29"/>
      <c r="AO496" s="29"/>
      <c r="AP496" s="29"/>
      <c r="AQ496" s="29"/>
      <c r="AR496" s="29"/>
      <c r="AS496" s="29"/>
      <c r="AT496" s="29"/>
      <c r="AU496" s="29"/>
      <c r="AV496" s="29"/>
      <c r="AW496" s="29"/>
      <c r="AX496" s="29"/>
      <c r="AY496" s="29"/>
      <c r="AZ496" s="29"/>
      <c r="BA496" s="29"/>
      <c r="BB496" s="29"/>
      <c r="BC496" s="29"/>
      <c r="BD496" s="29"/>
      <c r="BE496" s="29"/>
      <c r="BF496" s="29"/>
      <c r="BG496" s="29"/>
      <c r="BH496" s="29"/>
      <c r="BI496" s="29"/>
      <c r="BJ496" s="29"/>
      <c r="BK496" s="29"/>
      <c r="BL496" s="29"/>
      <c r="BM496" s="29"/>
      <c r="BN496" s="29"/>
      <c r="BO496" s="29"/>
      <c r="BP496" s="29"/>
      <c r="BQ496" s="28"/>
      <c r="BR496" s="29"/>
    </row>
    <row r="497" spans="2:70" ht="13" x14ac:dyDescent="0.15">
      <c r="B497" s="34"/>
      <c r="C497" s="34"/>
      <c r="D497" s="34"/>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c r="AE497" s="29"/>
      <c r="AF497" s="29"/>
      <c r="AG497" s="29"/>
      <c r="AH497" s="29"/>
      <c r="AI497" s="29"/>
      <c r="AJ497" s="29"/>
      <c r="AK497" s="29"/>
      <c r="AL497" s="29"/>
      <c r="AM497" s="29"/>
      <c r="AN497" s="29"/>
      <c r="AO497" s="29"/>
      <c r="AP497" s="29"/>
      <c r="AQ497" s="29"/>
      <c r="AR497" s="29"/>
      <c r="AS497" s="29"/>
      <c r="AT497" s="29"/>
      <c r="AU497" s="29"/>
      <c r="AV497" s="29"/>
      <c r="AW497" s="29"/>
      <c r="AX497" s="29"/>
      <c r="AY497" s="29"/>
      <c r="AZ497" s="29"/>
      <c r="BA497" s="29"/>
      <c r="BB497" s="29"/>
      <c r="BC497" s="29"/>
      <c r="BD497" s="29"/>
      <c r="BE497" s="29"/>
      <c r="BF497" s="29"/>
      <c r="BG497" s="29"/>
      <c r="BH497" s="29"/>
      <c r="BI497" s="29"/>
      <c r="BJ497" s="29"/>
      <c r="BK497" s="29"/>
      <c r="BL497" s="29"/>
      <c r="BM497" s="29"/>
      <c r="BN497" s="29"/>
      <c r="BO497" s="29"/>
      <c r="BP497" s="29"/>
      <c r="BQ497" s="28"/>
      <c r="BR497" s="29"/>
    </row>
    <row r="498" spans="2:70" ht="13" x14ac:dyDescent="0.15">
      <c r="B498" s="34"/>
      <c r="C498" s="34"/>
      <c r="D498" s="34"/>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c r="AE498" s="29"/>
      <c r="AF498" s="29"/>
      <c r="AG498" s="29"/>
      <c r="AH498" s="29"/>
      <c r="AI498" s="29"/>
      <c r="AJ498" s="29"/>
      <c r="AK498" s="29"/>
      <c r="AL498" s="29"/>
      <c r="AM498" s="29"/>
      <c r="AN498" s="29"/>
      <c r="AO498" s="29"/>
      <c r="AP498" s="29"/>
      <c r="AQ498" s="29"/>
      <c r="AR498" s="29"/>
      <c r="AS498" s="29"/>
      <c r="AT498" s="29"/>
      <c r="AU498" s="29"/>
      <c r="AV498" s="29"/>
      <c r="AW498" s="29"/>
      <c r="AX498" s="29"/>
      <c r="AY498" s="29"/>
      <c r="AZ498" s="29"/>
      <c r="BA498" s="29"/>
      <c r="BB498" s="29"/>
      <c r="BC498" s="29"/>
      <c r="BD498" s="29"/>
      <c r="BE498" s="29"/>
      <c r="BF498" s="29"/>
      <c r="BG498" s="29"/>
      <c r="BH498" s="29"/>
      <c r="BI498" s="29"/>
      <c r="BJ498" s="29"/>
      <c r="BK498" s="29"/>
      <c r="BL498" s="29"/>
      <c r="BM498" s="29"/>
      <c r="BN498" s="29"/>
      <c r="BO498" s="29"/>
      <c r="BP498" s="29"/>
      <c r="BQ498" s="28"/>
      <c r="BR498" s="29"/>
    </row>
    <row r="499" spans="2:70" ht="13" x14ac:dyDescent="0.15">
      <c r="B499" s="34"/>
      <c r="C499" s="34"/>
      <c r="D499" s="34"/>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c r="AE499" s="29"/>
      <c r="AF499" s="29"/>
      <c r="AG499" s="29"/>
      <c r="AH499" s="29"/>
      <c r="AI499" s="29"/>
      <c r="AJ499" s="29"/>
      <c r="AK499" s="29"/>
      <c r="AL499" s="29"/>
      <c r="AM499" s="29"/>
      <c r="AN499" s="29"/>
      <c r="AO499" s="29"/>
      <c r="AP499" s="29"/>
      <c r="AQ499" s="29"/>
      <c r="AR499" s="29"/>
      <c r="AS499" s="29"/>
      <c r="AT499" s="29"/>
      <c r="AU499" s="29"/>
      <c r="AV499" s="29"/>
      <c r="AW499" s="29"/>
      <c r="AX499" s="29"/>
      <c r="AY499" s="29"/>
      <c r="AZ499" s="29"/>
      <c r="BA499" s="29"/>
      <c r="BB499" s="29"/>
      <c r="BC499" s="29"/>
      <c r="BD499" s="29"/>
      <c r="BE499" s="29"/>
      <c r="BF499" s="29"/>
      <c r="BG499" s="29"/>
      <c r="BH499" s="29"/>
      <c r="BI499" s="29"/>
      <c r="BJ499" s="29"/>
      <c r="BK499" s="29"/>
      <c r="BL499" s="29"/>
      <c r="BM499" s="29"/>
      <c r="BN499" s="29"/>
      <c r="BO499" s="29"/>
      <c r="BP499" s="29"/>
      <c r="BQ499" s="28"/>
      <c r="BR499" s="29"/>
    </row>
    <row r="500" spans="2:70" ht="13" x14ac:dyDescent="0.15">
      <c r="B500" s="34"/>
      <c r="C500" s="34"/>
      <c r="D500" s="34"/>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29"/>
      <c r="AH500" s="29"/>
      <c r="AI500" s="29"/>
      <c r="AJ500" s="29"/>
      <c r="AK500" s="29"/>
      <c r="AL500" s="29"/>
      <c r="AM500" s="29"/>
      <c r="AN500" s="29"/>
      <c r="AO500" s="29"/>
      <c r="AP500" s="29"/>
      <c r="AQ500" s="29"/>
      <c r="AR500" s="29"/>
      <c r="AS500" s="29"/>
      <c r="AT500" s="29"/>
      <c r="AU500" s="29"/>
      <c r="AV500" s="29"/>
      <c r="AW500" s="29"/>
      <c r="AX500" s="29"/>
      <c r="AY500" s="29"/>
      <c r="AZ500" s="29"/>
      <c r="BA500" s="29"/>
      <c r="BB500" s="29"/>
      <c r="BC500" s="29"/>
      <c r="BD500" s="29"/>
      <c r="BE500" s="29"/>
      <c r="BF500" s="29"/>
      <c r="BG500" s="29"/>
      <c r="BH500" s="29"/>
      <c r="BI500" s="29"/>
      <c r="BJ500" s="29"/>
      <c r="BK500" s="29"/>
      <c r="BL500" s="29"/>
      <c r="BM500" s="29"/>
      <c r="BN500" s="29"/>
      <c r="BO500" s="29"/>
      <c r="BP500" s="29"/>
      <c r="BQ500" s="28"/>
      <c r="BR500" s="29"/>
    </row>
    <row r="501" spans="2:70" ht="13" x14ac:dyDescent="0.15">
      <c r="B501" s="34"/>
      <c r="C501" s="34"/>
      <c r="D501" s="34"/>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29"/>
      <c r="AI501" s="29"/>
      <c r="AJ501" s="29"/>
      <c r="AK501" s="29"/>
      <c r="AL501" s="29"/>
      <c r="AM501" s="29"/>
      <c r="AN501" s="29"/>
      <c r="AO501" s="29"/>
      <c r="AP501" s="29"/>
      <c r="AQ501" s="29"/>
      <c r="AR501" s="29"/>
      <c r="AS501" s="29"/>
      <c r="AT501" s="29"/>
      <c r="AU501" s="29"/>
      <c r="AV501" s="29"/>
      <c r="AW501" s="29"/>
      <c r="AX501" s="29"/>
      <c r="AY501" s="29"/>
      <c r="AZ501" s="29"/>
      <c r="BA501" s="29"/>
      <c r="BB501" s="29"/>
      <c r="BC501" s="29"/>
      <c r="BD501" s="29"/>
      <c r="BE501" s="29"/>
      <c r="BF501" s="29"/>
      <c r="BG501" s="29"/>
      <c r="BH501" s="29"/>
      <c r="BI501" s="29"/>
      <c r="BJ501" s="29"/>
      <c r="BK501" s="29"/>
      <c r="BL501" s="29"/>
      <c r="BM501" s="29"/>
      <c r="BN501" s="29"/>
      <c r="BO501" s="29"/>
      <c r="BP501" s="29"/>
      <c r="BQ501" s="28"/>
      <c r="BR501" s="29"/>
    </row>
    <row r="502" spans="2:70" ht="13" x14ac:dyDescent="0.15">
      <c r="B502" s="34"/>
      <c r="C502" s="34"/>
      <c r="D502" s="34"/>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c r="AE502" s="29"/>
      <c r="AF502" s="29"/>
      <c r="AG502" s="29"/>
      <c r="AH502" s="29"/>
      <c r="AI502" s="29"/>
      <c r="AJ502" s="29"/>
      <c r="AK502" s="29"/>
      <c r="AL502" s="29"/>
      <c r="AM502" s="29"/>
      <c r="AN502" s="29"/>
      <c r="AO502" s="29"/>
      <c r="AP502" s="29"/>
      <c r="AQ502" s="29"/>
      <c r="AR502" s="29"/>
      <c r="AS502" s="29"/>
      <c r="AT502" s="29"/>
      <c r="AU502" s="29"/>
      <c r="AV502" s="29"/>
      <c r="AW502" s="29"/>
      <c r="AX502" s="29"/>
      <c r="AY502" s="29"/>
      <c r="AZ502" s="29"/>
      <c r="BA502" s="29"/>
      <c r="BB502" s="29"/>
      <c r="BC502" s="29"/>
      <c r="BD502" s="29"/>
      <c r="BE502" s="29"/>
      <c r="BF502" s="29"/>
      <c r="BG502" s="29"/>
      <c r="BH502" s="29"/>
      <c r="BI502" s="29"/>
      <c r="BJ502" s="29"/>
      <c r="BK502" s="29"/>
      <c r="BL502" s="29"/>
      <c r="BM502" s="29"/>
      <c r="BN502" s="29"/>
      <c r="BO502" s="29"/>
      <c r="BP502" s="29"/>
      <c r="BQ502" s="28"/>
      <c r="BR502" s="29"/>
    </row>
    <row r="503" spans="2:70" ht="13" x14ac:dyDescent="0.15">
      <c r="B503" s="34"/>
      <c r="C503" s="34"/>
      <c r="D503" s="34"/>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c r="AE503" s="29"/>
      <c r="AF503" s="29"/>
      <c r="AG503" s="29"/>
      <c r="AH503" s="29"/>
      <c r="AI503" s="29"/>
      <c r="AJ503" s="29"/>
      <c r="AK503" s="29"/>
      <c r="AL503" s="29"/>
      <c r="AM503" s="29"/>
      <c r="AN503" s="29"/>
      <c r="AO503" s="29"/>
      <c r="AP503" s="29"/>
      <c r="AQ503" s="29"/>
      <c r="AR503" s="29"/>
      <c r="AS503" s="29"/>
      <c r="AT503" s="29"/>
      <c r="AU503" s="29"/>
      <c r="AV503" s="29"/>
      <c r="AW503" s="29"/>
      <c r="AX503" s="29"/>
      <c r="AY503" s="29"/>
      <c r="AZ503" s="29"/>
      <c r="BA503" s="29"/>
      <c r="BB503" s="29"/>
      <c r="BC503" s="29"/>
      <c r="BD503" s="29"/>
      <c r="BE503" s="29"/>
      <c r="BF503" s="29"/>
      <c r="BG503" s="29"/>
      <c r="BH503" s="29"/>
      <c r="BI503" s="29"/>
      <c r="BJ503" s="29"/>
      <c r="BK503" s="29"/>
      <c r="BL503" s="29"/>
      <c r="BM503" s="29"/>
      <c r="BN503" s="29"/>
      <c r="BO503" s="29"/>
      <c r="BP503" s="29"/>
      <c r="BQ503" s="28"/>
      <c r="BR503" s="29"/>
    </row>
    <row r="504" spans="2:70" ht="13" x14ac:dyDescent="0.15">
      <c r="B504" s="34"/>
      <c r="C504" s="34"/>
      <c r="D504" s="34"/>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c r="AE504" s="29"/>
      <c r="AF504" s="29"/>
      <c r="AG504" s="29"/>
      <c r="AH504" s="29"/>
      <c r="AI504" s="29"/>
      <c r="AJ504" s="29"/>
      <c r="AK504" s="29"/>
      <c r="AL504" s="29"/>
      <c r="AM504" s="29"/>
      <c r="AN504" s="29"/>
      <c r="AO504" s="29"/>
      <c r="AP504" s="29"/>
      <c r="AQ504" s="29"/>
      <c r="AR504" s="29"/>
      <c r="AS504" s="29"/>
      <c r="AT504" s="29"/>
      <c r="AU504" s="29"/>
      <c r="AV504" s="29"/>
      <c r="AW504" s="29"/>
      <c r="AX504" s="29"/>
      <c r="AY504" s="29"/>
      <c r="AZ504" s="29"/>
      <c r="BA504" s="29"/>
      <c r="BB504" s="29"/>
      <c r="BC504" s="29"/>
      <c r="BD504" s="29"/>
      <c r="BE504" s="29"/>
      <c r="BF504" s="29"/>
      <c r="BG504" s="29"/>
      <c r="BH504" s="29"/>
      <c r="BI504" s="29"/>
      <c r="BJ504" s="29"/>
      <c r="BK504" s="29"/>
      <c r="BL504" s="29"/>
      <c r="BM504" s="29"/>
      <c r="BN504" s="29"/>
      <c r="BO504" s="29"/>
      <c r="BP504" s="29"/>
      <c r="BQ504" s="28"/>
      <c r="BR504" s="29"/>
    </row>
    <row r="505" spans="2:70" ht="13" x14ac:dyDescent="0.15">
      <c r="B505" s="34"/>
      <c r="C505" s="34"/>
      <c r="D505" s="34"/>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c r="AE505" s="29"/>
      <c r="AF505" s="29"/>
      <c r="AG505" s="29"/>
      <c r="AH505" s="29"/>
      <c r="AI505" s="29"/>
      <c r="AJ505" s="29"/>
      <c r="AK505" s="29"/>
      <c r="AL505" s="29"/>
      <c r="AM505" s="29"/>
      <c r="AN505" s="29"/>
      <c r="AO505" s="29"/>
      <c r="AP505" s="29"/>
      <c r="AQ505" s="29"/>
      <c r="AR505" s="29"/>
      <c r="AS505" s="29"/>
      <c r="AT505" s="29"/>
      <c r="AU505" s="29"/>
      <c r="AV505" s="29"/>
      <c r="AW505" s="29"/>
      <c r="AX505" s="29"/>
      <c r="AY505" s="29"/>
      <c r="AZ505" s="29"/>
      <c r="BA505" s="29"/>
      <c r="BB505" s="29"/>
      <c r="BC505" s="29"/>
      <c r="BD505" s="29"/>
      <c r="BE505" s="29"/>
      <c r="BF505" s="29"/>
      <c r="BG505" s="29"/>
      <c r="BH505" s="29"/>
      <c r="BI505" s="29"/>
      <c r="BJ505" s="29"/>
      <c r="BK505" s="29"/>
      <c r="BL505" s="29"/>
      <c r="BM505" s="29"/>
      <c r="BN505" s="29"/>
      <c r="BO505" s="29"/>
      <c r="BP505" s="29"/>
      <c r="BQ505" s="28"/>
      <c r="BR505" s="29"/>
    </row>
    <row r="506" spans="2:70" ht="13" x14ac:dyDescent="0.15">
      <c r="B506" s="34"/>
      <c r="C506" s="34"/>
      <c r="D506" s="34"/>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c r="AE506" s="29"/>
      <c r="AF506" s="29"/>
      <c r="AG506" s="29"/>
      <c r="AH506" s="29"/>
      <c r="AI506" s="29"/>
      <c r="AJ506" s="29"/>
      <c r="AK506" s="29"/>
      <c r="AL506" s="29"/>
      <c r="AM506" s="29"/>
      <c r="AN506" s="29"/>
      <c r="AO506" s="29"/>
      <c r="AP506" s="29"/>
      <c r="AQ506" s="29"/>
      <c r="AR506" s="29"/>
      <c r="AS506" s="29"/>
      <c r="AT506" s="29"/>
      <c r="AU506" s="29"/>
      <c r="AV506" s="29"/>
      <c r="AW506" s="29"/>
      <c r="AX506" s="29"/>
      <c r="AY506" s="29"/>
      <c r="AZ506" s="29"/>
      <c r="BA506" s="29"/>
      <c r="BB506" s="29"/>
      <c r="BC506" s="29"/>
      <c r="BD506" s="29"/>
      <c r="BE506" s="29"/>
      <c r="BF506" s="29"/>
      <c r="BG506" s="29"/>
      <c r="BH506" s="29"/>
      <c r="BI506" s="29"/>
      <c r="BJ506" s="29"/>
      <c r="BK506" s="29"/>
      <c r="BL506" s="29"/>
      <c r="BM506" s="29"/>
      <c r="BN506" s="29"/>
      <c r="BO506" s="29"/>
      <c r="BP506" s="29"/>
      <c r="BQ506" s="28"/>
      <c r="BR506" s="29"/>
    </row>
    <row r="507" spans="2:70" ht="13" x14ac:dyDescent="0.15">
      <c r="B507" s="34"/>
      <c r="C507" s="34"/>
      <c r="D507" s="34"/>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c r="AE507" s="29"/>
      <c r="AF507" s="29"/>
      <c r="AG507" s="29"/>
      <c r="AH507" s="29"/>
      <c r="AI507" s="29"/>
      <c r="AJ507" s="29"/>
      <c r="AK507" s="29"/>
      <c r="AL507" s="29"/>
      <c r="AM507" s="29"/>
      <c r="AN507" s="29"/>
      <c r="AO507" s="29"/>
      <c r="AP507" s="29"/>
      <c r="AQ507" s="29"/>
      <c r="AR507" s="29"/>
      <c r="AS507" s="29"/>
      <c r="AT507" s="29"/>
      <c r="AU507" s="29"/>
      <c r="AV507" s="29"/>
      <c r="AW507" s="29"/>
      <c r="AX507" s="29"/>
      <c r="AY507" s="29"/>
      <c r="AZ507" s="29"/>
      <c r="BA507" s="29"/>
      <c r="BB507" s="29"/>
      <c r="BC507" s="29"/>
      <c r="BD507" s="29"/>
      <c r="BE507" s="29"/>
      <c r="BF507" s="29"/>
      <c r="BG507" s="29"/>
      <c r="BH507" s="29"/>
      <c r="BI507" s="29"/>
      <c r="BJ507" s="29"/>
      <c r="BK507" s="29"/>
      <c r="BL507" s="29"/>
      <c r="BM507" s="29"/>
      <c r="BN507" s="29"/>
      <c r="BO507" s="29"/>
      <c r="BP507" s="29"/>
      <c r="BQ507" s="28"/>
      <c r="BR507" s="29"/>
    </row>
    <row r="508" spans="2:70" ht="13" x14ac:dyDescent="0.15">
      <c r="B508" s="34"/>
      <c r="C508" s="34"/>
      <c r="D508" s="34"/>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c r="AE508" s="29"/>
      <c r="AF508" s="29"/>
      <c r="AG508" s="29"/>
      <c r="AH508" s="29"/>
      <c r="AI508" s="29"/>
      <c r="AJ508" s="29"/>
      <c r="AK508" s="29"/>
      <c r="AL508" s="29"/>
      <c r="AM508" s="29"/>
      <c r="AN508" s="29"/>
      <c r="AO508" s="29"/>
      <c r="AP508" s="29"/>
      <c r="AQ508" s="29"/>
      <c r="AR508" s="29"/>
      <c r="AS508" s="29"/>
      <c r="AT508" s="29"/>
      <c r="AU508" s="29"/>
      <c r="AV508" s="29"/>
      <c r="AW508" s="29"/>
      <c r="AX508" s="29"/>
      <c r="AY508" s="29"/>
      <c r="AZ508" s="29"/>
      <c r="BA508" s="29"/>
      <c r="BB508" s="29"/>
      <c r="BC508" s="29"/>
      <c r="BD508" s="29"/>
      <c r="BE508" s="29"/>
      <c r="BF508" s="29"/>
      <c r="BG508" s="29"/>
      <c r="BH508" s="29"/>
      <c r="BI508" s="29"/>
      <c r="BJ508" s="29"/>
      <c r="BK508" s="29"/>
      <c r="BL508" s="29"/>
      <c r="BM508" s="29"/>
      <c r="BN508" s="29"/>
      <c r="BO508" s="29"/>
      <c r="BP508" s="29"/>
      <c r="BQ508" s="28"/>
      <c r="BR508" s="29"/>
    </row>
    <row r="509" spans="2:70" ht="13" x14ac:dyDescent="0.15">
      <c r="B509" s="34"/>
      <c r="C509" s="34"/>
      <c r="D509" s="34"/>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c r="AE509" s="29"/>
      <c r="AF509" s="29"/>
      <c r="AG509" s="29"/>
      <c r="AH509" s="29"/>
      <c r="AI509" s="29"/>
      <c r="AJ509" s="29"/>
      <c r="AK509" s="29"/>
      <c r="AL509" s="29"/>
      <c r="AM509" s="29"/>
      <c r="AN509" s="29"/>
      <c r="AO509" s="29"/>
      <c r="AP509" s="29"/>
      <c r="AQ509" s="29"/>
      <c r="AR509" s="29"/>
      <c r="AS509" s="29"/>
      <c r="AT509" s="29"/>
      <c r="AU509" s="29"/>
      <c r="AV509" s="29"/>
      <c r="AW509" s="29"/>
      <c r="AX509" s="29"/>
      <c r="AY509" s="29"/>
      <c r="AZ509" s="29"/>
      <c r="BA509" s="29"/>
      <c r="BB509" s="29"/>
      <c r="BC509" s="29"/>
      <c r="BD509" s="29"/>
      <c r="BE509" s="29"/>
      <c r="BF509" s="29"/>
      <c r="BG509" s="29"/>
      <c r="BH509" s="29"/>
      <c r="BI509" s="29"/>
      <c r="BJ509" s="29"/>
      <c r="BK509" s="29"/>
      <c r="BL509" s="29"/>
      <c r="BM509" s="29"/>
      <c r="BN509" s="29"/>
      <c r="BO509" s="29"/>
      <c r="BP509" s="29"/>
      <c r="BQ509" s="28"/>
      <c r="BR509" s="29"/>
    </row>
    <row r="510" spans="2:70" ht="13" x14ac:dyDescent="0.15">
      <c r="B510" s="34"/>
      <c r="C510" s="34"/>
      <c r="D510" s="34"/>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c r="AE510" s="29"/>
      <c r="AF510" s="29"/>
      <c r="AG510" s="29"/>
      <c r="AH510" s="29"/>
      <c r="AI510" s="29"/>
      <c r="AJ510" s="29"/>
      <c r="AK510" s="29"/>
      <c r="AL510" s="29"/>
      <c r="AM510" s="29"/>
      <c r="AN510" s="29"/>
      <c r="AO510" s="29"/>
      <c r="AP510" s="29"/>
      <c r="AQ510" s="29"/>
      <c r="AR510" s="29"/>
      <c r="AS510" s="29"/>
      <c r="AT510" s="29"/>
      <c r="AU510" s="29"/>
      <c r="AV510" s="29"/>
      <c r="AW510" s="29"/>
      <c r="AX510" s="29"/>
      <c r="AY510" s="29"/>
      <c r="AZ510" s="29"/>
      <c r="BA510" s="29"/>
      <c r="BB510" s="29"/>
      <c r="BC510" s="29"/>
      <c r="BD510" s="29"/>
      <c r="BE510" s="29"/>
      <c r="BF510" s="29"/>
      <c r="BG510" s="29"/>
      <c r="BH510" s="29"/>
      <c r="BI510" s="29"/>
      <c r="BJ510" s="29"/>
      <c r="BK510" s="29"/>
      <c r="BL510" s="29"/>
      <c r="BM510" s="29"/>
      <c r="BN510" s="29"/>
      <c r="BO510" s="29"/>
      <c r="BP510" s="29"/>
      <c r="BQ510" s="28"/>
      <c r="BR510" s="29"/>
    </row>
    <row r="511" spans="2:70" ht="13" x14ac:dyDescent="0.15">
      <c r="B511" s="34"/>
      <c r="C511" s="34"/>
      <c r="D511" s="34"/>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c r="AE511" s="29"/>
      <c r="AF511" s="29"/>
      <c r="AG511" s="29"/>
      <c r="AH511" s="29"/>
      <c r="AI511" s="29"/>
      <c r="AJ511" s="29"/>
      <c r="AK511" s="29"/>
      <c r="AL511" s="29"/>
      <c r="AM511" s="29"/>
      <c r="AN511" s="29"/>
      <c r="AO511" s="29"/>
      <c r="AP511" s="29"/>
      <c r="AQ511" s="29"/>
      <c r="AR511" s="29"/>
      <c r="AS511" s="29"/>
      <c r="AT511" s="29"/>
      <c r="AU511" s="29"/>
      <c r="AV511" s="29"/>
      <c r="AW511" s="29"/>
      <c r="AX511" s="29"/>
      <c r="AY511" s="29"/>
      <c r="AZ511" s="29"/>
      <c r="BA511" s="29"/>
      <c r="BB511" s="29"/>
      <c r="BC511" s="29"/>
      <c r="BD511" s="29"/>
      <c r="BE511" s="29"/>
      <c r="BF511" s="29"/>
      <c r="BG511" s="29"/>
      <c r="BH511" s="29"/>
      <c r="BI511" s="29"/>
      <c r="BJ511" s="29"/>
      <c r="BK511" s="29"/>
      <c r="BL511" s="29"/>
      <c r="BM511" s="29"/>
      <c r="BN511" s="29"/>
      <c r="BO511" s="29"/>
      <c r="BP511" s="29"/>
      <c r="BQ511" s="28"/>
      <c r="BR511" s="29"/>
    </row>
    <row r="512" spans="2:70" ht="13" x14ac:dyDescent="0.15">
      <c r="B512" s="34"/>
      <c r="C512" s="34"/>
      <c r="D512" s="34"/>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c r="AE512" s="29"/>
      <c r="AF512" s="29"/>
      <c r="AG512" s="29"/>
      <c r="AH512" s="29"/>
      <c r="AI512" s="29"/>
      <c r="AJ512" s="29"/>
      <c r="AK512" s="29"/>
      <c r="AL512" s="29"/>
      <c r="AM512" s="29"/>
      <c r="AN512" s="29"/>
      <c r="AO512" s="29"/>
      <c r="AP512" s="29"/>
      <c r="AQ512" s="29"/>
      <c r="AR512" s="29"/>
      <c r="AS512" s="29"/>
      <c r="AT512" s="29"/>
      <c r="AU512" s="29"/>
      <c r="AV512" s="29"/>
      <c r="AW512" s="29"/>
      <c r="AX512" s="29"/>
      <c r="AY512" s="29"/>
      <c r="AZ512" s="29"/>
      <c r="BA512" s="29"/>
      <c r="BB512" s="29"/>
      <c r="BC512" s="29"/>
      <c r="BD512" s="29"/>
      <c r="BE512" s="29"/>
      <c r="BF512" s="29"/>
      <c r="BG512" s="29"/>
      <c r="BH512" s="29"/>
      <c r="BI512" s="29"/>
      <c r="BJ512" s="29"/>
      <c r="BK512" s="29"/>
      <c r="BL512" s="29"/>
      <c r="BM512" s="29"/>
      <c r="BN512" s="29"/>
      <c r="BO512" s="29"/>
      <c r="BP512" s="29"/>
      <c r="BQ512" s="28"/>
      <c r="BR512" s="29"/>
    </row>
    <row r="513" spans="2:70" ht="13" x14ac:dyDescent="0.15">
      <c r="B513" s="34"/>
      <c r="C513" s="34"/>
      <c r="D513" s="34"/>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c r="AE513" s="29"/>
      <c r="AF513" s="29"/>
      <c r="AG513" s="29"/>
      <c r="AH513" s="29"/>
      <c r="AI513" s="29"/>
      <c r="AJ513" s="29"/>
      <c r="AK513" s="29"/>
      <c r="AL513" s="29"/>
      <c r="AM513" s="29"/>
      <c r="AN513" s="29"/>
      <c r="AO513" s="29"/>
      <c r="AP513" s="29"/>
      <c r="AQ513" s="29"/>
      <c r="AR513" s="29"/>
      <c r="AS513" s="29"/>
      <c r="AT513" s="29"/>
      <c r="AU513" s="29"/>
      <c r="AV513" s="29"/>
      <c r="AW513" s="29"/>
      <c r="AX513" s="29"/>
      <c r="AY513" s="29"/>
      <c r="AZ513" s="29"/>
      <c r="BA513" s="29"/>
      <c r="BB513" s="29"/>
      <c r="BC513" s="29"/>
      <c r="BD513" s="29"/>
      <c r="BE513" s="29"/>
      <c r="BF513" s="29"/>
      <c r="BG513" s="29"/>
      <c r="BH513" s="29"/>
      <c r="BI513" s="29"/>
      <c r="BJ513" s="29"/>
      <c r="BK513" s="29"/>
      <c r="BL513" s="29"/>
      <c r="BM513" s="29"/>
      <c r="BN513" s="29"/>
      <c r="BO513" s="29"/>
      <c r="BP513" s="29"/>
      <c r="BQ513" s="28"/>
      <c r="BR513" s="29"/>
    </row>
    <row r="514" spans="2:70" ht="13" x14ac:dyDescent="0.15">
      <c r="B514" s="34"/>
      <c r="C514" s="34"/>
      <c r="D514" s="34"/>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c r="AE514" s="29"/>
      <c r="AF514" s="29"/>
      <c r="AG514" s="29"/>
      <c r="AH514" s="29"/>
      <c r="AI514" s="29"/>
      <c r="AJ514" s="29"/>
      <c r="AK514" s="29"/>
      <c r="AL514" s="29"/>
      <c r="AM514" s="29"/>
      <c r="AN514" s="29"/>
      <c r="AO514" s="29"/>
      <c r="AP514" s="29"/>
      <c r="AQ514" s="29"/>
      <c r="AR514" s="29"/>
      <c r="AS514" s="29"/>
      <c r="AT514" s="29"/>
      <c r="AU514" s="29"/>
      <c r="AV514" s="29"/>
      <c r="AW514" s="29"/>
      <c r="AX514" s="29"/>
      <c r="AY514" s="29"/>
      <c r="AZ514" s="29"/>
      <c r="BA514" s="29"/>
      <c r="BB514" s="29"/>
      <c r="BC514" s="29"/>
      <c r="BD514" s="29"/>
      <c r="BE514" s="29"/>
      <c r="BF514" s="29"/>
      <c r="BG514" s="29"/>
      <c r="BH514" s="29"/>
      <c r="BI514" s="29"/>
      <c r="BJ514" s="29"/>
      <c r="BK514" s="29"/>
      <c r="BL514" s="29"/>
      <c r="BM514" s="29"/>
      <c r="BN514" s="29"/>
      <c r="BO514" s="29"/>
      <c r="BP514" s="29"/>
      <c r="BQ514" s="28"/>
      <c r="BR514" s="29"/>
    </row>
    <row r="515" spans="2:70" ht="13" x14ac:dyDescent="0.15">
      <c r="B515" s="34"/>
      <c r="C515" s="34"/>
      <c r="D515" s="34"/>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c r="AE515" s="29"/>
      <c r="AF515" s="29"/>
      <c r="AG515" s="29"/>
      <c r="AH515" s="29"/>
      <c r="AI515" s="29"/>
      <c r="AJ515" s="29"/>
      <c r="AK515" s="29"/>
      <c r="AL515" s="29"/>
      <c r="AM515" s="29"/>
      <c r="AN515" s="29"/>
      <c r="AO515" s="29"/>
      <c r="AP515" s="29"/>
      <c r="AQ515" s="29"/>
      <c r="AR515" s="29"/>
      <c r="AS515" s="29"/>
      <c r="AT515" s="29"/>
      <c r="AU515" s="29"/>
      <c r="AV515" s="29"/>
      <c r="AW515" s="29"/>
      <c r="AX515" s="29"/>
      <c r="AY515" s="29"/>
      <c r="AZ515" s="29"/>
      <c r="BA515" s="29"/>
      <c r="BB515" s="29"/>
      <c r="BC515" s="29"/>
      <c r="BD515" s="29"/>
      <c r="BE515" s="29"/>
      <c r="BF515" s="29"/>
      <c r="BG515" s="29"/>
      <c r="BH515" s="29"/>
      <c r="BI515" s="29"/>
      <c r="BJ515" s="29"/>
      <c r="BK515" s="29"/>
      <c r="BL515" s="29"/>
      <c r="BM515" s="29"/>
      <c r="BN515" s="29"/>
      <c r="BO515" s="29"/>
      <c r="BP515" s="29"/>
      <c r="BQ515" s="28"/>
      <c r="BR515" s="29"/>
    </row>
    <row r="516" spans="2:70" ht="13" x14ac:dyDescent="0.15">
      <c r="B516" s="34"/>
      <c r="C516" s="34"/>
      <c r="D516" s="34"/>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c r="AE516" s="29"/>
      <c r="AF516" s="29"/>
      <c r="AG516" s="29"/>
      <c r="AH516" s="29"/>
      <c r="AI516" s="29"/>
      <c r="AJ516" s="29"/>
      <c r="AK516" s="29"/>
      <c r="AL516" s="29"/>
      <c r="AM516" s="29"/>
      <c r="AN516" s="29"/>
      <c r="AO516" s="29"/>
      <c r="AP516" s="29"/>
      <c r="AQ516" s="29"/>
      <c r="AR516" s="29"/>
      <c r="AS516" s="29"/>
      <c r="AT516" s="29"/>
      <c r="AU516" s="29"/>
      <c r="AV516" s="29"/>
      <c r="AW516" s="29"/>
      <c r="AX516" s="29"/>
      <c r="AY516" s="29"/>
      <c r="AZ516" s="29"/>
      <c r="BA516" s="29"/>
      <c r="BB516" s="29"/>
      <c r="BC516" s="29"/>
      <c r="BD516" s="29"/>
      <c r="BE516" s="29"/>
      <c r="BF516" s="29"/>
      <c r="BG516" s="29"/>
      <c r="BH516" s="29"/>
      <c r="BI516" s="29"/>
      <c r="BJ516" s="29"/>
      <c r="BK516" s="29"/>
      <c r="BL516" s="29"/>
      <c r="BM516" s="29"/>
      <c r="BN516" s="29"/>
      <c r="BO516" s="29"/>
      <c r="BP516" s="29"/>
      <c r="BQ516" s="28"/>
      <c r="BR516" s="29"/>
    </row>
    <row r="517" spans="2:70" ht="13" x14ac:dyDescent="0.15">
      <c r="B517" s="34"/>
      <c r="C517" s="34"/>
      <c r="D517" s="34"/>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c r="AE517" s="29"/>
      <c r="AF517" s="29"/>
      <c r="AG517" s="29"/>
      <c r="AH517" s="29"/>
      <c r="AI517" s="29"/>
      <c r="AJ517" s="29"/>
      <c r="AK517" s="29"/>
      <c r="AL517" s="29"/>
      <c r="AM517" s="29"/>
      <c r="AN517" s="29"/>
      <c r="AO517" s="29"/>
      <c r="AP517" s="29"/>
      <c r="AQ517" s="29"/>
      <c r="AR517" s="29"/>
      <c r="AS517" s="29"/>
      <c r="AT517" s="29"/>
      <c r="AU517" s="29"/>
      <c r="AV517" s="29"/>
      <c r="AW517" s="29"/>
      <c r="AX517" s="29"/>
      <c r="AY517" s="29"/>
      <c r="AZ517" s="29"/>
      <c r="BA517" s="29"/>
      <c r="BB517" s="29"/>
      <c r="BC517" s="29"/>
      <c r="BD517" s="29"/>
      <c r="BE517" s="29"/>
      <c r="BF517" s="29"/>
      <c r="BG517" s="29"/>
      <c r="BH517" s="29"/>
      <c r="BI517" s="29"/>
      <c r="BJ517" s="29"/>
      <c r="BK517" s="29"/>
      <c r="BL517" s="29"/>
      <c r="BM517" s="29"/>
      <c r="BN517" s="29"/>
      <c r="BO517" s="29"/>
      <c r="BP517" s="29"/>
      <c r="BQ517" s="28"/>
      <c r="BR517" s="29"/>
    </row>
    <row r="518" spans="2:70" ht="13" x14ac:dyDescent="0.15">
      <c r="B518" s="34"/>
      <c r="C518" s="34"/>
      <c r="D518" s="34"/>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c r="AE518" s="29"/>
      <c r="AF518" s="29"/>
      <c r="AG518" s="29"/>
      <c r="AH518" s="29"/>
      <c r="AI518" s="29"/>
      <c r="AJ518" s="29"/>
      <c r="AK518" s="29"/>
      <c r="AL518" s="29"/>
      <c r="AM518" s="29"/>
      <c r="AN518" s="29"/>
      <c r="AO518" s="29"/>
      <c r="AP518" s="29"/>
      <c r="AQ518" s="29"/>
      <c r="AR518" s="29"/>
      <c r="AS518" s="29"/>
      <c r="AT518" s="29"/>
      <c r="AU518" s="29"/>
      <c r="AV518" s="29"/>
      <c r="AW518" s="29"/>
      <c r="AX518" s="29"/>
      <c r="AY518" s="29"/>
      <c r="AZ518" s="29"/>
      <c r="BA518" s="29"/>
      <c r="BB518" s="29"/>
      <c r="BC518" s="29"/>
      <c r="BD518" s="29"/>
      <c r="BE518" s="29"/>
      <c r="BF518" s="29"/>
      <c r="BG518" s="29"/>
      <c r="BH518" s="29"/>
      <c r="BI518" s="29"/>
      <c r="BJ518" s="29"/>
      <c r="BK518" s="29"/>
      <c r="BL518" s="29"/>
      <c r="BM518" s="29"/>
      <c r="BN518" s="29"/>
      <c r="BO518" s="29"/>
      <c r="BP518" s="29"/>
      <c r="BQ518" s="28"/>
      <c r="BR518" s="29"/>
    </row>
    <row r="519" spans="2:70" ht="13" x14ac:dyDescent="0.15">
      <c r="B519" s="34"/>
      <c r="C519" s="34"/>
      <c r="D519" s="34"/>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c r="AE519" s="29"/>
      <c r="AF519" s="29"/>
      <c r="AG519" s="29"/>
      <c r="AH519" s="29"/>
      <c r="AI519" s="29"/>
      <c r="AJ519" s="29"/>
      <c r="AK519" s="29"/>
      <c r="AL519" s="29"/>
      <c r="AM519" s="29"/>
      <c r="AN519" s="29"/>
      <c r="AO519" s="29"/>
      <c r="AP519" s="29"/>
      <c r="AQ519" s="29"/>
      <c r="AR519" s="29"/>
      <c r="AS519" s="29"/>
      <c r="AT519" s="29"/>
      <c r="AU519" s="29"/>
      <c r="AV519" s="29"/>
      <c r="AW519" s="29"/>
      <c r="AX519" s="29"/>
      <c r="AY519" s="29"/>
      <c r="AZ519" s="29"/>
      <c r="BA519" s="29"/>
      <c r="BB519" s="29"/>
      <c r="BC519" s="29"/>
      <c r="BD519" s="29"/>
      <c r="BE519" s="29"/>
      <c r="BF519" s="29"/>
      <c r="BG519" s="29"/>
      <c r="BH519" s="29"/>
      <c r="BI519" s="29"/>
      <c r="BJ519" s="29"/>
      <c r="BK519" s="29"/>
      <c r="BL519" s="29"/>
      <c r="BM519" s="29"/>
      <c r="BN519" s="29"/>
      <c r="BO519" s="29"/>
      <c r="BP519" s="29"/>
      <c r="BQ519" s="28"/>
      <c r="BR519" s="29"/>
    </row>
    <row r="520" spans="2:70" ht="13" x14ac:dyDescent="0.15">
      <c r="B520" s="34"/>
      <c r="C520" s="34"/>
      <c r="D520" s="34"/>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c r="AE520" s="29"/>
      <c r="AF520" s="29"/>
      <c r="AG520" s="29"/>
      <c r="AH520" s="29"/>
      <c r="AI520" s="29"/>
      <c r="AJ520" s="29"/>
      <c r="AK520" s="29"/>
      <c r="AL520" s="29"/>
      <c r="AM520" s="29"/>
      <c r="AN520" s="29"/>
      <c r="AO520" s="29"/>
      <c r="AP520" s="29"/>
      <c r="AQ520" s="29"/>
      <c r="AR520" s="29"/>
      <c r="AS520" s="29"/>
      <c r="AT520" s="29"/>
      <c r="AU520" s="29"/>
      <c r="AV520" s="29"/>
      <c r="AW520" s="29"/>
      <c r="AX520" s="29"/>
      <c r="AY520" s="29"/>
      <c r="AZ520" s="29"/>
      <c r="BA520" s="29"/>
      <c r="BB520" s="29"/>
      <c r="BC520" s="29"/>
      <c r="BD520" s="29"/>
      <c r="BE520" s="29"/>
      <c r="BF520" s="29"/>
      <c r="BG520" s="29"/>
      <c r="BH520" s="29"/>
      <c r="BI520" s="29"/>
      <c r="BJ520" s="29"/>
      <c r="BK520" s="29"/>
      <c r="BL520" s="29"/>
      <c r="BM520" s="29"/>
      <c r="BN520" s="29"/>
      <c r="BO520" s="29"/>
      <c r="BP520" s="29"/>
      <c r="BQ520" s="28"/>
      <c r="BR520" s="29"/>
    </row>
    <row r="521" spans="2:70" ht="13" x14ac:dyDescent="0.15">
      <c r="B521" s="34"/>
      <c r="C521" s="34"/>
      <c r="D521" s="34"/>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c r="AE521" s="29"/>
      <c r="AF521" s="29"/>
      <c r="AG521" s="29"/>
      <c r="AH521" s="29"/>
      <c r="AI521" s="29"/>
      <c r="AJ521" s="29"/>
      <c r="AK521" s="29"/>
      <c r="AL521" s="29"/>
      <c r="AM521" s="29"/>
      <c r="AN521" s="29"/>
      <c r="AO521" s="29"/>
      <c r="AP521" s="29"/>
      <c r="AQ521" s="29"/>
      <c r="AR521" s="29"/>
      <c r="AS521" s="29"/>
      <c r="AT521" s="29"/>
      <c r="AU521" s="29"/>
      <c r="AV521" s="29"/>
      <c r="AW521" s="29"/>
      <c r="AX521" s="29"/>
      <c r="AY521" s="29"/>
      <c r="AZ521" s="29"/>
      <c r="BA521" s="29"/>
      <c r="BB521" s="29"/>
      <c r="BC521" s="29"/>
      <c r="BD521" s="29"/>
      <c r="BE521" s="29"/>
      <c r="BF521" s="29"/>
      <c r="BG521" s="29"/>
      <c r="BH521" s="29"/>
      <c r="BI521" s="29"/>
      <c r="BJ521" s="29"/>
      <c r="BK521" s="29"/>
      <c r="BL521" s="29"/>
      <c r="BM521" s="29"/>
      <c r="BN521" s="29"/>
      <c r="BO521" s="29"/>
      <c r="BP521" s="29"/>
      <c r="BQ521" s="28"/>
      <c r="BR521" s="29"/>
    </row>
    <row r="522" spans="2:70" ht="13" x14ac:dyDescent="0.15">
      <c r="B522" s="34"/>
      <c r="C522" s="34"/>
      <c r="D522" s="34"/>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c r="AE522" s="29"/>
      <c r="AF522" s="29"/>
      <c r="AG522" s="29"/>
      <c r="AH522" s="29"/>
      <c r="AI522" s="29"/>
      <c r="AJ522" s="29"/>
      <c r="AK522" s="29"/>
      <c r="AL522" s="29"/>
      <c r="AM522" s="29"/>
      <c r="AN522" s="29"/>
      <c r="AO522" s="29"/>
      <c r="AP522" s="29"/>
      <c r="AQ522" s="29"/>
      <c r="AR522" s="29"/>
      <c r="AS522" s="29"/>
      <c r="AT522" s="29"/>
      <c r="AU522" s="29"/>
      <c r="AV522" s="29"/>
      <c r="AW522" s="29"/>
      <c r="AX522" s="29"/>
      <c r="AY522" s="29"/>
      <c r="AZ522" s="29"/>
      <c r="BA522" s="29"/>
      <c r="BB522" s="29"/>
      <c r="BC522" s="29"/>
      <c r="BD522" s="29"/>
      <c r="BE522" s="29"/>
      <c r="BF522" s="29"/>
      <c r="BG522" s="29"/>
      <c r="BH522" s="29"/>
      <c r="BI522" s="29"/>
      <c r="BJ522" s="29"/>
      <c r="BK522" s="29"/>
      <c r="BL522" s="29"/>
      <c r="BM522" s="29"/>
      <c r="BN522" s="29"/>
      <c r="BO522" s="29"/>
      <c r="BP522" s="29"/>
      <c r="BQ522" s="28"/>
      <c r="BR522" s="29"/>
    </row>
    <row r="523" spans="2:70" ht="13" x14ac:dyDescent="0.15">
      <c r="B523" s="34"/>
      <c r="C523" s="34"/>
      <c r="D523" s="34"/>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c r="AE523" s="29"/>
      <c r="AF523" s="29"/>
      <c r="AG523" s="29"/>
      <c r="AH523" s="29"/>
      <c r="AI523" s="29"/>
      <c r="AJ523" s="29"/>
      <c r="AK523" s="29"/>
      <c r="AL523" s="29"/>
      <c r="AM523" s="29"/>
      <c r="AN523" s="29"/>
      <c r="AO523" s="29"/>
      <c r="AP523" s="29"/>
      <c r="AQ523" s="29"/>
      <c r="AR523" s="29"/>
      <c r="AS523" s="29"/>
      <c r="AT523" s="29"/>
      <c r="AU523" s="29"/>
      <c r="AV523" s="29"/>
      <c r="AW523" s="29"/>
      <c r="AX523" s="29"/>
      <c r="AY523" s="29"/>
      <c r="AZ523" s="29"/>
      <c r="BA523" s="29"/>
      <c r="BB523" s="29"/>
      <c r="BC523" s="29"/>
      <c r="BD523" s="29"/>
      <c r="BE523" s="29"/>
      <c r="BF523" s="29"/>
      <c r="BG523" s="29"/>
      <c r="BH523" s="29"/>
      <c r="BI523" s="29"/>
      <c r="BJ523" s="29"/>
      <c r="BK523" s="29"/>
      <c r="BL523" s="29"/>
      <c r="BM523" s="29"/>
      <c r="BN523" s="29"/>
      <c r="BO523" s="29"/>
      <c r="BP523" s="29"/>
      <c r="BQ523" s="28"/>
      <c r="BR523" s="29"/>
    </row>
    <row r="524" spans="2:70" ht="13" x14ac:dyDescent="0.15">
      <c r="B524" s="34"/>
      <c r="C524" s="34"/>
      <c r="D524" s="34"/>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c r="AE524" s="29"/>
      <c r="AF524" s="29"/>
      <c r="AG524" s="29"/>
      <c r="AH524" s="29"/>
      <c r="AI524" s="29"/>
      <c r="AJ524" s="29"/>
      <c r="AK524" s="29"/>
      <c r="AL524" s="29"/>
      <c r="AM524" s="29"/>
      <c r="AN524" s="29"/>
      <c r="AO524" s="29"/>
      <c r="AP524" s="29"/>
      <c r="AQ524" s="29"/>
      <c r="AR524" s="29"/>
      <c r="AS524" s="29"/>
      <c r="AT524" s="29"/>
      <c r="AU524" s="29"/>
      <c r="AV524" s="29"/>
      <c r="AW524" s="29"/>
      <c r="AX524" s="29"/>
      <c r="AY524" s="29"/>
      <c r="AZ524" s="29"/>
      <c r="BA524" s="29"/>
      <c r="BB524" s="29"/>
      <c r="BC524" s="29"/>
      <c r="BD524" s="29"/>
      <c r="BE524" s="29"/>
      <c r="BF524" s="29"/>
      <c r="BG524" s="29"/>
      <c r="BH524" s="29"/>
      <c r="BI524" s="29"/>
      <c r="BJ524" s="29"/>
      <c r="BK524" s="29"/>
      <c r="BL524" s="29"/>
      <c r="BM524" s="29"/>
      <c r="BN524" s="29"/>
      <c r="BO524" s="29"/>
      <c r="BP524" s="29"/>
      <c r="BQ524" s="28"/>
      <c r="BR524" s="29"/>
    </row>
    <row r="525" spans="2:70" ht="13" x14ac:dyDescent="0.15">
      <c r="B525" s="34"/>
      <c r="C525" s="34"/>
      <c r="D525" s="34"/>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c r="AE525" s="29"/>
      <c r="AF525" s="29"/>
      <c r="AG525" s="29"/>
      <c r="AH525" s="29"/>
      <c r="AI525" s="29"/>
      <c r="AJ525" s="29"/>
      <c r="AK525" s="29"/>
      <c r="AL525" s="29"/>
      <c r="AM525" s="29"/>
      <c r="AN525" s="29"/>
      <c r="AO525" s="29"/>
      <c r="AP525" s="29"/>
      <c r="AQ525" s="29"/>
      <c r="AR525" s="29"/>
      <c r="AS525" s="29"/>
      <c r="AT525" s="29"/>
      <c r="AU525" s="29"/>
      <c r="AV525" s="29"/>
      <c r="AW525" s="29"/>
      <c r="AX525" s="29"/>
      <c r="AY525" s="29"/>
      <c r="AZ525" s="29"/>
      <c r="BA525" s="29"/>
      <c r="BB525" s="29"/>
      <c r="BC525" s="29"/>
      <c r="BD525" s="29"/>
      <c r="BE525" s="29"/>
      <c r="BF525" s="29"/>
      <c r="BG525" s="29"/>
      <c r="BH525" s="29"/>
      <c r="BI525" s="29"/>
      <c r="BJ525" s="29"/>
      <c r="BK525" s="29"/>
      <c r="BL525" s="29"/>
      <c r="BM525" s="29"/>
      <c r="BN525" s="29"/>
      <c r="BO525" s="29"/>
      <c r="BP525" s="29"/>
      <c r="BQ525" s="28"/>
      <c r="BR525" s="29"/>
    </row>
    <row r="526" spans="2:70" ht="13" x14ac:dyDescent="0.15">
      <c r="B526" s="34"/>
      <c r="C526" s="34"/>
      <c r="D526" s="34"/>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c r="AE526" s="29"/>
      <c r="AF526" s="29"/>
      <c r="AG526" s="29"/>
      <c r="AH526" s="29"/>
      <c r="AI526" s="29"/>
      <c r="AJ526" s="29"/>
      <c r="AK526" s="29"/>
      <c r="AL526" s="29"/>
      <c r="AM526" s="29"/>
      <c r="AN526" s="29"/>
      <c r="AO526" s="29"/>
      <c r="AP526" s="29"/>
      <c r="AQ526" s="29"/>
      <c r="AR526" s="29"/>
      <c r="AS526" s="29"/>
      <c r="AT526" s="29"/>
      <c r="AU526" s="29"/>
      <c r="AV526" s="29"/>
      <c r="AW526" s="29"/>
      <c r="AX526" s="29"/>
      <c r="AY526" s="29"/>
      <c r="AZ526" s="29"/>
      <c r="BA526" s="29"/>
      <c r="BB526" s="29"/>
      <c r="BC526" s="29"/>
      <c r="BD526" s="29"/>
      <c r="BE526" s="29"/>
      <c r="BF526" s="29"/>
      <c r="BG526" s="29"/>
      <c r="BH526" s="29"/>
      <c r="BI526" s="29"/>
      <c r="BJ526" s="29"/>
      <c r="BK526" s="29"/>
      <c r="BL526" s="29"/>
      <c r="BM526" s="29"/>
      <c r="BN526" s="29"/>
      <c r="BO526" s="29"/>
      <c r="BP526" s="29"/>
      <c r="BQ526" s="28"/>
      <c r="BR526" s="29"/>
    </row>
    <row r="527" spans="2:70" ht="13" x14ac:dyDescent="0.15">
      <c r="B527" s="34"/>
      <c r="C527" s="34"/>
      <c r="D527" s="34"/>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c r="AE527" s="29"/>
      <c r="AF527" s="29"/>
      <c r="AG527" s="29"/>
      <c r="AH527" s="29"/>
      <c r="AI527" s="29"/>
      <c r="AJ527" s="29"/>
      <c r="AK527" s="29"/>
      <c r="AL527" s="29"/>
      <c r="AM527" s="29"/>
      <c r="AN527" s="29"/>
      <c r="AO527" s="29"/>
      <c r="AP527" s="29"/>
      <c r="AQ527" s="29"/>
      <c r="AR527" s="29"/>
      <c r="AS527" s="29"/>
      <c r="AT527" s="29"/>
      <c r="AU527" s="29"/>
      <c r="AV527" s="29"/>
      <c r="AW527" s="29"/>
      <c r="AX527" s="29"/>
      <c r="AY527" s="29"/>
      <c r="AZ527" s="29"/>
      <c r="BA527" s="29"/>
      <c r="BB527" s="29"/>
      <c r="BC527" s="29"/>
      <c r="BD527" s="29"/>
      <c r="BE527" s="29"/>
      <c r="BF527" s="29"/>
      <c r="BG527" s="29"/>
      <c r="BH527" s="29"/>
      <c r="BI527" s="29"/>
      <c r="BJ527" s="29"/>
      <c r="BK527" s="29"/>
      <c r="BL527" s="29"/>
      <c r="BM527" s="29"/>
      <c r="BN527" s="29"/>
      <c r="BO527" s="29"/>
      <c r="BP527" s="29"/>
      <c r="BQ527" s="28"/>
      <c r="BR527" s="29"/>
    </row>
    <row r="528" spans="2:70" ht="13" x14ac:dyDescent="0.15">
      <c r="B528" s="34"/>
      <c r="C528" s="34"/>
      <c r="D528" s="34"/>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c r="AE528" s="29"/>
      <c r="AF528" s="29"/>
      <c r="AG528" s="29"/>
      <c r="AH528" s="29"/>
      <c r="AI528" s="29"/>
      <c r="AJ528" s="29"/>
      <c r="AK528" s="29"/>
      <c r="AL528" s="29"/>
      <c r="AM528" s="29"/>
      <c r="AN528" s="29"/>
      <c r="AO528" s="29"/>
      <c r="AP528" s="29"/>
      <c r="AQ528" s="29"/>
      <c r="AR528" s="29"/>
      <c r="AS528" s="29"/>
      <c r="AT528" s="29"/>
      <c r="AU528" s="29"/>
      <c r="AV528" s="29"/>
      <c r="AW528" s="29"/>
      <c r="AX528" s="29"/>
      <c r="AY528" s="29"/>
      <c r="AZ528" s="29"/>
      <c r="BA528" s="29"/>
      <c r="BB528" s="29"/>
      <c r="BC528" s="29"/>
      <c r="BD528" s="29"/>
      <c r="BE528" s="29"/>
      <c r="BF528" s="29"/>
      <c r="BG528" s="29"/>
      <c r="BH528" s="29"/>
      <c r="BI528" s="29"/>
      <c r="BJ528" s="29"/>
      <c r="BK528" s="29"/>
      <c r="BL528" s="29"/>
      <c r="BM528" s="29"/>
      <c r="BN528" s="29"/>
      <c r="BO528" s="29"/>
      <c r="BP528" s="29"/>
      <c r="BQ528" s="28"/>
      <c r="BR528" s="29"/>
    </row>
    <row r="529" spans="2:70" ht="13" x14ac:dyDescent="0.15">
      <c r="B529" s="34"/>
      <c r="C529" s="34"/>
      <c r="D529" s="34"/>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c r="AE529" s="29"/>
      <c r="AF529" s="29"/>
      <c r="AG529" s="29"/>
      <c r="AH529" s="29"/>
      <c r="AI529" s="29"/>
      <c r="AJ529" s="29"/>
      <c r="AK529" s="29"/>
      <c r="AL529" s="29"/>
      <c r="AM529" s="29"/>
      <c r="AN529" s="29"/>
      <c r="AO529" s="29"/>
      <c r="AP529" s="29"/>
      <c r="AQ529" s="29"/>
      <c r="AR529" s="29"/>
      <c r="AS529" s="29"/>
      <c r="AT529" s="29"/>
      <c r="AU529" s="29"/>
      <c r="AV529" s="29"/>
      <c r="AW529" s="29"/>
      <c r="AX529" s="29"/>
      <c r="AY529" s="29"/>
      <c r="AZ529" s="29"/>
      <c r="BA529" s="29"/>
      <c r="BB529" s="29"/>
      <c r="BC529" s="29"/>
      <c r="BD529" s="29"/>
      <c r="BE529" s="29"/>
      <c r="BF529" s="29"/>
      <c r="BG529" s="29"/>
      <c r="BH529" s="29"/>
      <c r="BI529" s="29"/>
      <c r="BJ529" s="29"/>
      <c r="BK529" s="29"/>
      <c r="BL529" s="29"/>
      <c r="BM529" s="29"/>
      <c r="BN529" s="29"/>
      <c r="BO529" s="29"/>
      <c r="BP529" s="29"/>
      <c r="BQ529" s="28"/>
      <c r="BR529" s="29"/>
    </row>
    <row r="530" spans="2:70" ht="13" x14ac:dyDescent="0.15">
      <c r="B530" s="34"/>
      <c r="C530" s="34"/>
      <c r="D530" s="34"/>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c r="AE530" s="29"/>
      <c r="AF530" s="29"/>
      <c r="AG530" s="29"/>
      <c r="AH530" s="29"/>
      <c r="AI530" s="29"/>
      <c r="AJ530" s="29"/>
      <c r="AK530" s="29"/>
      <c r="AL530" s="29"/>
      <c r="AM530" s="29"/>
      <c r="AN530" s="29"/>
      <c r="AO530" s="29"/>
      <c r="AP530" s="29"/>
      <c r="AQ530" s="29"/>
      <c r="AR530" s="29"/>
      <c r="AS530" s="29"/>
      <c r="AT530" s="29"/>
      <c r="AU530" s="29"/>
      <c r="AV530" s="29"/>
      <c r="AW530" s="29"/>
      <c r="AX530" s="29"/>
      <c r="AY530" s="29"/>
      <c r="AZ530" s="29"/>
      <c r="BA530" s="29"/>
      <c r="BB530" s="29"/>
      <c r="BC530" s="29"/>
      <c r="BD530" s="29"/>
      <c r="BE530" s="29"/>
      <c r="BF530" s="29"/>
      <c r="BG530" s="29"/>
      <c r="BH530" s="29"/>
      <c r="BI530" s="29"/>
      <c r="BJ530" s="29"/>
      <c r="BK530" s="29"/>
      <c r="BL530" s="29"/>
      <c r="BM530" s="29"/>
      <c r="BN530" s="29"/>
      <c r="BO530" s="29"/>
      <c r="BP530" s="29"/>
      <c r="BQ530" s="28"/>
      <c r="BR530" s="29"/>
    </row>
    <row r="531" spans="2:70" ht="13" x14ac:dyDescent="0.15">
      <c r="B531" s="34"/>
      <c r="C531" s="34"/>
      <c r="D531" s="34"/>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c r="AE531" s="29"/>
      <c r="AF531" s="29"/>
      <c r="AG531" s="29"/>
      <c r="AH531" s="29"/>
      <c r="AI531" s="29"/>
      <c r="AJ531" s="29"/>
      <c r="AK531" s="29"/>
      <c r="AL531" s="29"/>
      <c r="AM531" s="29"/>
      <c r="AN531" s="29"/>
      <c r="AO531" s="29"/>
      <c r="AP531" s="29"/>
      <c r="AQ531" s="29"/>
      <c r="AR531" s="29"/>
      <c r="AS531" s="29"/>
      <c r="AT531" s="29"/>
      <c r="AU531" s="29"/>
      <c r="AV531" s="29"/>
      <c r="AW531" s="29"/>
      <c r="AX531" s="29"/>
      <c r="AY531" s="29"/>
      <c r="AZ531" s="29"/>
      <c r="BA531" s="29"/>
      <c r="BB531" s="29"/>
      <c r="BC531" s="29"/>
      <c r="BD531" s="29"/>
      <c r="BE531" s="29"/>
      <c r="BF531" s="29"/>
      <c r="BG531" s="29"/>
      <c r="BH531" s="29"/>
      <c r="BI531" s="29"/>
      <c r="BJ531" s="29"/>
      <c r="BK531" s="29"/>
      <c r="BL531" s="29"/>
      <c r="BM531" s="29"/>
      <c r="BN531" s="29"/>
      <c r="BO531" s="29"/>
      <c r="BP531" s="29"/>
      <c r="BQ531" s="28"/>
      <c r="BR531" s="29"/>
    </row>
    <row r="532" spans="2:70" ht="13" x14ac:dyDescent="0.15">
      <c r="B532" s="34"/>
      <c r="C532" s="34"/>
      <c r="D532" s="34"/>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c r="AE532" s="29"/>
      <c r="AF532" s="29"/>
      <c r="AG532" s="29"/>
      <c r="AH532" s="29"/>
      <c r="AI532" s="29"/>
      <c r="AJ532" s="29"/>
      <c r="AK532" s="29"/>
      <c r="AL532" s="29"/>
      <c r="AM532" s="29"/>
      <c r="AN532" s="29"/>
      <c r="AO532" s="29"/>
      <c r="AP532" s="29"/>
      <c r="AQ532" s="29"/>
      <c r="AR532" s="29"/>
      <c r="AS532" s="29"/>
      <c r="AT532" s="29"/>
      <c r="AU532" s="29"/>
      <c r="AV532" s="29"/>
      <c r="AW532" s="29"/>
      <c r="AX532" s="29"/>
      <c r="AY532" s="29"/>
      <c r="AZ532" s="29"/>
      <c r="BA532" s="29"/>
      <c r="BB532" s="29"/>
      <c r="BC532" s="29"/>
      <c r="BD532" s="29"/>
      <c r="BE532" s="29"/>
      <c r="BF532" s="29"/>
      <c r="BG532" s="29"/>
      <c r="BH532" s="29"/>
      <c r="BI532" s="29"/>
      <c r="BJ532" s="29"/>
      <c r="BK532" s="29"/>
      <c r="BL532" s="29"/>
      <c r="BM532" s="29"/>
      <c r="BN532" s="29"/>
      <c r="BO532" s="29"/>
      <c r="BP532" s="29"/>
      <c r="BQ532" s="28"/>
      <c r="BR532" s="29"/>
    </row>
    <row r="533" spans="2:70" ht="13" x14ac:dyDescent="0.15">
      <c r="B533" s="34"/>
      <c r="C533" s="34"/>
      <c r="D533" s="34"/>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c r="AE533" s="29"/>
      <c r="AF533" s="29"/>
      <c r="AG533" s="29"/>
      <c r="AH533" s="29"/>
      <c r="AI533" s="29"/>
      <c r="AJ533" s="29"/>
      <c r="AK533" s="29"/>
      <c r="AL533" s="29"/>
      <c r="AM533" s="29"/>
      <c r="AN533" s="29"/>
      <c r="AO533" s="29"/>
      <c r="AP533" s="29"/>
      <c r="AQ533" s="29"/>
      <c r="AR533" s="29"/>
      <c r="AS533" s="29"/>
      <c r="AT533" s="29"/>
      <c r="AU533" s="29"/>
      <c r="AV533" s="29"/>
      <c r="AW533" s="29"/>
      <c r="AX533" s="29"/>
      <c r="AY533" s="29"/>
      <c r="AZ533" s="29"/>
      <c r="BA533" s="29"/>
      <c r="BB533" s="29"/>
      <c r="BC533" s="29"/>
      <c r="BD533" s="29"/>
      <c r="BE533" s="29"/>
      <c r="BF533" s="29"/>
      <c r="BG533" s="29"/>
      <c r="BH533" s="29"/>
      <c r="BI533" s="29"/>
      <c r="BJ533" s="29"/>
      <c r="BK533" s="29"/>
      <c r="BL533" s="29"/>
      <c r="BM533" s="29"/>
      <c r="BN533" s="29"/>
      <c r="BO533" s="29"/>
      <c r="BP533" s="29"/>
      <c r="BQ533" s="28"/>
      <c r="BR533" s="29"/>
    </row>
    <row r="534" spans="2:70" ht="13" x14ac:dyDescent="0.15">
      <c r="B534" s="34"/>
      <c r="C534" s="34"/>
      <c r="D534" s="34"/>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c r="AE534" s="29"/>
      <c r="AF534" s="29"/>
      <c r="AG534" s="29"/>
      <c r="AH534" s="29"/>
      <c r="AI534" s="29"/>
      <c r="AJ534" s="29"/>
      <c r="AK534" s="29"/>
      <c r="AL534" s="29"/>
      <c r="AM534" s="29"/>
      <c r="AN534" s="29"/>
      <c r="AO534" s="29"/>
      <c r="AP534" s="29"/>
      <c r="AQ534" s="29"/>
      <c r="AR534" s="29"/>
      <c r="AS534" s="29"/>
      <c r="AT534" s="29"/>
      <c r="AU534" s="29"/>
      <c r="AV534" s="29"/>
      <c r="AW534" s="29"/>
      <c r="AX534" s="29"/>
      <c r="AY534" s="29"/>
      <c r="AZ534" s="29"/>
      <c r="BA534" s="29"/>
      <c r="BB534" s="29"/>
      <c r="BC534" s="29"/>
      <c r="BD534" s="29"/>
      <c r="BE534" s="29"/>
      <c r="BF534" s="29"/>
      <c r="BG534" s="29"/>
      <c r="BH534" s="29"/>
      <c r="BI534" s="29"/>
      <c r="BJ534" s="29"/>
      <c r="BK534" s="29"/>
      <c r="BL534" s="29"/>
      <c r="BM534" s="29"/>
      <c r="BN534" s="29"/>
      <c r="BO534" s="29"/>
      <c r="BP534" s="29"/>
      <c r="BQ534" s="28"/>
      <c r="BR534" s="29"/>
    </row>
    <row r="535" spans="2:70" ht="13" x14ac:dyDescent="0.15">
      <c r="B535" s="34"/>
      <c r="C535" s="34"/>
      <c r="D535" s="34"/>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c r="AE535" s="29"/>
      <c r="AF535" s="29"/>
      <c r="AG535" s="29"/>
      <c r="AH535" s="29"/>
      <c r="AI535" s="29"/>
      <c r="AJ535" s="29"/>
      <c r="AK535" s="29"/>
      <c r="AL535" s="29"/>
      <c r="AM535" s="29"/>
      <c r="AN535" s="29"/>
      <c r="AO535" s="29"/>
      <c r="AP535" s="29"/>
      <c r="AQ535" s="29"/>
      <c r="AR535" s="29"/>
      <c r="AS535" s="29"/>
      <c r="AT535" s="29"/>
      <c r="AU535" s="29"/>
      <c r="AV535" s="29"/>
      <c r="AW535" s="29"/>
      <c r="AX535" s="29"/>
      <c r="AY535" s="29"/>
      <c r="AZ535" s="29"/>
      <c r="BA535" s="29"/>
      <c r="BB535" s="29"/>
      <c r="BC535" s="29"/>
      <c r="BD535" s="29"/>
      <c r="BE535" s="29"/>
      <c r="BF535" s="29"/>
      <c r="BG535" s="29"/>
      <c r="BH535" s="29"/>
      <c r="BI535" s="29"/>
      <c r="BJ535" s="29"/>
      <c r="BK535" s="29"/>
      <c r="BL535" s="29"/>
      <c r="BM535" s="29"/>
      <c r="BN535" s="29"/>
      <c r="BO535" s="29"/>
      <c r="BP535" s="29"/>
      <c r="BQ535" s="28"/>
      <c r="BR535" s="29"/>
    </row>
    <row r="536" spans="2:70" ht="13" x14ac:dyDescent="0.15">
      <c r="B536" s="34"/>
      <c r="C536" s="34"/>
      <c r="D536" s="34"/>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29"/>
      <c r="AH536" s="29"/>
      <c r="AI536" s="29"/>
      <c r="AJ536" s="29"/>
      <c r="AK536" s="29"/>
      <c r="AL536" s="29"/>
      <c r="AM536" s="29"/>
      <c r="AN536" s="29"/>
      <c r="AO536" s="29"/>
      <c r="AP536" s="29"/>
      <c r="AQ536" s="29"/>
      <c r="AR536" s="29"/>
      <c r="AS536" s="29"/>
      <c r="AT536" s="29"/>
      <c r="AU536" s="29"/>
      <c r="AV536" s="29"/>
      <c r="AW536" s="29"/>
      <c r="AX536" s="29"/>
      <c r="AY536" s="29"/>
      <c r="AZ536" s="29"/>
      <c r="BA536" s="29"/>
      <c r="BB536" s="29"/>
      <c r="BC536" s="29"/>
      <c r="BD536" s="29"/>
      <c r="BE536" s="29"/>
      <c r="BF536" s="29"/>
      <c r="BG536" s="29"/>
      <c r="BH536" s="29"/>
      <c r="BI536" s="29"/>
      <c r="BJ536" s="29"/>
      <c r="BK536" s="29"/>
      <c r="BL536" s="29"/>
      <c r="BM536" s="29"/>
      <c r="BN536" s="29"/>
      <c r="BO536" s="29"/>
      <c r="BP536" s="29"/>
      <c r="BQ536" s="28"/>
      <c r="BR536" s="29"/>
    </row>
    <row r="537" spans="2:70" ht="13" x14ac:dyDescent="0.15">
      <c r="B537" s="34"/>
      <c r="C537" s="34"/>
      <c r="D537" s="34"/>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c r="AE537" s="29"/>
      <c r="AF537" s="29"/>
      <c r="AG537" s="29"/>
      <c r="AH537" s="29"/>
      <c r="AI537" s="29"/>
      <c r="AJ537" s="29"/>
      <c r="AK537" s="29"/>
      <c r="AL537" s="29"/>
      <c r="AM537" s="29"/>
      <c r="AN537" s="29"/>
      <c r="AO537" s="29"/>
      <c r="AP537" s="29"/>
      <c r="AQ537" s="29"/>
      <c r="AR537" s="29"/>
      <c r="AS537" s="29"/>
      <c r="AT537" s="29"/>
      <c r="AU537" s="29"/>
      <c r="AV537" s="29"/>
      <c r="AW537" s="29"/>
      <c r="AX537" s="29"/>
      <c r="AY537" s="29"/>
      <c r="AZ537" s="29"/>
      <c r="BA537" s="29"/>
      <c r="BB537" s="29"/>
      <c r="BC537" s="29"/>
      <c r="BD537" s="29"/>
      <c r="BE537" s="29"/>
      <c r="BF537" s="29"/>
      <c r="BG537" s="29"/>
      <c r="BH537" s="29"/>
      <c r="BI537" s="29"/>
      <c r="BJ537" s="29"/>
      <c r="BK537" s="29"/>
      <c r="BL537" s="29"/>
      <c r="BM537" s="29"/>
      <c r="BN537" s="29"/>
      <c r="BO537" s="29"/>
      <c r="BP537" s="29"/>
      <c r="BQ537" s="28"/>
      <c r="BR537" s="29"/>
    </row>
    <row r="538" spans="2:70" ht="13" x14ac:dyDescent="0.15">
      <c r="B538" s="34"/>
      <c r="C538" s="34"/>
      <c r="D538" s="34"/>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c r="AE538" s="29"/>
      <c r="AF538" s="29"/>
      <c r="AG538" s="29"/>
      <c r="AH538" s="29"/>
      <c r="AI538" s="29"/>
      <c r="AJ538" s="29"/>
      <c r="AK538" s="29"/>
      <c r="AL538" s="29"/>
      <c r="AM538" s="29"/>
      <c r="AN538" s="29"/>
      <c r="AO538" s="29"/>
      <c r="AP538" s="29"/>
      <c r="AQ538" s="29"/>
      <c r="AR538" s="29"/>
      <c r="AS538" s="29"/>
      <c r="AT538" s="29"/>
      <c r="AU538" s="29"/>
      <c r="AV538" s="29"/>
      <c r="AW538" s="29"/>
      <c r="AX538" s="29"/>
      <c r="AY538" s="29"/>
      <c r="AZ538" s="29"/>
      <c r="BA538" s="29"/>
      <c r="BB538" s="29"/>
      <c r="BC538" s="29"/>
      <c r="BD538" s="29"/>
      <c r="BE538" s="29"/>
      <c r="BF538" s="29"/>
      <c r="BG538" s="29"/>
      <c r="BH538" s="29"/>
      <c r="BI538" s="29"/>
      <c r="BJ538" s="29"/>
      <c r="BK538" s="29"/>
      <c r="BL538" s="29"/>
      <c r="BM538" s="29"/>
      <c r="BN538" s="29"/>
      <c r="BO538" s="29"/>
      <c r="BP538" s="29"/>
      <c r="BQ538" s="28"/>
      <c r="BR538" s="29"/>
    </row>
    <row r="539" spans="2:70" ht="13" x14ac:dyDescent="0.15">
      <c r="B539" s="34"/>
      <c r="C539" s="34"/>
      <c r="D539" s="34"/>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c r="AE539" s="29"/>
      <c r="AF539" s="29"/>
      <c r="AG539" s="29"/>
      <c r="AH539" s="29"/>
      <c r="AI539" s="29"/>
      <c r="AJ539" s="29"/>
      <c r="AK539" s="29"/>
      <c r="AL539" s="29"/>
      <c r="AM539" s="29"/>
      <c r="AN539" s="29"/>
      <c r="AO539" s="29"/>
      <c r="AP539" s="29"/>
      <c r="AQ539" s="29"/>
      <c r="AR539" s="29"/>
      <c r="AS539" s="29"/>
      <c r="AT539" s="29"/>
      <c r="AU539" s="29"/>
      <c r="AV539" s="29"/>
      <c r="AW539" s="29"/>
      <c r="AX539" s="29"/>
      <c r="AY539" s="29"/>
      <c r="AZ539" s="29"/>
      <c r="BA539" s="29"/>
      <c r="BB539" s="29"/>
      <c r="BC539" s="29"/>
      <c r="BD539" s="29"/>
      <c r="BE539" s="29"/>
      <c r="BF539" s="29"/>
      <c r="BG539" s="29"/>
      <c r="BH539" s="29"/>
      <c r="BI539" s="29"/>
      <c r="BJ539" s="29"/>
      <c r="BK539" s="29"/>
      <c r="BL539" s="29"/>
      <c r="BM539" s="29"/>
      <c r="BN539" s="29"/>
      <c r="BO539" s="29"/>
      <c r="BP539" s="29"/>
      <c r="BQ539" s="28"/>
      <c r="BR539" s="29"/>
    </row>
    <row r="540" spans="2:70" ht="13" x14ac:dyDescent="0.15">
      <c r="B540" s="34"/>
      <c r="C540" s="34"/>
      <c r="D540" s="34"/>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c r="AE540" s="29"/>
      <c r="AF540" s="29"/>
      <c r="AG540" s="29"/>
      <c r="AH540" s="29"/>
      <c r="AI540" s="29"/>
      <c r="AJ540" s="29"/>
      <c r="AK540" s="29"/>
      <c r="AL540" s="29"/>
      <c r="AM540" s="29"/>
      <c r="AN540" s="29"/>
      <c r="AO540" s="29"/>
      <c r="AP540" s="29"/>
      <c r="AQ540" s="29"/>
      <c r="AR540" s="29"/>
      <c r="AS540" s="29"/>
      <c r="AT540" s="29"/>
      <c r="AU540" s="29"/>
      <c r="AV540" s="29"/>
      <c r="AW540" s="29"/>
      <c r="AX540" s="29"/>
      <c r="AY540" s="29"/>
      <c r="AZ540" s="29"/>
      <c r="BA540" s="29"/>
      <c r="BB540" s="29"/>
      <c r="BC540" s="29"/>
      <c r="BD540" s="29"/>
      <c r="BE540" s="29"/>
      <c r="BF540" s="29"/>
      <c r="BG540" s="29"/>
      <c r="BH540" s="29"/>
      <c r="BI540" s="29"/>
      <c r="BJ540" s="29"/>
      <c r="BK540" s="29"/>
      <c r="BL540" s="29"/>
      <c r="BM540" s="29"/>
      <c r="BN540" s="29"/>
      <c r="BO540" s="29"/>
      <c r="BP540" s="29"/>
      <c r="BQ540" s="28"/>
      <c r="BR540" s="29"/>
    </row>
    <row r="541" spans="2:70" ht="13" x14ac:dyDescent="0.15">
      <c r="B541" s="34"/>
      <c r="C541" s="34"/>
      <c r="D541" s="34"/>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c r="AE541" s="29"/>
      <c r="AF541" s="29"/>
      <c r="AG541" s="29"/>
      <c r="AH541" s="29"/>
      <c r="AI541" s="29"/>
      <c r="AJ541" s="29"/>
      <c r="AK541" s="29"/>
      <c r="AL541" s="29"/>
      <c r="AM541" s="29"/>
      <c r="AN541" s="29"/>
      <c r="AO541" s="29"/>
      <c r="AP541" s="29"/>
      <c r="AQ541" s="29"/>
      <c r="AR541" s="29"/>
      <c r="AS541" s="29"/>
      <c r="AT541" s="29"/>
      <c r="AU541" s="29"/>
      <c r="AV541" s="29"/>
      <c r="AW541" s="29"/>
      <c r="AX541" s="29"/>
      <c r="AY541" s="29"/>
      <c r="AZ541" s="29"/>
      <c r="BA541" s="29"/>
      <c r="BB541" s="29"/>
      <c r="BC541" s="29"/>
      <c r="BD541" s="29"/>
      <c r="BE541" s="29"/>
      <c r="BF541" s="29"/>
      <c r="BG541" s="29"/>
      <c r="BH541" s="29"/>
      <c r="BI541" s="29"/>
      <c r="BJ541" s="29"/>
      <c r="BK541" s="29"/>
      <c r="BL541" s="29"/>
      <c r="BM541" s="29"/>
      <c r="BN541" s="29"/>
      <c r="BO541" s="29"/>
      <c r="BP541" s="29"/>
      <c r="BQ541" s="28"/>
      <c r="BR541" s="29"/>
    </row>
    <row r="542" spans="2:70" ht="13" x14ac:dyDescent="0.15">
      <c r="B542" s="34"/>
      <c r="C542" s="34"/>
      <c r="D542" s="34"/>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c r="AE542" s="29"/>
      <c r="AF542" s="29"/>
      <c r="AG542" s="29"/>
      <c r="AH542" s="29"/>
      <c r="AI542" s="29"/>
      <c r="AJ542" s="29"/>
      <c r="AK542" s="29"/>
      <c r="AL542" s="29"/>
      <c r="AM542" s="29"/>
      <c r="AN542" s="29"/>
      <c r="AO542" s="29"/>
      <c r="AP542" s="29"/>
      <c r="AQ542" s="29"/>
      <c r="AR542" s="29"/>
      <c r="AS542" s="29"/>
      <c r="AT542" s="29"/>
      <c r="AU542" s="29"/>
      <c r="AV542" s="29"/>
      <c r="AW542" s="29"/>
      <c r="AX542" s="29"/>
      <c r="AY542" s="29"/>
      <c r="AZ542" s="29"/>
      <c r="BA542" s="29"/>
      <c r="BB542" s="29"/>
      <c r="BC542" s="29"/>
      <c r="BD542" s="29"/>
      <c r="BE542" s="29"/>
      <c r="BF542" s="29"/>
      <c r="BG542" s="29"/>
      <c r="BH542" s="29"/>
      <c r="BI542" s="29"/>
      <c r="BJ542" s="29"/>
      <c r="BK542" s="29"/>
      <c r="BL542" s="29"/>
      <c r="BM542" s="29"/>
      <c r="BN542" s="29"/>
      <c r="BO542" s="29"/>
      <c r="BP542" s="29"/>
      <c r="BQ542" s="28"/>
      <c r="BR542" s="29"/>
    </row>
    <row r="543" spans="2:70" ht="13" x14ac:dyDescent="0.15">
      <c r="B543" s="34"/>
      <c r="C543" s="34"/>
      <c r="D543" s="34"/>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c r="AE543" s="29"/>
      <c r="AF543" s="29"/>
      <c r="AG543" s="29"/>
      <c r="AH543" s="29"/>
      <c r="AI543" s="29"/>
      <c r="AJ543" s="29"/>
      <c r="AK543" s="29"/>
      <c r="AL543" s="29"/>
      <c r="AM543" s="29"/>
      <c r="AN543" s="29"/>
      <c r="AO543" s="29"/>
      <c r="AP543" s="29"/>
      <c r="AQ543" s="29"/>
      <c r="AR543" s="29"/>
      <c r="AS543" s="29"/>
      <c r="AT543" s="29"/>
      <c r="AU543" s="29"/>
      <c r="AV543" s="29"/>
      <c r="AW543" s="29"/>
      <c r="AX543" s="29"/>
      <c r="AY543" s="29"/>
      <c r="AZ543" s="29"/>
      <c r="BA543" s="29"/>
      <c r="BB543" s="29"/>
      <c r="BC543" s="29"/>
      <c r="BD543" s="29"/>
      <c r="BE543" s="29"/>
      <c r="BF543" s="29"/>
      <c r="BG543" s="29"/>
      <c r="BH543" s="29"/>
      <c r="BI543" s="29"/>
      <c r="BJ543" s="29"/>
      <c r="BK543" s="29"/>
      <c r="BL543" s="29"/>
      <c r="BM543" s="29"/>
      <c r="BN543" s="29"/>
      <c r="BO543" s="29"/>
      <c r="BP543" s="29"/>
      <c r="BQ543" s="28"/>
      <c r="BR543" s="29"/>
    </row>
    <row r="544" spans="2:70" ht="13" x14ac:dyDescent="0.15">
      <c r="B544" s="34"/>
      <c r="C544" s="34"/>
      <c r="D544" s="34"/>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c r="AE544" s="29"/>
      <c r="AF544" s="29"/>
      <c r="AG544" s="29"/>
      <c r="AH544" s="29"/>
      <c r="AI544" s="29"/>
      <c r="AJ544" s="29"/>
      <c r="AK544" s="29"/>
      <c r="AL544" s="29"/>
      <c r="AM544" s="29"/>
      <c r="AN544" s="29"/>
      <c r="AO544" s="29"/>
      <c r="AP544" s="29"/>
      <c r="AQ544" s="29"/>
      <c r="AR544" s="29"/>
      <c r="AS544" s="29"/>
      <c r="AT544" s="29"/>
      <c r="AU544" s="29"/>
      <c r="AV544" s="29"/>
      <c r="AW544" s="29"/>
      <c r="AX544" s="29"/>
      <c r="AY544" s="29"/>
      <c r="AZ544" s="29"/>
      <c r="BA544" s="29"/>
      <c r="BB544" s="29"/>
      <c r="BC544" s="29"/>
      <c r="BD544" s="29"/>
      <c r="BE544" s="29"/>
      <c r="BF544" s="29"/>
      <c r="BG544" s="29"/>
      <c r="BH544" s="29"/>
      <c r="BI544" s="29"/>
      <c r="BJ544" s="29"/>
      <c r="BK544" s="29"/>
      <c r="BL544" s="29"/>
      <c r="BM544" s="29"/>
      <c r="BN544" s="29"/>
      <c r="BO544" s="29"/>
      <c r="BP544" s="29"/>
      <c r="BQ544" s="28"/>
      <c r="BR544" s="29"/>
    </row>
    <row r="545" spans="2:70" ht="13" x14ac:dyDescent="0.15">
      <c r="B545" s="34"/>
      <c r="C545" s="34"/>
      <c r="D545" s="34"/>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c r="AE545" s="29"/>
      <c r="AF545" s="29"/>
      <c r="AG545" s="29"/>
      <c r="AH545" s="29"/>
      <c r="AI545" s="29"/>
      <c r="AJ545" s="29"/>
      <c r="AK545" s="29"/>
      <c r="AL545" s="29"/>
      <c r="AM545" s="29"/>
      <c r="AN545" s="29"/>
      <c r="AO545" s="29"/>
      <c r="AP545" s="29"/>
      <c r="AQ545" s="29"/>
      <c r="AR545" s="29"/>
      <c r="AS545" s="29"/>
      <c r="AT545" s="29"/>
      <c r="AU545" s="29"/>
      <c r="AV545" s="29"/>
      <c r="AW545" s="29"/>
      <c r="AX545" s="29"/>
      <c r="AY545" s="29"/>
      <c r="AZ545" s="29"/>
      <c r="BA545" s="29"/>
      <c r="BB545" s="29"/>
      <c r="BC545" s="29"/>
      <c r="BD545" s="29"/>
      <c r="BE545" s="29"/>
      <c r="BF545" s="29"/>
      <c r="BG545" s="29"/>
      <c r="BH545" s="29"/>
      <c r="BI545" s="29"/>
      <c r="BJ545" s="29"/>
      <c r="BK545" s="29"/>
      <c r="BL545" s="29"/>
      <c r="BM545" s="29"/>
      <c r="BN545" s="29"/>
      <c r="BO545" s="29"/>
      <c r="BP545" s="29"/>
      <c r="BQ545" s="28"/>
      <c r="BR545" s="29"/>
    </row>
    <row r="546" spans="2:70" ht="13" x14ac:dyDescent="0.15">
      <c r="B546" s="34"/>
      <c r="C546" s="34"/>
      <c r="D546" s="34"/>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c r="AE546" s="29"/>
      <c r="AF546" s="29"/>
      <c r="AG546" s="29"/>
      <c r="AH546" s="29"/>
      <c r="AI546" s="29"/>
      <c r="AJ546" s="29"/>
      <c r="AK546" s="29"/>
      <c r="AL546" s="29"/>
      <c r="AM546" s="29"/>
      <c r="AN546" s="29"/>
      <c r="AO546" s="29"/>
      <c r="AP546" s="29"/>
      <c r="AQ546" s="29"/>
      <c r="AR546" s="29"/>
      <c r="AS546" s="29"/>
      <c r="AT546" s="29"/>
      <c r="AU546" s="29"/>
      <c r="AV546" s="29"/>
      <c r="AW546" s="29"/>
      <c r="AX546" s="29"/>
      <c r="AY546" s="29"/>
      <c r="AZ546" s="29"/>
      <c r="BA546" s="29"/>
      <c r="BB546" s="29"/>
      <c r="BC546" s="29"/>
      <c r="BD546" s="29"/>
      <c r="BE546" s="29"/>
      <c r="BF546" s="29"/>
      <c r="BG546" s="29"/>
      <c r="BH546" s="29"/>
      <c r="BI546" s="29"/>
      <c r="BJ546" s="29"/>
      <c r="BK546" s="29"/>
      <c r="BL546" s="29"/>
      <c r="BM546" s="29"/>
      <c r="BN546" s="29"/>
      <c r="BO546" s="29"/>
      <c r="BP546" s="29"/>
      <c r="BQ546" s="28"/>
      <c r="BR546" s="29"/>
    </row>
    <row r="547" spans="2:70" ht="13" x14ac:dyDescent="0.15">
      <c r="B547" s="34"/>
      <c r="C547" s="34"/>
      <c r="D547" s="34"/>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c r="AE547" s="29"/>
      <c r="AF547" s="29"/>
      <c r="AG547" s="29"/>
      <c r="AH547" s="29"/>
      <c r="AI547" s="29"/>
      <c r="AJ547" s="29"/>
      <c r="AK547" s="29"/>
      <c r="AL547" s="29"/>
      <c r="AM547" s="29"/>
      <c r="AN547" s="29"/>
      <c r="AO547" s="29"/>
      <c r="AP547" s="29"/>
      <c r="AQ547" s="29"/>
      <c r="AR547" s="29"/>
      <c r="AS547" s="29"/>
      <c r="AT547" s="29"/>
      <c r="AU547" s="29"/>
      <c r="AV547" s="29"/>
      <c r="AW547" s="29"/>
      <c r="AX547" s="29"/>
      <c r="AY547" s="29"/>
      <c r="AZ547" s="29"/>
      <c r="BA547" s="29"/>
      <c r="BB547" s="29"/>
      <c r="BC547" s="29"/>
      <c r="BD547" s="29"/>
      <c r="BE547" s="29"/>
      <c r="BF547" s="29"/>
      <c r="BG547" s="29"/>
      <c r="BH547" s="29"/>
      <c r="BI547" s="29"/>
      <c r="BJ547" s="29"/>
      <c r="BK547" s="29"/>
      <c r="BL547" s="29"/>
      <c r="BM547" s="29"/>
      <c r="BN547" s="29"/>
      <c r="BO547" s="29"/>
      <c r="BP547" s="29"/>
      <c r="BQ547" s="28"/>
      <c r="BR547" s="29"/>
    </row>
    <row r="548" spans="2:70" ht="13" x14ac:dyDescent="0.15">
      <c r="B548" s="34"/>
      <c r="C548" s="34"/>
      <c r="D548" s="34"/>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c r="AE548" s="29"/>
      <c r="AF548" s="29"/>
      <c r="AG548" s="29"/>
      <c r="AH548" s="29"/>
      <c r="AI548" s="29"/>
      <c r="AJ548" s="29"/>
      <c r="AK548" s="29"/>
      <c r="AL548" s="29"/>
      <c r="AM548" s="29"/>
      <c r="AN548" s="29"/>
      <c r="AO548" s="29"/>
      <c r="AP548" s="29"/>
      <c r="AQ548" s="29"/>
      <c r="AR548" s="29"/>
      <c r="AS548" s="29"/>
      <c r="AT548" s="29"/>
      <c r="AU548" s="29"/>
      <c r="AV548" s="29"/>
      <c r="AW548" s="29"/>
      <c r="AX548" s="29"/>
      <c r="AY548" s="29"/>
      <c r="AZ548" s="29"/>
      <c r="BA548" s="29"/>
      <c r="BB548" s="29"/>
      <c r="BC548" s="29"/>
      <c r="BD548" s="29"/>
      <c r="BE548" s="29"/>
      <c r="BF548" s="29"/>
      <c r="BG548" s="29"/>
      <c r="BH548" s="29"/>
      <c r="BI548" s="29"/>
      <c r="BJ548" s="29"/>
      <c r="BK548" s="29"/>
      <c r="BL548" s="29"/>
      <c r="BM548" s="29"/>
      <c r="BN548" s="29"/>
      <c r="BO548" s="29"/>
      <c r="BP548" s="29"/>
      <c r="BQ548" s="28"/>
      <c r="BR548" s="29"/>
    </row>
    <row r="549" spans="2:70" ht="13" x14ac:dyDescent="0.15">
      <c r="B549" s="34"/>
      <c r="C549" s="34"/>
      <c r="D549" s="34"/>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c r="AE549" s="29"/>
      <c r="AF549" s="29"/>
      <c r="AG549" s="29"/>
      <c r="AH549" s="29"/>
      <c r="AI549" s="29"/>
      <c r="AJ549" s="29"/>
      <c r="AK549" s="29"/>
      <c r="AL549" s="29"/>
      <c r="AM549" s="29"/>
      <c r="AN549" s="29"/>
      <c r="AO549" s="29"/>
      <c r="AP549" s="29"/>
      <c r="AQ549" s="29"/>
      <c r="AR549" s="29"/>
      <c r="AS549" s="29"/>
      <c r="AT549" s="29"/>
      <c r="AU549" s="29"/>
      <c r="AV549" s="29"/>
      <c r="AW549" s="29"/>
      <c r="AX549" s="29"/>
      <c r="AY549" s="29"/>
      <c r="AZ549" s="29"/>
      <c r="BA549" s="29"/>
      <c r="BB549" s="29"/>
      <c r="BC549" s="29"/>
      <c r="BD549" s="29"/>
      <c r="BE549" s="29"/>
      <c r="BF549" s="29"/>
      <c r="BG549" s="29"/>
      <c r="BH549" s="29"/>
      <c r="BI549" s="29"/>
      <c r="BJ549" s="29"/>
      <c r="BK549" s="29"/>
      <c r="BL549" s="29"/>
      <c r="BM549" s="29"/>
      <c r="BN549" s="29"/>
      <c r="BO549" s="29"/>
      <c r="BP549" s="29"/>
      <c r="BQ549" s="28"/>
      <c r="BR549" s="29"/>
    </row>
    <row r="550" spans="2:70" ht="13" x14ac:dyDescent="0.15">
      <c r="B550" s="34"/>
      <c r="C550" s="34"/>
      <c r="D550" s="34"/>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c r="AE550" s="29"/>
      <c r="AF550" s="29"/>
      <c r="AG550" s="29"/>
      <c r="AH550" s="29"/>
      <c r="AI550" s="29"/>
      <c r="AJ550" s="29"/>
      <c r="AK550" s="29"/>
      <c r="AL550" s="29"/>
      <c r="AM550" s="29"/>
      <c r="AN550" s="29"/>
      <c r="AO550" s="29"/>
      <c r="AP550" s="29"/>
      <c r="AQ550" s="29"/>
      <c r="AR550" s="29"/>
      <c r="AS550" s="29"/>
      <c r="AT550" s="29"/>
      <c r="AU550" s="29"/>
      <c r="AV550" s="29"/>
      <c r="AW550" s="29"/>
      <c r="AX550" s="29"/>
      <c r="AY550" s="29"/>
      <c r="AZ550" s="29"/>
      <c r="BA550" s="29"/>
      <c r="BB550" s="29"/>
      <c r="BC550" s="29"/>
      <c r="BD550" s="29"/>
      <c r="BE550" s="29"/>
      <c r="BF550" s="29"/>
      <c r="BG550" s="29"/>
      <c r="BH550" s="29"/>
      <c r="BI550" s="29"/>
      <c r="BJ550" s="29"/>
      <c r="BK550" s="29"/>
      <c r="BL550" s="29"/>
      <c r="BM550" s="29"/>
      <c r="BN550" s="29"/>
      <c r="BO550" s="29"/>
      <c r="BP550" s="29"/>
      <c r="BQ550" s="28"/>
      <c r="BR550" s="29"/>
    </row>
    <row r="551" spans="2:70" ht="13" x14ac:dyDescent="0.15">
      <c r="B551" s="34"/>
      <c r="C551" s="34"/>
      <c r="D551" s="34"/>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c r="AE551" s="29"/>
      <c r="AF551" s="29"/>
      <c r="AG551" s="29"/>
      <c r="AH551" s="29"/>
      <c r="AI551" s="29"/>
      <c r="AJ551" s="29"/>
      <c r="AK551" s="29"/>
      <c r="AL551" s="29"/>
      <c r="AM551" s="29"/>
      <c r="AN551" s="29"/>
      <c r="AO551" s="29"/>
      <c r="AP551" s="29"/>
      <c r="AQ551" s="29"/>
      <c r="AR551" s="29"/>
      <c r="AS551" s="29"/>
      <c r="AT551" s="29"/>
      <c r="AU551" s="29"/>
      <c r="AV551" s="29"/>
      <c r="AW551" s="29"/>
      <c r="AX551" s="29"/>
      <c r="AY551" s="29"/>
      <c r="AZ551" s="29"/>
      <c r="BA551" s="29"/>
      <c r="BB551" s="29"/>
      <c r="BC551" s="29"/>
      <c r="BD551" s="29"/>
      <c r="BE551" s="29"/>
      <c r="BF551" s="29"/>
      <c r="BG551" s="29"/>
      <c r="BH551" s="29"/>
      <c r="BI551" s="29"/>
      <c r="BJ551" s="29"/>
      <c r="BK551" s="29"/>
      <c r="BL551" s="29"/>
      <c r="BM551" s="29"/>
      <c r="BN551" s="29"/>
      <c r="BO551" s="29"/>
      <c r="BP551" s="29"/>
      <c r="BQ551" s="28"/>
      <c r="BR551" s="29"/>
    </row>
    <row r="552" spans="2:70" ht="13" x14ac:dyDescent="0.15">
      <c r="B552" s="34"/>
      <c r="C552" s="34"/>
      <c r="D552" s="34"/>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c r="AE552" s="29"/>
      <c r="AF552" s="29"/>
      <c r="AG552" s="29"/>
      <c r="AH552" s="29"/>
      <c r="AI552" s="29"/>
      <c r="AJ552" s="29"/>
      <c r="AK552" s="29"/>
      <c r="AL552" s="29"/>
      <c r="AM552" s="29"/>
      <c r="AN552" s="29"/>
      <c r="AO552" s="29"/>
      <c r="AP552" s="29"/>
      <c r="AQ552" s="29"/>
      <c r="AR552" s="29"/>
      <c r="AS552" s="29"/>
      <c r="AT552" s="29"/>
      <c r="AU552" s="29"/>
      <c r="AV552" s="29"/>
      <c r="AW552" s="29"/>
      <c r="AX552" s="29"/>
      <c r="AY552" s="29"/>
      <c r="AZ552" s="29"/>
      <c r="BA552" s="29"/>
      <c r="BB552" s="29"/>
      <c r="BC552" s="29"/>
      <c r="BD552" s="29"/>
      <c r="BE552" s="29"/>
      <c r="BF552" s="29"/>
      <c r="BG552" s="29"/>
      <c r="BH552" s="29"/>
      <c r="BI552" s="29"/>
      <c r="BJ552" s="29"/>
      <c r="BK552" s="29"/>
      <c r="BL552" s="29"/>
      <c r="BM552" s="29"/>
      <c r="BN552" s="29"/>
      <c r="BO552" s="29"/>
      <c r="BP552" s="29"/>
      <c r="BQ552" s="28"/>
      <c r="BR552" s="29"/>
    </row>
    <row r="553" spans="2:70" ht="13" x14ac:dyDescent="0.15">
      <c r="B553" s="34"/>
      <c r="C553" s="34"/>
      <c r="D553" s="34"/>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c r="AE553" s="29"/>
      <c r="AF553" s="29"/>
      <c r="AG553" s="29"/>
      <c r="AH553" s="29"/>
      <c r="AI553" s="29"/>
      <c r="AJ553" s="29"/>
      <c r="AK553" s="29"/>
      <c r="AL553" s="29"/>
      <c r="AM553" s="29"/>
      <c r="AN553" s="29"/>
      <c r="AO553" s="29"/>
      <c r="AP553" s="29"/>
      <c r="AQ553" s="29"/>
      <c r="AR553" s="29"/>
      <c r="AS553" s="29"/>
      <c r="AT553" s="29"/>
      <c r="AU553" s="29"/>
      <c r="AV553" s="29"/>
      <c r="AW553" s="29"/>
      <c r="AX553" s="29"/>
      <c r="AY553" s="29"/>
      <c r="AZ553" s="29"/>
      <c r="BA553" s="29"/>
      <c r="BB553" s="29"/>
      <c r="BC553" s="29"/>
      <c r="BD553" s="29"/>
      <c r="BE553" s="29"/>
      <c r="BF553" s="29"/>
      <c r="BG553" s="29"/>
      <c r="BH553" s="29"/>
      <c r="BI553" s="29"/>
      <c r="BJ553" s="29"/>
      <c r="BK553" s="29"/>
      <c r="BL553" s="29"/>
      <c r="BM553" s="29"/>
      <c r="BN553" s="29"/>
      <c r="BO553" s="29"/>
      <c r="BP553" s="29"/>
      <c r="BQ553" s="28"/>
      <c r="BR553" s="29"/>
    </row>
    <row r="554" spans="2:70" ht="13" x14ac:dyDescent="0.15">
      <c r="B554" s="34"/>
      <c r="C554" s="34"/>
      <c r="D554" s="34"/>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c r="AE554" s="29"/>
      <c r="AF554" s="29"/>
      <c r="AG554" s="29"/>
      <c r="AH554" s="29"/>
      <c r="AI554" s="29"/>
      <c r="AJ554" s="29"/>
      <c r="AK554" s="29"/>
      <c r="AL554" s="29"/>
      <c r="AM554" s="29"/>
      <c r="AN554" s="29"/>
      <c r="AO554" s="29"/>
      <c r="AP554" s="29"/>
      <c r="AQ554" s="29"/>
      <c r="AR554" s="29"/>
      <c r="AS554" s="29"/>
      <c r="AT554" s="29"/>
      <c r="AU554" s="29"/>
      <c r="AV554" s="29"/>
      <c r="AW554" s="29"/>
      <c r="AX554" s="29"/>
      <c r="AY554" s="29"/>
      <c r="AZ554" s="29"/>
      <c r="BA554" s="29"/>
      <c r="BB554" s="29"/>
      <c r="BC554" s="29"/>
      <c r="BD554" s="29"/>
      <c r="BE554" s="29"/>
      <c r="BF554" s="29"/>
      <c r="BG554" s="29"/>
      <c r="BH554" s="29"/>
      <c r="BI554" s="29"/>
      <c r="BJ554" s="29"/>
      <c r="BK554" s="29"/>
      <c r="BL554" s="29"/>
      <c r="BM554" s="29"/>
      <c r="BN554" s="29"/>
      <c r="BO554" s="29"/>
      <c r="BP554" s="29"/>
      <c r="BQ554" s="28"/>
      <c r="BR554" s="29"/>
    </row>
    <row r="555" spans="2:70" ht="13" x14ac:dyDescent="0.15">
      <c r="B555" s="34"/>
      <c r="C555" s="34"/>
      <c r="D555" s="34"/>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c r="AE555" s="29"/>
      <c r="AF555" s="29"/>
      <c r="AG555" s="29"/>
      <c r="AH555" s="29"/>
      <c r="AI555" s="29"/>
      <c r="AJ555" s="29"/>
      <c r="AK555" s="29"/>
      <c r="AL555" s="29"/>
      <c r="AM555" s="29"/>
      <c r="AN555" s="29"/>
      <c r="AO555" s="29"/>
      <c r="AP555" s="29"/>
      <c r="AQ555" s="29"/>
      <c r="AR555" s="29"/>
      <c r="AS555" s="29"/>
      <c r="AT555" s="29"/>
      <c r="AU555" s="29"/>
      <c r="AV555" s="29"/>
      <c r="AW555" s="29"/>
      <c r="AX555" s="29"/>
      <c r="AY555" s="29"/>
      <c r="AZ555" s="29"/>
      <c r="BA555" s="29"/>
      <c r="BB555" s="29"/>
      <c r="BC555" s="29"/>
      <c r="BD555" s="29"/>
      <c r="BE555" s="29"/>
      <c r="BF555" s="29"/>
      <c r="BG555" s="29"/>
      <c r="BH555" s="29"/>
      <c r="BI555" s="29"/>
      <c r="BJ555" s="29"/>
      <c r="BK555" s="29"/>
      <c r="BL555" s="29"/>
      <c r="BM555" s="29"/>
      <c r="BN555" s="29"/>
      <c r="BO555" s="29"/>
      <c r="BP555" s="29"/>
      <c r="BQ555" s="28"/>
      <c r="BR555" s="29"/>
    </row>
    <row r="556" spans="2:70" ht="13" x14ac:dyDescent="0.15">
      <c r="B556" s="34"/>
      <c r="C556" s="34"/>
      <c r="D556" s="34"/>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c r="AE556" s="29"/>
      <c r="AF556" s="29"/>
      <c r="AG556" s="29"/>
      <c r="AH556" s="29"/>
      <c r="AI556" s="29"/>
      <c r="AJ556" s="29"/>
      <c r="AK556" s="29"/>
      <c r="AL556" s="29"/>
      <c r="AM556" s="29"/>
      <c r="AN556" s="29"/>
      <c r="AO556" s="29"/>
      <c r="AP556" s="29"/>
      <c r="AQ556" s="29"/>
      <c r="AR556" s="29"/>
      <c r="AS556" s="29"/>
      <c r="AT556" s="29"/>
      <c r="AU556" s="29"/>
      <c r="AV556" s="29"/>
      <c r="AW556" s="29"/>
      <c r="AX556" s="29"/>
      <c r="AY556" s="29"/>
      <c r="AZ556" s="29"/>
      <c r="BA556" s="29"/>
      <c r="BB556" s="29"/>
      <c r="BC556" s="29"/>
      <c r="BD556" s="29"/>
      <c r="BE556" s="29"/>
      <c r="BF556" s="29"/>
      <c r="BG556" s="29"/>
      <c r="BH556" s="29"/>
      <c r="BI556" s="29"/>
      <c r="BJ556" s="29"/>
      <c r="BK556" s="29"/>
      <c r="BL556" s="29"/>
      <c r="BM556" s="29"/>
      <c r="BN556" s="29"/>
      <c r="BO556" s="29"/>
      <c r="BP556" s="29"/>
      <c r="BQ556" s="28"/>
      <c r="BR556" s="29"/>
    </row>
    <row r="557" spans="2:70" ht="13" x14ac:dyDescent="0.15">
      <c r="B557" s="34"/>
      <c r="C557" s="34"/>
      <c r="D557" s="34"/>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c r="AE557" s="29"/>
      <c r="AF557" s="29"/>
      <c r="AG557" s="29"/>
      <c r="AH557" s="29"/>
      <c r="AI557" s="29"/>
      <c r="AJ557" s="29"/>
      <c r="AK557" s="29"/>
      <c r="AL557" s="29"/>
      <c r="AM557" s="29"/>
      <c r="AN557" s="29"/>
      <c r="AO557" s="29"/>
      <c r="AP557" s="29"/>
      <c r="AQ557" s="29"/>
      <c r="AR557" s="29"/>
      <c r="AS557" s="29"/>
      <c r="AT557" s="29"/>
      <c r="AU557" s="29"/>
      <c r="AV557" s="29"/>
      <c r="AW557" s="29"/>
      <c r="AX557" s="29"/>
      <c r="AY557" s="29"/>
      <c r="AZ557" s="29"/>
      <c r="BA557" s="29"/>
      <c r="BB557" s="29"/>
      <c r="BC557" s="29"/>
      <c r="BD557" s="29"/>
      <c r="BE557" s="29"/>
      <c r="BF557" s="29"/>
      <c r="BG557" s="29"/>
      <c r="BH557" s="29"/>
      <c r="BI557" s="29"/>
      <c r="BJ557" s="29"/>
      <c r="BK557" s="29"/>
      <c r="BL557" s="29"/>
      <c r="BM557" s="29"/>
      <c r="BN557" s="29"/>
      <c r="BO557" s="29"/>
      <c r="BP557" s="29"/>
      <c r="BQ557" s="28"/>
      <c r="BR557" s="29"/>
    </row>
    <row r="558" spans="2:70" ht="13" x14ac:dyDescent="0.15">
      <c r="B558" s="34"/>
      <c r="C558" s="34"/>
      <c r="D558" s="34"/>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c r="AE558" s="29"/>
      <c r="AF558" s="29"/>
      <c r="AG558" s="29"/>
      <c r="AH558" s="29"/>
      <c r="AI558" s="29"/>
      <c r="AJ558" s="29"/>
      <c r="AK558" s="29"/>
      <c r="AL558" s="29"/>
      <c r="AM558" s="29"/>
      <c r="AN558" s="29"/>
      <c r="AO558" s="29"/>
      <c r="AP558" s="29"/>
      <c r="AQ558" s="29"/>
      <c r="AR558" s="29"/>
      <c r="AS558" s="29"/>
      <c r="AT558" s="29"/>
      <c r="AU558" s="29"/>
      <c r="AV558" s="29"/>
      <c r="AW558" s="29"/>
      <c r="AX558" s="29"/>
      <c r="AY558" s="29"/>
      <c r="AZ558" s="29"/>
      <c r="BA558" s="29"/>
      <c r="BB558" s="29"/>
      <c r="BC558" s="29"/>
      <c r="BD558" s="29"/>
      <c r="BE558" s="29"/>
      <c r="BF558" s="29"/>
      <c r="BG558" s="29"/>
      <c r="BH558" s="29"/>
      <c r="BI558" s="29"/>
      <c r="BJ558" s="29"/>
      <c r="BK558" s="29"/>
      <c r="BL558" s="29"/>
      <c r="BM558" s="29"/>
      <c r="BN558" s="29"/>
      <c r="BO558" s="29"/>
      <c r="BP558" s="29"/>
      <c r="BQ558" s="28"/>
      <c r="BR558" s="29"/>
    </row>
    <row r="559" spans="2:70" ht="13" x14ac:dyDescent="0.15">
      <c r="B559" s="34"/>
      <c r="C559" s="34"/>
      <c r="D559" s="34"/>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c r="AE559" s="29"/>
      <c r="AF559" s="29"/>
      <c r="AG559" s="29"/>
      <c r="AH559" s="29"/>
      <c r="AI559" s="29"/>
      <c r="AJ559" s="29"/>
      <c r="AK559" s="29"/>
      <c r="AL559" s="29"/>
      <c r="AM559" s="29"/>
      <c r="AN559" s="29"/>
      <c r="AO559" s="29"/>
      <c r="AP559" s="29"/>
      <c r="AQ559" s="29"/>
      <c r="AR559" s="29"/>
      <c r="AS559" s="29"/>
      <c r="AT559" s="29"/>
      <c r="AU559" s="29"/>
      <c r="AV559" s="29"/>
      <c r="AW559" s="29"/>
      <c r="AX559" s="29"/>
      <c r="AY559" s="29"/>
      <c r="AZ559" s="29"/>
      <c r="BA559" s="29"/>
      <c r="BB559" s="29"/>
      <c r="BC559" s="29"/>
      <c r="BD559" s="29"/>
      <c r="BE559" s="29"/>
      <c r="BF559" s="29"/>
      <c r="BG559" s="29"/>
      <c r="BH559" s="29"/>
      <c r="BI559" s="29"/>
      <c r="BJ559" s="29"/>
      <c r="BK559" s="29"/>
      <c r="BL559" s="29"/>
      <c r="BM559" s="29"/>
      <c r="BN559" s="29"/>
      <c r="BO559" s="29"/>
      <c r="BP559" s="29"/>
      <c r="BQ559" s="28"/>
      <c r="BR559" s="29"/>
    </row>
    <row r="560" spans="2:70" ht="13" x14ac:dyDescent="0.15">
      <c r="B560" s="34"/>
      <c r="C560" s="34"/>
      <c r="D560" s="34"/>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c r="AE560" s="29"/>
      <c r="AF560" s="29"/>
      <c r="AG560" s="29"/>
      <c r="AH560" s="29"/>
      <c r="AI560" s="29"/>
      <c r="AJ560" s="29"/>
      <c r="AK560" s="29"/>
      <c r="AL560" s="29"/>
      <c r="AM560" s="29"/>
      <c r="AN560" s="29"/>
      <c r="AO560" s="29"/>
      <c r="AP560" s="29"/>
      <c r="AQ560" s="29"/>
      <c r="AR560" s="29"/>
      <c r="AS560" s="29"/>
      <c r="AT560" s="29"/>
      <c r="AU560" s="29"/>
      <c r="AV560" s="29"/>
      <c r="AW560" s="29"/>
      <c r="AX560" s="29"/>
      <c r="AY560" s="29"/>
      <c r="AZ560" s="29"/>
      <c r="BA560" s="29"/>
      <c r="BB560" s="29"/>
      <c r="BC560" s="29"/>
      <c r="BD560" s="29"/>
      <c r="BE560" s="29"/>
      <c r="BF560" s="29"/>
      <c r="BG560" s="29"/>
      <c r="BH560" s="29"/>
      <c r="BI560" s="29"/>
      <c r="BJ560" s="29"/>
      <c r="BK560" s="29"/>
      <c r="BL560" s="29"/>
      <c r="BM560" s="29"/>
      <c r="BN560" s="29"/>
      <c r="BO560" s="29"/>
      <c r="BP560" s="29"/>
      <c r="BQ560" s="28"/>
      <c r="BR560" s="29"/>
    </row>
    <row r="561" spans="2:70" ht="13" x14ac:dyDescent="0.15">
      <c r="B561" s="34"/>
      <c r="C561" s="34"/>
      <c r="D561" s="34"/>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c r="AE561" s="29"/>
      <c r="AF561" s="29"/>
      <c r="AG561" s="29"/>
      <c r="AH561" s="29"/>
      <c r="AI561" s="29"/>
      <c r="AJ561" s="29"/>
      <c r="AK561" s="29"/>
      <c r="AL561" s="29"/>
      <c r="AM561" s="29"/>
      <c r="AN561" s="29"/>
      <c r="AO561" s="29"/>
      <c r="AP561" s="29"/>
      <c r="AQ561" s="29"/>
      <c r="AR561" s="29"/>
      <c r="AS561" s="29"/>
      <c r="AT561" s="29"/>
      <c r="AU561" s="29"/>
      <c r="AV561" s="29"/>
      <c r="AW561" s="29"/>
      <c r="AX561" s="29"/>
      <c r="AY561" s="29"/>
      <c r="AZ561" s="29"/>
      <c r="BA561" s="29"/>
      <c r="BB561" s="29"/>
      <c r="BC561" s="29"/>
      <c r="BD561" s="29"/>
      <c r="BE561" s="29"/>
      <c r="BF561" s="29"/>
      <c r="BG561" s="29"/>
      <c r="BH561" s="29"/>
      <c r="BI561" s="29"/>
      <c r="BJ561" s="29"/>
      <c r="BK561" s="29"/>
      <c r="BL561" s="29"/>
      <c r="BM561" s="29"/>
      <c r="BN561" s="29"/>
      <c r="BO561" s="29"/>
      <c r="BP561" s="29"/>
      <c r="BQ561" s="28"/>
      <c r="BR561" s="29"/>
    </row>
    <row r="562" spans="2:70" ht="13" x14ac:dyDescent="0.15">
      <c r="B562" s="34"/>
      <c r="C562" s="34"/>
      <c r="D562" s="34"/>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c r="AE562" s="29"/>
      <c r="AF562" s="29"/>
      <c r="AG562" s="29"/>
      <c r="AH562" s="29"/>
      <c r="AI562" s="29"/>
      <c r="AJ562" s="29"/>
      <c r="AK562" s="29"/>
      <c r="AL562" s="29"/>
      <c r="AM562" s="29"/>
      <c r="AN562" s="29"/>
      <c r="AO562" s="29"/>
      <c r="AP562" s="29"/>
      <c r="AQ562" s="29"/>
      <c r="AR562" s="29"/>
      <c r="AS562" s="29"/>
      <c r="AT562" s="29"/>
      <c r="AU562" s="29"/>
      <c r="AV562" s="29"/>
      <c r="AW562" s="29"/>
      <c r="AX562" s="29"/>
      <c r="AY562" s="29"/>
      <c r="AZ562" s="29"/>
      <c r="BA562" s="29"/>
      <c r="BB562" s="29"/>
      <c r="BC562" s="29"/>
      <c r="BD562" s="29"/>
      <c r="BE562" s="29"/>
      <c r="BF562" s="29"/>
      <c r="BG562" s="29"/>
      <c r="BH562" s="29"/>
      <c r="BI562" s="29"/>
      <c r="BJ562" s="29"/>
      <c r="BK562" s="29"/>
      <c r="BL562" s="29"/>
      <c r="BM562" s="29"/>
      <c r="BN562" s="29"/>
      <c r="BO562" s="29"/>
      <c r="BP562" s="29"/>
      <c r="BQ562" s="28"/>
      <c r="BR562" s="29"/>
    </row>
    <row r="563" spans="2:70" ht="13" x14ac:dyDescent="0.15">
      <c r="B563" s="34"/>
      <c r="C563" s="34"/>
      <c r="D563" s="34"/>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c r="AH563" s="29"/>
      <c r="AI563" s="29"/>
      <c r="AJ563" s="29"/>
      <c r="AK563" s="29"/>
      <c r="AL563" s="29"/>
      <c r="AM563" s="29"/>
      <c r="AN563" s="29"/>
      <c r="AO563" s="29"/>
      <c r="AP563" s="29"/>
      <c r="AQ563" s="29"/>
      <c r="AR563" s="29"/>
      <c r="AS563" s="29"/>
      <c r="AT563" s="29"/>
      <c r="AU563" s="29"/>
      <c r="AV563" s="29"/>
      <c r="AW563" s="29"/>
      <c r="AX563" s="29"/>
      <c r="AY563" s="29"/>
      <c r="AZ563" s="29"/>
      <c r="BA563" s="29"/>
      <c r="BB563" s="29"/>
      <c r="BC563" s="29"/>
      <c r="BD563" s="29"/>
      <c r="BE563" s="29"/>
      <c r="BF563" s="29"/>
      <c r="BG563" s="29"/>
      <c r="BH563" s="29"/>
      <c r="BI563" s="29"/>
      <c r="BJ563" s="29"/>
      <c r="BK563" s="29"/>
      <c r="BL563" s="29"/>
      <c r="BM563" s="29"/>
      <c r="BN563" s="29"/>
      <c r="BO563" s="29"/>
      <c r="BP563" s="29"/>
      <c r="BQ563" s="28"/>
      <c r="BR563" s="29"/>
    </row>
    <row r="564" spans="2:70" ht="13" x14ac:dyDescent="0.15">
      <c r="B564" s="34"/>
      <c r="C564" s="34"/>
      <c r="D564" s="34"/>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c r="AH564" s="29"/>
      <c r="AI564" s="29"/>
      <c r="AJ564" s="29"/>
      <c r="AK564" s="29"/>
      <c r="AL564" s="29"/>
      <c r="AM564" s="29"/>
      <c r="AN564" s="29"/>
      <c r="AO564" s="29"/>
      <c r="AP564" s="29"/>
      <c r="AQ564" s="29"/>
      <c r="AR564" s="29"/>
      <c r="AS564" s="29"/>
      <c r="AT564" s="29"/>
      <c r="AU564" s="29"/>
      <c r="AV564" s="29"/>
      <c r="AW564" s="29"/>
      <c r="AX564" s="29"/>
      <c r="AY564" s="29"/>
      <c r="AZ564" s="29"/>
      <c r="BA564" s="29"/>
      <c r="BB564" s="29"/>
      <c r="BC564" s="29"/>
      <c r="BD564" s="29"/>
      <c r="BE564" s="29"/>
      <c r="BF564" s="29"/>
      <c r="BG564" s="29"/>
      <c r="BH564" s="29"/>
      <c r="BI564" s="29"/>
      <c r="BJ564" s="29"/>
      <c r="BK564" s="29"/>
      <c r="BL564" s="29"/>
      <c r="BM564" s="29"/>
      <c r="BN564" s="29"/>
      <c r="BO564" s="29"/>
      <c r="BP564" s="29"/>
      <c r="BQ564" s="28"/>
      <c r="BR564" s="29"/>
    </row>
    <row r="565" spans="2:70" ht="13" x14ac:dyDescent="0.15">
      <c r="B565" s="34"/>
      <c r="C565" s="34"/>
      <c r="D565" s="34"/>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c r="AE565" s="29"/>
      <c r="AF565" s="29"/>
      <c r="AG565" s="29"/>
      <c r="AH565" s="29"/>
      <c r="AI565" s="29"/>
      <c r="AJ565" s="29"/>
      <c r="AK565" s="29"/>
      <c r="AL565" s="29"/>
      <c r="AM565" s="29"/>
      <c r="AN565" s="29"/>
      <c r="AO565" s="29"/>
      <c r="AP565" s="29"/>
      <c r="AQ565" s="29"/>
      <c r="AR565" s="29"/>
      <c r="AS565" s="29"/>
      <c r="AT565" s="29"/>
      <c r="AU565" s="29"/>
      <c r="AV565" s="29"/>
      <c r="AW565" s="29"/>
      <c r="AX565" s="29"/>
      <c r="AY565" s="29"/>
      <c r="AZ565" s="29"/>
      <c r="BA565" s="29"/>
      <c r="BB565" s="29"/>
      <c r="BC565" s="29"/>
      <c r="BD565" s="29"/>
      <c r="BE565" s="29"/>
      <c r="BF565" s="29"/>
      <c r="BG565" s="29"/>
      <c r="BH565" s="29"/>
      <c r="BI565" s="29"/>
      <c r="BJ565" s="29"/>
      <c r="BK565" s="29"/>
      <c r="BL565" s="29"/>
      <c r="BM565" s="29"/>
      <c r="BN565" s="29"/>
      <c r="BO565" s="29"/>
      <c r="BP565" s="29"/>
      <c r="BQ565" s="28"/>
      <c r="BR565" s="29"/>
    </row>
    <row r="566" spans="2:70" ht="13" x14ac:dyDescent="0.15">
      <c r="B566" s="34"/>
      <c r="C566" s="34"/>
      <c r="D566" s="34"/>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c r="AE566" s="29"/>
      <c r="AF566" s="29"/>
      <c r="AG566" s="29"/>
      <c r="AH566" s="29"/>
      <c r="AI566" s="29"/>
      <c r="AJ566" s="29"/>
      <c r="AK566" s="29"/>
      <c r="AL566" s="29"/>
      <c r="AM566" s="29"/>
      <c r="AN566" s="29"/>
      <c r="AO566" s="29"/>
      <c r="AP566" s="29"/>
      <c r="AQ566" s="29"/>
      <c r="AR566" s="29"/>
      <c r="AS566" s="29"/>
      <c r="AT566" s="29"/>
      <c r="AU566" s="29"/>
      <c r="AV566" s="29"/>
      <c r="AW566" s="29"/>
      <c r="AX566" s="29"/>
      <c r="AY566" s="29"/>
      <c r="AZ566" s="29"/>
      <c r="BA566" s="29"/>
      <c r="BB566" s="29"/>
      <c r="BC566" s="29"/>
      <c r="BD566" s="29"/>
      <c r="BE566" s="29"/>
      <c r="BF566" s="29"/>
      <c r="BG566" s="29"/>
      <c r="BH566" s="29"/>
      <c r="BI566" s="29"/>
      <c r="BJ566" s="29"/>
      <c r="BK566" s="29"/>
      <c r="BL566" s="29"/>
      <c r="BM566" s="29"/>
      <c r="BN566" s="29"/>
      <c r="BO566" s="29"/>
      <c r="BP566" s="29"/>
      <c r="BQ566" s="28"/>
      <c r="BR566" s="29"/>
    </row>
    <row r="567" spans="2:70" ht="13" x14ac:dyDescent="0.15">
      <c r="B567" s="34"/>
      <c r="C567" s="34"/>
      <c r="D567" s="34"/>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c r="AE567" s="29"/>
      <c r="AF567" s="29"/>
      <c r="AG567" s="29"/>
      <c r="AH567" s="29"/>
      <c r="AI567" s="29"/>
      <c r="AJ567" s="29"/>
      <c r="AK567" s="29"/>
      <c r="AL567" s="29"/>
      <c r="AM567" s="29"/>
      <c r="AN567" s="29"/>
      <c r="AO567" s="29"/>
      <c r="AP567" s="29"/>
      <c r="AQ567" s="29"/>
      <c r="AR567" s="29"/>
      <c r="AS567" s="29"/>
      <c r="AT567" s="29"/>
      <c r="AU567" s="29"/>
      <c r="AV567" s="29"/>
      <c r="AW567" s="29"/>
      <c r="AX567" s="29"/>
      <c r="AY567" s="29"/>
      <c r="AZ567" s="29"/>
      <c r="BA567" s="29"/>
      <c r="BB567" s="29"/>
      <c r="BC567" s="29"/>
      <c r="BD567" s="29"/>
      <c r="BE567" s="29"/>
      <c r="BF567" s="29"/>
      <c r="BG567" s="29"/>
      <c r="BH567" s="29"/>
      <c r="BI567" s="29"/>
      <c r="BJ567" s="29"/>
      <c r="BK567" s="29"/>
      <c r="BL567" s="29"/>
      <c r="BM567" s="29"/>
      <c r="BN567" s="29"/>
      <c r="BO567" s="29"/>
      <c r="BP567" s="29"/>
      <c r="BQ567" s="28"/>
      <c r="BR567" s="29"/>
    </row>
    <row r="568" spans="2:70" ht="13" x14ac:dyDescent="0.15">
      <c r="B568" s="34"/>
      <c r="C568" s="34"/>
      <c r="D568" s="34"/>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c r="AE568" s="29"/>
      <c r="AF568" s="29"/>
      <c r="AG568" s="29"/>
      <c r="AH568" s="29"/>
      <c r="AI568" s="29"/>
      <c r="AJ568" s="29"/>
      <c r="AK568" s="29"/>
      <c r="AL568" s="29"/>
      <c r="AM568" s="29"/>
      <c r="AN568" s="29"/>
      <c r="AO568" s="29"/>
      <c r="AP568" s="29"/>
      <c r="AQ568" s="29"/>
      <c r="AR568" s="29"/>
      <c r="AS568" s="29"/>
      <c r="AT568" s="29"/>
      <c r="AU568" s="29"/>
      <c r="AV568" s="29"/>
      <c r="AW568" s="29"/>
      <c r="AX568" s="29"/>
      <c r="AY568" s="29"/>
      <c r="AZ568" s="29"/>
      <c r="BA568" s="29"/>
      <c r="BB568" s="29"/>
      <c r="BC568" s="29"/>
      <c r="BD568" s="29"/>
      <c r="BE568" s="29"/>
      <c r="BF568" s="29"/>
      <c r="BG568" s="29"/>
      <c r="BH568" s="29"/>
      <c r="BI568" s="29"/>
      <c r="BJ568" s="29"/>
      <c r="BK568" s="29"/>
      <c r="BL568" s="29"/>
      <c r="BM568" s="29"/>
      <c r="BN568" s="29"/>
      <c r="BO568" s="29"/>
      <c r="BP568" s="29"/>
      <c r="BQ568" s="28"/>
      <c r="BR568" s="29"/>
    </row>
    <row r="569" spans="2:70" ht="13" x14ac:dyDescent="0.15">
      <c r="B569" s="34"/>
      <c r="C569" s="34"/>
      <c r="D569" s="34"/>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c r="AE569" s="29"/>
      <c r="AF569" s="29"/>
      <c r="AG569" s="29"/>
      <c r="AH569" s="29"/>
      <c r="AI569" s="29"/>
      <c r="AJ569" s="29"/>
      <c r="AK569" s="29"/>
      <c r="AL569" s="29"/>
      <c r="AM569" s="29"/>
      <c r="AN569" s="29"/>
      <c r="AO569" s="29"/>
      <c r="AP569" s="29"/>
      <c r="AQ569" s="29"/>
      <c r="AR569" s="29"/>
      <c r="AS569" s="29"/>
      <c r="AT569" s="29"/>
      <c r="AU569" s="29"/>
      <c r="AV569" s="29"/>
      <c r="AW569" s="29"/>
      <c r="AX569" s="29"/>
      <c r="AY569" s="29"/>
      <c r="AZ569" s="29"/>
      <c r="BA569" s="29"/>
      <c r="BB569" s="29"/>
      <c r="BC569" s="29"/>
      <c r="BD569" s="29"/>
      <c r="BE569" s="29"/>
      <c r="BF569" s="29"/>
      <c r="BG569" s="29"/>
      <c r="BH569" s="29"/>
      <c r="BI569" s="29"/>
      <c r="BJ569" s="29"/>
      <c r="BK569" s="29"/>
      <c r="BL569" s="29"/>
      <c r="BM569" s="29"/>
      <c r="BN569" s="29"/>
      <c r="BO569" s="29"/>
      <c r="BP569" s="29"/>
      <c r="BQ569" s="28"/>
      <c r="BR569" s="29"/>
    </row>
    <row r="570" spans="2:70" ht="13" x14ac:dyDescent="0.15">
      <c r="B570" s="34"/>
      <c r="C570" s="34"/>
      <c r="D570" s="34"/>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c r="AE570" s="29"/>
      <c r="AF570" s="29"/>
      <c r="AG570" s="29"/>
      <c r="AH570" s="29"/>
      <c r="AI570" s="29"/>
      <c r="AJ570" s="29"/>
      <c r="AK570" s="29"/>
      <c r="AL570" s="29"/>
      <c r="AM570" s="29"/>
      <c r="AN570" s="29"/>
      <c r="AO570" s="29"/>
      <c r="AP570" s="29"/>
      <c r="AQ570" s="29"/>
      <c r="AR570" s="29"/>
      <c r="AS570" s="29"/>
      <c r="AT570" s="29"/>
      <c r="AU570" s="29"/>
      <c r="AV570" s="29"/>
      <c r="AW570" s="29"/>
      <c r="AX570" s="29"/>
      <c r="AY570" s="29"/>
      <c r="AZ570" s="29"/>
      <c r="BA570" s="29"/>
      <c r="BB570" s="29"/>
      <c r="BC570" s="29"/>
      <c r="BD570" s="29"/>
      <c r="BE570" s="29"/>
      <c r="BF570" s="29"/>
      <c r="BG570" s="29"/>
      <c r="BH570" s="29"/>
      <c r="BI570" s="29"/>
      <c r="BJ570" s="29"/>
      <c r="BK570" s="29"/>
      <c r="BL570" s="29"/>
      <c r="BM570" s="29"/>
      <c r="BN570" s="29"/>
      <c r="BO570" s="29"/>
      <c r="BP570" s="29"/>
      <c r="BQ570" s="28"/>
      <c r="BR570" s="29"/>
    </row>
    <row r="571" spans="2:70" ht="13" x14ac:dyDescent="0.15">
      <c r="B571" s="34"/>
      <c r="C571" s="34"/>
      <c r="D571" s="34"/>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c r="AE571" s="29"/>
      <c r="AF571" s="29"/>
      <c r="AG571" s="29"/>
      <c r="AH571" s="29"/>
      <c r="AI571" s="29"/>
      <c r="AJ571" s="29"/>
      <c r="AK571" s="29"/>
      <c r="AL571" s="29"/>
      <c r="AM571" s="29"/>
      <c r="AN571" s="29"/>
      <c r="AO571" s="29"/>
      <c r="AP571" s="29"/>
      <c r="AQ571" s="29"/>
      <c r="AR571" s="29"/>
      <c r="AS571" s="29"/>
      <c r="AT571" s="29"/>
      <c r="AU571" s="29"/>
      <c r="AV571" s="29"/>
      <c r="AW571" s="29"/>
      <c r="AX571" s="29"/>
      <c r="AY571" s="29"/>
      <c r="AZ571" s="29"/>
      <c r="BA571" s="29"/>
      <c r="BB571" s="29"/>
      <c r="BC571" s="29"/>
      <c r="BD571" s="29"/>
      <c r="BE571" s="29"/>
      <c r="BF571" s="29"/>
      <c r="BG571" s="29"/>
      <c r="BH571" s="29"/>
      <c r="BI571" s="29"/>
      <c r="BJ571" s="29"/>
      <c r="BK571" s="29"/>
      <c r="BL571" s="29"/>
      <c r="BM571" s="29"/>
      <c r="BN571" s="29"/>
      <c r="BO571" s="29"/>
      <c r="BP571" s="29"/>
      <c r="BQ571" s="28"/>
      <c r="BR571" s="29"/>
    </row>
    <row r="572" spans="2:70" ht="13" x14ac:dyDescent="0.15">
      <c r="B572" s="34"/>
      <c r="C572" s="34"/>
      <c r="D572" s="34"/>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c r="AE572" s="29"/>
      <c r="AF572" s="29"/>
      <c r="AG572" s="29"/>
      <c r="AH572" s="29"/>
      <c r="AI572" s="29"/>
      <c r="AJ572" s="29"/>
      <c r="AK572" s="29"/>
      <c r="AL572" s="29"/>
      <c r="AM572" s="29"/>
      <c r="AN572" s="29"/>
      <c r="AO572" s="29"/>
      <c r="AP572" s="29"/>
      <c r="AQ572" s="29"/>
      <c r="AR572" s="29"/>
      <c r="AS572" s="29"/>
      <c r="AT572" s="29"/>
      <c r="AU572" s="29"/>
      <c r="AV572" s="29"/>
      <c r="AW572" s="29"/>
      <c r="AX572" s="29"/>
      <c r="AY572" s="29"/>
      <c r="AZ572" s="29"/>
      <c r="BA572" s="29"/>
      <c r="BB572" s="29"/>
      <c r="BC572" s="29"/>
      <c r="BD572" s="29"/>
      <c r="BE572" s="29"/>
      <c r="BF572" s="29"/>
      <c r="BG572" s="29"/>
      <c r="BH572" s="29"/>
      <c r="BI572" s="29"/>
      <c r="BJ572" s="29"/>
      <c r="BK572" s="29"/>
      <c r="BL572" s="29"/>
      <c r="BM572" s="29"/>
      <c r="BN572" s="29"/>
      <c r="BO572" s="29"/>
      <c r="BP572" s="29"/>
      <c r="BQ572" s="28"/>
      <c r="BR572" s="29"/>
    </row>
    <row r="573" spans="2:70" ht="13" x14ac:dyDescent="0.15">
      <c r="B573" s="34"/>
      <c r="C573" s="34"/>
      <c r="D573" s="34"/>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c r="AE573" s="29"/>
      <c r="AF573" s="29"/>
      <c r="AG573" s="29"/>
      <c r="AH573" s="29"/>
      <c r="AI573" s="29"/>
      <c r="AJ573" s="29"/>
      <c r="AK573" s="29"/>
      <c r="AL573" s="29"/>
      <c r="AM573" s="29"/>
      <c r="AN573" s="29"/>
      <c r="AO573" s="29"/>
      <c r="AP573" s="29"/>
      <c r="AQ573" s="29"/>
      <c r="AR573" s="29"/>
      <c r="AS573" s="29"/>
      <c r="AT573" s="29"/>
      <c r="AU573" s="29"/>
      <c r="AV573" s="29"/>
      <c r="AW573" s="29"/>
      <c r="AX573" s="29"/>
      <c r="AY573" s="29"/>
      <c r="AZ573" s="29"/>
      <c r="BA573" s="29"/>
      <c r="BB573" s="29"/>
      <c r="BC573" s="29"/>
      <c r="BD573" s="29"/>
      <c r="BE573" s="29"/>
      <c r="BF573" s="29"/>
      <c r="BG573" s="29"/>
      <c r="BH573" s="29"/>
      <c r="BI573" s="29"/>
      <c r="BJ573" s="29"/>
      <c r="BK573" s="29"/>
      <c r="BL573" s="29"/>
      <c r="BM573" s="29"/>
      <c r="BN573" s="29"/>
      <c r="BO573" s="29"/>
      <c r="BP573" s="29"/>
      <c r="BQ573" s="28"/>
      <c r="BR573" s="29"/>
    </row>
    <row r="574" spans="2:70" ht="13" x14ac:dyDescent="0.15">
      <c r="B574" s="34"/>
      <c r="C574" s="34"/>
      <c r="D574" s="34"/>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c r="AE574" s="29"/>
      <c r="AF574" s="29"/>
      <c r="AG574" s="29"/>
      <c r="AH574" s="29"/>
      <c r="AI574" s="29"/>
      <c r="AJ574" s="29"/>
      <c r="AK574" s="29"/>
      <c r="AL574" s="29"/>
      <c r="AM574" s="29"/>
      <c r="AN574" s="29"/>
      <c r="AO574" s="29"/>
      <c r="AP574" s="29"/>
      <c r="AQ574" s="29"/>
      <c r="AR574" s="29"/>
      <c r="AS574" s="29"/>
      <c r="AT574" s="29"/>
      <c r="AU574" s="29"/>
      <c r="AV574" s="29"/>
      <c r="AW574" s="29"/>
      <c r="AX574" s="29"/>
      <c r="AY574" s="29"/>
      <c r="AZ574" s="29"/>
      <c r="BA574" s="29"/>
      <c r="BB574" s="29"/>
      <c r="BC574" s="29"/>
      <c r="BD574" s="29"/>
      <c r="BE574" s="29"/>
      <c r="BF574" s="29"/>
      <c r="BG574" s="29"/>
      <c r="BH574" s="29"/>
      <c r="BI574" s="29"/>
      <c r="BJ574" s="29"/>
      <c r="BK574" s="29"/>
      <c r="BL574" s="29"/>
      <c r="BM574" s="29"/>
      <c r="BN574" s="29"/>
      <c r="BO574" s="29"/>
      <c r="BP574" s="29"/>
      <c r="BQ574" s="28"/>
      <c r="BR574" s="29"/>
    </row>
    <row r="575" spans="2:70" ht="13" x14ac:dyDescent="0.15">
      <c r="B575" s="34"/>
      <c r="C575" s="34"/>
      <c r="D575" s="34"/>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c r="AH575" s="29"/>
      <c r="AI575" s="29"/>
      <c r="AJ575" s="29"/>
      <c r="AK575" s="29"/>
      <c r="AL575" s="29"/>
      <c r="AM575" s="29"/>
      <c r="AN575" s="29"/>
      <c r="AO575" s="29"/>
      <c r="AP575" s="29"/>
      <c r="AQ575" s="29"/>
      <c r="AR575" s="29"/>
      <c r="AS575" s="29"/>
      <c r="AT575" s="29"/>
      <c r="AU575" s="29"/>
      <c r="AV575" s="29"/>
      <c r="AW575" s="29"/>
      <c r="AX575" s="29"/>
      <c r="AY575" s="29"/>
      <c r="AZ575" s="29"/>
      <c r="BA575" s="29"/>
      <c r="BB575" s="29"/>
      <c r="BC575" s="29"/>
      <c r="BD575" s="29"/>
      <c r="BE575" s="29"/>
      <c r="BF575" s="29"/>
      <c r="BG575" s="29"/>
      <c r="BH575" s="29"/>
      <c r="BI575" s="29"/>
      <c r="BJ575" s="29"/>
      <c r="BK575" s="29"/>
      <c r="BL575" s="29"/>
      <c r="BM575" s="29"/>
      <c r="BN575" s="29"/>
      <c r="BO575" s="29"/>
      <c r="BP575" s="29"/>
      <c r="BQ575" s="28"/>
      <c r="BR575" s="29"/>
    </row>
    <row r="576" spans="2:70" ht="13" x14ac:dyDescent="0.15">
      <c r="B576" s="34"/>
      <c r="C576" s="34"/>
      <c r="D576" s="34"/>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c r="AH576" s="29"/>
      <c r="AI576" s="29"/>
      <c r="AJ576" s="29"/>
      <c r="AK576" s="29"/>
      <c r="AL576" s="29"/>
      <c r="AM576" s="29"/>
      <c r="AN576" s="29"/>
      <c r="AO576" s="29"/>
      <c r="AP576" s="29"/>
      <c r="AQ576" s="29"/>
      <c r="AR576" s="29"/>
      <c r="AS576" s="29"/>
      <c r="AT576" s="29"/>
      <c r="AU576" s="29"/>
      <c r="AV576" s="29"/>
      <c r="AW576" s="29"/>
      <c r="AX576" s="29"/>
      <c r="AY576" s="29"/>
      <c r="AZ576" s="29"/>
      <c r="BA576" s="29"/>
      <c r="BB576" s="29"/>
      <c r="BC576" s="29"/>
      <c r="BD576" s="29"/>
      <c r="BE576" s="29"/>
      <c r="BF576" s="29"/>
      <c r="BG576" s="29"/>
      <c r="BH576" s="29"/>
      <c r="BI576" s="29"/>
      <c r="BJ576" s="29"/>
      <c r="BK576" s="29"/>
      <c r="BL576" s="29"/>
      <c r="BM576" s="29"/>
      <c r="BN576" s="29"/>
      <c r="BO576" s="29"/>
      <c r="BP576" s="29"/>
      <c r="BQ576" s="28"/>
      <c r="BR576" s="29"/>
    </row>
    <row r="577" spans="2:70" ht="13" x14ac:dyDescent="0.15">
      <c r="B577" s="34"/>
      <c r="C577" s="34"/>
      <c r="D577" s="34"/>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c r="AE577" s="29"/>
      <c r="AF577" s="29"/>
      <c r="AG577" s="29"/>
      <c r="AH577" s="29"/>
      <c r="AI577" s="29"/>
      <c r="AJ577" s="29"/>
      <c r="AK577" s="29"/>
      <c r="AL577" s="29"/>
      <c r="AM577" s="29"/>
      <c r="AN577" s="29"/>
      <c r="AO577" s="29"/>
      <c r="AP577" s="29"/>
      <c r="AQ577" s="29"/>
      <c r="AR577" s="29"/>
      <c r="AS577" s="29"/>
      <c r="AT577" s="29"/>
      <c r="AU577" s="29"/>
      <c r="AV577" s="29"/>
      <c r="AW577" s="29"/>
      <c r="AX577" s="29"/>
      <c r="AY577" s="29"/>
      <c r="AZ577" s="29"/>
      <c r="BA577" s="29"/>
      <c r="BB577" s="29"/>
      <c r="BC577" s="29"/>
      <c r="BD577" s="29"/>
      <c r="BE577" s="29"/>
      <c r="BF577" s="29"/>
      <c r="BG577" s="29"/>
      <c r="BH577" s="29"/>
      <c r="BI577" s="29"/>
      <c r="BJ577" s="29"/>
      <c r="BK577" s="29"/>
      <c r="BL577" s="29"/>
      <c r="BM577" s="29"/>
      <c r="BN577" s="29"/>
      <c r="BO577" s="29"/>
      <c r="BP577" s="29"/>
      <c r="BQ577" s="28"/>
      <c r="BR577" s="29"/>
    </row>
    <row r="578" spans="2:70" ht="13" x14ac:dyDescent="0.15">
      <c r="B578" s="34"/>
      <c r="C578" s="34"/>
      <c r="D578" s="34"/>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c r="AE578" s="29"/>
      <c r="AF578" s="29"/>
      <c r="AG578" s="29"/>
      <c r="AH578" s="29"/>
      <c r="AI578" s="29"/>
      <c r="AJ578" s="29"/>
      <c r="AK578" s="29"/>
      <c r="AL578" s="29"/>
      <c r="AM578" s="29"/>
      <c r="AN578" s="29"/>
      <c r="AO578" s="29"/>
      <c r="AP578" s="29"/>
      <c r="AQ578" s="29"/>
      <c r="AR578" s="29"/>
      <c r="AS578" s="29"/>
      <c r="AT578" s="29"/>
      <c r="AU578" s="29"/>
      <c r="AV578" s="29"/>
      <c r="AW578" s="29"/>
      <c r="AX578" s="29"/>
      <c r="AY578" s="29"/>
      <c r="AZ578" s="29"/>
      <c r="BA578" s="29"/>
      <c r="BB578" s="29"/>
      <c r="BC578" s="29"/>
      <c r="BD578" s="29"/>
      <c r="BE578" s="29"/>
      <c r="BF578" s="29"/>
      <c r="BG578" s="29"/>
      <c r="BH578" s="29"/>
      <c r="BI578" s="29"/>
      <c r="BJ578" s="29"/>
      <c r="BK578" s="29"/>
      <c r="BL578" s="29"/>
      <c r="BM578" s="29"/>
      <c r="BN578" s="29"/>
      <c r="BO578" s="29"/>
      <c r="BP578" s="29"/>
      <c r="BQ578" s="28"/>
      <c r="BR578" s="29"/>
    </row>
    <row r="579" spans="2:70" ht="13" x14ac:dyDescent="0.15">
      <c r="B579" s="34"/>
      <c r="C579" s="34"/>
      <c r="D579" s="34"/>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c r="AE579" s="29"/>
      <c r="AF579" s="29"/>
      <c r="AG579" s="29"/>
      <c r="AH579" s="29"/>
      <c r="AI579" s="29"/>
      <c r="AJ579" s="29"/>
      <c r="AK579" s="29"/>
      <c r="AL579" s="29"/>
      <c r="AM579" s="29"/>
      <c r="AN579" s="29"/>
      <c r="AO579" s="29"/>
      <c r="AP579" s="29"/>
      <c r="AQ579" s="29"/>
      <c r="AR579" s="29"/>
      <c r="AS579" s="29"/>
      <c r="AT579" s="29"/>
      <c r="AU579" s="29"/>
      <c r="AV579" s="29"/>
      <c r="AW579" s="29"/>
      <c r="AX579" s="29"/>
      <c r="AY579" s="29"/>
      <c r="AZ579" s="29"/>
      <c r="BA579" s="29"/>
      <c r="BB579" s="29"/>
      <c r="BC579" s="29"/>
      <c r="BD579" s="29"/>
      <c r="BE579" s="29"/>
      <c r="BF579" s="29"/>
      <c r="BG579" s="29"/>
      <c r="BH579" s="29"/>
      <c r="BI579" s="29"/>
      <c r="BJ579" s="29"/>
      <c r="BK579" s="29"/>
      <c r="BL579" s="29"/>
      <c r="BM579" s="29"/>
      <c r="BN579" s="29"/>
      <c r="BO579" s="29"/>
      <c r="BP579" s="29"/>
      <c r="BQ579" s="28"/>
      <c r="BR579" s="29"/>
    </row>
    <row r="580" spans="2:70" ht="13" x14ac:dyDescent="0.15">
      <c r="B580" s="34"/>
      <c r="C580" s="34"/>
      <c r="D580" s="34"/>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c r="AE580" s="29"/>
      <c r="AF580" s="29"/>
      <c r="AG580" s="29"/>
      <c r="AH580" s="29"/>
      <c r="AI580" s="29"/>
      <c r="AJ580" s="29"/>
      <c r="AK580" s="29"/>
      <c r="AL580" s="29"/>
      <c r="AM580" s="29"/>
      <c r="AN580" s="29"/>
      <c r="AO580" s="29"/>
      <c r="AP580" s="29"/>
      <c r="AQ580" s="29"/>
      <c r="AR580" s="29"/>
      <c r="AS580" s="29"/>
      <c r="AT580" s="29"/>
      <c r="AU580" s="29"/>
      <c r="AV580" s="29"/>
      <c r="AW580" s="29"/>
      <c r="AX580" s="29"/>
      <c r="AY580" s="29"/>
      <c r="AZ580" s="29"/>
      <c r="BA580" s="29"/>
      <c r="BB580" s="29"/>
      <c r="BC580" s="29"/>
      <c r="BD580" s="29"/>
      <c r="BE580" s="29"/>
      <c r="BF580" s="29"/>
      <c r="BG580" s="29"/>
      <c r="BH580" s="29"/>
      <c r="BI580" s="29"/>
      <c r="BJ580" s="29"/>
      <c r="BK580" s="29"/>
      <c r="BL580" s="29"/>
      <c r="BM580" s="29"/>
      <c r="BN580" s="29"/>
      <c r="BO580" s="29"/>
      <c r="BP580" s="29"/>
      <c r="BQ580" s="28"/>
      <c r="BR580" s="29"/>
    </row>
    <row r="581" spans="2:70" ht="13" x14ac:dyDescent="0.15">
      <c r="B581" s="34"/>
      <c r="C581" s="34"/>
      <c r="D581" s="34"/>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c r="AE581" s="29"/>
      <c r="AF581" s="29"/>
      <c r="AG581" s="29"/>
      <c r="AH581" s="29"/>
      <c r="AI581" s="29"/>
      <c r="AJ581" s="29"/>
      <c r="AK581" s="29"/>
      <c r="AL581" s="29"/>
      <c r="AM581" s="29"/>
      <c r="AN581" s="29"/>
      <c r="AO581" s="29"/>
      <c r="AP581" s="29"/>
      <c r="AQ581" s="29"/>
      <c r="AR581" s="29"/>
      <c r="AS581" s="29"/>
      <c r="AT581" s="29"/>
      <c r="AU581" s="29"/>
      <c r="AV581" s="29"/>
      <c r="AW581" s="29"/>
      <c r="AX581" s="29"/>
      <c r="AY581" s="29"/>
      <c r="AZ581" s="29"/>
      <c r="BA581" s="29"/>
      <c r="BB581" s="29"/>
      <c r="BC581" s="29"/>
      <c r="BD581" s="29"/>
      <c r="BE581" s="29"/>
      <c r="BF581" s="29"/>
      <c r="BG581" s="29"/>
      <c r="BH581" s="29"/>
      <c r="BI581" s="29"/>
      <c r="BJ581" s="29"/>
      <c r="BK581" s="29"/>
      <c r="BL581" s="29"/>
      <c r="BM581" s="29"/>
      <c r="BN581" s="29"/>
      <c r="BO581" s="29"/>
      <c r="BP581" s="29"/>
      <c r="BQ581" s="28"/>
      <c r="BR581" s="29"/>
    </row>
    <row r="582" spans="2:70" ht="13" x14ac:dyDescent="0.15">
      <c r="B582" s="34"/>
      <c r="C582" s="34"/>
      <c r="D582" s="34"/>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c r="AE582" s="29"/>
      <c r="AF582" s="29"/>
      <c r="AG582" s="29"/>
      <c r="AH582" s="29"/>
      <c r="AI582" s="29"/>
      <c r="AJ582" s="29"/>
      <c r="AK582" s="29"/>
      <c r="AL582" s="29"/>
      <c r="AM582" s="29"/>
      <c r="AN582" s="29"/>
      <c r="AO582" s="29"/>
      <c r="AP582" s="29"/>
      <c r="AQ582" s="29"/>
      <c r="AR582" s="29"/>
      <c r="AS582" s="29"/>
      <c r="AT582" s="29"/>
      <c r="AU582" s="29"/>
      <c r="AV582" s="29"/>
      <c r="AW582" s="29"/>
      <c r="AX582" s="29"/>
      <c r="AY582" s="29"/>
      <c r="AZ582" s="29"/>
      <c r="BA582" s="29"/>
      <c r="BB582" s="29"/>
      <c r="BC582" s="29"/>
      <c r="BD582" s="29"/>
      <c r="BE582" s="29"/>
      <c r="BF582" s="29"/>
      <c r="BG582" s="29"/>
      <c r="BH582" s="29"/>
      <c r="BI582" s="29"/>
      <c r="BJ582" s="29"/>
      <c r="BK582" s="29"/>
      <c r="BL582" s="29"/>
      <c r="BM582" s="29"/>
      <c r="BN582" s="29"/>
      <c r="BO582" s="29"/>
      <c r="BP582" s="29"/>
      <c r="BQ582" s="28"/>
      <c r="BR582" s="29"/>
    </row>
    <row r="583" spans="2:70" ht="13" x14ac:dyDescent="0.15">
      <c r="B583" s="34"/>
      <c r="C583" s="34"/>
      <c r="D583" s="34"/>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c r="AE583" s="29"/>
      <c r="AF583" s="29"/>
      <c r="AG583" s="29"/>
      <c r="AH583" s="29"/>
      <c r="AI583" s="29"/>
      <c r="AJ583" s="29"/>
      <c r="AK583" s="29"/>
      <c r="AL583" s="29"/>
      <c r="AM583" s="29"/>
      <c r="AN583" s="29"/>
      <c r="AO583" s="29"/>
      <c r="AP583" s="29"/>
      <c r="AQ583" s="29"/>
      <c r="AR583" s="29"/>
      <c r="AS583" s="29"/>
      <c r="AT583" s="29"/>
      <c r="AU583" s="29"/>
      <c r="AV583" s="29"/>
      <c r="AW583" s="29"/>
      <c r="AX583" s="29"/>
      <c r="AY583" s="29"/>
      <c r="AZ583" s="29"/>
      <c r="BA583" s="29"/>
      <c r="BB583" s="29"/>
      <c r="BC583" s="29"/>
      <c r="BD583" s="29"/>
      <c r="BE583" s="29"/>
      <c r="BF583" s="29"/>
      <c r="BG583" s="29"/>
      <c r="BH583" s="29"/>
      <c r="BI583" s="29"/>
      <c r="BJ583" s="29"/>
      <c r="BK583" s="29"/>
      <c r="BL583" s="29"/>
      <c r="BM583" s="29"/>
      <c r="BN583" s="29"/>
      <c r="BO583" s="29"/>
      <c r="BP583" s="29"/>
      <c r="BQ583" s="28"/>
      <c r="BR583" s="29"/>
    </row>
    <row r="584" spans="2:70" ht="13" x14ac:dyDescent="0.15">
      <c r="B584" s="34"/>
      <c r="C584" s="34"/>
      <c r="D584" s="34"/>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c r="AE584" s="29"/>
      <c r="AF584" s="29"/>
      <c r="AG584" s="29"/>
      <c r="AH584" s="29"/>
      <c r="AI584" s="29"/>
      <c r="AJ584" s="29"/>
      <c r="AK584" s="29"/>
      <c r="AL584" s="29"/>
      <c r="AM584" s="29"/>
      <c r="AN584" s="29"/>
      <c r="AO584" s="29"/>
      <c r="AP584" s="29"/>
      <c r="AQ584" s="29"/>
      <c r="AR584" s="29"/>
      <c r="AS584" s="29"/>
      <c r="AT584" s="29"/>
      <c r="AU584" s="29"/>
      <c r="AV584" s="29"/>
      <c r="AW584" s="29"/>
      <c r="AX584" s="29"/>
      <c r="AY584" s="29"/>
      <c r="AZ584" s="29"/>
      <c r="BA584" s="29"/>
      <c r="BB584" s="29"/>
      <c r="BC584" s="29"/>
      <c r="BD584" s="29"/>
      <c r="BE584" s="29"/>
      <c r="BF584" s="29"/>
      <c r="BG584" s="29"/>
      <c r="BH584" s="29"/>
      <c r="BI584" s="29"/>
      <c r="BJ584" s="29"/>
      <c r="BK584" s="29"/>
      <c r="BL584" s="29"/>
      <c r="BM584" s="29"/>
      <c r="BN584" s="29"/>
      <c r="BO584" s="29"/>
      <c r="BP584" s="29"/>
      <c r="BQ584" s="28"/>
      <c r="BR584" s="29"/>
    </row>
    <row r="585" spans="2:70" ht="13" x14ac:dyDescent="0.15">
      <c r="B585" s="34"/>
      <c r="C585" s="34"/>
      <c r="D585" s="34"/>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c r="AE585" s="29"/>
      <c r="AF585" s="29"/>
      <c r="AG585" s="29"/>
      <c r="AH585" s="29"/>
      <c r="AI585" s="29"/>
      <c r="AJ585" s="29"/>
      <c r="AK585" s="29"/>
      <c r="AL585" s="29"/>
      <c r="AM585" s="29"/>
      <c r="AN585" s="29"/>
      <c r="AO585" s="29"/>
      <c r="AP585" s="29"/>
      <c r="AQ585" s="29"/>
      <c r="AR585" s="29"/>
      <c r="AS585" s="29"/>
      <c r="AT585" s="29"/>
      <c r="AU585" s="29"/>
      <c r="AV585" s="29"/>
      <c r="AW585" s="29"/>
      <c r="AX585" s="29"/>
      <c r="AY585" s="29"/>
      <c r="AZ585" s="29"/>
      <c r="BA585" s="29"/>
      <c r="BB585" s="29"/>
      <c r="BC585" s="29"/>
      <c r="BD585" s="29"/>
      <c r="BE585" s="29"/>
      <c r="BF585" s="29"/>
      <c r="BG585" s="29"/>
      <c r="BH585" s="29"/>
      <c r="BI585" s="29"/>
      <c r="BJ585" s="29"/>
      <c r="BK585" s="29"/>
      <c r="BL585" s="29"/>
      <c r="BM585" s="29"/>
      <c r="BN585" s="29"/>
      <c r="BO585" s="29"/>
      <c r="BP585" s="29"/>
      <c r="BQ585" s="28"/>
      <c r="BR585" s="29"/>
    </row>
    <row r="586" spans="2:70" ht="13" x14ac:dyDescent="0.15">
      <c r="B586" s="34"/>
      <c r="C586" s="34"/>
      <c r="D586" s="34"/>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c r="AE586" s="29"/>
      <c r="AF586" s="29"/>
      <c r="AG586" s="29"/>
      <c r="AH586" s="29"/>
      <c r="AI586" s="29"/>
      <c r="AJ586" s="29"/>
      <c r="AK586" s="29"/>
      <c r="AL586" s="29"/>
      <c r="AM586" s="29"/>
      <c r="AN586" s="29"/>
      <c r="AO586" s="29"/>
      <c r="AP586" s="29"/>
      <c r="AQ586" s="29"/>
      <c r="AR586" s="29"/>
      <c r="AS586" s="29"/>
      <c r="AT586" s="29"/>
      <c r="AU586" s="29"/>
      <c r="AV586" s="29"/>
      <c r="AW586" s="29"/>
      <c r="AX586" s="29"/>
      <c r="AY586" s="29"/>
      <c r="AZ586" s="29"/>
      <c r="BA586" s="29"/>
      <c r="BB586" s="29"/>
      <c r="BC586" s="29"/>
      <c r="BD586" s="29"/>
      <c r="BE586" s="29"/>
      <c r="BF586" s="29"/>
      <c r="BG586" s="29"/>
      <c r="BH586" s="29"/>
      <c r="BI586" s="29"/>
      <c r="BJ586" s="29"/>
      <c r="BK586" s="29"/>
      <c r="BL586" s="29"/>
      <c r="BM586" s="29"/>
      <c r="BN586" s="29"/>
      <c r="BO586" s="29"/>
      <c r="BP586" s="29"/>
      <c r="BQ586" s="28"/>
      <c r="BR586" s="29"/>
    </row>
    <row r="587" spans="2:70" ht="13" x14ac:dyDescent="0.15">
      <c r="B587" s="34"/>
      <c r="C587" s="34"/>
      <c r="D587" s="34"/>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c r="AE587" s="29"/>
      <c r="AF587" s="29"/>
      <c r="AG587" s="29"/>
      <c r="AH587" s="29"/>
      <c r="AI587" s="29"/>
      <c r="AJ587" s="29"/>
      <c r="AK587" s="29"/>
      <c r="AL587" s="29"/>
      <c r="AM587" s="29"/>
      <c r="AN587" s="29"/>
      <c r="AO587" s="29"/>
      <c r="AP587" s="29"/>
      <c r="AQ587" s="29"/>
      <c r="AR587" s="29"/>
      <c r="AS587" s="29"/>
      <c r="AT587" s="29"/>
      <c r="AU587" s="29"/>
      <c r="AV587" s="29"/>
      <c r="AW587" s="29"/>
      <c r="AX587" s="29"/>
      <c r="AY587" s="29"/>
      <c r="AZ587" s="29"/>
      <c r="BA587" s="29"/>
      <c r="BB587" s="29"/>
      <c r="BC587" s="29"/>
      <c r="BD587" s="29"/>
      <c r="BE587" s="29"/>
      <c r="BF587" s="29"/>
      <c r="BG587" s="29"/>
      <c r="BH587" s="29"/>
      <c r="BI587" s="29"/>
      <c r="BJ587" s="29"/>
      <c r="BK587" s="29"/>
      <c r="BL587" s="29"/>
      <c r="BM587" s="29"/>
      <c r="BN587" s="29"/>
      <c r="BO587" s="29"/>
      <c r="BP587" s="29"/>
      <c r="BQ587" s="28"/>
      <c r="BR587" s="29"/>
    </row>
    <row r="588" spans="2:70" ht="13" x14ac:dyDescent="0.15">
      <c r="B588" s="34"/>
      <c r="C588" s="34"/>
      <c r="D588" s="34"/>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c r="AE588" s="29"/>
      <c r="AF588" s="29"/>
      <c r="AG588" s="29"/>
      <c r="AH588" s="29"/>
      <c r="AI588" s="29"/>
      <c r="AJ588" s="29"/>
      <c r="AK588" s="29"/>
      <c r="AL588" s="29"/>
      <c r="AM588" s="29"/>
      <c r="AN588" s="29"/>
      <c r="AO588" s="29"/>
      <c r="AP588" s="29"/>
      <c r="AQ588" s="29"/>
      <c r="AR588" s="29"/>
      <c r="AS588" s="29"/>
      <c r="AT588" s="29"/>
      <c r="AU588" s="29"/>
      <c r="AV588" s="29"/>
      <c r="AW588" s="29"/>
      <c r="AX588" s="29"/>
      <c r="AY588" s="29"/>
      <c r="AZ588" s="29"/>
      <c r="BA588" s="29"/>
      <c r="BB588" s="29"/>
      <c r="BC588" s="29"/>
      <c r="BD588" s="29"/>
      <c r="BE588" s="29"/>
      <c r="BF588" s="29"/>
      <c r="BG588" s="29"/>
      <c r="BH588" s="29"/>
      <c r="BI588" s="29"/>
      <c r="BJ588" s="29"/>
      <c r="BK588" s="29"/>
      <c r="BL588" s="29"/>
      <c r="BM588" s="29"/>
      <c r="BN588" s="29"/>
      <c r="BO588" s="29"/>
      <c r="BP588" s="29"/>
      <c r="BQ588" s="28"/>
      <c r="BR588" s="29"/>
    </row>
    <row r="589" spans="2:70" ht="13" x14ac:dyDescent="0.15">
      <c r="B589" s="34"/>
      <c r="C589" s="34"/>
      <c r="D589" s="34"/>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c r="AE589" s="29"/>
      <c r="AF589" s="29"/>
      <c r="AG589" s="29"/>
      <c r="AH589" s="29"/>
      <c r="AI589" s="29"/>
      <c r="AJ589" s="29"/>
      <c r="AK589" s="29"/>
      <c r="AL589" s="29"/>
      <c r="AM589" s="29"/>
      <c r="AN589" s="29"/>
      <c r="AO589" s="29"/>
      <c r="AP589" s="29"/>
      <c r="AQ589" s="29"/>
      <c r="AR589" s="29"/>
      <c r="AS589" s="29"/>
      <c r="AT589" s="29"/>
      <c r="AU589" s="29"/>
      <c r="AV589" s="29"/>
      <c r="AW589" s="29"/>
      <c r="AX589" s="29"/>
      <c r="AY589" s="29"/>
      <c r="AZ589" s="29"/>
      <c r="BA589" s="29"/>
      <c r="BB589" s="29"/>
      <c r="BC589" s="29"/>
      <c r="BD589" s="29"/>
      <c r="BE589" s="29"/>
      <c r="BF589" s="29"/>
      <c r="BG589" s="29"/>
      <c r="BH589" s="29"/>
      <c r="BI589" s="29"/>
      <c r="BJ589" s="29"/>
      <c r="BK589" s="29"/>
      <c r="BL589" s="29"/>
      <c r="BM589" s="29"/>
      <c r="BN589" s="29"/>
      <c r="BO589" s="29"/>
      <c r="BP589" s="29"/>
      <c r="BQ589" s="28"/>
      <c r="BR589" s="29"/>
    </row>
    <row r="590" spans="2:70" ht="13" x14ac:dyDescent="0.15">
      <c r="B590" s="34"/>
      <c r="C590" s="34"/>
      <c r="D590" s="34"/>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c r="AE590" s="29"/>
      <c r="AF590" s="29"/>
      <c r="AG590" s="29"/>
      <c r="AH590" s="29"/>
      <c r="AI590" s="29"/>
      <c r="AJ590" s="29"/>
      <c r="AK590" s="29"/>
      <c r="AL590" s="29"/>
      <c r="AM590" s="29"/>
      <c r="AN590" s="29"/>
      <c r="AO590" s="29"/>
      <c r="AP590" s="29"/>
      <c r="AQ590" s="29"/>
      <c r="AR590" s="29"/>
      <c r="AS590" s="29"/>
      <c r="AT590" s="29"/>
      <c r="AU590" s="29"/>
      <c r="AV590" s="29"/>
      <c r="AW590" s="29"/>
      <c r="AX590" s="29"/>
      <c r="AY590" s="29"/>
      <c r="AZ590" s="29"/>
      <c r="BA590" s="29"/>
      <c r="BB590" s="29"/>
      <c r="BC590" s="29"/>
      <c r="BD590" s="29"/>
      <c r="BE590" s="29"/>
      <c r="BF590" s="29"/>
      <c r="BG590" s="29"/>
      <c r="BH590" s="29"/>
      <c r="BI590" s="29"/>
      <c r="BJ590" s="29"/>
      <c r="BK590" s="29"/>
      <c r="BL590" s="29"/>
      <c r="BM590" s="29"/>
      <c r="BN590" s="29"/>
      <c r="BO590" s="29"/>
      <c r="BP590" s="29"/>
      <c r="BQ590" s="28"/>
      <c r="BR590" s="29"/>
    </row>
    <row r="591" spans="2:70" ht="13" x14ac:dyDescent="0.15">
      <c r="B591" s="34"/>
      <c r="C591" s="34"/>
      <c r="D591" s="34"/>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c r="AE591" s="29"/>
      <c r="AF591" s="29"/>
      <c r="AG591" s="29"/>
      <c r="AH591" s="29"/>
      <c r="AI591" s="29"/>
      <c r="AJ591" s="29"/>
      <c r="AK591" s="29"/>
      <c r="AL591" s="29"/>
      <c r="AM591" s="29"/>
      <c r="AN591" s="29"/>
      <c r="AO591" s="29"/>
      <c r="AP591" s="29"/>
      <c r="AQ591" s="29"/>
      <c r="AR591" s="29"/>
      <c r="AS591" s="29"/>
      <c r="AT591" s="29"/>
      <c r="AU591" s="29"/>
      <c r="AV591" s="29"/>
      <c r="AW591" s="29"/>
      <c r="AX591" s="29"/>
      <c r="AY591" s="29"/>
      <c r="AZ591" s="29"/>
      <c r="BA591" s="29"/>
      <c r="BB591" s="29"/>
      <c r="BC591" s="29"/>
      <c r="BD591" s="29"/>
      <c r="BE591" s="29"/>
      <c r="BF591" s="29"/>
      <c r="BG591" s="29"/>
      <c r="BH591" s="29"/>
      <c r="BI591" s="29"/>
      <c r="BJ591" s="29"/>
      <c r="BK591" s="29"/>
      <c r="BL591" s="29"/>
      <c r="BM591" s="29"/>
      <c r="BN591" s="29"/>
      <c r="BO591" s="29"/>
      <c r="BP591" s="29"/>
      <c r="BQ591" s="28"/>
      <c r="BR591" s="29"/>
    </row>
    <row r="592" spans="2:70" ht="13" x14ac:dyDescent="0.15">
      <c r="B592" s="34"/>
      <c r="C592" s="34"/>
      <c r="D592" s="34"/>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c r="AE592" s="29"/>
      <c r="AF592" s="29"/>
      <c r="AG592" s="29"/>
      <c r="AH592" s="29"/>
      <c r="AI592" s="29"/>
      <c r="AJ592" s="29"/>
      <c r="AK592" s="29"/>
      <c r="AL592" s="29"/>
      <c r="AM592" s="29"/>
      <c r="AN592" s="29"/>
      <c r="AO592" s="29"/>
      <c r="AP592" s="29"/>
      <c r="AQ592" s="29"/>
      <c r="AR592" s="29"/>
      <c r="AS592" s="29"/>
      <c r="AT592" s="29"/>
      <c r="AU592" s="29"/>
      <c r="AV592" s="29"/>
      <c r="AW592" s="29"/>
      <c r="AX592" s="29"/>
      <c r="AY592" s="29"/>
      <c r="AZ592" s="29"/>
      <c r="BA592" s="29"/>
      <c r="BB592" s="29"/>
      <c r="BC592" s="29"/>
      <c r="BD592" s="29"/>
      <c r="BE592" s="29"/>
      <c r="BF592" s="29"/>
      <c r="BG592" s="29"/>
      <c r="BH592" s="29"/>
      <c r="BI592" s="29"/>
      <c r="BJ592" s="29"/>
      <c r="BK592" s="29"/>
      <c r="BL592" s="29"/>
      <c r="BM592" s="29"/>
      <c r="BN592" s="29"/>
      <c r="BO592" s="29"/>
      <c r="BP592" s="29"/>
      <c r="BQ592" s="28"/>
      <c r="BR592" s="29"/>
    </row>
    <row r="593" spans="2:70" ht="13" x14ac:dyDescent="0.15">
      <c r="B593" s="34"/>
      <c r="C593" s="34"/>
      <c r="D593" s="34"/>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c r="AE593" s="29"/>
      <c r="AF593" s="29"/>
      <c r="AG593" s="29"/>
      <c r="AH593" s="29"/>
      <c r="AI593" s="29"/>
      <c r="AJ593" s="29"/>
      <c r="AK593" s="29"/>
      <c r="AL593" s="29"/>
      <c r="AM593" s="29"/>
      <c r="AN593" s="29"/>
      <c r="AO593" s="29"/>
      <c r="AP593" s="29"/>
      <c r="AQ593" s="29"/>
      <c r="AR593" s="29"/>
      <c r="AS593" s="29"/>
      <c r="AT593" s="29"/>
      <c r="AU593" s="29"/>
      <c r="AV593" s="29"/>
      <c r="AW593" s="29"/>
      <c r="AX593" s="29"/>
      <c r="AY593" s="29"/>
      <c r="AZ593" s="29"/>
      <c r="BA593" s="29"/>
      <c r="BB593" s="29"/>
      <c r="BC593" s="29"/>
      <c r="BD593" s="29"/>
      <c r="BE593" s="29"/>
      <c r="BF593" s="29"/>
      <c r="BG593" s="29"/>
      <c r="BH593" s="29"/>
      <c r="BI593" s="29"/>
      <c r="BJ593" s="29"/>
      <c r="BK593" s="29"/>
      <c r="BL593" s="29"/>
      <c r="BM593" s="29"/>
      <c r="BN593" s="29"/>
      <c r="BO593" s="29"/>
      <c r="BP593" s="29"/>
      <c r="BQ593" s="28"/>
      <c r="BR593" s="29"/>
    </row>
    <row r="594" spans="2:70" ht="13" x14ac:dyDescent="0.15">
      <c r="B594" s="34"/>
      <c r="C594" s="34"/>
      <c r="D594" s="34"/>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c r="AE594" s="29"/>
      <c r="AF594" s="29"/>
      <c r="AG594" s="29"/>
      <c r="AH594" s="29"/>
      <c r="AI594" s="29"/>
      <c r="AJ594" s="29"/>
      <c r="AK594" s="29"/>
      <c r="AL594" s="29"/>
      <c r="AM594" s="29"/>
      <c r="AN594" s="29"/>
      <c r="AO594" s="29"/>
      <c r="AP594" s="29"/>
      <c r="AQ594" s="29"/>
      <c r="AR594" s="29"/>
      <c r="AS594" s="29"/>
      <c r="AT594" s="29"/>
      <c r="AU594" s="29"/>
      <c r="AV594" s="29"/>
      <c r="AW594" s="29"/>
      <c r="AX594" s="29"/>
      <c r="AY594" s="29"/>
      <c r="AZ594" s="29"/>
      <c r="BA594" s="29"/>
      <c r="BB594" s="29"/>
      <c r="BC594" s="29"/>
      <c r="BD594" s="29"/>
      <c r="BE594" s="29"/>
      <c r="BF594" s="29"/>
      <c r="BG594" s="29"/>
      <c r="BH594" s="29"/>
      <c r="BI594" s="29"/>
      <c r="BJ594" s="29"/>
      <c r="BK594" s="29"/>
      <c r="BL594" s="29"/>
      <c r="BM594" s="29"/>
      <c r="BN594" s="29"/>
      <c r="BO594" s="29"/>
      <c r="BP594" s="29"/>
      <c r="BQ594" s="28"/>
      <c r="BR594" s="29"/>
    </row>
    <row r="595" spans="2:70" ht="13" x14ac:dyDescent="0.15">
      <c r="B595" s="34"/>
      <c r="C595" s="34"/>
      <c r="D595" s="34"/>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c r="AE595" s="29"/>
      <c r="AF595" s="29"/>
      <c r="AG595" s="29"/>
      <c r="AH595" s="29"/>
      <c r="AI595" s="29"/>
      <c r="AJ595" s="29"/>
      <c r="AK595" s="29"/>
      <c r="AL595" s="29"/>
      <c r="AM595" s="29"/>
      <c r="AN595" s="29"/>
      <c r="AO595" s="29"/>
      <c r="AP595" s="29"/>
      <c r="AQ595" s="29"/>
      <c r="AR595" s="29"/>
      <c r="AS595" s="29"/>
      <c r="AT595" s="29"/>
      <c r="AU595" s="29"/>
      <c r="AV595" s="29"/>
      <c r="AW595" s="29"/>
      <c r="AX595" s="29"/>
      <c r="AY595" s="29"/>
      <c r="AZ595" s="29"/>
      <c r="BA595" s="29"/>
      <c r="BB595" s="29"/>
      <c r="BC595" s="29"/>
      <c r="BD595" s="29"/>
      <c r="BE595" s="29"/>
      <c r="BF595" s="29"/>
      <c r="BG595" s="29"/>
      <c r="BH595" s="29"/>
      <c r="BI595" s="29"/>
      <c r="BJ595" s="29"/>
      <c r="BK595" s="29"/>
      <c r="BL595" s="29"/>
      <c r="BM595" s="29"/>
      <c r="BN595" s="29"/>
      <c r="BO595" s="29"/>
      <c r="BP595" s="29"/>
      <c r="BQ595" s="28"/>
      <c r="BR595" s="29"/>
    </row>
    <row r="596" spans="2:70" ht="13" x14ac:dyDescent="0.15">
      <c r="B596" s="34"/>
      <c r="C596" s="34"/>
      <c r="D596" s="34"/>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c r="AE596" s="29"/>
      <c r="AF596" s="29"/>
      <c r="AG596" s="29"/>
      <c r="AH596" s="29"/>
      <c r="AI596" s="29"/>
      <c r="AJ596" s="29"/>
      <c r="AK596" s="29"/>
      <c r="AL596" s="29"/>
      <c r="AM596" s="29"/>
      <c r="AN596" s="29"/>
      <c r="AO596" s="29"/>
      <c r="AP596" s="29"/>
      <c r="AQ596" s="29"/>
      <c r="AR596" s="29"/>
      <c r="AS596" s="29"/>
      <c r="AT596" s="29"/>
      <c r="AU596" s="29"/>
      <c r="AV596" s="29"/>
      <c r="AW596" s="29"/>
      <c r="AX596" s="29"/>
      <c r="AY596" s="29"/>
      <c r="AZ596" s="29"/>
      <c r="BA596" s="29"/>
      <c r="BB596" s="29"/>
      <c r="BC596" s="29"/>
      <c r="BD596" s="29"/>
      <c r="BE596" s="29"/>
      <c r="BF596" s="29"/>
      <c r="BG596" s="29"/>
      <c r="BH596" s="29"/>
      <c r="BI596" s="29"/>
      <c r="BJ596" s="29"/>
      <c r="BK596" s="29"/>
      <c r="BL596" s="29"/>
      <c r="BM596" s="29"/>
      <c r="BN596" s="29"/>
      <c r="BO596" s="29"/>
      <c r="BP596" s="29"/>
      <c r="BQ596" s="28"/>
      <c r="BR596" s="29"/>
    </row>
    <row r="597" spans="2:70" ht="13" x14ac:dyDescent="0.15">
      <c r="B597" s="34"/>
      <c r="C597" s="34"/>
      <c r="D597" s="34"/>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c r="AE597" s="29"/>
      <c r="AF597" s="29"/>
      <c r="AG597" s="29"/>
      <c r="AH597" s="29"/>
      <c r="AI597" s="29"/>
      <c r="AJ597" s="29"/>
      <c r="AK597" s="29"/>
      <c r="AL597" s="29"/>
      <c r="AM597" s="29"/>
      <c r="AN597" s="29"/>
      <c r="AO597" s="29"/>
      <c r="AP597" s="29"/>
      <c r="AQ597" s="29"/>
      <c r="AR597" s="29"/>
      <c r="AS597" s="29"/>
      <c r="AT597" s="29"/>
      <c r="AU597" s="29"/>
      <c r="AV597" s="29"/>
      <c r="AW597" s="29"/>
      <c r="AX597" s="29"/>
      <c r="AY597" s="29"/>
      <c r="AZ597" s="29"/>
      <c r="BA597" s="29"/>
      <c r="BB597" s="29"/>
      <c r="BC597" s="29"/>
      <c r="BD597" s="29"/>
      <c r="BE597" s="29"/>
      <c r="BF597" s="29"/>
      <c r="BG597" s="29"/>
      <c r="BH597" s="29"/>
      <c r="BI597" s="29"/>
      <c r="BJ597" s="29"/>
      <c r="BK597" s="29"/>
      <c r="BL597" s="29"/>
      <c r="BM597" s="29"/>
      <c r="BN597" s="29"/>
      <c r="BO597" s="29"/>
      <c r="BP597" s="29"/>
      <c r="BQ597" s="28"/>
      <c r="BR597" s="29"/>
    </row>
    <row r="598" spans="2:70" ht="13" x14ac:dyDescent="0.15">
      <c r="B598" s="34"/>
      <c r="C598" s="34"/>
      <c r="D598" s="34"/>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c r="AE598" s="29"/>
      <c r="AF598" s="29"/>
      <c r="AG598" s="29"/>
      <c r="AH598" s="29"/>
      <c r="AI598" s="29"/>
      <c r="AJ598" s="29"/>
      <c r="AK598" s="29"/>
      <c r="AL598" s="29"/>
      <c r="AM598" s="29"/>
      <c r="AN598" s="29"/>
      <c r="AO598" s="29"/>
      <c r="AP598" s="29"/>
      <c r="AQ598" s="29"/>
      <c r="AR598" s="29"/>
      <c r="AS598" s="29"/>
      <c r="AT598" s="29"/>
      <c r="AU598" s="29"/>
      <c r="AV598" s="29"/>
      <c r="AW598" s="29"/>
      <c r="AX598" s="29"/>
      <c r="AY598" s="29"/>
      <c r="AZ598" s="29"/>
      <c r="BA598" s="29"/>
      <c r="BB598" s="29"/>
      <c r="BC598" s="29"/>
      <c r="BD598" s="29"/>
      <c r="BE598" s="29"/>
      <c r="BF598" s="29"/>
      <c r="BG598" s="29"/>
      <c r="BH598" s="29"/>
      <c r="BI598" s="29"/>
      <c r="BJ598" s="29"/>
      <c r="BK598" s="29"/>
      <c r="BL598" s="29"/>
      <c r="BM598" s="29"/>
      <c r="BN598" s="29"/>
      <c r="BO598" s="29"/>
      <c r="BP598" s="29"/>
      <c r="BQ598" s="28"/>
      <c r="BR598" s="29"/>
    </row>
    <row r="599" spans="2:70" ht="13" x14ac:dyDescent="0.15">
      <c r="B599" s="34"/>
      <c r="C599" s="34"/>
      <c r="D599" s="34"/>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c r="AE599" s="29"/>
      <c r="AF599" s="29"/>
      <c r="AG599" s="29"/>
      <c r="AH599" s="29"/>
      <c r="AI599" s="29"/>
      <c r="AJ599" s="29"/>
      <c r="AK599" s="29"/>
      <c r="AL599" s="29"/>
      <c r="AM599" s="29"/>
      <c r="AN599" s="29"/>
      <c r="AO599" s="29"/>
      <c r="AP599" s="29"/>
      <c r="AQ599" s="29"/>
      <c r="AR599" s="29"/>
      <c r="AS599" s="29"/>
      <c r="AT599" s="29"/>
      <c r="AU599" s="29"/>
      <c r="AV599" s="29"/>
      <c r="AW599" s="29"/>
      <c r="AX599" s="29"/>
      <c r="AY599" s="29"/>
      <c r="AZ599" s="29"/>
      <c r="BA599" s="29"/>
      <c r="BB599" s="29"/>
      <c r="BC599" s="29"/>
      <c r="BD599" s="29"/>
      <c r="BE599" s="29"/>
      <c r="BF599" s="29"/>
      <c r="BG599" s="29"/>
      <c r="BH599" s="29"/>
      <c r="BI599" s="29"/>
      <c r="BJ599" s="29"/>
      <c r="BK599" s="29"/>
      <c r="BL599" s="29"/>
      <c r="BM599" s="29"/>
      <c r="BN599" s="29"/>
      <c r="BO599" s="29"/>
      <c r="BP599" s="29"/>
      <c r="BQ599" s="28"/>
      <c r="BR599" s="29"/>
    </row>
    <row r="600" spans="2:70" ht="13" x14ac:dyDescent="0.15">
      <c r="B600" s="34"/>
      <c r="C600" s="34"/>
      <c r="D600" s="34"/>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c r="AE600" s="29"/>
      <c r="AF600" s="29"/>
      <c r="AG600" s="29"/>
      <c r="AH600" s="29"/>
      <c r="AI600" s="29"/>
      <c r="AJ600" s="29"/>
      <c r="AK600" s="29"/>
      <c r="AL600" s="29"/>
      <c r="AM600" s="29"/>
      <c r="AN600" s="29"/>
      <c r="AO600" s="29"/>
      <c r="AP600" s="29"/>
      <c r="AQ600" s="29"/>
      <c r="AR600" s="29"/>
      <c r="AS600" s="29"/>
      <c r="AT600" s="29"/>
      <c r="AU600" s="29"/>
      <c r="AV600" s="29"/>
      <c r="AW600" s="29"/>
      <c r="AX600" s="29"/>
      <c r="AY600" s="29"/>
      <c r="AZ600" s="29"/>
      <c r="BA600" s="29"/>
      <c r="BB600" s="29"/>
      <c r="BC600" s="29"/>
      <c r="BD600" s="29"/>
      <c r="BE600" s="29"/>
      <c r="BF600" s="29"/>
      <c r="BG600" s="29"/>
      <c r="BH600" s="29"/>
      <c r="BI600" s="29"/>
      <c r="BJ600" s="29"/>
      <c r="BK600" s="29"/>
      <c r="BL600" s="29"/>
      <c r="BM600" s="29"/>
      <c r="BN600" s="29"/>
      <c r="BO600" s="29"/>
      <c r="BP600" s="29"/>
      <c r="BQ600" s="28"/>
      <c r="BR600" s="29"/>
    </row>
    <row r="601" spans="2:70" ht="13" x14ac:dyDescent="0.15">
      <c r="B601" s="34"/>
      <c r="C601" s="34"/>
      <c r="D601" s="34"/>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c r="AE601" s="29"/>
      <c r="AF601" s="29"/>
      <c r="AG601" s="29"/>
      <c r="AH601" s="29"/>
      <c r="AI601" s="29"/>
      <c r="AJ601" s="29"/>
      <c r="AK601" s="29"/>
      <c r="AL601" s="29"/>
      <c r="AM601" s="29"/>
      <c r="AN601" s="29"/>
      <c r="AO601" s="29"/>
      <c r="AP601" s="29"/>
      <c r="AQ601" s="29"/>
      <c r="AR601" s="29"/>
      <c r="AS601" s="29"/>
      <c r="AT601" s="29"/>
      <c r="AU601" s="29"/>
      <c r="AV601" s="29"/>
      <c r="AW601" s="29"/>
      <c r="AX601" s="29"/>
      <c r="AY601" s="29"/>
      <c r="AZ601" s="29"/>
      <c r="BA601" s="29"/>
      <c r="BB601" s="29"/>
      <c r="BC601" s="29"/>
      <c r="BD601" s="29"/>
      <c r="BE601" s="29"/>
      <c r="BF601" s="29"/>
      <c r="BG601" s="29"/>
      <c r="BH601" s="29"/>
      <c r="BI601" s="29"/>
      <c r="BJ601" s="29"/>
      <c r="BK601" s="29"/>
      <c r="BL601" s="29"/>
      <c r="BM601" s="29"/>
      <c r="BN601" s="29"/>
      <c r="BO601" s="29"/>
      <c r="BP601" s="29"/>
      <c r="BQ601" s="28"/>
      <c r="BR601" s="29"/>
    </row>
    <row r="602" spans="2:70" ht="13" x14ac:dyDescent="0.15">
      <c r="B602" s="34"/>
      <c r="C602" s="34"/>
      <c r="D602" s="34"/>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c r="AE602" s="29"/>
      <c r="AF602" s="29"/>
      <c r="AG602" s="29"/>
      <c r="AH602" s="29"/>
      <c r="AI602" s="29"/>
      <c r="AJ602" s="29"/>
      <c r="AK602" s="29"/>
      <c r="AL602" s="29"/>
      <c r="AM602" s="29"/>
      <c r="AN602" s="29"/>
      <c r="AO602" s="29"/>
      <c r="AP602" s="29"/>
      <c r="AQ602" s="29"/>
      <c r="AR602" s="29"/>
      <c r="AS602" s="29"/>
      <c r="AT602" s="29"/>
      <c r="AU602" s="29"/>
      <c r="AV602" s="29"/>
      <c r="AW602" s="29"/>
      <c r="AX602" s="29"/>
      <c r="AY602" s="29"/>
      <c r="AZ602" s="29"/>
      <c r="BA602" s="29"/>
      <c r="BB602" s="29"/>
      <c r="BC602" s="29"/>
      <c r="BD602" s="29"/>
      <c r="BE602" s="29"/>
      <c r="BF602" s="29"/>
      <c r="BG602" s="29"/>
      <c r="BH602" s="29"/>
      <c r="BI602" s="29"/>
      <c r="BJ602" s="29"/>
      <c r="BK602" s="29"/>
      <c r="BL602" s="29"/>
      <c r="BM602" s="29"/>
      <c r="BN602" s="29"/>
      <c r="BO602" s="29"/>
      <c r="BP602" s="29"/>
      <c r="BQ602" s="28"/>
      <c r="BR602" s="29"/>
    </row>
    <row r="603" spans="2:70" ht="13" x14ac:dyDescent="0.15">
      <c r="B603" s="34"/>
      <c r="C603" s="34"/>
      <c r="D603" s="34"/>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c r="AE603" s="29"/>
      <c r="AF603" s="29"/>
      <c r="AG603" s="29"/>
      <c r="AH603" s="29"/>
      <c r="AI603" s="29"/>
      <c r="AJ603" s="29"/>
      <c r="AK603" s="29"/>
      <c r="AL603" s="29"/>
      <c r="AM603" s="29"/>
      <c r="AN603" s="29"/>
      <c r="AO603" s="29"/>
      <c r="AP603" s="29"/>
      <c r="AQ603" s="29"/>
      <c r="AR603" s="29"/>
      <c r="AS603" s="29"/>
      <c r="AT603" s="29"/>
      <c r="AU603" s="29"/>
      <c r="AV603" s="29"/>
      <c r="AW603" s="29"/>
      <c r="AX603" s="29"/>
      <c r="AY603" s="29"/>
      <c r="AZ603" s="29"/>
      <c r="BA603" s="29"/>
      <c r="BB603" s="29"/>
      <c r="BC603" s="29"/>
      <c r="BD603" s="29"/>
      <c r="BE603" s="29"/>
      <c r="BF603" s="29"/>
      <c r="BG603" s="29"/>
      <c r="BH603" s="29"/>
      <c r="BI603" s="29"/>
      <c r="BJ603" s="29"/>
      <c r="BK603" s="29"/>
      <c r="BL603" s="29"/>
      <c r="BM603" s="29"/>
      <c r="BN603" s="29"/>
      <c r="BO603" s="29"/>
      <c r="BP603" s="29"/>
      <c r="BQ603" s="28"/>
      <c r="BR603" s="29"/>
    </row>
    <row r="604" spans="2:70" ht="13" x14ac:dyDescent="0.15">
      <c r="B604" s="34"/>
      <c r="C604" s="34"/>
      <c r="D604" s="34"/>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c r="AE604" s="29"/>
      <c r="AF604" s="29"/>
      <c r="AG604" s="29"/>
      <c r="AH604" s="29"/>
      <c r="AI604" s="29"/>
      <c r="AJ604" s="29"/>
      <c r="AK604" s="29"/>
      <c r="AL604" s="29"/>
      <c r="AM604" s="29"/>
      <c r="AN604" s="29"/>
      <c r="AO604" s="29"/>
      <c r="AP604" s="29"/>
      <c r="AQ604" s="29"/>
      <c r="AR604" s="29"/>
      <c r="AS604" s="29"/>
      <c r="AT604" s="29"/>
      <c r="AU604" s="29"/>
      <c r="AV604" s="29"/>
      <c r="AW604" s="29"/>
      <c r="AX604" s="29"/>
      <c r="AY604" s="29"/>
      <c r="AZ604" s="29"/>
      <c r="BA604" s="29"/>
      <c r="BB604" s="29"/>
      <c r="BC604" s="29"/>
      <c r="BD604" s="29"/>
      <c r="BE604" s="29"/>
      <c r="BF604" s="29"/>
      <c r="BG604" s="29"/>
      <c r="BH604" s="29"/>
      <c r="BI604" s="29"/>
      <c r="BJ604" s="29"/>
      <c r="BK604" s="29"/>
      <c r="BL604" s="29"/>
      <c r="BM604" s="29"/>
      <c r="BN604" s="29"/>
      <c r="BO604" s="29"/>
      <c r="BP604" s="29"/>
      <c r="BQ604" s="28"/>
      <c r="BR604" s="29"/>
    </row>
    <row r="605" spans="2:70" ht="13" x14ac:dyDescent="0.15">
      <c r="B605" s="34"/>
      <c r="C605" s="34"/>
      <c r="D605" s="34"/>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c r="AE605" s="29"/>
      <c r="AF605" s="29"/>
      <c r="AG605" s="29"/>
      <c r="AH605" s="29"/>
      <c r="AI605" s="29"/>
      <c r="AJ605" s="29"/>
      <c r="AK605" s="29"/>
      <c r="AL605" s="29"/>
      <c r="AM605" s="29"/>
      <c r="AN605" s="29"/>
      <c r="AO605" s="29"/>
      <c r="AP605" s="29"/>
      <c r="AQ605" s="29"/>
      <c r="AR605" s="29"/>
      <c r="AS605" s="29"/>
      <c r="AT605" s="29"/>
      <c r="AU605" s="29"/>
      <c r="AV605" s="29"/>
      <c r="AW605" s="29"/>
      <c r="AX605" s="29"/>
      <c r="AY605" s="29"/>
      <c r="AZ605" s="29"/>
      <c r="BA605" s="29"/>
      <c r="BB605" s="29"/>
      <c r="BC605" s="29"/>
      <c r="BD605" s="29"/>
      <c r="BE605" s="29"/>
      <c r="BF605" s="29"/>
      <c r="BG605" s="29"/>
      <c r="BH605" s="29"/>
      <c r="BI605" s="29"/>
      <c r="BJ605" s="29"/>
      <c r="BK605" s="29"/>
      <c r="BL605" s="29"/>
      <c r="BM605" s="29"/>
      <c r="BN605" s="29"/>
      <c r="BO605" s="29"/>
      <c r="BP605" s="29"/>
      <c r="BQ605" s="28"/>
      <c r="BR605" s="29"/>
    </row>
    <row r="606" spans="2:70" ht="13" x14ac:dyDescent="0.15">
      <c r="B606" s="34"/>
      <c r="C606" s="34"/>
      <c r="D606" s="34"/>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c r="AE606" s="29"/>
      <c r="AF606" s="29"/>
      <c r="AG606" s="29"/>
      <c r="AH606" s="29"/>
      <c r="AI606" s="29"/>
      <c r="AJ606" s="29"/>
      <c r="AK606" s="29"/>
      <c r="AL606" s="29"/>
      <c r="AM606" s="29"/>
      <c r="AN606" s="29"/>
      <c r="AO606" s="29"/>
      <c r="AP606" s="29"/>
      <c r="AQ606" s="29"/>
      <c r="AR606" s="29"/>
      <c r="AS606" s="29"/>
      <c r="AT606" s="29"/>
      <c r="AU606" s="29"/>
      <c r="AV606" s="29"/>
      <c r="AW606" s="29"/>
      <c r="AX606" s="29"/>
      <c r="AY606" s="29"/>
      <c r="AZ606" s="29"/>
      <c r="BA606" s="29"/>
      <c r="BB606" s="29"/>
      <c r="BC606" s="29"/>
      <c r="BD606" s="29"/>
      <c r="BE606" s="29"/>
      <c r="BF606" s="29"/>
      <c r="BG606" s="29"/>
      <c r="BH606" s="29"/>
      <c r="BI606" s="29"/>
      <c r="BJ606" s="29"/>
      <c r="BK606" s="29"/>
      <c r="BL606" s="29"/>
      <c r="BM606" s="29"/>
      <c r="BN606" s="29"/>
      <c r="BO606" s="29"/>
      <c r="BP606" s="29"/>
      <c r="BQ606" s="28"/>
      <c r="BR606" s="29"/>
    </row>
    <row r="607" spans="2:70" ht="13" x14ac:dyDescent="0.15">
      <c r="B607" s="34"/>
      <c r="C607" s="34"/>
      <c r="D607" s="34"/>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c r="AE607" s="29"/>
      <c r="AF607" s="29"/>
      <c r="AG607" s="29"/>
      <c r="AH607" s="29"/>
      <c r="AI607" s="29"/>
      <c r="AJ607" s="29"/>
      <c r="AK607" s="29"/>
      <c r="AL607" s="29"/>
      <c r="AM607" s="29"/>
      <c r="AN607" s="29"/>
      <c r="AO607" s="29"/>
      <c r="AP607" s="29"/>
      <c r="AQ607" s="29"/>
      <c r="AR607" s="29"/>
      <c r="AS607" s="29"/>
      <c r="AT607" s="29"/>
      <c r="AU607" s="29"/>
      <c r="AV607" s="29"/>
      <c r="AW607" s="29"/>
      <c r="AX607" s="29"/>
      <c r="AY607" s="29"/>
      <c r="AZ607" s="29"/>
      <c r="BA607" s="29"/>
      <c r="BB607" s="29"/>
      <c r="BC607" s="29"/>
      <c r="BD607" s="29"/>
      <c r="BE607" s="29"/>
      <c r="BF607" s="29"/>
      <c r="BG607" s="29"/>
      <c r="BH607" s="29"/>
      <c r="BI607" s="29"/>
      <c r="BJ607" s="29"/>
      <c r="BK607" s="29"/>
      <c r="BL607" s="29"/>
      <c r="BM607" s="29"/>
      <c r="BN607" s="29"/>
      <c r="BO607" s="29"/>
      <c r="BP607" s="29"/>
      <c r="BQ607" s="28"/>
      <c r="BR607" s="29"/>
    </row>
    <row r="608" spans="2:70" ht="13" x14ac:dyDescent="0.15">
      <c r="B608" s="34"/>
      <c r="C608" s="34"/>
      <c r="D608" s="34"/>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c r="AE608" s="29"/>
      <c r="AF608" s="29"/>
      <c r="AG608" s="29"/>
      <c r="AH608" s="29"/>
      <c r="AI608" s="29"/>
      <c r="AJ608" s="29"/>
      <c r="AK608" s="29"/>
      <c r="AL608" s="29"/>
      <c r="AM608" s="29"/>
      <c r="AN608" s="29"/>
      <c r="AO608" s="29"/>
      <c r="AP608" s="29"/>
      <c r="AQ608" s="29"/>
      <c r="AR608" s="29"/>
      <c r="AS608" s="29"/>
      <c r="AT608" s="29"/>
      <c r="AU608" s="29"/>
      <c r="AV608" s="29"/>
      <c r="AW608" s="29"/>
      <c r="AX608" s="29"/>
      <c r="AY608" s="29"/>
      <c r="AZ608" s="29"/>
      <c r="BA608" s="29"/>
      <c r="BB608" s="29"/>
      <c r="BC608" s="29"/>
      <c r="BD608" s="29"/>
      <c r="BE608" s="29"/>
      <c r="BF608" s="29"/>
      <c r="BG608" s="29"/>
      <c r="BH608" s="29"/>
      <c r="BI608" s="29"/>
      <c r="BJ608" s="29"/>
      <c r="BK608" s="29"/>
      <c r="BL608" s="29"/>
      <c r="BM608" s="29"/>
      <c r="BN608" s="29"/>
      <c r="BO608" s="29"/>
      <c r="BP608" s="29"/>
      <c r="BQ608" s="28"/>
      <c r="BR608" s="29"/>
    </row>
    <row r="609" spans="2:70" ht="13" x14ac:dyDescent="0.15">
      <c r="B609" s="34"/>
      <c r="C609" s="34"/>
      <c r="D609" s="34"/>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c r="AE609" s="29"/>
      <c r="AF609" s="29"/>
      <c r="AG609" s="29"/>
      <c r="AH609" s="29"/>
      <c r="AI609" s="29"/>
      <c r="AJ609" s="29"/>
      <c r="AK609" s="29"/>
      <c r="AL609" s="29"/>
      <c r="AM609" s="29"/>
      <c r="AN609" s="29"/>
      <c r="AO609" s="29"/>
      <c r="AP609" s="29"/>
      <c r="AQ609" s="29"/>
      <c r="AR609" s="29"/>
      <c r="AS609" s="29"/>
      <c r="AT609" s="29"/>
      <c r="AU609" s="29"/>
      <c r="AV609" s="29"/>
      <c r="AW609" s="29"/>
      <c r="AX609" s="29"/>
      <c r="AY609" s="29"/>
      <c r="AZ609" s="29"/>
      <c r="BA609" s="29"/>
      <c r="BB609" s="29"/>
      <c r="BC609" s="29"/>
      <c r="BD609" s="29"/>
      <c r="BE609" s="29"/>
      <c r="BF609" s="29"/>
      <c r="BG609" s="29"/>
      <c r="BH609" s="29"/>
      <c r="BI609" s="29"/>
      <c r="BJ609" s="29"/>
      <c r="BK609" s="29"/>
      <c r="BL609" s="29"/>
      <c r="BM609" s="29"/>
      <c r="BN609" s="29"/>
      <c r="BO609" s="29"/>
      <c r="BP609" s="29"/>
      <c r="BQ609" s="28"/>
      <c r="BR609" s="29"/>
    </row>
    <row r="610" spans="2:70" ht="13" x14ac:dyDescent="0.15">
      <c r="B610" s="34"/>
      <c r="C610" s="34"/>
      <c r="D610" s="34"/>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c r="AE610" s="29"/>
      <c r="AF610" s="29"/>
      <c r="AG610" s="29"/>
      <c r="AH610" s="29"/>
      <c r="AI610" s="29"/>
      <c r="AJ610" s="29"/>
      <c r="AK610" s="29"/>
      <c r="AL610" s="29"/>
      <c r="AM610" s="29"/>
      <c r="AN610" s="29"/>
      <c r="AO610" s="29"/>
      <c r="AP610" s="29"/>
      <c r="AQ610" s="29"/>
      <c r="AR610" s="29"/>
      <c r="AS610" s="29"/>
      <c r="AT610" s="29"/>
      <c r="AU610" s="29"/>
      <c r="AV610" s="29"/>
      <c r="AW610" s="29"/>
      <c r="AX610" s="29"/>
      <c r="AY610" s="29"/>
      <c r="AZ610" s="29"/>
      <c r="BA610" s="29"/>
      <c r="BB610" s="29"/>
      <c r="BC610" s="29"/>
      <c r="BD610" s="29"/>
      <c r="BE610" s="29"/>
      <c r="BF610" s="29"/>
      <c r="BG610" s="29"/>
      <c r="BH610" s="29"/>
      <c r="BI610" s="29"/>
      <c r="BJ610" s="29"/>
      <c r="BK610" s="29"/>
      <c r="BL610" s="29"/>
      <c r="BM610" s="29"/>
      <c r="BN610" s="29"/>
      <c r="BO610" s="29"/>
      <c r="BP610" s="29"/>
      <c r="BQ610" s="28"/>
      <c r="BR610" s="29"/>
    </row>
    <row r="611" spans="2:70" ht="13" x14ac:dyDescent="0.15">
      <c r="B611" s="34"/>
      <c r="C611" s="34"/>
      <c r="D611" s="34"/>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c r="AE611" s="29"/>
      <c r="AF611" s="29"/>
      <c r="AG611" s="29"/>
      <c r="AH611" s="29"/>
      <c r="AI611" s="29"/>
      <c r="AJ611" s="29"/>
      <c r="AK611" s="29"/>
      <c r="AL611" s="29"/>
      <c r="AM611" s="29"/>
      <c r="AN611" s="29"/>
      <c r="AO611" s="29"/>
      <c r="AP611" s="29"/>
      <c r="AQ611" s="29"/>
      <c r="AR611" s="29"/>
      <c r="AS611" s="29"/>
      <c r="AT611" s="29"/>
      <c r="AU611" s="29"/>
      <c r="AV611" s="29"/>
      <c r="AW611" s="29"/>
      <c r="AX611" s="29"/>
      <c r="AY611" s="29"/>
      <c r="AZ611" s="29"/>
      <c r="BA611" s="29"/>
      <c r="BB611" s="29"/>
      <c r="BC611" s="29"/>
      <c r="BD611" s="29"/>
      <c r="BE611" s="29"/>
      <c r="BF611" s="29"/>
      <c r="BG611" s="29"/>
      <c r="BH611" s="29"/>
      <c r="BI611" s="29"/>
      <c r="BJ611" s="29"/>
      <c r="BK611" s="29"/>
      <c r="BL611" s="29"/>
      <c r="BM611" s="29"/>
      <c r="BN611" s="29"/>
      <c r="BO611" s="29"/>
      <c r="BP611" s="29"/>
      <c r="BQ611" s="28"/>
      <c r="BR611" s="29"/>
    </row>
    <row r="612" spans="2:70" ht="13" x14ac:dyDescent="0.15">
      <c r="B612" s="34"/>
      <c r="C612" s="34"/>
      <c r="D612" s="34"/>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c r="AE612" s="29"/>
      <c r="AF612" s="29"/>
      <c r="AG612" s="29"/>
      <c r="AH612" s="29"/>
      <c r="AI612" s="29"/>
      <c r="AJ612" s="29"/>
      <c r="AK612" s="29"/>
      <c r="AL612" s="29"/>
      <c r="AM612" s="29"/>
      <c r="AN612" s="29"/>
      <c r="AO612" s="29"/>
      <c r="AP612" s="29"/>
      <c r="AQ612" s="29"/>
      <c r="AR612" s="29"/>
      <c r="AS612" s="29"/>
      <c r="AT612" s="29"/>
      <c r="AU612" s="29"/>
      <c r="AV612" s="29"/>
      <c r="AW612" s="29"/>
      <c r="AX612" s="29"/>
      <c r="AY612" s="29"/>
      <c r="AZ612" s="29"/>
      <c r="BA612" s="29"/>
      <c r="BB612" s="29"/>
      <c r="BC612" s="29"/>
      <c r="BD612" s="29"/>
      <c r="BE612" s="29"/>
      <c r="BF612" s="29"/>
      <c r="BG612" s="29"/>
      <c r="BH612" s="29"/>
      <c r="BI612" s="29"/>
      <c r="BJ612" s="29"/>
      <c r="BK612" s="29"/>
      <c r="BL612" s="29"/>
      <c r="BM612" s="29"/>
      <c r="BN612" s="29"/>
      <c r="BO612" s="29"/>
      <c r="BP612" s="29"/>
      <c r="BQ612" s="28"/>
      <c r="BR612" s="29"/>
    </row>
    <row r="613" spans="2:70" ht="13" x14ac:dyDescent="0.15">
      <c r="B613" s="34"/>
      <c r="C613" s="34"/>
      <c r="D613" s="34"/>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c r="AE613" s="29"/>
      <c r="AF613" s="29"/>
      <c r="AG613" s="29"/>
      <c r="AH613" s="29"/>
      <c r="AI613" s="29"/>
      <c r="AJ613" s="29"/>
      <c r="AK613" s="29"/>
      <c r="AL613" s="29"/>
      <c r="AM613" s="29"/>
      <c r="AN613" s="29"/>
      <c r="AO613" s="29"/>
      <c r="AP613" s="29"/>
      <c r="AQ613" s="29"/>
      <c r="AR613" s="29"/>
      <c r="AS613" s="29"/>
      <c r="AT613" s="29"/>
      <c r="AU613" s="29"/>
      <c r="AV613" s="29"/>
      <c r="AW613" s="29"/>
      <c r="AX613" s="29"/>
      <c r="AY613" s="29"/>
      <c r="AZ613" s="29"/>
      <c r="BA613" s="29"/>
      <c r="BB613" s="29"/>
      <c r="BC613" s="29"/>
      <c r="BD613" s="29"/>
      <c r="BE613" s="29"/>
      <c r="BF613" s="29"/>
      <c r="BG613" s="29"/>
      <c r="BH613" s="29"/>
      <c r="BI613" s="29"/>
      <c r="BJ613" s="29"/>
      <c r="BK613" s="29"/>
      <c r="BL613" s="29"/>
      <c r="BM613" s="29"/>
      <c r="BN613" s="29"/>
      <c r="BO613" s="29"/>
      <c r="BP613" s="29"/>
      <c r="BQ613" s="28"/>
      <c r="BR613" s="29"/>
    </row>
    <row r="614" spans="2:70" ht="13" x14ac:dyDescent="0.15">
      <c r="B614" s="34"/>
      <c r="C614" s="34"/>
      <c r="D614" s="34"/>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c r="AE614" s="29"/>
      <c r="AF614" s="29"/>
      <c r="AG614" s="29"/>
      <c r="AH614" s="29"/>
      <c r="AI614" s="29"/>
      <c r="AJ614" s="29"/>
      <c r="AK614" s="29"/>
      <c r="AL614" s="29"/>
      <c r="AM614" s="29"/>
      <c r="AN614" s="29"/>
      <c r="AO614" s="29"/>
      <c r="AP614" s="29"/>
      <c r="AQ614" s="29"/>
      <c r="AR614" s="29"/>
      <c r="AS614" s="29"/>
      <c r="AT614" s="29"/>
      <c r="AU614" s="29"/>
      <c r="AV614" s="29"/>
      <c r="AW614" s="29"/>
      <c r="AX614" s="29"/>
      <c r="AY614" s="29"/>
      <c r="AZ614" s="29"/>
      <c r="BA614" s="29"/>
      <c r="BB614" s="29"/>
      <c r="BC614" s="29"/>
      <c r="BD614" s="29"/>
      <c r="BE614" s="29"/>
      <c r="BF614" s="29"/>
      <c r="BG614" s="29"/>
      <c r="BH614" s="29"/>
      <c r="BI614" s="29"/>
      <c r="BJ614" s="29"/>
      <c r="BK614" s="29"/>
      <c r="BL614" s="29"/>
      <c r="BM614" s="29"/>
      <c r="BN614" s="29"/>
      <c r="BO614" s="29"/>
      <c r="BP614" s="29"/>
      <c r="BQ614" s="28"/>
      <c r="BR614" s="29"/>
    </row>
    <row r="615" spans="2:70" ht="13" x14ac:dyDescent="0.15">
      <c r="B615" s="34"/>
      <c r="C615" s="34"/>
      <c r="D615" s="34"/>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c r="AE615" s="29"/>
      <c r="AF615" s="29"/>
      <c r="AG615" s="29"/>
      <c r="AH615" s="29"/>
      <c r="AI615" s="29"/>
      <c r="AJ615" s="29"/>
      <c r="AK615" s="29"/>
      <c r="AL615" s="29"/>
      <c r="AM615" s="29"/>
      <c r="AN615" s="29"/>
      <c r="AO615" s="29"/>
      <c r="AP615" s="29"/>
      <c r="AQ615" s="29"/>
      <c r="AR615" s="29"/>
      <c r="AS615" s="29"/>
      <c r="AT615" s="29"/>
      <c r="AU615" s="29"/>
      <c r="AV615" s="29"/>
      <c r="AW615" s="29"/>
      <c r="AX615" s="29"/>
      <c r="AY615" s="29"/>
      <c r="AZ615" s="29"/>
      <c r="BA615" s="29"/>
      <c r="BB615" s="29"/>
      <c r="BC615" s="29"/>
      <c r="BD615" s="29"/>
      <c r="BE615" s="29"/>
      <c r="BF615" s="29"/>
      <c r="BG615" s="29"/>
      <c r="BH615" s="29"/>
      <c r="BI615" s="29"/>
      <c r="BJ615" s="29"/>
      <c r="BK615" s="29"/>
      <c r="BL615" s="29"/>
      <c r="BM615" s="29"/>
      <c r="BN615" s="29"/>
      <c r="BO615" s="29"/>
      <c r="BP615" s="29"/>
      <c r="BQ615" s="28"/>
      <c r="BR615" s="29"/>
    </row>
    <row r="616" spans="2:70" ht="13" x14ac:dyDescent="0.15">
      <c r="B616" s="34"/>
      <c r="C616" s="34"/>
      <c r="D616" s="34"/>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c r="AE616" s="29"/>
      <c r="AF616" s="29"/>
      <c r="AG616" s="29"/>
      <c r="AH616" s="29"/>
      <c r="AI616" s="29"/>
      <c r="AJ616" s="29"/>
      <c r="AK616" s="29"/>
      <c r="AL616" s="29"/>
      <c r="AM616" s="29"/>
      <c r="AN616" s="29"/>
      <c r="AO616" s="29"/>
      <c r="AP616" s="29"/>
      <c r="AQ616" s="29"/>
      <c r="AR616" s="29"/>
      <c r="AS616" s="29"/>
      <c r="AT616" s="29"/>
      <c r="AU616" s="29"/>
      <c r="AV616" s="29"/>
      <c r="AW616" s="29"/>
      <c r="AX616" s="29"/>
      <c r="AY616" s="29"/>
      <c r="AZ616" s="29"/>
      <c r="BA616" s="29"/>
      <c r="BB616" s="29"/>
      <c r="BC616" s="29"/>
      <c r="BD616" s="29"/>
      <c r="BE616" s="29"/>
      <c r="BF616" s="29"/>
      <c r="BG616" s="29"/>
      <c r="BH616" s="29"/>
      <c r="BI616" s="29"/>
      <c r="BJ616" s="29"/>
      <c r="BK616" s="29"/>
      <c r="BL616" s="29"/>
      <c r="BM616" s="29"/>
      <c r="BN616" s="29"/>
      <c r="BO616" s="29"/>
      <c r="BP616" s="29"/>
      <c r="BQ616" s="28"/>
      <c r="BR616" s="29"/>
    </row>
    <row r="617" spans="2:70" ht="13" x14ac:dyDescent="0.15">
      <c r="B617" s="34"/>
      <c r="C617" s="34"/>
      <c r="D617" s="34"/>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c r="AE617" s="29"/>
      <c r="AF617" s="29"/>
      <c r="AG617" s="29"/>
      <c r="AH617" s="29"/>
      <c r="AI617" s="29"/>
      <c r="AJ617" s="29"/>
      <c r="AK617" s="29"/>
      <c r="AL617" s="29"/>
      <c r="AM617" s="29"/>
      <c r="AN617" s="29"/>
      <c r="AO617" s="29"/>
      <c r="AP617" s="29"/>
      <c r="AQ617" s="29"/>
      <c r="AR617" s="29"/>
      <c r="AS617" s="29"/>
      <c r="AT617" s="29"/>
      <c r="AU617" s="29"/>
      <c r="AV617" s="29"/>
      <c r="AW617" s="29"/>
      <c r="AX617" s="29"/>
      <c r="AY617" s="29"/>
      <c r="AZ617" s="29"/>
      <c r="BA617" s="29"/>
      <c r="BB617" s="29"/>
      <c r="BC617" s="29"/>
      <c r="BD617" s="29"/>
      <c r="BE617" s="29"/>
      <c r="BF617" s="29"/>
      <c r="BG617" s="29"/>
      <c r="BH617" s="29"/>
      <c r="BI617" s="29"/>
      <c r="BJ617" s="29"/>
      <c r="BK617" s="29"/>
      <c r="BL617" s="29"/>
      <c r="BM617" s="29"/>
      <c r="BN617" s="29"/>
      <c r="BO617" s="29"/>
      <c r="BP617" s="29"/>
      <c r="BQ617" s="28"/>
      <c r="BR617" s="29"/>
    </row>
    <row r="618" spans="2:70" ht="13" x14ac:dyDescent="0.15">
      <c r="B618" s="34"/>
      <c r="C618" s="34"/>
      <c r="D618" s="34"/>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c r="AE618" s="29"/>
      <c r="AF618" s="29"/>
      <c r="AG618" s="29"/>
      <c r="AH618" s="29"/>
      <c r="AI618" s="29"/>
      <c r="AJ618" s="29"/>
      <c r="AK618" s="29"/>
      <c r="AL618" s="29"/>
      <c r="AM618" s="29"/>
      <c r="AN618" s="29"/>
      <c r="AO618" s="29"/>
      <c r="AP618" s="29"/>
      <c r="AQ618" s="29"/>
      <c r="AR618" s="29"/>
      <c r="AS618" s="29"/>
      <c r="AT618" s="29"/>
      <c r="AU618" s="29"/>
      <c r="AV618" s="29"/>
      <c r="AW618" s="29"/>
      <c r="AX618" s="29"/>
      <c r="AY618" s="29"/>
      <c r="AZ618" s="29"/>
      <c r="BA618" s="29"/>
      <c r="BB618" s="29"/>
      <c r="BC618" s="29"/>
      <c r="BD618" s="29"/>
      <c r="BE618" s="29"/>
      <c r="BF618" s="29"/>
      <c r="BG618" s="29"/>
      <c r="BH618" s="29"/>
      <c r="BI618" s="29"/>
      <c r="BJ618" s="29"/>
      <c r="BK618" s="29"/>
      <c r="BL618" s="29"/>
      <c r="BM618" s="29"/>
      <c r="BN618" s="29"/>
      <c r="BO618" s="29"/>
      <c r="BP618" s="29"/>
      <c r="BQ618" s="28"/>
      <c r="BR618" s="29"/>
    </row>
    <row r="619" spans="2:70" ht="13" x14ac:dyDescent="0.15">
      <c r="B619" s="34"/>
      <c r="C619" s="34"/>
      <c r="D619" s="34"/>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c r="AE619" s="29"/>
      <c r="AF619" s="29"/>
      <c r="AG619" s="29"/>
      <c r="AH619" s="29"/>
      <c r="AI619" s="29"/>
      <c r="AJ619" s="29"/>
      <c r="AK619" s="29"/>
      <c r="AL619" s="29"/>
      <c r="AM619" s="29"/>
      <c r="AN619" s="29"/>
      <c r="AO619" s="29"/>
      <c r="AP619" s="29"/>
      <c r="AQ619" s="29"/>
      <c r="AR619" s="29"/>
      <c r="AS619" s="29"/>
      <c r="AT619" s="29"/>
      <c r="AU619" s="29"/>
      <c r="AV619" s="29"/>
      <c r="AW619" s="29"/>
      <c r="AX619" s="29"/>
      <c r="AY619" s="29"/>
      <c r="AZ619" s="29"/>
      <c r="BA619" s="29"/>
      <c r="BB619" s="29"/>
      <c r="BC619" s="29"/>
      <c r="BD619" s="29"/>
      <c r="BE619" s="29"/>
      <c r="BF619" s="29"/>
      <c r="BG619" s="29"/>
      <c r="BH619" s="29"/>
      <c r="BI619" s="29"/>
      <c r="BJ619" s="29"/>
      <c r="BK619" s="29"/>
      <c r="BL619" s="29"/>
      <c r="BM619" s="29"/>
      <c r="BN619" s="29"/>
      <c r="BO619" s="29"/>
      <c r="BP619" s="29"/>
      <c r="BQ619" s="28"/>
      <c r="BR619" s="29"/>
    </row>
    <row r="620" spans="2:70" ht="13" x14ac:dyDescent="0.15">
      <c r="B620" s="34"/>
      <c r="C620" s="34"/>
      <c r="D620" s="34"/>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c r="AE620" s="29"/>
      <c r="AF620" s="29"/>
      <c r="AG620" s="29"/>
      <c r="AH620" s="29"/>
      <c r="AI620" s="29"/>
      <c r="AJ620" s="29"/>
      <c r="AK620" s="29"/>
      <c r="AL620" s="29"/>
      <c r="AM620" s="29"/>
      <c r="AN620" s="29"/>
      <c r="AO620" s="29"/>
      <c r="AP620" s="29"/>
      <c r="AQ620" s="29"/>
      <c r="AR620" s="29"/>
      <c r="AS620" s="29"/>
      <c r="AT620" s="29"/>
      <c r="AU620" s="29"/>
      <c r="AV620" s="29"/>
      <c r="AW620" s="29"/>
      <c r="AX620" s="29"/>
      <c r="AY620" s="29"/>
      <c r="AZ620" s="29"/>
      <c r="BA620" s="29"/>
      <c r="BB620" s="29"/>
      <c r="BC620" s="29"/>
      <c r="BD620" s="29"/>
      <c r="BE620" s="29"/>
      <c r="BF620" s="29"/>
      <c r="BG620" s="29"/>
      <c r="BH620" s="29"/>
      <c r="BI620" s="29"/>
      <c r="BJ620" s="29"/>
      <c r="BK620" s="29"/>
      <c r="BL620" s="29"/>
      <c r="BM620" s="29"/>
      <c r="BN620" s="29"/>
      <c r="BO620" s="29"/>
      <c r="BP620" s="29"/>
      <c r="BQ620" s="28"/>
      <c r="BR620" s="29"/>
    </row>
    <row r="621" spans="2:70" ht="13" x14ac:dyDescent="0.15">
      <c r="B621" s="34"/>
      <c r="C621" s="34"/>
      <c r="D621" s="34"/>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c r="AE621" s="29"/>
      <c r="AF621" s="29"/>
      <c r="AG621" s="29"/>
      <c r="AH621" s="29"/>
      <c r="AI621" s="29"/>
      <c r="AJ621" s="29"/>
      <c r="AK621" s="29"/>
      <c r="AL621" s="29"/>
      <c r="AM621" s="29"/>
      <c r="AN621" s="29"/>
      <c r="AO621" s="29"/>
      <c r="AP621" s="29"/>
      <c r="AQ621" s="29"/>
      <c r="AR621" s="29"/>
      <c r="AS621" s="29"/>
      <c r="AT621" s="29"/>
      <c r="AU621" s="29"/>
      <c r="AV621" s="29"/>
      <c r="AW621" s="29"/>
      <c r="AX621" s="29"/>
      <c r="AY621" s="29"/>
      <c r="AZ621" s="29"/>
      <c r="BA621" s="29"/>
      <c r="BB621" s="29"/>
      <c r="BC621" s="29"/>
      <c r="BD621" s="29"/>
      <c r="BE621" s="29"/>
      <c r="BF621" s="29"/>
      <c r="BG621" s="29"/>
      <c r="BH621" s="29"/>
      <c r="BI621" s="29"/>
      <c r="BJ621" s="29"/>
      <c r="BK621" s="29"/>
      <c r="BL621" s="29"/>
      <c r="BM621" s="29"/>
      <c r="BN621" s="29"/>
      <c r="BO621" s="29"/>
      <c r="BP621" s="29"/>
      <c r="BQ621" s="28"/>
      <c r="BR621" s="29"/>
    </row>
    <row r="622" spans="2:70" ht="13" x14ac:dyDescent="0.15">
      <c r="B622" s="34"/>
      <c r="C622" s="34"/>
      <c r="D622" s="34"/>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c r="AE622" s="29"/>
      <c r="AF622" s="29"/>
      <c r="AG622" s="29"/>
      <c r="AH622" s="29"/>
      <c r="AI622" s="29"/>
      <c r="AJ622" s="29"/>
      <c r="AK622" s="29"/>
      <c r="AL622" s="29"/>
      <c r="AM622" s="29"/>
      <c r="AN622" s="29"/>
      <c r="AO622" s="29"/>
      <c r="AP622" s="29"/>
      <c r="AQ622" s="29"/>
      <c r="AR622" s="29"/>
      <c r="AS622" s="29"/>
      <c r="AT622" s="29"/>
      <c r="AU622" s="29"/>
      <c r="AV622" s="29"/>
      <c r="AW622" s="29"/>
      <c r="AX622" s="29"/>
      <c r="AY622" s="29"/>
      <c r="AZ622" s="29"/>
      <c r="BA622" s="29"/>
      <c r="BB622" s="29"/>
      <c r="BC622" s="29"/>
      <c r="BD622" s="29"/>
      <c r="BE622" s="29"/>
      <c r="BF622" s="29"/>
      <c r="BG622" s="29"/>
      <c r="BH622" s="29"/>
      <c r="BI622" s="29"/>
      <c r="BJ622" s="29"/>
      <c r="BK622" s="29"/>
      <c r="BL622" s="29"/>
      <c r="BM622" s="29"/>
      <c r="BN622" s="29"/>
      <c r="BO622" s="29"/>
      <c r="BP622" s="29"/>
      <c r="BQ622" s="28"/>
      <c r="BR622" s="29"/>
    </row>
    <row r="623" spans="2:70" ht="13" x14ac:dyDescent="0.15">
      <c r="B623" s="34"/>
      <c r="C623" s="34"/>
      <c r="D623" s="34"/>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c r="AE623" s="29"/>
      <c r="AF623" s="29"/>
      <c r="AG623" s="29"/>
      <c r="AH623" s="29"/>
      <c r="AI623" s="29"/>
      <c r="AJ623" s="29"/>
      <c r="AK623" s="29"/>
      <c r="AL623" s="29"/>
      <c r="AM623" s="29"/>
      <c r="AN623" s="29"/>
      <c r="AO623" s="29"/>
      <c r="AP623" s="29"/>
      <c r="AQ623" s="29"/>
      <c r="AR623" s="29"/>
      <c r="AS623" s="29"/>
      <c r="AT623" s="29"/>
      <c r="AU623" s="29"/>
      <c r="AV623" s="29"/>
      <c r="AW623" s="29"/>
      <c r="AX623" s="29"/>
      <c r="AY623" s="29"/>
      <c r="AZ623" s="29"/>
      <c r="BA623" s="29"/>
      <c r="BB623" s="29"/>
      <c r="BC623" s="29"/>
      <c r="BD623" s="29"/>
      <c r="BE623" s="29"/>
      <c r="BF623" s="29"/>
      <c r="BG623" s="29"/>
      <c r="BH623" s="29"/>
      <c r="BI623" s="29"/>
      <c r="BJ623" s="29"/>
      <c r="BK623" s="29"/>
      <c r="BL623" s="29"/>
      <c r="BM623" s="29"/>
      <c r="BN623" s="29"/>
      <c r="BO623" s="29"/>
      <c r="BP623" s="29"/>
      <c r="BQ623" s="28"/>
      <c r="BR623" s="29"/>
    </row>
    <row r="624" spans="2:70" ht="13" x14ac:dyDescent="0.15">
      <c r="B624" s="34"/>
      <c r="C624" s="34"/>
      <c r="D624" s="34"/>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c r="AE624" s="29"/>
      <c r="AF624" s="29"/>
      <c r="AG624" s="29"/>
      <c r="AH624" s="29"/>
      <c r="AI624" s="29"/>
      <c r="AJ624" s="29"/>
      <c r="AK624" s="29"/>
      <c r="AL624" s="29"/>
      <c r="AM624" s="29"/>
      <c r="AN624" s="29"/>
      <c r="AO624" s="29"/>
      <c r="AP624" s="29"/>
      <c r="AQ624" s="29"/>
      <c r="AR624" s="29"/>
      <c r="AS624" s="29"/>
      <c r="AT624" s="29"/>
      <c r="AU624" s="29"/>
      <c r="AV624" s="29"/>
      <c r="AW624" s="29"/>
      <c r="AX624" s="29"/>
      <c r="AY624" s="29"/>
      <c r="AZ624" s="29"/>
      <c r="BA624" s="29"/>
      <c r="BB624" s="29"/>
      <c r="BC624" s="29"/>
      <c r="BD624" s="29"/>
      <c r="BE624" s="29"/>
      <c r="BF624" s="29"/>
      <c r="BG624" s="29"/>
      <c r="BH624" s="29"/>
      <c r="BI624" s="29"/>
      <c r="BJ624" s="29"/>
      <c r="BK624" s="29"/>
      <c r="BL624" s="29"/>
      <c r="BM624" s="29"/>
      <c r="BN624" s="29"/>
      <c r="BO624" s="29"/>
      <c r="BP624" s="29"/>
      <c r="BQ624" s="28"/>
      <c r="BR624" s="29"/>
    </row>
    <row r="625" spans="2:70" ht="13" x14ac:dyDescent="0.15">
      <c r="B625" s="34"/>
      <c r="C625" s="34"/>
      <c r="D625" s="34"/>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c r="AE625" s="29"/>
      <c r="AF625" s="29"/>
      <c r="AG625" s="29"/>
      <c r="AH625" s="29"/>
      <c r="AI625" s="29"/>
      <c r="AJ625" s="29"/>
      <c r="AK625" s="29"/>
      <c r="AL625" s="29"/>
      <c r="AM625" s="29"/>
      <c r="AN625" s="29"/>
      <c r="AO625" s="29"/>
      <c r="AP625" s="29"/>
      <c r="AQ625" s="29"/>
      <c r="AR625" s="29"/>
      <c r="AS625" s="29"/>
      <c r="AT625" s="29"/>
      <c r="AU625" s="29"/>
      <c r="AV625" s="29"/>
      <c r="AW625" s="29"/>
      <c r="AX625" s="29"/>
      <c r="AY625" s="29"/>
      <c r="AZ625" s="29"/>
      <c r="BA625" s="29"/>
      <c r="BB625" s="29"/>
      <c r="BC625" s="29"/>
      <c r="BD625" s="29"/>
      <c r="BE625" s="29"/>
      <c r="BF625" s="29"/>
      <c r="BG625" s="29"/>
      <c r="BH625" s="29"/>
      <c r="BI625" s="29"/>
      <c r="BJ625" s="29"/>
      <c r="BK625" s="29"/>
      <c r="BL625" s="29"/>
      <c r="BM625" s="29"/>
      <c r="BN625" s="29"/>
      <c r="BO625" s="29"/>
      <c r="BP625" s="29"/>
      <c r="BQ625" s="28"/>
      <c r="BR625" s="29"/>
    </row>
    <row r="626" spans="2:70" ht="13" x14ac:dyDescent="0.15">
      <c r="B626" s="34"/>
      <c r="C626" s="34"/>
      <c r="D626" s="34"/>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c r="AE626" s="29"/>
      <c r="AF626" s="29"/>
      <c r="AG626" s="29"/>
      <c r="AH626" s="29"/>
      <c r="AI626" s="29"/>
      <c r="AJ626" s="29"/>
      <c r="AK626" s="29"/>
      <c r="AL626" s="29"/>
      <c r="AM626" s="29"/>
      <c r="AN626" s="29"/>
      <c r="AO626" s="29"/>
      <c r="AP626" s="29"/>
      <c r="AQ626" s="29"/>
      <c r="AR626" s="29"/>
      <c r="AS626" s="29"/>
      <c r="AT626" s="29"/>
      <c r="AU626" s="29"/>
      <c r="AV626" s="29"/>
      <c r="AW626" s="29"/>
      <c r="AX626" s="29"/>
      <c r="AY626" s="29"/>
      <c r="AZ626" s="29"/>
      <c r="BA626" s="29"/>
      <c r="BB626" s="29"/>
      <c r="BC626" s="29"/>
      <c r="BD626" s="29"/>
      <c r="BE626" s="29"/>
      <c r="BF626" s="29"/>
      <c r="BG626" s="29"/>
      <c r="BH626" s="29"/>
      <c r="BI626" s="29"/>
      <c r="BJ626" s="29"/>
      <c r="BK626" s="29"/>
      <c r="BL626" s="29"/>
      <c r="BM626" s="29"/>
      <c r="BN626" s="29"/>
      <c r="BO626" s="29"/>
      <c r="BP626" s="29"/>
      <c r="BQ626" s="28"/>
      <c r="BR626" s="29"/>
    </row>
    <row r="627" spans="2:70" ht="13" x14ac:dyDescent="0.15">
      <c r="B627" s="34"/>
      <c r="C627" s="34"/>
      <c r="D627" s="34"/>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c r="AE627" s="29"/>
      <c r="AF627" s="29"/>
      <c r="AG627" s="29"/>
      <c r="AH627" s="29"/>
      <c r="AI627" s="29"/>
      <c r="AJ627" s="29"/>
      <c r="AK627" s="29"/>
      <c r="AL627" s="29"/>
      <c r="AM627" s="29"/>
      <c r="AN627" s="29"/>
      <c r="AO627" s="29"/>
      <c r="AP627" s="29"/>
      <c r="AQ627" s="29"/>
      <c r="AR627" s="29"/>
      <c r="AS627" s="29"/>
      <c r="AT627" s="29"/>
      <c r="AU627" s="29"/>
      <c r="AV627" s="29"/>
      <c r="AW627" s="29"/>
      <c r="AX627" s="29"/>
      <c r="AY627" s="29"/>
      <c r="AZ627" s="29"/>
      <c r="BA627" s="29"/>
      <c r="BB627" s="29"/>
      <c r="BC627" s="29"/>
      <c r="BD627" s="29"/>
      <c r="BE627" s="29"/>
      <c r="BF627" s="29"/>
      <c r="BG627" s="29"/>
      <c r="BH627" s="29"/>
      <c r="BI627" s="29"/>
      <c r="BJ627" s="29"/>
      <c r="BK627" s="29"/>
      <c r="BL627" s="29"/>
      <c r="BM627" s="29"/>
      <c r="BN627" s="29"/>
      <c r="BO627" s="29"/>
      <c r="BP627" s="29"/>
      <c r="BQ627" s="28"/>
      <c r="BR627" s="29"/>
    </row>
    <row r="628" spans="2:70" ht="13" x14ac:dyDescent="0.15">
      <c r="B628" s="34"/>
      <c r="C628" s="34"/>
      <c r="D628" s="34"/>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c r="AE628" s="29"/>
      <c r="AF628" s="29"/>
      <c r="AG628" s="29"/>
      <c r="AH628" s="29"/>
      <c r="AI628" s="29"/>
      <c r="AJ628" s="29"/>
      <c r="AK628" s="29"/>
      <c r="AL628" s="29"/>
      <c r="AM628" s="29"/>
      <c r="AN628" s="29"/>
      <c r="AO628" s="29"/>
      <c r="AP628" s="29"/>
      <c r="AQ628" s="29"/>
      <c r="AR628" s="29"/>
      <c r="AS628" s="29"/>
      <c r="AT628" s="29"/>
      <c r="AU628" s="29"/>
      <c r="AV628" s="29"/>
      <c r="AW628" s="29"/>
      <c r="AX628" s="29"/>
      <c r="AY628" s="29"/>
      <c r="AZ628" s="29"/>
      <c r="BA628" s="29"/>
      <c r="BB628" s="29"/>
      <c r="BC628" s="29"/>
      <c r="BD628" s="29"/>
      <c r="BE628" s="29"/>
      <c r="BF628" s="29"/>
      <c r="BG628" s="29"/>
      <c r="BH628" s="29"/>
      <c r="BI628" s="29"/>
      <c r="BJ628" s="29"/>
      <c r="BK628" s="29"/>
      <c r="BL628" s="29"/>
      <c r="BM628" s="29"/>
      <c r="BN628" s="29"/>
      <c r="BO628" s="29"/>
      <c r="BP628" s="29"/>
      <c r="BQ628" s="28"/>
      <c r="BR628" s="29"/>
    </row>
    <row r="629" spans="2:70" ht="13" x14ac:dyDescent="0.15">
      <c r="B629" s="34"/>
      <c r="C629" s="34"/>
      <c r="D629" s="34"/>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c r="AE629" s="29"/>
      <c r="AF629" s="29"/>
      <c r="AG629" s="29"/>
      <c r="AH629" s="29"/>
      <c r="AI629" s="29"/>
      <c r="AJ629" s="29"/>
      <c r="AK629" s="29"/>
      <c r="AL629" s="29"/>
      <c r="AM629" s="29"/>
      <c r="AN629" s="29"/>
      <c r="AO629" s="29"/>
      <c r="AP629" s="29"/>
      <c r="AQ629" s="29"/>
      <c r="AR629" s="29"/>
      <c r="AS629" s="29"/>
      <c r="AT629" s="29"/>
      <c r="AU629" s="29"/>
      <c r="AV629" s="29"/>
      <c r="AW629" s="29"/>
      <c r="AX629" s="29"/>
      <c r="AY629" s="29"/>
      <c r="AZ629" s="29"/>
      <c r="BA629" s="29"/>
      <c r="BB629" s="29"/>
      <c r="BC629" s="29"/>
      <c r="BD629" s="29"/>
      <c r="BE629" s="29"/>
      <c r="BF629" s="29"/>
      <c r="BG629" s="29"/>
      <c r="BH629" s="29"/>
      <c r="BI629" s="29"/>
      <c r="BJ629" s="29"/>
      <c r="BK629" s="29"/>
      <c r="BL629" s="29"/>
      <c r="BM629" s="29"/>
      <c r="BN629" s="29"/>
      <c r="BO629" s="29"/>
      <c r="BP629" s="29"/>
      <c r="BQ629" s="28"/>
      <c r="BR629" s="29"/>
    </row>
    <row r="630" spans="2:70" ht="13" x14ac:dyDescent="0.15">
      <c r="B630" s="34"/>
      <c r="C630" s="34"/>
      <c r="D630" s="34"/>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c r="AE630" s="29"/>
      <c r="AF630" s="29"/>
      <c r="AG630" s="29"/>
      <c r="AH630" s="29"/>
      <c r="AI630" s="29"/>
      <c r="AJ630" s="29"/>
      <c r="AK630" s="29"/>
      <c r="AL630" s="29"/>
      <c r="AM630" s="29"/>
      <c r="AN630" s="29"/>
      <c r="AO630" s="29"/>
      <c r="AP630" s="29"/>
      <c r="AQ630" s="29"/>
      <c r="AR630" s="29"/>
      <c r="AS630" s="29"/>
      <c r="AT630" s="29"/>
      <c r="AU630" s="29"/>
      <c r="AV630" s="29"/>
      <c r="AW630" s="29"/>
      <c r="AX630" s="29"/>
      <c r="AY630" s="29"/>
      <c r="AZ630" s="29"/>
      <c r="BA630" s="29"/>
      <c r="BB630" s="29"/>
      <c r="BC630" s="29"/>
      <c r="BD630" s="29"/>
      <c r="BE630" s="29"/>
      <c r="BF630" s="29"/>
      <c r="BG630" s="29"/>
      <c r="BH630" s="29"/>
      <c r="BI630" s="29"/>
      <c r="BJ630" s="29"/>
      <c r="BK630" s="29"/>
      <c r="BL630" s="29"/>
      <c r="BM630" s="29"/>
      <c r="BN630" s="29"/>
      <c r="BO630" s="29"/>
      <c r="BP630" s="29"/>
      <c r="BQ630" s="28"/>
      <c r="BR630" s="29"/>
    </row>
    <row r="631" spans="2:70" ht="13" x14ac:dyDescent="0.15">
      <c r="B631" s="34"/>
      <c r="C631" s="34"/>
      <c r="D631" s="34"/>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c r="AE631" s="29"/>
      <c r="AF631" s="29"/>
      <c r="AG631" s="29"/>
      <c r="AH631" s="29"/>
      <c r="AI631" s="29"/>
      <c r="AJ631" s="29"/>
      <c r="AK631" s="29"/>
      <c r="AL631" s="29"/>
      <c r="AM631" s="29"/>
      <c r="AN631" s="29"/>
      <c r="AO631" s="29"/>
      <c r="AP631" s="29"/>
      <c r="AQ631" s="29"/>
      <c r="AR631" s="29"/>
      <c r="AS631" s="29"/>
      <c r="AT631" s="29"/>
      <c r="AU631" s="29"/>
      <c r="AV631" s="29"/>
      <c r="AW631" s="29"/>
      <c r="AX631" s="29"/>
      <c r="AY631" s="29"/>
      <c r="AZ631" s="29"/>
      <c r="BA631" s="29"/>
      <c r="BB631" s="29"/>
      <c r="BC631" s="29"/>
      <c r="BD631" s="29"/>
      <c r="BE631" s="29"/>
      <c r="BF631" s="29"/>
      <c r="BG631" s="29"/>
      <c r="BH631" s="29"/>
      <c r="BI631" s="29"/>
      <c r="BJ631" s="29"/>
      <c r="BK631" s="29"/>
      <c r="BL631" s="29"/>
      <c r="BM631" s="29"/>
      <c r="BN631" s="29"/>
      <c r="BO631" s="29"/>
      <c r="BP631" s="29"/>
      <c r="BQ631" s="28"/>
      <c r="BR631" s="29"/>
    </row>
    <row r="632" spans="2:70" ht="13" x14ac:dyDescent="0.15">
      <c r="B632" s="34"/>
      <c r="C632" s="34"/>
      <c r="D632" s="34"/>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c r="AE632" s="29"/>
      <c r="AF632" s="29"/>
      <c r="AG632" s="29"/>
      <c r="AH632" s="29"/>
      <c r="AI632" s="29"/>
      <c r="AJ632" s="29"/>
      <c r="AK632" s="29"/>
      <c r="AL632" s="29"/>
      <c r="AM632" s="29"/>
      <c r="AN632" s="29"/>
      <c r="AO632" s="29"/>
      <c r="AP632" s="29"/>
      <c r="AQ632" s="29"/>
      <c r="AR632" s="29"/>
      <c r="AS632" s="29"/>
      <c r="AT632" s="29"/>
      <c r="AU632" s="29"/>
      <c r="AV632" s="29"/>
      <c r="AW632" s="29"/>
      <c r="AX632" s="29"/>
      <c r="AY632" s="29"/>
      <c r="AZ632" s="29"/>
      <c r="BA632" s="29"/>
      <c r="BB632" s="29"/>
      <c r="BC632" s="29"/>
      <c r="BD632" s="29"/>
      <c r="BE632" s="29"/>
      <c r="BF632" s="29"/>
      <c r="BG632" s="29"/>
      <c r="BH632" s="29"/>
      <c r="BI632" s="29"/>
      <c r="BJ632" s="29"/>
      <c r="BK632" s="29"/>
      <c r="BL632" s="29"/>
      <c r="BM632" s="29"/>
      <c r="BN632" s="29"/>
      <c r="BO632" s="29"/>
      <c r="BP632" s="29"/>
      <c r="BQ632" s="28"/>
      <c r="BR632" s="29"/>
    </row>
    <row r="633" spans="2:70" ht="13" x14ac:dyDescent="0.15">
      <c r="B633" s="34"/>
      <c r="C633" s="34"/>
      <c r="D633" s="34"/>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c r="AE633" s="29"/>
      <c r="AF633" s="29"/>
      <c r="AG633" s="29"/>
      <c r="AH633" s="29"/>
      <c r="AI633" s="29"/>
      <c r="AJ633" s="29"/>
      <c r="AK633" s="29"/>
      <c r="AL633" s="29"/>
      <c r="AM633" s="29"/>
      <c r="AN633" s="29"/>
      <c r="AO633" s="29"/>
      <c r="AP633" s="29"/>
      <c r="AQ633" s="29"/>
      <c r="AR633" s="29"/>
      <c r="AS633" s="29"/>
      <c r="AT633" s="29"/>
      <c r="AU633" s="29"/>
      <c r="AV633" s="29"/>
      <c r="AW633" s="29"/>
      <c r="AX633" s="29"/>
      <c r="AY633" s="29"/>
      <c r="AZ633" s="29"/>
      <c r="BA633" s="29"/>
      <c r="BB633" s="29"/>
      <c r="BC633" s="29"/>
      <c r="BD633" s="29"/>
      <c r="BE633" s="29"/>
      <c r="BF633" s="29"/>
      <c r="BG633" s="29"/>
      <c r="BH633" s="29"/>
      <c r="BI633" s="29"/>
      <c r="BJ633" s="29"/>
      <c r="BK633" s="29"/>
      <c r="BL633" s="29"/>
      <c r="BM633" s="29"/>
      <c r="BN633" s="29"/>
      <c r="BO633" s="29"/>
      <c r="BP633" s="29"/>
      <c r="BQ633" s="28"/>
      <c r="BR633" s="29"/>
    </row>
    <row r="634" spans="2:70" ht="13" x14ac:dyDescent="0.15">
      <c r="B634" s="34"/>
      <c r="C634" s="34"/>
      <c r="D634" s="34"/>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c r="AE634" s="29"/>
      <c r="AF634" s="29"/>
      <c r="AG634" s="29"/>
      <c r="AH634" s="29"/>
      <c r="AI634" s="29"/>
      <c r="AJ634" s="29"/>
      <c r="AK634" s="29"/>
      <c r="AL634" s="29"/>
      <c r="AM634" s="29"/>
      <c r="AN634" s="29"/>
      <c r="AO634" s="29"/>
      <c r="AP634" s="29"/>
      <c r="AQ634" s="29"/>
      <c r="AR634" s="29"/>
      <c r="AS634" s="29"/>
      <c r="AT634" s="29"/>
      <c r="AU634" s="29"/>
      <c r="AV634" s="29"/>
      <c r="AW634" s="29"/>
      <c r="AX634" s="29"/>
      <c r="AY634" s="29"/>
      <c r="AZ634" s="29"/>
      <c r="BA634" s="29"/>
      <c r="BB634" s="29"/>
      <c r="BC634" s="29"/>
      <c r="BD634" s="29"/>
      <c r="BE634" s="29"/>
      <c r="BF634" s="29"/>
      <c r="BG634" s="29"/>
      <c r="BH634" s="29"/>
      <c r="BI634" s="29"/>
      <c r="BJ634" s="29"/>
      <c r="BK634" s="29"/>
      <c r="BL634" s="29"/>
      <c r="BM634" s="29"/>
      <c r="BN634" s="29"/>
      <c r="BO634" s="29"/>
      <c r="BP634" s="29"/>
      <c r="BQ634" s="28"/>
      <c r="BR634" s="29"/>
    </row>
    <row r="635" spans="2:70" ht="13" x14ac:dyDescent="0.15">
      <c r="B635" s="34"/>
      <c r="C635" s="34"/>
      <c r="D635" s="34"/>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c r="AE635" s="29"/>
      <c r="AF635" s="29"/>
      <c r="AG635" s="29"/>
      <c r="AH635" s="29"/>
      <c r="AI635" s="29"/>
      <c r="AJ635" s="29"/>
      <c r="AK635" s="29"/>
      <c r="AL635" s="29"/>
      <c r="AM635" s="29"/>
      <c r="AN635" s="29"/>
      <c r="AO635" s="29"/>
      <c r="AP635" s="29"/>
      <c r="AQ635" s="29"/>
      <c r="AR635" s="29"/>
      <c r="AS635" s="29"/>
      <c r="AT635" s="29"/>
      <c r="AU635" s="29"/>
      <c r="AV635" s="29"/>
      <c r="AW635" s="29"/>
      <c r="AX635" s="29"/>
      <c r="AY635" s="29"/>
      <c r="AZ635" s="29"/>
      <c r="BA635" s="29"/>
      <c r="BB635" s="29"/>
      <c r="BC635" s="29"/>
      <c r="BD635" s="29"/>
      <c r="BE635" s="29"/>
      <c r="BF635" s="29"/>
      <c r="BG635" s="29"/>
      <c r="BH635" s="29"/>
      <c r="BI635" s="29"/>
      <c r="BJ635" s="29"/>
      <c r="BK635" s="29"/>
      <c r="BL635" s="29"/>
      <c r="BM635" s="29"/>
      <c r="BN635" s="29"/>
      <c r="BO635" s="29"/>
      <c r="BP635" s="29"/>
      <c r="BQ635" s="28"/>
      <c r="BR635" s="29"/>
    </row>
    <row r="636" spans="2:70" ht="13" x14ac:dyDescent="0.15">
      <c r="B636" s="34"/>
      <c r="C636" s="34"/>
      <c r="D636" s="34"/>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c r="AE636" s="29"/>
      <c r="AF636" s="29"/>
      <c r="AG636" s="29"/>
      <c r="AH636" s="29"/>
      <c r="AI636" s="29"/>
      <c r="AJ636" s="29"/>
      <c r="AK636" s="29"/>
      <c r="AL636" s="29"/>
      <c r="AM636" s="29"/>
      <c r="AN636" s="29"/>
      <c r="AO636" s="29"/>
      <c r="AP636" s="29"/>
      <c r="AQ636" s="29"/>
      <c r="AR636" s="29"/>
      <c r="AS636" s="29"/>
      <c r="AT636" s="29"/>
      <c r="AU636" s="29"/>
      <c r="AV636" s="29"/>
      <c r="AW636" s="29"/>
      <c r="AX636" s="29"/>
      <c r="AY636" s="29"/>
      <c r="AZ636" s="29"/>
      <c r="BA636" s="29"/>
      <c r="BB636" s="29"/>
      <c r="BC636" s="29"/>
      <c r="BD636" s="29"/>
      <c r="BE636" s="29"/>
      <c r="BF636" s="29"/>
      <c r="BG636" s="29"/>
      <c r="BH636" s="29"/>
      <c r="BI636" s="29"/>
      <c r="BJ636" s="29"/>
      <c r="BK636" s="29"/>
      <c r="BL636" s="29"/>
      <c r="BM636" s="29"/>
      <c r="BN636" s="29"/>
      <c r="BO636" s="29"/>
      <c r="BP636" s="29"/>
      <c r="BQ636" s="28"/>
      <c r="BR636" s="29"/>
    </row>
    <row r="637" spans="2:70" ht="13" x14ac:dyDescent="0.15">
      <c r="B637" s="34"/>
      <c r="C637" s="34"/>
      <c r="D637" s="34"/>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c r="AE637" s="29"/>
      <c r="AF637" s="29"/>
      <c r="AG637" s="29"/>
      <c r="AH637" s="29"/>
      <c r="AI637" s="29"/>
      <c r="AJ637" s="29"/>
      <c r="AK637" s="29"/>
      <c r="AL637" s="29"/>
      <c r="AM637" s="29"/>
      <c r="AN637" s="29"/>
      <c r="AO637" s="29"/>
      <c r="AP637" s="29"/>
      <c r="AQ637" s="29"/>
      <c r="AR637" s="29"/>
      <c r="AS637" s="29"/>
      <c r="AT637" s="29"/>
      <c r="AU637" s="29"/>
      <c r="AV637" s="29"/>
      <c r="AW637" s="29"/>
      <c r="AX637" s="29"/>
      <c r="AY637" s="29"/>
      <c r="AZ637" s="29"/>
      <c r="BA637" s="29"/>
      <c r="BB637" s="29"/>
      <c r="BC637" s="29"/>
      <c r="BD637" s="29"/>
      <c r="BE637" s="29"/>
      <c r="BF637" s="29"/>
      <c r="BG637" s="29"/>
      <c r="BH637" s="29"/>
      <c r="BI637" s="29"/>
      <c r="BJ637" s="29"/>
      <c r="BK637" s="29"/>
      <c r="BL637" s="29"/>
      <c r="BM637" s="29"/>
      <c r="BN637" s="29"/>
      <c r="BO637" s="29"/>
      <c r="BP637" s="29"/>
      <c r="BQ637" s="28"/>
      <c r="BR637" s="29"/>
    </row>
    <row r="638" spans="2:70" ht="13" x14ac:dyDescent="0.15">
      <c r="B638" s="34"/>
      <c r="C638" s="34"/>
      <c r="D638" s="34"/>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c r="AE638" s="29"/>
      <c r="AF638" s="29"/>
      <c r="AG638" s="29"/>
      <c r="AH638" s="29"/>
      <c r="AI638" s="29"/>
      <c r="AJ638" s="29"/>
      <c r="AK638" s="29"/>
      <c r="AL638" s="29"/>
      <c r="AM638" s="29"/>
      <c r="AN638" s="29"/>
      <c r="AO638" s="29"/>
      <c r="AP638" s="29"/>
      <c r="AQ638" s="29"/>
      <c r="AR638" s="29"/>
      <c r="AS638" s="29"/>
      <c r="AT638" s="29"/>
      <c r="AU638" s="29"/>
      <c r="AV638" s="29"/>
      <c r="AW638" s="29"/>
      <c r="AX638" s="29"/>
      <c r="AY638" s="29"/>
      <c r="AZ638" s="29"/>
      <c r="BA638" s="29"/>
      <c r="BB638" s="29"/>
      <c r="BC638" s="29"/>
      <c r="BD638" s="29"/>
      <c r="BE638" s="29"/>
      <c r="BF638" s="29"/>
      <c r="BG638" s="29"/>
      <c r="BH638" s="29"/>
      <c r="BI638" s="29"/>
      <c r="BJ638" s="29"/>
      <c r="BK638" s="29"/>
      <c r="BL638" s="29"/>
      <c r="BM638" s="29"/>
      <c r="BN638" s="29"/>
      <c r="BO638" s="29"/>
      <c r="BP638" s="29"/>
      <c r="BQ638" s="28"/>
      <c r="BR638" s="29"/>
    </row>
    <row r="639" spans="2:70" ht="13" x14ac:dyDescent="0.15">
      <c r="B639" s="34"/>
      <c r="C639" s="34"/>
      <c r="D639" s="34"/>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c r="AE639" s="29"/>
      <c r="AF639" s="29"/>
      <c r="AG639" s="29"/>
      <c r="AH639" s="29"/>
      <c r="AI639" s="29"/>
      <c r="AJ639" s="29"/>
      <c r="AK639" s="29"/>
      <c r="AL639" s="29"/>
      <c r="AM639" s="29"/>
      <c r="AN639" s="29"/>
      <c r="AO639" s="29"/>
      <c r="AP639" s="29"/>
      <c r="AQ639" s="29"/>
      <c r="AR639" s="29"/>
      <c r="AS639" s="29"/>
      <c r="AT639" s="29"/>
      <c r="AU639" s="29"/>
      <c r="AV639" s="29"/>
      <c r="AW639" s="29"/>
      <c r="AX639" s="29"/>
      <c r="AY639" s="29"/>
      <c r="AZ639" s="29"/>
      <c r="BA639" s="29"/>
      <c r="BB639" s="29"/>
      <c r="BC639" s="29"/>
      <c r="BD639" s="29"/>
      <c r="BE639" s="29"/>
      <c r="BF639" s="29"/>
      <c r="BG639" s="29"/>
      <c r="BH639" s="29"/>
      <c r="BI639" s="29"/>
      <c r="BJ639" s="29"/>
      <c r="BK639" s="29"/>
      <c r="BL639" s="29"/>
      <c r="BM639" s="29"/>
      <c r="BN639" s="29"/>
      <c r="BO639" s="29"/>
      <c r="BP639" s="29"/>
      <c r="BQ639" s="28"/>
      <c r="BR639" s="29"/>
    </row>
    <row r="640" spans="2:70" ht="13" x14ac:dyDescent="0.15">
      <c r="B640" s="34"/>
      <c r="C640" s="34"/>
      <c r="D640" s="34"/>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c r="AE640" s="29"/>
      <c r="AF640" s="29"/>
      <c r="AG640" s="29"/>
      <c r="AH640" s="29"/>
      <c r="AI640" s="29"/>
      <c r="AJ640" s="29"/>
      <c r="AK640" s="29"/>
      <c r="AL640" s="29"/>
      <c r="AM640" s="29"/>
      <c r="AN640" s="29"/>
      <c r="AO640" s="29"/>
      <c r="AP640" s="29"/>
      <c r="AQ640" s="29"/>
      <c r="AR640" s="29"/>
      <c r="AS640" s="29"/>
      <c r="AT640" s="29"/>
      <c r="AU640" s="29"/>
      <c r="AV640" s="29"/>
      <c r="AW640" s="29"/>
      <c r="AX640" s="29"/>
      <c r="AY640" s="29"/>
      <c r="AZ640" s="29"/>
      <c r="BA640" s="29"/>
      <c r="BB640" s="29"/>
      <c r="BC640" s="29"/>
      <c r="BD640" s="29"/>
      <c r="BE640" s="29"/>
      <c r="BF640" s="29"/>
      <c r="BG640" s="29"/>
      <c r="BH640" s="29"/>
      <c r="BI640" s="29"/>
      <c r="BJ640" s="29"/>
      <c r="BK640" s="29"/>
      <c r="BL640" s="29"/>
      <c r="BM640" s="29"/>
      <c r="BN640" s="29"/>
      <c r="BO640" s="29"/>
      <c r="BP640" s="29"/>
      <c r="BQ640" s="28"/>
      <c r="BR640" s="29"/>
    </row>
    <row r="641" spans="2:70" ht="13" x14ac:dyDescent="0.15">
      <c r="B641" s="34"/>
      <c r="C641" s="34"/>
      <c r="D641" s="34"/>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c r="AE641" s="29"/>
      <c r="AF641" s="29"/>
      <c r="AG641" s="29"/>
      <c r="AH641" s="29"/>
      <c r="AI641" s="29"/>
      <c r="AJ641" s="29"/>
      <c r="AK641" s="29"/>
      <c r="AL641" s="29"/>
      <c r="AM641" s="29"/>
      <c r="AN641" s="29"/>
      <c r="AO641" s="29"/>
      <c r="AP641" s="29"/>
      <c r="AQ641" s="29"/>
      <c r="AR641" s="29"/>
      <c r="AS641" s="29"/>
      <c r="AT641" s="29"/>
      <c r="AU641" s="29"/>
      <c r="AV641" s="29"/>
      <c r="AW641" s="29"/>
      <c r="AX641" s="29"/>
      <c r="AY641" s="29"/>
      <c r="AZ641" s="29"/>
      <c r="BA641" s="29"/>
      <c r="BB641" s="29"/>
      <c r="BC641" s="29"/>
      <c r="BD641" s="29"/>
      <c r="BE641" s="29"/>
      <c r="BF641" s="29"/>
      <c r="BG641" s="29"/>
      <c r="BH641" s="29"/>
      <c r="BI641" s="29"/>
      <c r="BJ641" s="29"/>
      <c r="BK641" s="29"/>
      <c r="BL641" s="29"/>
      <c r="BM641" s="29"/>
      <c r="BN641" s="29"/>
      <c r="BO641" s="29"/>
      <c r="BP641" s="29"/>
      <c r="BQ641" s="28"/>
      <c r="BR641" s="29"/>
    </row>
    <row r="642" spans="2:70" ht="13" x14ac:dyDescent="0.15">
      <c r="B642" s="34"/>
      <c r="C642" s="34"/>
      <c r="D642" s="34"/>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c r="AE642" s="29"/>
      <c r="AF642" s="29"/>
      <c r="AG642" s="29"/>
      <c r="AH642" s="29"/>
      <c r="AI642" s="29"/>
      <c r="AJ642" s="29"/>
      <c r="AK642" s="29"/>
      <c r="AL642" s="29"/>
      <c r="AM642" s="29"/>
      <c r="AN642" s="29"/>
      <c r="AO642" s="29"/>
      <c r="AP642" s="29"/>
      <c r="AQ642" s="29"/>
      <c r="AR642" s="29"/>
      <c r="AS642" s="29"/>
      <c r="AT642" s="29"/>
      <c r="AU642" s="29"/>
      <c r="AV642" s="29"/>
      <c r="AW642" s="29"/>
      <c r="AX642" s="29"/>
      <c r="AY642" s="29"/>
      <c r="AZ642" s="29"/>
      <c r="BA642" s="29"/>
      <c r="BB642" s="29"/>
      <c r="BC642" s="29"/>
      <c r="BD642" s="29"/>
      <c r="BE642" s="29"/>
      <c r="BF642" s="29"/>
      <c r="BG642" s="29"/>
      <c r="BH642" s="29"/>
      <c r="BI642" s="29"/>
      <c r="BJ642" s="29"/>
      <c r="BK642" s="29"/>
      <c r="BL642" s="29"/>
      <c r="BM642" s="29"/>
      <c r="BN642" s="29"/>
      <c r="BO642" s="29"/>
      <c r="BP642" s="29"/>
      <c r="BQ642" s="28"/>
      <c r="BR642" s="29"/>
    </row>
    <row r="643" spans="2:70" ht="13" x14ac:dyDescent="0.15">
      <c r="B643" s="34"/>
      <c r="C643" s="34"/>
      <c r="D643" s="34"/>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c r="AE643" s="29"/>
      <c r="AF643" s="29"/>
      <c r="AG643" s="29"/>
      <c r="AH643" s="29"/>
      <c r="AI643" s="29"/>
      <c r="AJ643" s="29"/>
      <c r="AK643" s="29"/>
      <c r="AL643" s="29"/>
      <c r="AM643" s="29"/>
      <c r="AN643" s="29"/>
      <c r="AO643" s="29"/>
      <c r="AP643" s="29"/>
      <c r="AQ643" s="29"/>
      <c r="AR643" s="29"/>
      <c r="AS643" s="29"/>
      <c r="AT643" s="29"/>
      <c r="AU643" s="29"/>
      <c r="AV643" s="29"/>
      <c r="AW643" s="29"/>
      <c r="AX643" s="29"/>
      <c r="AY643" s="29"/>
      <c r="AZ643" s="29"/>
      <c r="BA643" s="29"/>
      <c r="BB643" s="29"/>
      <c r="BC643" s="29"/>
      <c r="BD643" s="29"/>
      <c r="BE643" s="29"/>
      <c r="BF643" s="29"/>
      <c r="BG643" s="29"/>
      <c r="BH643" s="29"/>
      <c r="BI643" s="29"/>
      <c r="BJ643" s="29"/>
      <c r="BK643" s="29"/>
      <c r="BL643" s="29"/>
      <c r="BM643" s="29"/>
      <c r="BN643" s="29"/>
      <c r="BO643" s="29"/>
      <c r="BP643" s="29"/>
      <c r="BQ643" s="28"/>
      <c r="BR643" s="29"/>
    </row>
    <row r="644" spans="2:70" ht="13" x14ac:dyDescent="0.15">
      <c r="B644" s="34"/>
      <c r="C644" s="34"/>
      <c r="D644" s="34"/>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c r="AE644" s="29"/>
      <c r="AF644" s="29"/>
      <c r="AG644" s="29"/>
      <c r="AH644" s="29"/>
      <c r="AI644" s="29"/>
      <c r="AJ644" s="29"/>
      <c r="AK644" s="29"/>
      <c r="AL644" s="29"/>
      <c r="AM644" s="29"/>
      <c r="AN644" s="29"/>
      <c r="AO644" s="29"/>
      <c r="AP644" s="29"/>
      <c r="AQ644" s="29"/>
      <c r="AR644" s="29"/>
      <c r="AS644" s="29"/>
      <c r="AT644" s="29"/>
      <c r="AU644" s="29"/>
      <c r="AV644" s="29"/>
      <c r="AW644" s="29"/>
      <c r="AX644" s="29"/>
      <c r="AY644" s="29"/>
      <c r="AZ644" s="29"/>
      <c r="BA644" s="29"/>
      <c r="BB644" s="29"/>
      <c r="BC644" s="29"/>
      <c r="BD644" s="29"/>
      <c r="BE644" s="29"/>
      <c r="BF644" s="29"/>
      <c r="BG644" s="29"/>
      <c r="BH644" s="29"/>
      <c r="BI644" s="29"/>
      <c r="BJ644" s="29"/>
      <c r="BK644" s="29"/>
      <c r="BL644" s="29"/>
      <c r="BM644" s="29"/>
      <c r="BN644" s="29"/>
      <c r="BO644" s="29"/>
      <c r="BP644" s="29"/>
      <c r="BQ644" s="28"/>
      <c r="BR644" s="29"/>
    </row>
    <row r="645" spans="2:70" ht="13" x14ac:dyDescent="0.15">
      <c r="B645" s="34"/>
      <c r="C645" s="34"/>
      <c r="D645" s="34"/>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c r="AE645" s="29"/>
      <c r="AF645" s="29"/>
      <c r="AG645" s="29"/>
      <c r="AH645" s="29"/>
      <c r="AI645" s="29"/>
      <c r="AJ645" s="29"/>
      <c r="AK645" s="29"/>
      <c r="AL645" s="29"/>
      <c r="AM645" s="29"/>
      <c r="AN645" s="29"/>
      <c r="AO645" s="29"/>
      <c r="AP645" s="29"/>
      <c r="AQ645" s="29"/>
      <c r="AR645" s="29"/>
      <c r="AS645" s="29"/>
      <c r="AT645" s="29"/>
      <c r="AU645" s="29"/>
      <c r="AV645" s="29"/>
      <c r="AW645" s="29"/>
      <c r="AX645" s="29"/>
      <c r="AY645" s="29"/>
      <c r="AZ645" s="29"/>
      <c r="BA645" s="29"/>
      <c r="BB645" s="29"/>
      <c r="BC645" s="29"/>
      <c r="BD645" s="29"/>
      <c r="BE645" s="29"/>
      <c r="BF645" s="29"/>
      <c r="BG645" s="29"/>
      <c r="BH645" s="29"/>
      <c r="BI645" s="29"/>
      <c r="BJ645" s="29"/>
      <c r="BK645" s="29"/>
      <c r="BL645" s="29"/>
      <c r="BM645" s="29"/>
      <c r="BN645" s="29"/>
      <c r="BO645" s="29"/>
      <c r="BP645" s="29"/>
      <c r="BQ645" s="28"/>
      <c r="BR645" s="29"/>
    </row>
    <row r="646" spans="2:70" ht="13" x14ac:dyDescent="0.15">
      <c r="B646" s="34"/>
      <c r="C646" s="34"/>
      <c r="D646" s="34"/>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c r="AE646" s="29"/>
      <c r="AF646" s="29"/>
      <c r="AG646" s="29"/>
      <c r="AH646" s="29"/>
      <c r="AI646" s="29"/>
      <c r="AJ646" s="29"/>
      <c r="AK646" s="29"/>
      <c r="AL646" s="29"/>
      <c r="AM646" s="29"/>
      <c r="AN646" s="29"/>
      <c r="AO646" s="29"/>
      <c r="AP646" s="29"/>
      <c r="AQ646" s="29"/>
      <c r="AR646" s="29"/>
      <c r="AS646" s="29"/>
      <c r="AT646" s="29"/>
      <c r="AU646" s="29"/>
      <c r="AV646" s="29"/>
      <c r="AW646" s="29"/>
      <c r="AX646" s="29"/>
      <c r="AY646" s="29"/>
      <c r="AZ646" s="29"/>
      <c r="BA646" s="29"/>
      <c r="BB646" s="29"/>
      <c r="BC646" s="29"/>
      <c r="BD646" s="29"/>
      <c r="BE646" s="29"/>
      <c r="BF646" s="29"/>
      <c r="BG646" s="29"/>
      <c r="BH646" s="29"/>
      <c r="BI646" s="29"/>
      <c r="BJ646" s="29"/>
      <c r="BK646" s="29"/>
      <c r="BL646" s="29"/>
      <c r="BM646" s="29"/>
      <c r="BN646" s="29"/>
      <c r="BO646" s="29"/>
      <c r="BP646" s="29"/>
      <c r="BQ646" s="28"/>
      <c r="BR646" s="29"/>
    </row>
    <row r="647" spans="2:70" ht="13" x14ac:dyDescent="0.15">
      <c r="B647" s="34"/>
      <c r="C647" s="34"/>
      <c r="D647" s="34"/>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c r="AE647" s="29"/>
      <c r="AF647" s="29"/>
      <c r="AG647" s="29"/>
      <c r="AH647" s="29"/>
      <c r="AI647" s="29"/>
      <c r="AJ647" s="29"/>
      <c r="AK647" s="29"/>
      <c r="AL647" s="29"/>
      <c r="AM647" s="29"/>
      <c r="AN647" s="29"/>
      <c r="AO647" s="29"/>
      <c r="AP647" s="29"/>
      <c r="AQ647" s="29"/>
      <c r="AR647" s="29"/>
      <c r="AS647" s="29"/>
      <c r="AT647" s="29"/>
      <c r="AU647" s="29"/>
      <c r="AV647" s="29"/>
      <c r="AW647" s="29"/>
      <c r="AX647" s="29"/>
      <c r="AY647" s="29"/>
      <c r="AZ647" s="29"/>
      <c r="BA647" s="29"/>
      <c r="BB647" s="29"/>
      <c r="BC647" s="29"/>
      <c r="BD647" s="29"/>
      <c r="BE647" s="29"/>
      <c r="BF647" s="29"/>
      <c r="BG647" s="29"/>
      <c r="BH647" s="29"/>
      <c r="BI647" s="29"/>
      <c r="BJ647" s="29"/>
      <c r="BK647" s="29"/>
      <c r="BL647" s="29"/>
      <c r="BM647" s="29"/>
      <c r="BN647" s="29"/>
      <c r="BO647" s="29"/>
      <c r="BP647" s="29"/>
      <c r="BQ647" s="28"/>
      <c r="BR647" s="29"/>
    </row>
    <row r="648" spans="2:70" ht="13" x14ac:dyDescent="0.15">
      <c r="B648" s="34"/>
      <c r="C648" s="34"/>
      <c r="D648" s="34"/>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c r="AE648" s="29"/>
      <c r="AF648" s="29"/>
      <c r="AG648" s="29"/>
      <c r="AH648" s="29"/>
      <c r="AI648" s="29"/>
      <c r="AJ648" s="29"/>
      <c r="AK648" s="29"/>
      <c r="AL648" s="29"/>
      <c r="AM648" s="29"/>
      <c r="AN648" s="29"/>
      <c r="AO648" s="29"/>
      <c r="AP648" s="29"/>
      <c r="AQ648" s="29"/>
      <c r="AR648" s="29"/>
      <c r="AS648" s="29"/>
      <c r="AT648" s="29"/>
      <c r="AU648" s="29"/>
      <c r="AV648" s="29"/>
      <c r="AW648" s="29"/>
      <c r="AX648" s="29"/>
      <c r="AY648" s="29"/>
      <c r="AZ648" s="29"/>
      <c r="BA648" s="29"/>
      <c r="BB648" s="29"/>
      <c r="BC648" s="29"/>
      <c r="BD648" s="29"/>
      <c r="BE648" s="29"/>
      <c r="BF648" s="29"/>
      <c r="BG648" s="29"/>
      <c r="BH648" s="29"/>
      <c r="BI648" s="29"/>
      <c r="BJ648" s="29"/>
      <c r="BK648" s="29"/>
      <c r="BL648" s="29"/>
      <c r="BM648" s="29"/>
      <c r="BN648" s="29"/>
      <c r="BO648" s="29"/>
      <c r="BP648" s="29"/>
      <c r="BQ648" s="28"/>
      <c r="BR648" s="29"/>
    </row>
    <row r="649" spans="2:70" ht="13" x14ac:dyDescent="0.15">
      <c r="B649" s="34"/>
      <c r="C649" s="34"/>
      <c r="D649" s="34"/>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c r="AE649" s="29"/>
      <c r="AF649" s="29"/>
      <c r="AG649" s="29"/>
      <c r="AH649" s="29"/>
      <c r="AI649" s="29"/>
      <c r="AJ649" s="29"/>
      <c r="AK649" s="29"/>
      <c r="AL649" s="29"/>
      <c r="AM649" s="29"/>
      <c r="AN649" s="29"/>
      <c r="AO649" s="29"/>
      <c r="AP649" s="29"/>
      <c r="AQ649" s="29"/>
      <c r="AR649" s="29"/>
      <c r="AS649" s="29"/>
      <c r="AT649" s="29"/>
      <c r="AU649" s="29"/>
      <c r="AV649" s="29"/>
      <c r="AW649" s="29"/>
      <c r="AX649" s="29"/>
      <c r="AY649" s="29"/>
      <c r="AZ649" s="29"/>
      <c r="BA649" s="29"/>
      <c r="BB649" s="29"/>
      <c r="BC649" s="29"/>
      <c r="BD649" s="29"/>
      <c r="BE649" s="29"/>
      <c r="BF649" s="29"/>
      <c r="BG649" s="29"/>
      <c r="BH649" s="29"/>
      <c r="BI649" s="29"/>
      <c r="BJ649" s="29"/>
      <c r="BK649" s="29"/>
      <c r="BL649" s="29"/>
      <c r="BM649" s="29"/>
      <c r="BN649" s="29"/>
      <c r="BO649" s="29"/>
      <c r="BP649" s="29"/>
      <c r="BQ649" s="28"/>
      <c r="BR649" s="29"/>
    </row>
    <row r="650" spans="2:70" ht="13" x14ac:dyDescent="0.15">
      <c r="B650" s="34"/>
      <c r="C650" s="34"/>
      <c r="D650" s="34"/>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c r="AE650" s="29"/>
      <c r="AF650" s="29"/>
      <c r="AG650" s="29"/>
      <c r="AH650" s="29"/>
      <c r="AI650" s="29"/>
      <c r="AJ650" s="29"/>
      <c r="AK650" s="29"/>
      <c r="AL650" s="29"/>
      <c r="AM650" s="29"/>
      <c r="AN650" s="29"/>
      <c r="AO650" s="29"/>
      <c r="AP650" s="29"/>
      <c r="AQ650" s="29"/>
      <c r="AR650" s="29"/>
      <c r="AS650" s="29"/>
      <c r="AT650" s="29"/>
      <c r="AU650" s="29"/>
      <c r="AV650" s="29"/>
      <c r="AW650" s="29"/>
      <c r="AX650" s="29"/>
      <c r="AY650" s="29"/>
      <c r="AZ650" s="29"/>
      <c r="BA650" s="29"/>
      <c r="BB650" s="29"/>
      <c r="BC650" s="29"/>
      <c r="BD650" s="29"/>
      <c r="BE650" s="29"/>
      <c r="BF650" s="29"/>
      <c r="BG650" s="29"/>
      <c r="BH650" s="29"/>
      <c r="BI650" s="29"/>
      <c r="BJ650" s="29"/>
      <c r="BK650" s="29"/>
      <c r="BL650" s="29"/>
      <c r="BM650" s="29"/>
      <c r="BN650" s="29"/>
      <c r="BO650" s="29"/>
      <c r="BP650" s="29"/>
      <c r="BQ650" s="28"/>
      <c r="BR650" s="29"/>
    </row>
    <row r="651" spans="2:70" ht="13" x14ac:dyDescent="0.15">
      <c r="B651" s="34"/>
      <c r="C651" s="34"/>
      <c r="D651" s="34"/>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c r="AE651" s="29"/>
      <c r="AF651" s="29"/>
      <c r="AG651" s="29"/>
      <c r="AH651" s="29"/>
      <c r="AI651" s="29"/>
      <c r="AJ651" s="29"/>
      <c r="AK651" s="29"/>
      <c r="AL651" s="29"/>
      <c r="AM651" s="29"/>
      <c r="AN651" s="29"/>
      <c r="AO651" s="29"/>
      <c r="AP651" s="29"/>
      <c r="AQ651" s="29"/>
      <c r="AR651" s="29"/>
      <c r="AS651" s="29"/>
      <c r="AT651" s="29"/>
      <c r="AU651" s="29"/>
      <c r="AV651" s="29"/>
      <c r="AW651" s="29"/>
      <c r="AX651" s="29"/>
      <c r="AY651" s="29"/>
      <c r="AZ651" s="29"/>
      <c r="BA651" s="29"/>
      <c r="BB651" s="29"/>
      <c r="BC651" s="29"/>
      <c r="BD651" s="29"/>
      <c r="BE651" s="29"/>
      <c r="BF651" s="29"/>
      <c r="BG651" s="29"/>
      <c r="BH651" s="29"/>
      <c r="BI651" s="29"/>
      <c r="BJ651" s="29"/>
      <c r="BK651" s="29"/>
      <c r="BL651" s="29"/>
      <c r="BM651" s="29"/>
      <c r="BN651" s="29"/>
      <c r="BO651" s="29"/>
      <c r="BP651" s="29"/>
      <c r="BQ651" s="28"/>
      <c r="BR651" s="29"/>
    </row>
    <row r="652" spans="2:70" ht="13" x14ac:dyDescent="0.15">
      <c r="B652" s="34"/>
      <c r="C652" s="34"/>
      <c r="D652" s="34"/>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c r="AE652" s="29"/>
      <c r="AF652" s="29"/>
      <c r="AG652" s="29"/>
      <c r="AH652" s="29"/>
      <c r="AI652" s="29"/>
      <c r="AJ652" s="29"/>
      <c r="AK652" s="29"/>
      <c r="AL652" s="29"/>
      <c r="AM652" s="29"/>
      <c r="AN652" s="29"/>
      <c r="AO652" s="29"/>
      <c r="AP652" s="29"/>
      <c r="AQ652" s="29"/>
      <c r="AR652" s="29"/>
      <c r="AS652" s="29"/>
      <c r="AT652" s="29"/>
      <c r="AU652" s="29"/>
      <c r="AV652" s="29"/>
      <c r="AW652" s="29"/>
      <c r="AX652" s="29"/>
      <c r="AY652" s="29"/>
      <c r="AZ652" s="29"/>
      <c r="BA652" s="29"/>
      <c r="BB652" s="29"/>
      <c r="BC652" s="29"/>
      <c r="BD652" s="29"/>
      <c r="BE652" s="29"/>
      <c r="BF652" s="29"/>
      <c r="BG652" s="29"/>
      <c r="BH652" s="29"/>
      <c r="BI652" s="29"/>
      <c r="BJ652" s="29"/>
      <c r="BK652" s="29"/>
      <c r="BL652" s="29"/>
      <c r="BM652" s="29"/>
      <c r="BN652" s="29"/>
      <c r="BO652" s="29"/>
      <c r="BP652" s="29"/>
      <c r="BQ652" s="28"/>
      <c r="BR652" s="29"/>
    </row>
    <row r="653" spans="2:70" ht="13" x14ac:dyDescent="0.15">
      <c r="B653" s="34"/>
      <c r="C653" s="34"/>
      <c r="D653" s="34"/>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c r="AE653" s="29"/>
      <c r="AF653" s="29"/>
      <c r="AG653" s="29"/>
      <c r="AH653" s="29"/>
      <c r="AI653" s="29"/>
      <c r="AJ653" s="29"/>
      <c r="AK653" s="29"/>
      <c r="AL653" s="29"/>
      <c r="AM653" s="29"/>
      <c r="AN653" s="29"/>
      <c r="AO653" s="29"/>
      <c r="AP653" s="29"/>
      <c r="AQ653" s="29"/>
      <c r="AR653" s="29"/>
      <c r="AS653" s="29"/>
      <c r="AT653" s="29"/>
      <c r="AU653" s="29"/>
      <c r="AV653" s="29"/>
      <c r="AW653" s="29"/>
      <c r="AX653" s="29"/>
      <c r="AY653" s="29"/>
      <c r="AZ653" s="29"/>
      <c r="BA653" s="29"/>
      <c r="BB653" s="29"/>
      <c r="BC653" s="29"/>
      <c r="BD653" s="29"/>
      <c r="BE653" s="29"/>
      <c r="BF653" s="29"/>
      <c r="BG653" s="29"/>
      <c r="BH653" s="29"/>
      <c r="BI653" s="29"/>
      <c r="BJ653" s="29"/>
      <c r="BK653" s="29"/>
      <c r="BL653" s="29"/>
      <c r="BM653" s="29"/>
      <c r="BN653" s="29"/>
      <c r="BO653" s="29"/>
      <c r="BP653" s="29"/>
      <c r="BQ653" s="28"/>
      <c r="BR653" s="29"/>
    </row>
    <row r="654" spans="2:70" ht="13" x14ac:dyDescent="0.15">
      <c r="B654" s="34"/>
      <c r="C654" s="34"/>
      <c r="D654" s="34"/>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c r="AE654" s="29"/>
      <c r="AF654" s="29"/>
      <c r="AG654" s="29"/>
      <c r="AH654" s="29"/>
      <c r="AI654" s="29"/>
      <c r="AJ654" s="29"/>
      <c r="AK654" s="29"/>
      <c r="AL654" s="29"/>
      <c r="AM654" s="29"/>
      <c r="AN654" s="29"/>
      <c r="AO654" s="29"/>
      <c r="AP654" s="29"/>
      <c r="AQ654" s="29"/>
      <c r="AR654" s="29"/>
      <c r="AS654" s="29"/>
      <c r="AT654" s="29"/>
      <c r="AU654" s="29"/>
      <c r="AV654" s="29"/>
      <c r="AW654" s="29"/>
      <c r="AX654" s="29"/>
      <c r="AY654" s="29"/>
      <c r="AZ654" s="29"/>
      <c r="BA654" s="29"/>
      <c r="BB654" s="29"/>
      <c r="BC654" s="29"/>
      <c r="BD654" s="29"/>
      <c r="BE654" s="29"/>
      <c r="BF654" s="29"/>
      <c r="BG654" s="29"/>
      <c r="BH654" s="29"/>
      <c r="BI654" s="29"/>
      <c r="BJ654" s="29"/>
      <c r="BK654" s="29"/>
      <c r="BL654" s="29"/>
      <c r="BM654" s="29"/>
      <c r="BN654" s="29"/>
      <c r="BO654" s="29"/>
      <c r="BP654" s="29"/>
      <c r="BQ654" s="28"/>
      <c r="BR654" s="29"/>
    </row>
    <row r="655" spans="2:70" ht="13" x14ac:dyDescent="0.15">
      <c r="B655" s="34"/>
      <c r="C655" s="34"/>
      <c r="D655" s="34"/>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c r="AE655" s="29"/>
      <c r="AF655" s="29"/>
      <c r="AG655" s="29"/>
      <c r="AH655" s="29"/>
      <c r="AI655" s="29"/>
      <c r="AJ655" s="29"/>
      <c r="AK655" s="29"/>
      <c r="AL655" s="29"/>
      <c r="AM655" s="29"/>
      <c r="AN655" s="29"/>
      <c r="AO655" s="29"/>
      <c r="AP655" s="29"/>
      <c r="AQ655" s="29"/>
      <c r="AR655" s="29"/>
      <c r="AS655" s="29"/>
      <c r="AT655" s="29"/>
      <c r="AU655" s="29"/>
      <c r="AV655" s="29"/>
      <c r="AW655" s="29"/>
      <c r="AX655" s="29"/>
      <c r="AY655" s="29"/>
      <c r="AZ655" s="29"/>
      <c r="BA655" s="29"/>
      <c r="BB655" s="29"/>
      <c r="BC655" s="29"/>
      <c r="BD655" s="29"/>
      <c r="BE655" s="29"/>
      <c r="BF655" s="29"/>
      <c r="BG655" s="29"/>
      <c r="BH655" s="29"/>
      <c r="BI655" s="29"/>
      <c r="BJ655" s="29"/>
      <c r="BK655" s="29"/>
      <c r="BL655" s="29"/>
      <c r="BM655" s="29"/>
      <c r="BN655" s="29"/>
      <c r="BO655" s="29"/>
      <c r="BP655" s="29"/>
      <c r="BQ655" s="28"/>
      <c r="BR655" s="29"/>
    </row>
    <row r="656" spans="2:70" ht="13" x14ac:dyDescent="0.15">
      <c r="B656" s="34"/>
      <c r="C656" s="34"/>
      <c r="D656" s="34"/>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c r="AE656" s="29"/>
      <c r="AF656" s="29"/>
      <c r="AG656" s="29"/>
      <c r="AH656" s="29"/>
      <c r="AI656" s="29"/>
      <c r="AJ656" s="29"/>
      <c r="AK656" s="29"/>
      <c r="AL656" s="29"/>
      <c r="AM656" s="29"/>
      <c r="AN656" s="29"/>
      <c r="AO656" s="29"/>
      <c r="AP656" s="29"/>
      <c r="AQ656" s="29"/>
      <c r="AR656" s="29"/>
      <c r="AS656" s="29"/>
      <c r="AT656" s="29"/>
      <c r="AU656" s="29"/>
      <c r="AV656" s="29"/>
      <c r="AW656" s="29"/>
      <c r="AX656" s="29"/>
      <c r="AY656" s="29"/>
      <c r="AZ656" s="29"/>
      <c r="BA656" s="29"/>
      <c r="BB656" s="29"/>
      <c r="BC656" s="29"/>
      <c r="BD656" s="29"/>
      <c r="BE656" s="29"/>
      <c r="BF656" s="29"/>
      <c r="BG656" s="29"/>
      <c r="BH656" s="29"/>
      <c r="BI656" s="29"/>
      <c r="BJ656" s="29"/>
      <c r="BK656" s="29"/>
      <c r="BL656" s="29"/>
      <c r="BM656" s="29"/>
      <c r="BN656" s="29"/>
      <c r="BO656" s="29"/>
      <c r="BP656" s="29"/>
      <c r="BQ656" s="28"/>
      <c r="BR656" s="29"/>
    </row>
    <row r="657" spans="2:70" ht="13" x14ac:dyDescent="0.15">
      <c r="B657" s="34"/>
      <c r="C657" s="34"/>
      <c r="D657" s="34"/>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c r="AE657" s="29"/>
      <c r="AF657" s="29"/>
      <c r="AG657" s="29"/>
      <c r="AH657" s="29"/>
      <c r="AI657" s="29"/>
      <c r="AJ657" s="29"/>
      <c r="AK657" s="29"/>
      <c r="AL657" s="29"/>
      <c r="AM657" s="29"/>
      <c r="AN657" s="29"/>
      <c r="AO657" s="29"/>
      <c r="AP657" s="29"/>
      <c r="AQ657" s="29"/>
      <c r="AR657" s="29"/>
      <c r="AS657" s="29"/>
      <c r="AT657" s="29"/>
      <c r="AU657" s="29"/>
      <c r="AV657" s="29"/>
      <c r="AW657" s="29"/>
      <c r="AX657" s="29"/>
      <c r="AY657" s="29"/>
      <c r="AZ657" s="29"/>
      <c r="BA657" s="29"/>
      <c r="BB657" s="29"/>
      <c r="BC657" s="29"/>
      <c r="BD657" s="29"/>
      <c r="BE657" s="29"/>
      <c r="BF657" s="29"/>
      <c r="BG657" s="29"/>
      <c r="BH657" s="29"/>
      <c r="BI657" s="29"/>
      <c r="BJ657" s="29"/>
      <c r="BK657" s="29"/>
      <c r="BL657" s="29"/>
      <c r="BM657" s="29"/>
      <c r="BN657" s="29"/>
      <c r="BO657" s="29"/>
      <c r="BP657" s="29"/>
      <c r="BQ657" s="28"/>
      <c r="BR657" s="29"/>
    </row>
    <row r="658" spans="2:70" ht="13" x14ac:dyDescent="0.15">
      <c r="B658" s="34"/>
      <c r="C658" s="34"/>
      <c r="D658" s="34"/>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c r="AE658" s="29"/>
      <c r="AF658" s="29"/>
      <c r="AG658" s="29"/>
      <c r="AH658" s="29"/>
      <c r="AI658" s="29"/>
      <c r="AJ658" s="29"/>
      <c r="AK658" s="29"/>
      <c r="AL658" s="29"/>
      <c r="AM658" s="29"/>
      <c r="AN658" s="29"/>
      <c r="AO658" s="29"/>
      <c r="AP658" s="29"/>
      <c r="AQ658" s="29"/>
      <c r="AR658" s="29"/>
      <c r="AS658" s="29"/>
      <c r="AT658" s="29"/>
      <c r="AU658" s="29"/>
      <c r="AV658" s="29"/>
      <c r="AW658" s="29"/>
      <c r="AX658" s="29"/>
      <c r="AY658" s="29"/>
      <c r="AZ658" s="29"/>
      <c r="BA658" s="29"/>
      <c r="BB658" s="29"/>
      <c r="BC658" s="29"/>
      <c r="BD658" s="29"/>
      <c r="BE658" s="29"/>
      <c r="BF658" s="29"/>
      <c r="BG658" s="29"/>
      <c r="BH658" s="29"/>
      <c r="BI658" s="29"/>
      <c r="BJ658" s="29"/>
      <c r="BK658" s="29"/>
      <c r="BL658" s="29"/>
      <c r="BM658" s="29"/>
      <c r="BN658" s="29"/>
      <c r="BO658" s="29"/>
      <c r="BP658" s="29"/>
      <c r="BQ658" s="28"/>
      <c r="BR658" s="29"/>
    </row>
    <row r="659" spans="2:70" ht="13" x14ac:dyDescent="0.15">
      <c r="B659" s="34"/>
      <c r="C659" s="34"/>
      <c r="D659" s="34"/>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c r="AE659" s="29"/>
      <c r="AF659" s="29"/>
      <c r="AG659" s="29"/>
      <c r="AH659" s="29"/>
      <c r="AI659" s="29"/>
      <c r="AJ659" s="29"/>
      <c r="AK659" s="29"/>
      <c r="AL659" s="29"/>
      <c r="AM659" s="29"/>
      <c r="AN659" s="29"/>
      <c r="AO659" s="29"/>
      <c r="AP659" s="29"/>
      <c r="AQ659" s="29"/>
      <c r="AR659" s="29"/>
      <c r="AS659" s="29"/>
      <c r="AT659" s="29"/>
      <c r="AU659" s="29"/>
      <c r="AV659" s="29"/>
      <c r="AW659" s="29"/>
      <c r="AX659" s="29"/>
      <c r="AY659" s="29"/>
      <c r="AZ659" s="29"/>
      <c r="BA659" s="29"/>
      <c r="BB659" s="29"/>
      <c r="BC659" s="29"/>
      <c r="BD659" s="29"/>
      <c r="BE659" s="29"/>
      <c r="BF659" s="29"/>
      <c r="BG659" s="29"/>
      <c r="BH659" s="29"/>
      <c r="BI659" s="29"/>
      <c r="BJ659" s="29"/>
      <c r="BK659" s="29"/>
      <c r="BL659" s="29"/>
      <c r="BM659" s="29"/>
      <c r="BN659" s="29"/>
      <c r="BO659" s="29"/>
      <c r="BP659" s="29"/>
      <c r="BQ659" s="28"/>
      <c r="BR659" s="29"/>
    </row>
    <row r="660" spans="2:70" ht="13" x14ac:dyDescent="0.15">
      <c r="B660" s="34"/>
      <c r="C660" s="34"/>
      <c r="D660" s="34"/>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c r="AE660" s="29"/>
      <c r="AF660" s="29"/>
      <c r="AG660" s="29"/>
      <c r="AH660" s="29"/>
      <c r="AI660" s="29"/>
      <c r="AJ660" s="29"/>
      <c r="AK660" s="29"/>
      <c r="AL660" s="29"/>
      <c r="AM660" s="29"/>
      <c r="AN660" s="29"/>
      <c r="AO660" s="29"/>
      <c r="AP660" s="29"/>
      <c r="AQ660" s="29"/>
      <c r="AR660" s="29"/>
      <c r="AS660" s="29"/>
      <c r="AT660" s="29"/>
      <c r="AU660" s="29"/>
      <c r="AV660" s="29"/>
      <c r="AW660" s="29"/>
      <c r="AX660" s="29"/>
      <c r="AY660" s="29"/>
      <c r="AZ660" s="29"/>
      <c r="BA660" s="29"/>
      <c r="BB660" s="29"/>
      <c r="BC660" s="29"/>
      <c r="BD660" s="29"/>
      <c r="BE660" s="29"/>
      <c r="BF660" s="29"/>
      <c r="BG660" s="29"/>
      <c r="BH660" s="29"/>
      <c r="BI660" s="29"/>
      <c r="BJ660" s="29"/>
      <c r="BK660" s="29"/>
      <c r="BL660" s="29"/>
      <c r="BM660" s="29"/>
      <c r="BN660" s="29"/>
      <c r="BO660" s="29"/>
      <c r="BP660" s="29"/>
      <c r="BQ660" s="28"/>
      <c r="BR660" s="29"/>
    </row>
    <row r="661" spans="2:70" ht="13" x14ac:dyDescent="0.15">
      <c r="B661" s="34"/>
      <c r="C661" s="34"/>
      <c r="D661" s="34"/>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c r="AE661" s="29"/>
      <c r="AF661" s="29"/>
      <c r="AG661" s="29"/>
      <c r="AH661" s="29"/>
      <c r="AI661" s="29"/>
      <c r="AJ661" s="29"/>
      <c r="AK661" s="29"/>
      <c r="AL661" s="29"/>
      <c r="AM661" s="29"/>
      <c r="AN661" s="29"/>
      <c r="AO661" s="29"/>
      <c r="AP661" s="29"/>
      <c r="AQ661" s="29"/>
      <c r="AR661" s="29"/>
      <c r="AS661" s="29"/>
      <c r="AT661" s="29"/>
      <c r="AU661" s="29"/>
      <c r="AV661" s="29"/>
      <c r="AW661" s="29"/>
      <c r="AX661" s="29"/>
      <c r="AY661" s="29"/>
      <c r="AZ661" s="29"/>
      <c r="BA661" s="29"/>
      <c r="BB661" s="29"/>
      <c r="BC661" s="29"/>
      <c r="BD661" s="29"/>
      <c r="BE661" s="29"/>
      <c r="BF661" s="29"/>
      <c r="BG661" s="29"/>
      <c r="BH661" s="29"/>
      <c r="BI661" s="29"/>
      <c r="BJ661" s="29"/>
      <c r="BK661" s="29"/>
      <c r="BL661" s="29"/>
      <c r="BM661" s="29"/>
      <c r="BN661" s="29"/>
      <c r="BO661" s="29"/>
      <c r="BP661" s="29"/>
      <c r="BQ661" s="28"/>
      <c r="BR661" s="29"/>
    </row>
    <row r="662" spans="2:70" ht="13" x14ac:dyDescent="0.15">
      <c r="B662" s="34"/>
      <c r="C662" s="34"/>
      <c r="D662" s="34"/>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c r="AE662" s="29"/>
      <c r="AF662" s="29"/>
      <c r="AG662" s="29"/>
      <c r="AH662" s="29"/>
      <c r="AI662" s="29"/>
      <c r="AJ662" s="29"/>
      <c r="AK662" s="29"/>
      <c r="AL662" s="29"/>
      <c r="AM662" s="29"/>
      <c r="AN662" s="29"/>
      <c r="AO662" s="29"/>
      <c r="AP662" s="29"/>
      <c r="AQ662" s="29"/>
      <c r="AR662" s="29"/>
      <c r="AS662" s="29"/>
      <c r="AT662" s="29"/>
      <c r="AU662" s="29"/>
      <c r="AV662" s="29"/>
      <c r="AW662" s="29"/>
      <c r="AX662" s="29"/>
      <c r="AY662" s="29"/>
      <c r="AZ662" s="29"/>
      <c r="BA662" s="29"/>
      <c r="BB662" s="29"/>
      <c r="BC662" s="29"/>
      <c r="BD662" s="29"/>
      <c r="BE662" s="29"/>
      <c r="BF662" s="29"/>
      <c r="BG662" s="29"/>
      <c r="BH662" s="29"/>
      <c r="BI662" s="29"/>
      <c r="BJ662" s="29"/>
      <c r="BK662" s="29"/>
      <c r="BL662" s="29"/>
      <c r="BM662" s="29"/>
      <c r="BN662" s="29"/>
      <c r="BO662" s="29"/>
      <c r="BP662" s="29"/>
      <c r="BQ662" s="28"/>
      <c r="BR662" s="29"/>
    </row>
    <row r="663" spans="2:70" ht="13" x14ac:dyDescent="0.15">
      <c r="B663" s="34"/>
      <c r="C663" s="34"/>
      <c r="D663" s="34"/>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c r="AE663" s="29"/>
      <c r="AF663" s="29"/>
      <c r="AG663" s="29"/>
      <c r="AH663" s="29"/>
      <c r="AI663" s="29"/>
      <c r="AJ663" s="29"/>
      <c r="AK663" s="29"/>
      <c r="AL663" s="29"/>
      <c r="AM663" s="29"/>
      <c r="AN663" s="29"/>
      <c r="AO663" s="29"/>
      <c r="AP663" s="29"/>
      <c r="AQ663" s="29"/>
      <c r="AR663" s="29"/>
      <c r="AS663" s="29"/>
      <c r="AT663" s="29"/>
      <c r="AU663" s="29"/>
      <c r="AV663" s="29"/>
      <c r="AW663" s="29"/>
      <c r="AX663" s="29"/>
      <c r="AY663" s="29"/>
      <c r="AZ663" s="29"/>
      <c r="BA663" s="29"/>
      <c r="BB663" s="29"/>
      <c r="BC663" s="29"/>
      <c r="BD663" s="29"/>
      <c r="BE663" s="29"/>
      <c r="BF663" s="29"/>
      <c r="BG663" s="29"/>
      <c r="BH663" s="29"/>
      <c r="BI663" s="29"/>
      <c r="BJ663" s="29"/>
      <c r="BK663" s="29"/>
      <c r="BL663" s="29"/>
      <c r="BM663" s="29"/>
      <c r="BN663" s="29"/>
      <c r="BO663" s="29"/>
      <c r="BP663" s="29"/>
      <c r="BQ663" s="28"/>
      <c r="BR663" s="29"/>
    </row>
    <row r="664" spans="2:70" ht="13" x14ac:dyDescent="0.15">
      <c r="B664" s="34"/>
      <c r="C664" s="34"/>
      <c r="D664" s="34"/>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c r="AC664" s="29"/>
      <c r="AD664" s="29"/>
      <c r="AE664" s="29"/>
      <c r="AF664" s="29"/>
      <c r="AG664" s="29"/>
      <c r="AH664" s="29"/>
      <c r="AI664" s="29"/>
      <c r="AJ664" s="29"/>
      <c r="AK664" s="29"/>
      <c r="AL664" s="29"/>
      <c r="AM664" s="29"/>
      <c r="AN664" s="29"/>
      <c r="AO664" s="29"/>
      <c r="AP664" s="29"/>
      <c r="AQ664" s="29"/>
      <c r="AR664" s="29"/>
      <c r="AS664" s="29"/>
      <c r="AT664" s="29"/>
      <c r="AU664" s="29"/>
      <c r="AV664" s="29"/>
      <c r="AW664" s="29"/>
      <c r="AX664" s="29"/>
      <c r="AY664" s="29"/>
      <c r="AZ664" s="29"/>
      <c r="BA664" s="29"/>
      <c r="BB664" s="29"/>
      <c r="BC664" s="29"/>
      <c r="BD664" s="29"/>
      <c r="BE664" s="29"/>
      <c r="BF664" s="29"/>
      <c r="BG664" s="29"/>
      <c r="BH664" s="29"/>
      <c r="BI664" s="29"/>
      <c r="BJ664" s="29"/>
      <c r="BK664" s="29"/>
      <c r="BL664" s="29"/>
      <c r="BM664" s="29"/>
      <c r="BN664" s="29"/>
      <c r="BO664" s="29"/>
      <c r="BP664" s="29"/>
      <c r="BQ664" s="28"/>
      <c r="BR664" s="29"/>
    </row>
    <row r="665" spans="2:70" ht="13" x14ac:dyDescent="0.15">
      <c r="B665" s="34"/>
      <c r="C665" s="34"/>
      <c r="D665" s="34"/>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c r="AC665" s="29"/>
      <c r="AD665" s="29"/>
      <c r="AE665" s="29"/>
      <c r="AF665" s="29"/>
      <c r="AG665" s="29"/>
      <c r="AH665" s="29"/>
      <c r="AI665" s="29"/>
      <c r="AJ665" s="29"/>
      <c r="AK665" s="29"/>
      <c r="AL665" s="29"/>
      <c r="AM665" s="29"/>
      <c r="AN665" s="29"/>
      <c r="AO665" s="29"/>
      <c r="AP665" s="29"/>
      <c r="AQ665" s="29"/>
      <c r="AR665" s="29"/>
      <c r="AS665" s="29"/>
      <c r="AT665" s="29"/>
      <c r="AU665" s="29"/>
      <c r="AV665" s="29"/>
      <c r="AW665" s="29"/>
      <c r="AX665" s="29"/>
      <c r="AY665" s="29"/>
      <c r="AZ665" s="29"/>
      <c r="BA665" s="29"/>
      <c r="BB665" s="29"/>
      <c r="BC665" s="29"/>
      <c r="BD665" s="29"/>
      <c r="BE665" s="29"/>
      <c r="BF665" s="29"/>
      <c r="BG665" s="29"/>
      <c r="BH665" s="29"/>
      <c r="BI665" s="29"/>
      <c r="BJ665" s="29"/>
      <c r="BK665" s="29"/>
      <c r="BL665" s="29"/>
      <c r="BM665" s="29"/>
      <c r="BN665" s="29"/>
      <c r="BO665" s="29"/>
      <c r="BP665" s="29"/>
      <c r="BQ665" s="28"/>
      <c r="BR665" s="29"/>
    </row>
    <row r="666" spans="2:70" ht="13" x14ac:dyDescent="0.15">
      <c r="B666" s="34"/>
      <c r="C666" s="34"/>
      <c r="D666" s="34"/>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c r="AC666" s="29"/>
      <c r="AD666" s="29"/>
      <c r="AE666" s="29"/>
      <c r="AF666" s="29"/>
      <c r="AG666" s="29"/>
      <c r="AH666" s="29"/>
      <c r="AI666" s="29"/>
      <c r="AJ666" s="29"/>
      <c r="AK666" s="29"/>
      <c r="AL666" s="29"/>
      <c r="AM666" s="29"/>
      <c r="AN666" s="29"/>
      <c r="AO666" s="29"/>
      <c r="AP666" s="29"/>
      <c r="AQ666" s="29"/>
      <c r="AR666" s="29"/>
      <c r="AS666" s="29"/>
      <c r="AT666" s="29"/>
      <c r="AU666" s="29"/>
      <c r="AV666" s="29"/>
      <c r="AW666" s="29"/>
      <c r="AX666" s="29"/>
      <c r="AY666" s="29"/>
      <c r="AZ666" s="29"/>
      <c r="BA666" s="29"/>
      <c r="BB666" s="29"/>
      <c r="BC666" s="29"/>
      <c r="BD666" s="29"/>
      <c r="BE666" s="29"/>
      <c r="BF666" s="29"/>
      <c r="BG666" s="29"/>
      <c r="BH666" s="29"/>
      <c r="BI666" s="29"/>
      <c r="BJ666" s="29"/>
      <c r="BK666" s="29"/>
      <c r="BL666" s="29"/>
      <c r="BM666" s="29"/>
      <c r="BN666" s="29"/>
      <c r="BO666" s="29"/>
      <c r="BP666" s="29"/>
      <c r="BQ666" s="28"/>
      <c r="BR666" s="29"/>
    </row>
    <row r="667" spans="2:70" ht="13" x14ac:dyDescent="0.15">
      <c r="B667" s="34"/>
      <c r="C667" s="34"/>
      <c r="D667" s="34"/>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c r="AC667" s="29"/>
      <c r="AD667" s="29"/>
      <c r="AE667" s="29"/>
      <c r="AF667" s="29"/>
      <c r="AG667" s="29"/>
      <c r="AH667" s="29"/>
      <c r="AI667" s="29"/>
      <c r="AJ667" s="29"/>
      <c r="AK667" s="29"/>
      <c r="AL667" s="29"/>
      <c r="AM667" s="29"/>
      <c r="AN667" s="29"/>
      <c r="AO667" s="29"/>
      <c r="AP667" s="29"/>
      <c r="AQ667" s="29"/>
      <c r="AR667" s="29"/>
      <c r="AS667" s="29"/>
      <c r="AT667" s="29"/>
      <c r="AU667" s="29"/>
      <c r="AV667" s="29"/>
      <c r="AW667" s="29"/>
      <c r="AX667" s="29"/>
      <c r="AY667" s="29"/>
      <c r="AZ667" s="29"/>
      <c r="BA667" s="29"/>
      <c r="BB667" s="29"/>
      <c r="BC667" s="29"/>
      <c r="BD667" s="29"/>
      <c r="BE667" s="29"/>
      <c r="BF667" s="29"/>
      <c r="BG667" s="29"/>
      <c r="BH667" s="29"/>
      <c r="BI667" s="29"/>
      <c r="BJ667" s="29"/>
      <c r="BK667" s="29"/>
      <c r="BL667" s="29"/>
      <c r="BM667" s="29"/>
      <c r="BN667" s="29"/>
      <c r="BO667" s="29"/>
      <c r="BP667" s="29"/>
      <c r="BQ667" s="28"/>
      <c r="BR667" s="29"/>
    </row>
    <row r="668" spans="2:70" ht="13" x14ac:dyDescent="0.15">
      <c r="B668" s="34"/>
      <c r="C668" s="34"/>
      <c r="D668" s="34"/>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c r="AC668" s="29"/>
      <c r="AD668" s="29"/>
      <c r="AE668" s="29"/>
      <c r="AF668" s="29"/>
      <c r="AG668" s="29"/>
      <c r="AH668" s="29"/>
      <c r="AI668" s="29"/>
      <c r="AJ668" s="29"/>
      <c r="AK668" s="29"/>
      <c r="AL668" s="29"/>
      <c r="AM668" s="29"/>
      <c r="AN668" s="29"/>
      <c r="AO668" s="29"/>
      <c r="AP668" s="29"/>
      <c r="AQ668" s="29"/>
      <c r="AR668" s="29"/>
      <c r="AS668" s="29"/>
      <c r="AT668" s="29"/>
      <c r="AU668" s="29"/>
      <c r="AV668" s="29"/>
      <c r="AW668" s="29"/>
      <c r="AX668" s="29"/>
      <c r="AY668" s="29"/>
      <c r="AZ668" s="29"/>
      <c r="BA668" s="29"/>
      <c r="BB668" s="29"/>
      <c r="BC668" s="29"/>
      <c r="BD668" s="29"/>
      <c r="BE668" s="29"/>
      <c r="BF668" s="29"/>
      <c r="BG668" s="29"/>
      <c r="BH668" s="29"/>
      <c r="BI668" s="29"/>
      <c r="BJ668" s="29"/>
      <c r="BK668" s="29"/>
      <c r="BL668" s="29"/>
      <c r="BM668" s="29"/>
      <c r="BN668" s="29"/>
      <c r="BO668" s="29"/>
      <c r="BP668" s="29"/>
      <c r="BQ668" s="28"/>
      <c r="BR668" s="29"/>
    </row>
    <row r="669" spans="2:70" ht="13" x14ac:dyDescent="0.15">
      <c r="B669" s="34"/>
      <c r="C669" s="34"/>
      <c r="D669" s="34"/>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c r="AC669" s="29"/>
      <c r="AD669" s="29"/>
      <c r="AE669" s="29"/>
      <c r="AF669" s="29"/>
      <c r="AG669" s="29"/>
      <c r="AH669" s="29"/>
      <c r="AI669" s="29"/>
      <c r="AJ669" s="29"/>
      <c r="AK669" s="29"/>
      <c r="AL669" s="29"/>
      <c r="AM669" s="29"/>
      <c r="AN669" s="29"/>
      <c r="AO669" s="29"/>
      <c r="AP669" s="29"/>
      <c r="AQ669" s="29"/>
      <c r="AR669" s="29"/>
      <c r="AS669" s="29"/>
      <c r="AT669" s="29"/>
      <c r="AU669" s="29"/>
      <c r="AV669" s="29"/>
      <c r="AW669" s="29"/>
      <c r="AX669" s="29"/>
      <c r="AY669" s="29"/>
      <c r="AZ669" s="29"/>
      <c r="BA669" s="29"/>
      <c r="BB669" s="29"/>
      <c r="BC669" s="29"/>
      <c r="BD669" s="29"/>
      <c r="BE669" s="29"/>
      <c r="BF669" s="29"/>
      <c r="BG669" s="29"/>
      <c r="BH669" s="29"/>
      <c r="BI669" s="29"/>
      <c r="BJ669" s="29"/>
      <c r="BK669" s="29"/>
      <c r="BL669" s="29"/>
      <c r="BM669" s="29"/>
      <c r="BN669" s="29"/>
      <c r="BO669" s="29"/>
      <c r="BP669" s="29"/>
      <c r="BQ669" s="28"/>
      <c r="BR669" s="29"/>
    </row>
    <row r="670" spans="2:70" ht="13" x14ac:dyDescent="0.15">
      <c r="B670" s="34"/>
      <c r="C670" s="34"/>
      <c r="D670" s="34"/>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c r="AC670" s="29"/>
      <c r="AD670" s="29"/>
      <c r="AE670" s="29"/>
      <c r="AF670" s="29"/>
      <c r="AG670" s="29"/>
      <c r="AH670" s="29"/>
      <c r="AI670" s="29"/>
      <c r="AJ670" s="29"/>
      <c r="AK670" s="29"/>
      <c r="AL670" s="29"/>
      <c r="AM670" s="29"/>
      <c r="AN670" s="29"/>
      <c r="AO670" s="29"/>
      <c r="AP670" s="29"/>
      <c r="AQ670" s="29"/>
      <c r="AR670" s="29"/>
      <c r="AS670" s="29"/>
      <c r="AT670" s="29"/>
      <c r="AU670" s="29"/>
      <c r="AV670" s="29"/>
      <c r="AW670" s="29"/>
      <c r="AX670" s="29"/>
      <c r="AY670" s="29"/>
      <c r="AZ670" s="29"/>
      <c r="BA670" s="29"/>
      <c r="BB670" s="29"/>
      <c r="BC670" s="29"/>
      <c r="BD670" s="29"/>
      <c r="BE670" s="29"/>
      <c r="BF670" s="29"/>
      <c r="BG670" s="29"/>
      <c r="BH670" s="29"/>
      <c r="BI670" s="29"/>
      <c r="BJ670" s="29"/>
      <c r="BK670" s="29"/>
      <c r="BL670" s="29"/>
      <c r="BM670" s="29"/>
      <c r="BN670" s="29"/>
      <c r="BO670" s="29"/>
      <c r="BP670" s="29"/>
      <c r="BQ670" s="28"/>
      <c r="BR670" s="29"/>
    </row>
    <row r="671" spans="2:70" ht="13" x14ac:dyDescent="0.15">
      <c r="B671" s="34"/>
      <c r="C671" s="34"/>
      <c r="D671" s="34"/>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c r="AC671" s="29"/>
      <c r="AD671" s="29"/>
      <c r="AE671" s="29"/>
      <c r="AF671" s="29"/>
      <c r="AG671" s="29"/>
      <c r="AH671" s="29"/>
      <c r="AI671" s="29"/>
      <c r="AJ671" s="29"/>
      <c r="AK671" s="29"/>
      <c r="AL671" s="29"/>
      <c r="AM671" s="29"/>
      <c r="AN671" s="29"/>
      <c r="AO671" s="29"/>
      <c r="AP671" s="29"/>
      <c r="AQ671" s="29"/>
      <c r="AR671" s="29"/>
      <c r="AS671" s="29"/>
      <c r="AT671" s="29"/>
      <c r="AU671" s="29"/>
      <c r="AV671" s="29"/>
      <c r="AW671" s="29"/>
      <c r="AX671" s="29"/>
      <c r="AY671" s="29"/>
      <c r="AZ671" s="29"/>
      <c r="BA671" s="29"/>
      <c r="BB671" s="29"/>
      <c r="BC671" s="29"/>
      <c r="BD671" s="29"/>
      <c r="BE671" s="29"/>
      <c r="BF671" s="29"/>
      <c r="BG671" s="29"/>
      <c r="BH671" s="29"/>
      <c r="BI671" s="29"/>
      <c r="BJ671" s="29"/>
      <c r="BK671" s="29"/>
      <c r="BL671" s="29"/>
      <c r="BM671" s="29"/>
      <c r="BN671" s="29"/>
      <c r="BO671" s="29"/>
      <c r="BP671" s="29"/>
      <c r="BQ671" s="28"/>
      <c r="BR671" s="29"/>
    </row>
    <row r="672" spans="2:70" ht="13" x14ac:dyDescent="0.15">
      <c r="B672" s="34"/>
      <c r="C672" s="34"/>
      <c r="D672" s="34"/>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c r="AC672" s="29"/>
      <c r="AD672" s="29"/>
      <c r="AE672" s="29"/>
      <c r="AF672" s="29"/>
      <c r="AG672" s="29"/>
      <c r="AH672" s="29"/>
      <c r="AI672" s="29"/>
      <c r="AJ672" s="29"/>
      <c r="AK672" s="29"/>
      <c r="AL672" s="29"/>
      <c r="AM672" s="29"/>
      <c r="AN672" s="29"/>
      <c r="AO672" s="29"/>
      <c r="AP672" s="29"/>
      <c r="AQ672" s="29"/>
      <c r="AR672" s="29"/>
      <c r="AS672" s="29"/>
      <c r="AT672" s="29"/>
      <c r="AU672" s="29"/>
      <c r="AV672" s="29"/>
      <c r="AW672" s="29"/>
      <c r="AX672" s="29"/>
      <c r="AY672" s="29"/>
      <c r="AZ672" s="29"/>
      <c r="BA672" s="29"/>
      <c r="BB672" s="29"/>
      <c r="BC672" s="29"/>
      <c r="BD672" s="29"/>
      <c r="BE672" s="29"/>
      <c r="BF672" s="29"/>
      <c r="BG672" s="29"/>
      <c r="BH672" s="29"/>
      <c r="BI672" s="29"/>
      <c r="BJ672" s="29"/>
      <c r="BK672" s="29"/>
      <c r="BL672" s="29"/>
      <c r="BM672" s="29"/>
      <c r="BN672" s="29"/>
      <c r="BO672" s="29"/>
      <c r="BP672" s="29"/>
      <c r="BQ672" s="28"/>
      <c r="BR672" s="29"/>
    </row>
    <row r="673" spans="2:70" ht="13" x14ac:dyDescent="0.15">
      <c r="B673" s="34"/>
      <c r="C673" s="34"/>
      <c r="D673" s="34"/>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c r="AC673" s="29"/>
      <c r="AD673" s="29"/>
      <c r="AE673" s="29"/>
      <c r="AF673" s="29"/>
      <c r="AG673" s="29"/>
      <c r="AH673" s="29"/>
      <c r="AI673" s="29"/>
      <c r="AJ673" s="29"/>
      <c r="AK673" s="29"/>
      <c r="AL673" s="29"/>
      <c r="AM673" s="29"/>
      <c r="AN673" s="29"/>
      <c r="AO673" s="29"/>
      <c r="AP673" s="29"/>
      <c r="AQ673" s="29"/>
      <c r="AR673" s="29"/>
      <c r="AS673" s="29"/>
      <c r="AT673" s="29"/>
      <c r="AU673" s="29"/>
      <c r="AV673" s="29"/>
      <c r="AW673" s="29"/>
      <c r="AX673" s="29"/>
      <c r="AY673" s="29"/>
      <c r="AZ673" s="29"/>
      <c r="BA673" s="29"/>
      <c r="BB673" s="29"/>
      <c r="BC673" s="29"/>
      <c r="BD673" s="29"/>
      <c r="BE673" s="29"/>
      <c r="BF673" s="29"/>
      <c r="BG673" s="29"/>
      <c r="BH673" s="29"/>
      <c r="BI673" s="29"/>
      <c r="BJ673" s="29"/>
      <c r="BK673" s="29"/>
      <c r="BL673" s="29"/>
      <c r="BM673" s="29"/>
      <c r="BN673" s="29"/>
      <c r="BO673" s="29"/>
      <c r="BP673" s="29"/>
      <c r="BQ673" s="28"/>
      <c r="BR673" s="29"/>
    </row>
    <row r="674" spans="2:70" ht="13" x14ac:dyDescent="0.15">
      <c r="B674" s="34"/>
      <c r="C674" s="34"/>
      <c r="D674" s="34"/>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c r="AE674" s="29"/>
      <c r="AF674" s="29"/>
      <c r="AG674" s="29"/>
      <c r="AH674" s="29"/>
      <c r="AI674" s="29"/>
      <c r="AJ674" s="29"/>
      <c r="AK674" s="29"/>
      <c r="AL674" s="29"/>
      <c r="AM674" s="29"/>
      <c r="AN674" s="29"/>
      <c r="AO674" s="29"/>
      <c r="AP674" s="29"/>
      <c r="AQ674" s="29"/>
      <c r="AR674" s="29"/>
      <c r="AS674" s="29"/>
      <c r="AT674" s="29"/>
      <c r="AU674" s="29"/>
      <c r="AV674" s="29"/>
      <c r="AW674" s="29"/>
      <c r="AX674" s="29"/>
      <c r="AY674" s="29"/>
      <c r="AZ674" s="29"/>
      <c r="BA674" s="29"/>
      <c r="BB674" s="29"/>
      <c r="BC674" s="29"/>
      <c r="BD674" s="29"/>
      <c r="BE674" s="29"/>
      <c r="BF674" s="29"/>
      <c r="BG674" s="29"/>
      <c r="BH674" s="29"/>
      <c r="BI674" s="29"/>
      <c r="BJ674" s="29"/>
      <c r="BK674" s="29"/>
      <c r="BL674" s="29"/>
      <c r="BM674" s="29"/>
      <c r="BN674" s="29"/>
      <c r="BO674" s="29"/>
      <c r="BP674" s="29"/>
      <c r="BQ674" s="28"/>
      <c r="BR674" s="29"/>
    </row>
    <row r="675" spans="2:70" ht="13" x14ac:dyDescent="0.15">
      <c r="B675" s="34"/>
      <c r="C675" s="34"/>
      <c r="D675" s="34"/>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c r="AE675" s="29"/>
      <c r="AF675" s="29"/>
      <c r="AG675" s="29"/>
      <c r="AH675" s="29"/>
      <c r="AI675" s="29"/>
      <c r="AJ675" s="29"/>
      <c r="AK675" s="29"/>
      <c r="AL675" s="29"/>
      <c r="AM675" s="29"/>
      <c r="AN675" s="29"/>
      <c r="AO675" s="29"/>
      <c r="AP675" s="29"/>
      <c r="AQ675" s="29"/>
      <c r="AR675" s="29"/>
      <c r="AS675" s="29"/>
      <c r="AT675" s="29"/>
      <c r="AU675" s="29"/>
      <c r="AV675" s="29"/>
      <c r="AW675" s="29"/>
      <c r="AX675" s="29"/>
      <c r="AY675" s="29"/>
      <c r="AZ675" s="29"/>
      <c r="BA675" s="29"/>
      <c r="BB675" s="29"/>
      <c r="BC675" s="29"/>
      <c r="BD675" s="29"/>
      <c r="BE675" s="29"/>
      <c r="BF675" s="29"/>
      <c r="BG675" s="29"/>
      <c r="BH675" s="29"/>
      <c r="BI675" s="29"/>
      <c r="BJ675" s="29"/>
      <c r="BK675" s="29"/>
      <c r="BL675" s="29"/>
      <c r="BM675" s="29"/>
      <c r="BN675" s="29"/>
      <c r="BO675" s="29"/>
      <c r="BP675" s="29"/>
      <c r="BQ675" s="28"/>
      <c r="BR675" s="29"/>
    </row>
    <row r="676" spans="2:70" ht="13" x14ac:dyDescent="0.15">
      <c r="B676" s="34"/>
      <c r="C676" s="34"/>
      <c r="D676" s="34"/>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c r="AC676" s="29"/>
      <c r="AD676" s="29"/>
      <c r="AE676" s="29"/>
      <c r="AF676" s="29"/>
      <c r="AG676" s="29"/>
      <c r="AH676" s="29"/>
      <c r="AI676" s="29"/>
      <c r="AJ676" s="29"/>
      <c r="AK676" s="29"/>
      <c r="AL676" s="29"/>
      <c r="AM676" s="29"/>
      <c r="AN676" s="29"/>
      <c r="AO676" s="29"/>
      <c r="AP676" s="29"/>
      <c r="AQ676" s="29"/>
      <c r="AR676" s="29"/>
      <c r="AS676" s="29"/>
      <c r="AT676" s="29"/>
      <c r="AU676" s="29"/>
      <c r="AV676" s="29"/>
      <c r="AW676" s="29"/>
      <c r="AX676" s="29"/>
      <c r="AY676" s="29"/>
      <c r="AZ676" s="29"/>
      <c r="BA676" s="29"/>
      <c r="BB676" s="29"/>
      <c r="BC676" s="29"/>
      <c r="BD676" s="29"/>
      <c r="BE676" s="29"/>
      <c r="BF676" s="29"/>
      <c r="BG676" s="29"/>
      <c r="BH676" s="29"/>
      <c r="BI676" s="29"/>
      <c r="BJ676" s="29"/>
      <c r="BK676" s="29"/>
      <c r="BL676" s="29"/>
      <c r="BM676" s="29"/>
      <c r="BN676" s="29"/>
      <c r="BO676" s="29"/>
      <c r="BP676" s="29"/>
      <c r="BQ676" s="28"/>
      <c r="BR676" s="29"/>
    </row>
    <row r="677" spans="2:70" ht="13" x14ac:dyDescent="0.15">
      <c r="B677" s="34"/>
      <c r="C677" s="34"/>
      <c r="D677" s="34"/>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c r="AC677" s="29"/>
      <c r="AD677" s="29"/>
      <c r="AE677" s="29"/>
      <c r="AF677" s="29"/>
      <c r="AG677" s="29"/>
      <c r="AH677" s="29"/>
      <c r="AI677" s="29"/>
      <c r="AJ677" s="29"/>
      <c r="AK677" s="29"/>
      <c r="AL677" s="29"/>
      <c r="AM677" s="29"/>
      <c r="AN677" s="29"/>
      <c r="AO677" s="29"/>
      <c r="AP677" s="29"/>
      <c r="AQ677" s="29"/>
      <c r="AR677" s="29"/>
      <c r="AS677" s="29"/>
      <c r="AT677" s="29"/>
      <c r="AU677" s="29"/>
      <c r="AV677" s="29"/>
      <c r="AW677" s="29"/>
      <c r="AX677" s="29"/>
      <c r="AY677" s="29"/>
      <c r="AZ677" s="29"/>
      <c r="BA677" s="29"/>
      <c r="BB677" s="29"/>
      <c r="BC677" s="29"/>
      <c r="BD677" s="29"/>
      <c r="BE677" s="29"/>
      <c r="BF677" s="29"/>
      <c r="BG677" s="29"/>
      <c r="BH677" s="29"/>
      <c r="BI677" s="29"/>
      <c r="BJ677" s="29"/>
      <c r="BK677" s="29"/>
      <c r="BL677" s="29"/>
      <c r="BM677" s="29"/>
      <c r="BN677" s="29"/>
      <c r="BO677" s="29"/>
      <c r="BP677" s="29"/>
      <c r="BQ677" s="28"/>
      <c r="BR677" s="29"/>
    </row>
    <row r="678" spans="2:70" ht="13" x14ac:dyDescent="0.15">
      <c r="B678" s="34"/>
      <c r="C678" s="34"/>
      <c r="D678" s="34"/>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c r="AC678" s="29"/>
      <c r="AD678" s="29"/>
      <c r="AE678" s="29"/>
      <c r="AF678" s="29"/>
      <c r="AG678" s="29"/>
      <c r="AH678" s="29"/>
      <c r="AI678" s="29"/>
      <c r="AJ678" s="29"/>
      <c r="AK678" s="29"/>
      <c r="AL678" s="29"/>
      <c r="AM678" s="29"/>
      <c r="AN678" s="29"/>
      <c r="AO678" s="29"/>
      <c r="AP678" s="29"/>
      <c r="AQ678" s="29"/>
      <c r="AR678" s="29"/>
      <c r="AS678" s="29"/>
      <c r="AT678" s="29"/>
      <c r="AU678" s="29"/>
      <c r="AV678" s="29"/>
      <c r="AW678" s="29"/>
      <c r="AX678" s="29"/>
      <c r="AY678" s="29"/>
      <c r="AZ678" s="29"/>
      <c r="BA678" s="29"/>
      <c r="BB678" s="29"/>
      <c r="BC678" s="29"/>
      <c r="BD678" s="29"/>
      <c r="BE678" s="29"/>
      <c r="BF678" s="29"/>
      <c r="BG678" s="29"/>
      <c r="BH678" s="29"/>
      <c r="BI678" s="29"/>
      <c r="BJ678" s="29"/>
      <c r="BK678" s="29"/>
      <c r="BL678" s="29"/>
      <c r="BM678" s="29"/>
      <c r="BN678" s="29"/>
      <c r="BO678" s="29"/>
      <c r="BP678" s="29"/>
      <c r="BQ678" s="28"/>
      <c r="BR678" s="29"/>
    </row>
    <row r="679" spans="2:70" ht="13" x14ac:dyDescent="0.15">
      <c r="B679" s="34"/>
      <c r="C679" s="34"/>
      <c r="D679" s="34"/>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c r="AC679" s="29"/>
      <c r="AD679" s="29"/>
      <c r="AE679" s="29"/>
      <c r="AF679" s="29"/>
      <c r="AG679" s="29"/>
      <c r="AH679" s="29"/>
      <c r="AI679" s="29"/>
      <c r="AJ679" s="29"/>
      <c r="AK679" s="29"/>
      <c r="AL679" s="29"/>
      <c r="AM679" s="29"/>
      <c r="AN679" s="29"/>
      <c r="AO679" s="29"/>
      <c r="AP679" s="29"/>
      <c r="AQ679" s="29"/>
      <c r="AR679" s="29"/>
      <c r="AS679" s="29"/>
      <c r="AT679" s="29"/>
      <c r="AU679" s="29"/>
      <c r="AV679" s="29"/>
      <c r="AW679" s="29"/>
      <c r="AX679" s="29"/>
      <c r="AY679" s="29"/>
      <c r="AZ679" s="29"/>
      <c r="BA679" s="29"/>
      <c r="BB679" s="29"/>
      <c r="BC679" s="29"/>
      <c r="BD679" s="29"/>
      <c r="BE679" s="29"/>
      <c r="BF679" s="29"/>
      <c r="BG679" s="29"/>
      <c r="BH679" s="29"/>
      <c r="BI679" s="29"/>
      <c r="BJ679" s="29"/>
      <c r="BK679" s="29"/>
      <c r="BL679" s="29"/>
      <c r="BM679" s="29"/>
      <c r="BN679" s="29"/>
      <c r="BO679" s="29"/>
      <c r="BP679" s="29"/>
      <c r="BQ679" s="28"/>
      <c r="BR679" s="29"/>
    </row>
    <row r="680" spans="2:70" ht="13" x14ac:dyDescent="0.15">
      <c r="B680" s="34"/>
      <c r="C680" s="34"/>
      <c r="D680" s="34"/>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c r="AC680" s="29"/>
      <c r="AD680" s="29"/>
      <c r="AE680" s="29"/>
      <c r="AF680" s="29"/>
      <c r="AG680" s="29"/>
      <c r="AH680" s="29"/>
      <c r="AI680" s="29"/>
      <c r="AJ680" s="29"/>
      <c r="AK680" s="29"/>
      <c r="AL680" s="29"/>
      <c r="AM680" s="29"/>
      <c r="AN680" s="29"/>
      <c r="AO680" s="29"/>
      <c r="AP680" s="29"/>
      <c r="AQ680" s="29"/>
      <c r="AR680" s="29"/>
      <c r="AS680" s="29"/>
      <c r="AT680" s="29"/>
      <c r="AU680" s="29"/>
      <c r="AV680" s="29"/>
      <c r="AW680" s="29"/>
      <c r="AX680" s="29"/>
      <c r="AY680" s="29"/>
      <c r="AZ680" s="29"/>
      <c r="BA680" s="29"/>
      <c r="BB680" s="29"/>
      <c r="BC680" s="29"/>
      <c r="BD680" s="29"/>
      <c r="BE680" s="29"/>
      <c r="BF680" s="29"/>
      <c r="BG680" s="29"/>
      <c r="BH680" s="29"/>
      <c r="BI680" s="29"/>
      <c r="BJ680" s="29"/>
      <c r="BK680" s="29"/>
      <c r="BL680" s="29"/>
      <c r="BM680" s="29"/>
      <c r="BN680" s="29"/>
      <c r="BO680" s="29"/>
      <c r="BP680" s="29"/>
      <c r="BQ680" s="28"/>
      <c r="BR680" s="29"/>
    </row>
    <row r="681" spans="2:70" ht="13" x14ac:dyDescent="0.15">
      <c r="B681" s="34"/>
      <c r="C681" s="34"/>
      <c r="D681" s="34"/>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c r="AE681" s="29"/>
      <c r="AF681" s="29"/>
      <c r="AG681" s="29"/>
      <c r="AH681" s="29"/>
      <c r="AI681" s="29"/>
      <c r="AJ681" s="29"/>
      <c r="AK681" s="29"/>
      <c r="AL681" s="29"/>
      <c r="AM681" s="29"/>
      <c r="AN681" s="29"/>
      <c r="AO681" s="29"/>
      <c r="AP681" s="29"/>
      <c r="AQ681" s="29"/>
      <c r="AR681" s="29"/>
      <c r="AS681" s="29"/>
      <c r="AT681" s="29"/>
      <c r="AU681" s="29"/>
      <c r="AV681" s="29"/>
      <c r="AW681" s="29"/>
      <c r="AX681" s="29"/>
      <c r="AY681" s="29"/>
      <c r="AZ681" s="29"/>
      <c r="BA681" s="29"/>
      <c r="BB681" s="29"/>
      <c r="BC681" s="29"/>
      <c r="BD681" s="29"/>
      <c r="BE681" s="29"/>
      <c r="BF681" s="29"/>
      <c r="BG681" s="29"/>
      <c r="BH681" s="29"/>
      <c r="BI681" s="29"/>
      <c r="BJ681" s="29"/>
      <c r="BK681" s="29"/>
      <c r="BL681" s="29"/>
      <c r="BM681" s="29"/>
      <c r="BN681" s="29"/>
      <c r="BO681" s="29"/>
      <c r="BP681" s="29"/>
      <c r="BQ681" s="28"/>
      <c r="BR681" s="29"/>
    </row>
    <row r="682" spans="2:70" ht="13" x14ac:dyDescent="0.15">
      <c r="B682" s="34"/>
      <c r="C682" s="34"/>
      <c r="D682" s="34"/>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c r="AC682" s="29"/>
      <c r="AD682" s="29"/>
      <c r="AE682" s="29"/>
      <c r="AF682" s="29"/>
      <c r="AG682" s="29"/>
      <c r="AH682" s="29"/>
      <c r="AI682" s="29"/>
      <c r="AJ682" s="29"/>
      <c r="AK682" s="29"/>
      <c r="AL682" s="29"/>
      <c r="AM682" s="29"/>
      <c r="AN682" s="29"/>
      <c r="AO682" s="29"/>
      <c r="AP682" s="29"/>
      <c r="AQ682" s="29"/>
      <c r="AR682" s="29"/>
      <c r="AS682" s="29"/>
      <c r="AT682" s="29"/>
      <c r="AU682" s="29"/>
      <c r="AV682" s="29"/>
      <c r="AW682" s="29"/>
      <c r="AX682" s="29"/>
      <c r="AY682" s="29"/>
      <c r="AZ682" s="29"/>
      <c r="BA682" s="29"/>
      <c r="BB682" s="29"/>
      <c r="BC682" s="29"/>
      <c r="BD682" s="29"/>
      <c r="BE682" s="29"/>
      <c r="BF682" s="29"/>
      <c r="BG682" s="29"/>
      <c r="BH682" s="29"/>
      <c r="BI682" s="29"/>
      <c r="BJ682" s="29"/>
      <c r="BK682" s="29"/>
      <c r="BL682" s="29"/>
      <c r="BM682" s="29"/>
      <c r="BN682" s="29"/>
      <c r="BO682" s="29"/>
      <c r="BP682" s="29"/>
      <c r="BQ682" s="28"/>
      <c r="BR682" s="29"/>
    </row>
    <row r="683" spans="2:70" ht="13" x14ac:dyDescent="0.15">
      <c r="B683" s="34"/>
      <c r="C683" s="34"/>
      <c r="D683" s="34"/>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c r="AC683" s="29"/>
      <c r="AD683" s="29"/>
      <c r="AE683" s="29"/>
      <c r="AF683" s="29"/>
      <c r="AG683" s="29"/>
      <c r="AH683" s="29"/>
      <c r="AI683" s="29"/>
      <c r="AJ683" s="29"/>
      <c r="AK683" s="29"/>
      <c r="AL683" s="29"/>
      <c r="AM683" s="29"/>
      <c r="AN683" s="29"/>
      <c r="AO683" s="29"/>
      <c r="AP683" s="29"/>
      <c r="AQ683" s="29"/>
      <c r="AR683" s="29"/>
      <c r="AS683" s="29"/>
      <c r="AT683" s="29"/>
      <c r="AU683" s="29"/>
      <c r="AV683" s="29"/>
      <c r="AW683" s="29"/>
      <c r="AX683" s="29"/>
      <c r="AY683" s="29"/>
      <c r="AZ683" s="29"/>
      <c r="BA683" s="29"/>
      <c r="BB683" s="29"/>
      <c r="BC683" s="29"/>
      <c r="BD683" s="29"/>
      <c r="BE683" s="29"/>
      <c r="BF683" s="29"/>
      <c r="BG683" s="29"/>
      <c r="BH683" s="29"/>
      <c r="BI683" s="29"/>
      <c r="BJ683" s="29"/>
      <c r="BK683" s="29"/>
      <c r="BL683" s="29"/>
      <c r="BM683" s="29"/>
      <c r="BN683" s="29"/>
      <c r="BO683" s="29"/>
      <c r="BP683" s="29"/>
      <c r="BQ683" s="28"/>
      <c r="BR683" s="29"/>
    </row>
    <row r="684" spans="2:70" ht="13" x14ac:dyDescent="0.15">
      <c r="B684" s="34"/>
      <c r="C684" s="34"/>
      <c r="D684" s="34"/>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c r="AC684" s="29"/>
      <c r="AD684" s="29"/>
      <c r="AE684" s="29"/>
      <c r="AF684" s="29"/>
      <c r="AG684" s="29"/>
      <c r="AH684" s="29"/>
      <c r="AI684" s="29"/>
      <c r="AJ684" s="29"/>
      <c r="AK684" s="29"/>
      <c r="AL684" s="29"/>
      <c r="AM684" s="29"/>
      <c r="AN684" s="29"/>
      <c r="AO684" s="29"/>
      <c r="AP684" s="29"/>
      <c r="AQ684" s="29"/>
      <c r="AR684" s="29"/>
      <c r="AS684" s="29"/>
      <c r="AT684" s="29"/>
      <c r="AU684" s="29"/>
      <c r="AV684" s="29"/>
      <c r="AW684" s="29"/>
      <c r="AX684" s="29"/>
      <c r="AY684" s="29"/>
      <c r="AZ684" s="29"/>
      <c r="BA684" s="29"/>
      <c r="BB684" s="29"/>
      <c r="BC684" s="29"/>
      <c r="BD684" s="29"/>
      <c r="BE684" s="29"/>
      <c r="BF684" s="29"/>
      <c r="BG684" s="29"/>
      <c r="BH684" s="29"/>
      <c r="BI684" s="29"/>
      <c r="BJ684" s="29"/>
      <c r="BK684" s="29"/>
      <c r="BL684" s="29"/>
      <c r="BM684" s="29"/>
      <c r="BN684" s="29"/>
      <c r="BO684" s="29"/>
      <c r="BP684" s="29"/>
      <c r="BQ684" s="28"/>
      <c r="BR684" s="29"/>
    </row>
    <row r="685" spans="2:70" ht="13" x14ac:dyDescent="0.15">
      <c r="B685" s="34"/>
      <c r="C685" s="34"/>
      <c r="D685" s="34"/>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c r="AC685" s="29"/>
      <c r="AD685" s="29"/>
      <c r="AE685" s="29"/>
      <c r="AF685" s="29"/>
      <c r="AG685" s="29"/>
      <c r="AH685" s="29"/>
      <c r="AI685" s="29"/>
      <c r="AJ685" s="29"/>
      <c r="AK685" s="29"/>
      <c r="AL685" s="29"/>
      <c r="AM685" s="29"/>
      <c r="AN685" s="29"/>
      <c r="AO685" s="29"/>
      <c r="AP685" s="29"/>
      <c r="AQ685" s="29"/>
      <c r="AR685" s="29"/>
      <c r="AS685" s="29"/>
      <c r="AT685" s="29"/>
      <c r="AU685" s="29"/>
      <c r="AV685" s="29"/>
      <c r="AW685" s="29"/>
      <c r="AX685" s="29"/>
      <c r="AY685" s="29"/>
      <c r="AZ685" s="29"/>
      <c r="BA685" s="29"/>
      <c r="BB685" s="29"/>
      <c r="BC685" s="29"/>
      <c r="BD685" s="29"/>
      <c r="BE685" s="29"/>
      <c r="BF685" s="29"/>
      <c r="BG685" s="29"/>
      <c r="BH685" s="29"/>
      <c r="BI685" s="29"/>
      <c r="BJ685" s="29"/>
      <c r="BK685" s="29"/>
      <c r="BL685" s="29"/>
      <c r="BM685" s="29"/>
      <c r="BN685" s="29"/>
      <c r="BO685" s="29"/>
      <c r="BP685" s="29"/>
      <c r="BQ685" s="28"/>
      <c r="BR685" s="29"/>
    </row>
    <row r="686" spans="2:70" ht="13" x14ac:dyDescent="0.15">
      <c r="B686" s="34"/>
      <c r="C686" s="34"/>
      <c r="D686" s="34"/>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c r="AE686" s="29"/>
      <c r="AF686" s="29"/>
      <c r="AG686" s="29"/>
      <c r="AH686" s="29"/>
      <c r="AI686" s="29"/>
      <c r="AJ686" s="29"/>
      <c r="AK686" s="29"/>
      <c r="AL686" s="29"/>
      <c r="AM686" s="29"/>
      <c r="AN686" s="29"/>
      <c r="AO686" s="29"/>
      <c r="AP686" s="29"/>
      <c r="AQ686" s="29"/>
      <c r="AR686" s="29"/>
      <c r="AS686" s="29"/>
      <c r="AT686" s="29"/>
      <c r="AU686" s="29"/>
      <c r="AV686" s="29"/>
      <c r="AW686" s="29"/>
      <c r="AX686" s="29"/>
      <c r="AY686" s="29"/>
      <c r="AZ686" s="29"/>
      <c r="BA686" s="29"/>
      <c r="BB686" s="29"/>
      <c r="BC686" s="29"/>
      <c r="BD686" s="29"/>
      <c r="BE686" s="29"/>
      <c r="BF686" s="29"/>
      <c r="BG686" s="29"/>
      <c r="BH686" s="29"/>
      <c r="BI686" s="29"/>
      <c r="BJ686" s="29"/>
      <c r="BK686" s="29"/>
      <c r="BL686" s="29"/>
      <c r="BM686" s="29"/>
      <c r="BN686" s="29"/>
      <c r="BO686" s="29"/>
      <c r="BP686" s="29"/>
      <c r="BQ686" s="28"/>
      <c r="BR686" s="29"/>
    </row>
    <row r="687" spans="2:70" ht="13" x14ac:dyDescent="0.15">
      <c r="B687" s="34"/>
      <c r="C687" s="34"/>
      <c r="D687" s="34"/>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c r="AE687" s="29"/>
      <c r="AF687" s="29"/>
      <c r="AG687" s="29"/>
      <c r="AH687" s="29"/>
      <c r="AI687" s="29"/>
      <c r="AJ687" s="29"/>
      <c r="AK687" s="29"/>
      <c r="AL687" s="29"/>
      <c r="AM687" s="29"/>
      <c r="AN687" s="29"/>
      <c r="AO687" s="29"/>
      <c r="AP687" s="29"/>
      <c r="AQ687" s="29"/>
      <c r="AR687" s="29"/>
      <c r="AS687" s="29"/>
      <c r="AT687" s="29"/>
      <c r="AU687" s="29"/>
      <c r="AV687" s="29"/>
      <c r="AW687" s="29"/>
      <c r="AX687" s="29"/>
      <c r="AY687" s="29"/>
      <c r="AZ687" s="29"/>
      <c r="BA687" s="29"/>
      <c r="BB687" s="29"/>
      <c r="BC687" s="29"/>
      <c r="BD687" s="29"/>
      <c r="BE687" s="29"/>
      <c r="BF687" s="29"/>
      <c r="BG687" s="29"/>
      <c r="BH687" s="29"/>
      <c r="BI687" s="29"/>
      <c r="BJ687" s="29"/>
      <c r="BK687" s="29"/>
      <c r="BL687" s="29"/>
      <c r="BM687" s="29"/>
      <c r="BN687" s="29"/>
      <c r="BO687" s="29"/>
      <c r="BP687" s="29"/>
      <c r="BQ687" s="28"/>
      <c r="BR687" s="29"/>
    </row>
    <row r="688" spans="2:70" ht="13" x14ac:dyDescent="0.15">
      <c r="B688" s="34"/>
      <c r="C688" s="34"/>
      <c r="D688" s="34"/>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c r="AC688" s="29"/>
      <c r="AD688" s="29"/>
      <c r="AE688" s="29"/>
      <c r="AF688" s="29"/>
      <c r="AG688" s="29"/>
      <c r="AH688" s="29"/>
      <c r="AI688" s="29"/>
      <c r="AJ688" s="29"/>
      <c r="AK688" s="29"/>
      <c r="AL688" s="29"/>
      <c r="AM688" s="29"/>
      <c r="AN688" s="29"/>
      <c r="AO688" s="29"/>
      <c r="AP688" s="29"/>
      <c r="AQ688" s="29"/>
      <c r="AR688" s="29"/>
      <c r="AS688" s="29"/>
      <c r="AT688" s="29"/>
      <c r="AU688" s="29"/>
      <c r="AV688" s="29"/>
      <c r="AW688" s="29"/>
      <c r="AX688" s="29"/>
      <c r="AY688" s="29"/>
      <c r="AZ688" s="29"/>
      <c r="BA688" s="29"/>
      <c r="BB688" s="29"/>
      <c r="BC688" s="29"/>
      <c r="BD688" s="29"/>
      <c r="BE688" s="29"/>
      <c r="BF688" s="29"/>
      <c r="BG688" s="29"/>
      <c r="BH688" s="29"/>
      <c r="BI688" s="29"/>
      <c r="BJ688" s="29"/>
      <c r="BK688" s="29"/>
      <c r="BL688" s="29"/>
      <c r="BM688" s="29"/>
      <c r="BN688" s="29"/>
      <c r="BO688" s="29"/>
      <c r="BP688" s="29"/>
      <c r="BQ688" s="28"/>
      <c r="BR688" s="29"/>
    </row>
    <row r="689" spans="2:70" ht="13" x14ac:dyDescent="0.15">
      <c r="B689" s="34"/>
      <c r="C689" s="34"/>
      <c r="D689" s="34"/>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c r="AC689" s="29"/>
      <c r="AD689" s="29"/>
      <c r="AE689" s="29"/>
      <c r="AF689" s="29"/>
      <c r="AG689" s="29"/>
      <c r="AH689" s="29"/>
      <c r="AI689" s="29"/>
      <c r="AJ689" s="29"/>
      <c r="AK689" s="29"/>
      <c r="AL689" s="29"/>
      <c r="AM689" s="29"/>
      <c r="AN689" s="29"/>
      <c r="AO689" s="29"/>
      <c r="AP689" s="29"/>
      <c r="AQ689" s="29"/>
      <c r="AR689" s="29"/>
      <c r="AS689" s="29"/>
      <c r="AT689" s="29"/>
      <c r="AU689" s="29"/>
      <c r="AV689" s="29"/>
      <c r="AW689" s="29"/>
      <c r="AX689" s="29"/>
      <c r="AY689" s="29"/>
      <c r="AZ689" s="29"/>
      <c r="BA689" s="29"/>
      <c r="BB689" s="29"/>
      <c r="BC689" s="29"/>
      <c r="BD689" s="29"/>
      <c r="BE689" s="29"/>
      <c r="BF689" s="29"/>
      <c r="BG689" s="29"/>
      <c r="BH689" s="29"/>
      <c r="BI689" s="29"/>
      <c r="BJ689" s="29"/>
      <c r="BK689" s="29"/>
      <c r="BL689" s="29"/>
      <c r="BM689" s="29"/>
      <c r="BN689" s="29"/>
      <c r="BO689" s="29"/>
      <c r="BP689" s="29"/>
      <c r="BQ689" s="28"/>
      <c r="BR689" s="29"/>
    </row>
    <row r="690" spans="2:70" ht="13" x14ac:dyDescent="0.15">
      <c r="B690" s="34"/>
      <c r="C690" s="34"/>
      <c r="D690" s="34"/>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c r="AC690" s="29"/>
      <c r="AD690" s="29"/>
      <c r="AE690" s="29"/>
      <c r="AF690" s="29"/>
      <c r="AG690" s="29"/>
      <c r="AH690" s="29"/>
      <c r="AI690" s="29"/>
      <c r="AJ690" s="29"/>
      <c r="AK690" s="29"/>
      <c r="AL690" s="29"/>
      <c r="AM690" s="29"/>
      <c r="AN690" s="29"/>
      <c r="AO690" s="29"/>
      <c r="AP690" s="29"/>
      <c r="AQ690" s="29"/>
      <c r="AR690" s="29"/>
      <c r="AS690" s="29"/>
      <c r="AT690" s="29"/>
      <c r="AU690" s="29"/>
      <c r="AV690" s="29"/>
      <c r="AW690" s="29"/>
      <c r="AX690" s="29"/>
      <c r="AY690" s="29"/>
      <c r="AZ690" s="29"/>
      <c r="BA690" s="29"/>
      <c r="BB690" s="29"/>
      <c r="BC690" s="29"/>
      <c r="BD690" s="29"/>
      <c r="BE690" s="29"/>
      <c r="BF690" s="29"/>
      <c r="BG690" s="29"/>
      <c r="BH690" s="29"/>
      <c r="BI690" s="29"/>
      <c r="BJ690" s="29"/>
      <c r="BK690" s="29"/>
      <c r="BL690" s="29"/>
      <c r="BM690" s="29"/>
      <c r="BN690" s="29"/>
      <c r="BO690" s="29"/>
      <c r="BP690" s="29"/>
      <c r="BQ690" s="28"/>
      <c r="BR690" s="29"/>
    </row>
    <row r="691" spans="2:70" ht="13" x14ac:dyDescent="0.15">
      <c r="B691" s="34"/>
      <c r="C691" s="34"/>
      <c r="D691" s="34"/>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c r="AC691" s="29"/>
      <c r="AD691" s="29"/>
      <c r="AE691" s="29"/>
      <c r="AF691" s="29"/>
      <c r="AG691" s="29"/>
      <c r="AH691" s="29"/>
      <c r="AI691" s="29"/>
      <c r="AJ691" s="29"/>
      <c r="AK691" s="29"/>
      <c r="AL691" s="29"/>
      <c r="AM691" s="29"/>
      <c r="AN691" s="29"/>
      <c r="AO691" s="29"/>
      <c r="AP691" s="29"/>
      <c r="AQ691" s="29"/>
      <c r="AR691" s="29"/>
      <c r="AS691" s="29"/>
      <c r="AT691" s="29"/>
      <c r="AU691" s="29"/>
      <c r="AV691" s="29"/>
      <c r="AW691" s="29"/>
      <c r="AX691" s="29"/>
      <c r="AY691" s="29"/>
      <c r="AZ691" s="29"/>
      <c r="BA691" s="29"/>
      <c r="BB691" s="29"/>
      <c r="BC691" s="29"/>
      <c r="BD691" s="29"/>
      <c r="BE691" s="29"/>
      <c r="BF691" s="29"/>
      <c r="BG691" s="29"/>
      <c r="BH691" s="29"/>
      <c r="BI691" s="29"/>
      <c r="BJ691" s="29"/>
      <c r="BK691" s="29"/>
      <c r="BL691" s="29"/>
      <c r="BM691" s="29"/>
      <c r="BN691" s="29"/>
      <c r="BO691" s="29"/>
      <c r="BP691" s="29"/>
      <c r="BQ691" s="28"/>
      <c r="BR691" s="29"/>
    </row>
    <row r="692" spans="2:70" ht="13" x14ac:dyDescent="0.15">
      <c r="B692" s="34"/>
      <c r="C692" s="34"/>
      <c r="D692" s="34"/>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c r="AC692" s="29"/>
      <c r="AD692" s="29"/>
      <c r="AE692" s="29"/>
      <c r="AF692" s="29"/>
      <c r="AG692" s="29"/>
      <c r="AH692" s="29"/>
      <c r="AI692" s="29"/>
      <c r="AJ692" s="29"/>
      <c r="AK692" s="29"/>
      <c r="AL692" s="29"/>
      <c r="AM692" s="29"/>
      <c r="AN692" s="29"/>
      <c r="AO692" s="29"/>
      <c r="AP692" s="29"/>
      <c r="AQ692" s="29"/>
      <c r="AR692" s="29"/>
      <c r="AS692" s="29"/>
      <c r="AT692" s="29"/>
      <c r="AU692" s="29"/>
      <c r="AV692" s="29"/>
      <c r="AW692" s="29"/>
      <c r="AX692" s="29"/>
      <c r="AY692" s="29"/>
      <c r="AZ692" s="29"/>
      <c r="BA692" s="29"/>
      <c r="BB692" s="29"/>
      <c r="BC692" s="29"/>
      <c r="BD692" s="29"/>
      <c r="BE692" s="29"/>
      <c r="BF692" s="29"/>
      <c r="BG692" s="29"/>
      <c r="BH692" s="29"/>
      <c r="BI692" s="29"/>
      <c r="BJ692" s="29"/>
      <c r="BK692" s="29"/>
      <c r="BL692" s="29"/>
      <c r="BM692" s="29"/>
      <c r="BN692" s="29"/>
      <c r="BO692" s="29"/>
      <c r="BP692" s="29"/>
      <c r="BQ692" s="28"/>
      <c r="BR692" s="29"/>
    </row>
    <row r="693" spans="2:70" ht="13" x14ac:dyDescent="0.15">
      <c r="B693" s="34"/>
      <c r="C693" s="34"/>
      <c r="D693" s="34"/>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c r="AC693" s="29"/>
      <c r="AD693" s="29"/>
      <c r="AE693" s="29"/>
      <c r="AF693" s="29"/>
      <c r="AG693" s="29"/>
      <c r="AH693" s="29"/>
      <c r="AI693" s="29"/>
      <c r="AJ693" s="29"/>
      <c r="AK693" s="29"/>
      <c r="AL693" s="29"/>
      <c r="AM693" s="29"/>
      <c r="AN693" s="29"/>
      <c r="AO693" s="29"/>
      <c r="AP693" s="29"/>
      <c r="AQ693" s="29"/>
      <c r="AR693" s="29"/>
      <c r="AS693" s="29"/>
      <c r="AT693" s="29"/>
      <c r="AU693" s="29"/>
      <c r="AV693" s="29"/>
      <c r="AW693" s="29"/>
      <c r="AX693" s="29"/>
      <c r="AY693" s="29"/>
      <c r="AZ693" s="29"/>
      <c r="BA693" s="29"/>
      <c r="BB693" s="29"/>
      <c r="BC693" s="29"/>
      <c r="BD693" s="29"/>
      <c r="BE693" s="29"/>
      <c r="BF693" s="29"/>
      <c r="BG693" s="29"/>
      <c r="BH693" s="29"/>
      <c r="BI693" s="29"/>
      <c r="BJ693" s="29"/>
      <c r="BK693" s="29"/>
      <c r="BL693" s="29"/>
      <c r="BM693" s="29"/>
      <c r="BN693" s="29"/>
      <c r="BO693" s="29"/>
      <c r="BP693" s="29"/>
      <c r="BQ693" s="28"/>
      <c r="BR693" s="29"/>
    </row>
    <row r="694" spans="2:70" ht="13" x14ac:dyDescent="0.15">
      <c r="B694" s="34"/>
      <c r="C694" s="34"/>
      <c r="D694" s="34"/>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c r="AC694" s="29"/>
      <c r="AD694" s="29"/>
      <c r="AE694" s="29"/>
      <c r="AF694" s="29"/>
      <c r="AG694" s="29"/>
      <c r="AH694" s="29"/>
      <c r="AI694" s="29"/>
      <c r="AJ694" s="29"/>
      <c r="AK694" s="29"/>
      <c r="AL694" s="29"/>
      <c r="AM694" s="29"/>
      <c r="AN694" s="29"/>
      <c r="AO694" s="29"/>
      <c r="AP694" s="29"/>
      <c r="AQ694" s="29"/>
      <c r="AR694" s="29"/>
      <c r="AS694" s="29"/>
      <c r="AT694" s="29"/>
      <c r="AU694" s="29"/>
      <c r="AV694" s="29"/>
      <c r="AW694" s="29"/>
      <c r="AX694" s="29"/>
      <c r="AY694" s="29"/>
      <c r="AZ694" s="29"/>
      <c r="BA694" s="29"/>
      <c r="BB694" s="29"/>
      <c r="BC694" s="29"/>
      <c r="BD694" s="29"/>
      <c r="BE694" s="29"/>
      <c r="BF694" s="29"/>
      <c r="BG694" s="29"/>
      <c r="BH694" s="29"/>
      <c r="BI694" s="29"/>
      <c r="BJ694" s="29"/>
      <c r="BK694" s="29"/>
      <c r="BL694" s="29"/>
      <c r="BM694" s="29"/>
      <c r="BN694" s="29"/>
      <c r="BO694" s="29"/>
      <c r="BP694" s="29"/>
      <c r="BQ694" s="28"/>
      <c r="BR694" s="29"/>
    </row>
    <row r="695" spans="2:70" ht="13" x14ac:dyDescent="0.15">
      <c r="B695" s="34"/>
      <c r="C695" s="34"/>
      <c r="D695" s="34"/>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c r="AC695" s="29"/>
      <c r="AD695" s="29"/>
      <c r="AE695" s="29"/>
      <c r="AF695" s="29"/>
      <c r="AG695" s="29"/>
      <c r="AH695" s="29"/>
      <c r="AI695" s="29"/>
      <c r="AJ695" s="29"/>
      <c r="AK695" s="29"/>
      <c r="AL695" s="29"/>
      <c r="AM695" s="29"/>
      <c r="AN695" s="29"/>
      <c r="AO695" s="29"/>
      <c r="AP695" s="29"/>
      <c r="AQ695" s="29"/>
      <c r="AR695" s="29"/>
      <c r="AS695" s="29"/>
      <c r="AT695" s="29"/>
      <c r="AU695" s="29"/>
      <c r="AV695" s="29"/>
      <c r="AW695" s="29"/>
      <c r="AX695" s="29"/>
      <c r="AY695" s="29"/>
      <c r="AZ695" s="29"/>
      <c r="BA695" s="29"/>
      <c r="BB695" s="29"/>
      <c r="BC695" s="29"/>
      <c r="BD695" s="29"/>
      <c r="BE695" s="29"/>
      <c r="BF695" s="29"/>
      <c r="BG695" s="29"/>
      <c r="BH695" s="29"/>
      <c r="BI695" s="29"/>
      <c r="BJ695" s="29"/>
      <c r="BK695" s="29"/>
      <c r="BL695" s="29"/>
      <c r="BM695" s="29"/>
      <c r="BN695" s="29"/>
      <c r="BO695" s="29"/>
      <c r="BP695" s="29"/>
      <c r="BQ695" s="28"/>
      <c r="BR695" s="29"/>
    </row>
    <row r="696" spans="2:70" ht="13" x14ac:dyDescent="0.15">
      <c r="B696" s="34"/>
      <c r="C696" s="34"/>
      <c r="D696" s="34"/>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c r="AC696" s="29"/>
      <c r="AD696" s="29"/>
      <c r="AE696" s="29"/>
      <c r="AF696" s="29"/>
      <c r="AG696" s="29"/>
      <c r="AH696" s="29"/>
      <c r="AI696" s="29"/>
      <c r="AJ696" s="29"/>
      <c r="AK696" s="29"/>
      <c r="AL696" s="29"/>
      <c r="AM696" s="29"/>
      <c r="AN696" s="29"/>
      <c r="AO696" s="29"/>
      <c r="AP696" s="29"/>
      <c r="AQ696" s="29"/>
      <c r="AR696" s="29"/>
      <c r="AS696" s="29"/>
      <c r="AT696" s="29"/>
      <c r="AU696" s="29"/>
      <c r="AV696" s="29"/>
      <c r="AW696" s="29"/>
      <c r="AX696" s="29"/>
      <c r="AY696" s="29"/>
      <c r="AZ696" s="29"/>
      <c r="BA696" s="29"/>
      <c r="BB696" s="29"/>
      <c r="BC696" s="29"/>
      <c r="BD696" s="29"/>
      <c r="BE696" s="29"/>
      <c r="BF696" s="29"/>
      <c r="BG696" s="29"/>
      <c r="BH696" s="29"/>
      <c r="BI696" s="29"/>
      <c r="BJ696" s="29"/>
      <c r="BK696" s="29"/>
      <c r="BL696" s="29"/>
      <c r="BM696" s="29"/>
      <c r="BN696" s="29"/>
      <c r="BO696" s="29"/>
      <c r="BP696" s="29"/>
      <c r="BQ696" s="28"/>
      <c r="BR696" s="29"/>
    </row>
    <row r="697" spans="2:70" ht="13" x14ac:dyDescent="0.15">
      <c r="B697" s="34"/>
      <c r="C697" s="34"/>
      <c r="D697" s="34"/>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c r="AC697" s="29"/>
      <c r="AD697" s="29"/>
      <c r="AE697" s="29"/>
      <c r="AF697" s="29"/>
      <c r="AG697" s="29"/>
      <c r="AH697" s="29"/>
      <c r="AI697" s="29"/>
      <c r="AJ697" s="29"/>
      <c r="AK697" s="29"/>
      <c r="AL697" s="29"/>
      <c r="AM697" s="29"/>
      <c r="AN697" s="29"/>
      <c r="AO697" s="29"/>
      <c r="AP697" s="29"/>
      <c r="AQ697" s="29"/>
      <c r="AR697" s="29"/>
      <c r="AS697" s="29"/>
      <c r="AT697" s="29"/>
      <c r="AU697" s="29"/>
      <c r="AV697" s="29"/>
      <c r="AW697" s="29"/>
      <c r="AX697" s="29"/>
      <c r="AY697" s="29"/>
      <c r="AZ697" s="29"/>
      <c r="BA697" s="29"/>
      <c r="BB697" s="29"/>
      <c r="BC697" s="29"/>
      <c r="BD697" s="29"/>
      <c r="BE697" s="29"/>
      <c r="BF697" s="29"/>
      <c r="BG697" s="29"/>
      <c r="BH697" s="29"/>
      <c r="BI697" s="29"/>
      <c r="BJ697" s="29"/>
      <c r="BK697" s="29"/>
      <c r="BL697" s="29"/>
      <c r="BM697" s="29"/>
      <c r="BN697" s="29"/>
      <c r="BO697" s="29"/>
      <c r="BP697" s="29"/>
      <c r="BQ697" s="28"/>
      <c r="BR697" s="29"/>
    </row>
    <row r="698" spans="2:70" ht="13" x14ac:dyDescent="0.15">
      <c r="B698" s="34"/>
      <c r="C698" s="34"/>
      <c r="D698" s="34"/>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c r="AE698" s="29"/>
      <c r="AF698" s="29"/>
      <c r="AG698" s="29"/>
      <c r="AH698" s="29"/>
      <c r="AI698" s="29"/>
      <c r="AJ698" s="29"/>
      <c r="AK698" s="29"/>
      <c r="AL698" s="29"/>
      <c r="AM698" s="29"/>
      <c r="AN698" s="29"/>
      <c r="AO698" s="29"/>
      <c r="AP698" s="29"/>
      <c r="AQ698" s="29"/>
      <c r="AR698" s="29"/>
      <c r="AS698" s="29"/>
      <c r="AT698" s="29"/>
      <c r="AU698" s="29"/>
      <c r="AV698" s="29"/>
      <c r="AW698" s="29"/>
      <c r="AX698" s="29"/>
      <c r="AY698" s="29"/>
      <c r="AZ698" s="29"/>
      <c r="BA698" s="29"/>
      <c r="BB698" s="29"/>
      <c r="BC698" s="29"/>
      <c r="BD698" s="29"/>
      <c r="BE698" s="29"/>
      <c r="BF698" s="29"/>
      <c r="BG698" s="29"/>
      <c r="BH698" s="29"/>
      <c r="BI698" s="29"/>
      <c r="BJ698" s="29"/>
      <c r="BK698" s="29"/>
      <c r="BL698" s="29"/>
      <c r="BM698" s="29"/>
      <c r="BN698" s="29"/>
      <c r="BO698" s="29"/>
      <c r="BP698" s="29"/>
      <c r="BQ698" s="28"/>
      <c r="BR698" s="29"/>
    </row>
    <row r="699" spans="2:70" ht="13" x14ac:dyDescent="0.15">
      <c r="B699" s="34"/>
      <c r="C699" s="34"/>
      <c r="D699" s="34"/>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c r="AE699" s="29"/>
      <c r="AF699" s="29"/>
      <c r="AG699" s="29"/>
      <c r="AH699" s="29"/>
      <c r="AI699" s="29"/>
      <c r="AJ699" s="29"/>
      <c r="AK699" s="29"/>
      <c r="AL699" s="29"/>
      <c r="AM699" s="29"/>
      <c r="AN699" s="29"/>
      <c r="AO699" s="29"/>
      <c r="AP699" s="29"/>
      <c r="AQ699" s="29"/>
      <c r="AR699" s="29"/>
      <c r="AS699" s="29"/>
      <c r="AT699" s="29"/>
      <c r="AU699" s="29"/>
      <c r="AV699" s="29"/>
      <c r="AW699" s="29"/>
      <c r="AX699" s="29"/>
      <c r="AY699" s="29"/>
      <c r="AZ699" s="29"/>
      <c r="BA699" s="29"/>
      <c r="BB699" s="29"/>
      <c r="BC699" s="29"/>
      <c r="BD699" s="29"/>
      <c r="BE699" s="29"/>
      <c r="BF699" s="29"/>
      <c r="BG699" s="29"/>
      <c r="BH699" s="29"/>
      <c r="BI699" s="29"/>
      <c r="BJ699" s="29"/>
      <c r="BK699" s="29"/>
      <c r="BL699" s="29"/>
      <c r="BM699" s="29"/>
      <c r="BN699" s="29"/>
      <c r="BO699" s="29"/>
      <c r="BP699" s="29"/>
      <c r="BQ699" s="28"/>
      <c r="BR699" s="29"/>
    </row>
    <row r="700" spans="2:70" ht="13" x14ac:dyDescent="0.15">
      <c r="B700" s="34"/>
      <c r="C700" s="34"/>
      <c r="D700" s="34"/>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c r="AC700" s="29"/>
      <c r="AD700" s="29"/>
      <c r="AE700" s="29"/>
      <c r="AF700" s="29"/>
      <c r="AG700" s="29"/>
      <c r="AH700" s="29"/>
      <c r="AI700" s="29"/>
      <c r="AJ700" s="29"/>
      <c r="AK700" s="29"/>
      <c r="AL700" s="29"/>
      <c r="AM700" s="29"/>
      <c r="AN700" s="29"/>
      <c r="AO700" s="29"/>
      <c r="AP700" s="29"/>
      <c r="AQ700" s="29"/>
      <c r="AR700" s="29"/>
      <c r="AS700" s="29"/>
      <c r="AT700" s="29"/>
      <c r="AU700" s="29"/>
      <c r="AV700" s="29"/>
      <c r="AW700" s="29"/>
      <c r="AX700" s="29"/>
      <c r="AY700" s="29"/>
      <c r="AZ700" s="29"/>
      <c r="BA700" s="29"/>
      <c r="BB700" s="29"/>
      <c r="BC700" s="29"/>
      <c r="BD700" s="29"/>
      <c r="BE700" s="29"/>
      <c r="BF700" s="29"/>
      <c r="BG700" s="29"/>
      <c r="BH700" s="29"/>
      <c r="BI700" s="29"/>
      <c r="BJ700" s="29"/>
      <c r="BK700" s="29"/>
      <c r="BL700" s="29"/>
      <c r="BM700" s="29"/>
      <c r="BN700" s="29"/>
      <c r="BO700" s="29"/>
      <c r="BP700" s="29"/>
      <c r="BQ700" s="28"/>
      <c r="BR700" s="29"/>
    </row>
    <row r="701" spans="2:70" ht="13" x14ac:dyDescent="0.15">
      <c r="B701" s="34"/>
      <c r="C701" s="34"/>
      <c r="D701" s="34"/>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c r="AC701" s="29"/>
      <c r="AD701" s="29"/>
      <c r="AE701" s="29"/>
      <c r="AF701" s="29"/>
      <c r="AG701" s="29"/>
      <c r="AH701" s="29"/>
      <c r="AI701" s="29"/>
      <c r="AJ701" s="29"/>
      <c r="AK701" s="29"/>
      <c r="AL701" s="29"/>
      <c r="AM701" s="29"/>
      <c r="AN701" s="29"/>
      <c r="AO701" s="29"/>
      <c r="AP701" s="29"/>
      <c r="AQ701" s="29"/>
      <c r="AR701" s="29"/>
      <c r="AS701" s="29"/>
      <c r="AT701" s="29"/>
      <c r="AU701" s="29"/>
      <c r="AV701" s="29"/>
      <c r="AW701" s="29"/>
      <c r="AX701" s="29"/>
      <c r="AY701" s="29"/>
      <c r="AZ701" s="29"/>
      <c r="BA701" s="29"/>
      <c r="BB701" s="29"/>
      <c r="BC701" s="29"/>
      <c r="BD701" s="29"/>
      <c r="BE701" s="29"/>
      <c r="BF701" s="29"/>
      <c r="BG701" s="29"/>
      <c r="BH701" s="29"/>
      <c r="BI701" s="29"/>
      <c r="BJ701" s="29"/>
      <c r="BK701" s="29"/>
      <c r="BL701" s="29"/>
      <c r="BM701" s="29"/>
      <c r="BN701" s="29"/>
      <c r="BO701" s="29"/>
      <c r="BP701" s="29"/>
      <c r="BQ701" s="28"/>
      <c r="BR701" s="29"/>
    </row>
    <row r="702" spans="2:70" ht="13" x14ac:dyDescent="0.15">
      <c r="B702" s="34"/>
      <c r="C702" s="34"/>
      <c r="D702" s="34"/>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c r="AC702" s="29"/>
      <c r="AD702" s="29"/>
      <c r="AE702" s="29"/>
      <c r="AF702" s="29"/>
      <c r="AG702" s="29"/>
      <c r="AH702" s="29"/>
      <c r="AI702" s="29"/>
      <c r="AJ702" s="29"/>
      <c r="AK702" s="29"/>
      <c r="AL702" s="29"/>
      <c r="AM702" s="29"/>
      <c r="AN702" s="29"/>
      <c r="AO702" s="29"/>
      <c r="AP702" s="29"/>
      <c r="AQ702" s="29"/>
      <c r="AR702" s="29"/>
      <c r="AS702" s="29"/>
      <c r="AT702" s="29"/>
      <c r="AU702" s="29"/>
      <c r="AV702" s="29"/>
      <c r="AW702" s="29"/>
      <c r="AX702" s="29"/>
      <c r="AY702" s="29"/>
      <c r="AZ702" s="29"/>
      <c r="BA702" s="29"/>
      <c r="BB702" s="29"/>
      <c r="BC702" s="29"/>
      <c r="BD702" s="29"/>
      <c r="BE702" s="29"/>
      <c r="BF702" s="29"/>
      <c r="BG702" s="29"/>
      <c r="BH702" s="29"/>
      <c r="BI702" s="29"/>
      <c r="BJ702" s="29"/>
      <c r="BK702" s="29"/>
      <c r="BL702" s="29"/>
      <c r="BM702" s="29"/>
      <c r="BN702" s="29"/>
      <c r="BO702" s="29"/>
      <c r="BP702" s="29"/>
      <c r="BQ702" s="28"/>
      <c r="BR702" s="29"/>
    </row>
    <row r="703" spans="2:70" ht="13" x14ac:dyDescent="0.15">
      <c r="B703" s="34"/>
      <c r="C703" s="34"/>
      <c r="D703" s="34"/>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c r="AC703" s="29"/>
      <c r="AD703" s="29"/>
      <c r="AE703" s="29"/>
      <c r="AF703" s="29"/>
      <c r="AG703" s="29"/>
      <c r="AH703" s="29"/>
      <c r="AI703" s="29"/>
      <c r="AJ703" s="29"/>
      <c r="AK703" s="29"/>
      <c r="AL703" s="29"/>
      <c r="AM703" s="29"/>
      <c r="AN703" s="29"/>
      <c r="AO703" s="29"/>
      <c r="AP703" s="29"/>
      <c r="AQ703" s="29"/>
      <c r="AR703" s="29"/>
      <c r="AS703" s="29"/>
      <c r="AT703" s="29"/>
      <c r="AU703" s="29"/>
      <c r="AV703" s="29"/>
      <c r="AW703" s="29"/>
      <c r="AX703" s="29"/>
      <c r="AY703" s="29"/>
      <c r="AZ703" s="29"/>
      <c r="BA703" s="29"/>
      <c r="BB703" s="29"/>
      <c r="BC703" s="29"/>
      <c r="BD703" s="29"/>
      <c r="BE703" s="29"/>
      <c r="BF703" s="29"/>
      <c r="BG703" s="29"/>
      <c r="BH703" s="29"/>
      <c r="BI703" s="29"/>
      <c r="BJ703" s="29"/>
      <c r="BK703" s="29"/>
      <c r="BL703" s="29"/>
      <c r="BM703" s="29"/>
      <c r="BN703" s="29"/>
      <c r="BO703" s="29"/>
      <c r="BP703" s="29"/>
      <c r="BQ703" s="28"/>
      <c r="BR703" s="29"/>
    </row>
    <row r="704" spans="2:70" ht="13" x14ac:dyDescent="0.15">
      <c r="B704" s="34"/>
      <c r="C704" s="34"/>
      <c r="D704" s="34"/>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c r="AC704" s="29"/>
      <c r="AD704" s="29"/>
      <c r="AE704" s="29"/>
      <c r="AF704" s="29"/>
      <c r="AG704" s="29"/>
      <c r="AH704" s="29"/>
      <c r="AI704" s="29"/>
      <c r="AJ704" s="29"/>
      <c r="AK704" s="29"/>
      <c r="AL704" s="29"/>
      <c r="AM704" s="29"/>
      <c r="AN704" s="29"/>
      <c r="AO704" s="29"/>
      <c r="AP704" s="29"/>
      <c r="AQ704" s="29"/>
      <c r="AR704" s="29"/>
      <c r="AS704" s="29"/>
      <c r="AT704" s="29"/>
      <c r="AU704" s="29"/>
      <c r="AV704" s="29"/>
      <c r="AW704" s="29"/>
      <c r="AX704" s="29"/>
      <c r="AY704" s="29"/>
      <c r="AZ704" s="29"/>
      <c r="BA704" s="29"/>
      <c r="BB704" s="29"/>
      <c r="BC704" s="29"/>
      <c r="BD704" s="29"/>
      <c r="BE704" s="29"/>
      <c r="BF704" s="29"/>
      <c r="BG704" s="29"/>
      <c r="BH704" s="29"/>
      <c r="BI704" s="29"/>
      <c r="BJ704" s="29"/>
      <c r="BK704" s="29"/>
      <c r="BL704" s="29"/>
      <c r="BM704" s="29"/>
      <c r="BN704" s="29"/>
      <c r="BO704" s="29"/>
      <c r="BP704" s="29"/>
      <c r="BQ704" s="28"/>
      <c r="BR704" s="29"/>
    </row>
    <row r="705" spans="2:70" ht="13" x14ac:dyDescent="0.15">
      <c r="B705" s="34"/>
      <c r="C705" s="34"/>
      <c r="D705" s="34"/>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c r="AC705" s="29"/>
      <c r="AD705" s="29"/>
      <c r="AE705" s="29"/>
      <c r="AF705" s="29"/>
      <c r="AG705" s="29"/>
      <c r="AH705" s="29"/>
      <c r="AI705" s="29"/>
      <c r="AJ705" s="29"/>
      <c r="AK705" s="29"/>
      <c r="AL705" s="29"/>
      <c r="AM705" s="29"/>
      <c r="AN705" s="29"/>
      <c r="AO705" s="29"/>
      <c r="AP705" s="29"/>
      <c r="AQ705" s="29"/>
      <c r="AR705" s="29"/>
      <c r="AS705" s="29"/>
      <c r="AT705" s="29"/>
      <c r="AU705" s="29"/>
      <c r="AV705" s="29"/>
      <c r="AW705" s="29"/>
      <c r="AX705" s="29"/>
      <c r="AY705" s="29"/>
      <c r="AZ705" s="29"/>
      <c r="BA705" s="29"/>
      <c r="BB705" s="29"/>
      <c r="BC705" s="29"/>
      <c r="BD705" s="29"/>
      <c r="BE705" s="29"/>
      <c r="BF705" s="29"/>
      <c r="BG705" s="29"/>
      <c r="BH705" s="29"/>
      <c r="BI705" s="29"/>
      <c r="BJ705" s="29"/>
      <c r="BK705" s="29"/>
      <c r="BL705" s="29"/>
      <c r="BM705" s="29"/>
      <c r="BN705" s="29"/>
      <c r="BO705" s="29"/>
      <c r="BP705" s="29"/>
      <c r="BQ705" s="28"/>
      <c r="BR705" s="29"/>
    </row>
    <row r="706" spans="2:70" ht="13" x14ac:dyDescent="0.15">
      <c r="B706" s="34"/>
      <c r="C706" s="34"/>
      <c r="D706" s="34"/>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c r="AC706" s="29"/>
      <c r="AD706" s="29"/>
      <c r="AE706" s="29"/>
      <c r="AF706" s="29"/>
      <c r="AG706" s="29"/>
      <c r="AH706" s="29"/>
      <c r="AI706" s="29"/>
      <c r="AJ706" s="29"/>
      <c r="AK706" s="29"/>
      <c r="AL706" s="29"/>
      <c r="AM706" s="29"/>
      <c r="AN706" s="29"/>
      <c r="AO706" s="29"/>
      <c r="AP706" s="29"/>
      <c r="AQ706" s="29"/>
      <c r="AR706" s="29"/>
      <c r="AS706" s="29"/>
      <c r="AT706" s="29"/>
      <c r="AU706" s="29"/>
      <c r="AV706" s="29"/>
      <c r="AW706" s="29"/>
      <c r="AX706" s="29"/>
      <c r="AY706" s="29"/>
      <c r="AZ706" s="29"/>
      <c r="BA706" s="29"/>
      <c r="BB706" s="29"/>
      <c r="BC706" s="29"/>
      <c r="BD706" s="29"/>
      <c r="BE706" s="29"/>
      <c r="BF706" s="29"/>
      <c r="BG706" s="29"/>
      <c r="BH706" s="29"/>
      <c r="BI706" s="29"/>
      <c r="BJ706" s="29"/>
      <c r="BK706" s="29"/>
      <c r="BL706" s="29"/>
      <c r="BM706" s="29"/>
      <c r="BN706" s="29"/>
      <c r="BO706" s="29"/>
      <c r="BP706" s="29"/>
      <c r="BQ706" s="28"/>
      <c r="BR706" s="29"/>
    </row>
    <row r="707" spans="2:70" ht="13" x14ac:dyDescent="0.15">
      <c r="B707" s="34"/>
      <c r="C707" s="34"/>
      <c r="D707" s="34"/>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c r="AC707" s="29"/>
      <c r="AD707" s="29"/>
      <c r="AE707" s="29"/>
      <c r="AF707" s="29"/>
      <c r="AG707" s="29"/>
      <c r="AH707" s="29"/>
      <c r="AI707" s="29"/>
      <c r="AJ707" s="29"/>
      <c r="AK707" s="29"/>
      <c r="AL707" s="29"/>
      <c r="AM707" s="29"/>
      <c r="AN707" s="29"/>
      <c r="AO707" s="29"/>
      <c r="AP707" s="29"/>
      <c r="AQ707" s="29"/>
      <c r="AR707" s="29"/>
      <c r="AS707" s="29"/>
      <c r="AT707" s="29"/>
      <c r="AU707" s="29"/>
      <c r="AV707" s="29"/>
      <c r="AW707" s="29"/>
      <c r="AX707" s="29"/>
      <c r="AY707" s="29"/>
      <c r="AZ707" s="29"/>
      <c r="BA707" s="29"/>
      <c r="BB707" s="29"/>
      <c r="BC707" s="29"/>
      <c r="BD707" s="29"/>
      <c r="BE707" s="29"/>
      <c r="BF707" s="29"/>
      <c r="BG707" s="29"/>
      <c r="BH707" s="29"/>
      <c r="BI707" s="29"/>
      <c r="BJ707" s="29"/>
      <c r="BK707" s="29"/>
      <c r="BL707" s="29"/>
      <c r="BM707" s="29"/>
      <c r="BN707" s="29"/>
      <c r="BO707" s="29"/>
      <c r="BP707" s="29"/>
      <c r="BQ707" s="28"/>
      <c r="BR707" s="29"/>
    </row>
    <row r="708" spans="2:70" ht="13" x14ac:dyDescent="0.15">
      <c r="B708" s="34"/>
      <c r="C708" s="34"/>
      <c r="D708" s="34"/>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c r="AC708" s="29"/>
      <c r="AD708" s="29"/>
      <c r="AE708" s="29"/>
      <c r="AF708" s="29"/>
      <c r="AG708" s="29"/>
      <c r="AH708" s="29"/>
      <c r="AI708" s="29"/>
      <c r="AJ708" s="29"/>
      <c r="AK708" s="29"/>
      <c r="AL708" s="29"/>
      <c r="AM708" s="29"/>
      <c r="AN708" s="29"/>
      <c r="AO708" s="29"/>
      <c r="AP708" s="29"/>
      <c r="AQ708" s="29"/>
      <c r="AR708" s="29"/>
      <c r="AS708" s="29"/>
      <c r="AT708" s="29"/>
      <c r="AU708" s="29"/>
      <c r="AV708" s="29"/>
      <c r="AW708" s="29"/>
      <c r="AX708" s="29"/>
      <c r="AY708" s="29"/>
      <c r="AZ708" s="29"/>
      <c r="BA708" s="29"/>
      <c r="BB708" s="29"/>
      <c r="BC708" s="29"/>
      <c r="BD708" s="29"/>
      <c r="BE708" s="29"/>
      <c r="BF708" s="29"/>
      <c r="BG708" s="29"/>
      <c r="BH708" s="29"/>
      <c r="BI708" s="29"/>
      <c r="BJ708" s="29"/>
      <c r="BK708" s="29"/>
      <c r="BL708" s="29"/>
      <c r="BM708" s="29"/>
      <c r="BN708" s="29"/>
      <c r="BO708" s="29"/>
      <c r="BP708" s="29"/>
      <c r="BQ708" s="28"/>
      <c r="BR708" s="29"/>
    </row>
    <row r="709" spans="2:70" ht="13" x14ac:dyDescent="0.15">
      <c r="B709" s="34"/>
      <c r="C709" s="34"/>
      <c r="D709" s="34"/>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c r="AC709" s="29"/>
      <c r="AD709" s="29"/>
      <c r="AE709" s="29"/>
      <c r="AF709" s="29"/>
      <c r="AG709" s="29"/>
      <c r="AH709" s="29"/>
      <c r="AI709" s="29"/>
      <c r="AJ709" s="29"/>
      <c r="AK709" s="29"/>
      <c r="AL709" s="29"/>
      <c r="AM709" s="29"/>
      <c r="AN709" s="29"/>
      <c r="AO709" s="29"/>
      <c r="AP709" s="29"/>
      <c r="AQ709" s="29"/>
      <c r="AR709" s="29"/>
      <c r="AS709" s="29"/>
      <c r="AT709" s="29"/>
      <c r="AU709" s="29"/>
      <c r="AV709" s="29"/>
      <c r="AW709" s="29"/>
      <c r="AX709" s="29"/>
      <c r="AY709" s="29"/>
      <c r="AZ709" s="29"/>
      <c r="BA709" s="29"/>
      <c r="BB709" s="29"/>
      <c r="BC709" s="29"/>
      <c r="BD709" s="29"/>
      <c r="BE709" s="29"/>
      <c r="BF709" s="29"/>
      <c r="BG709" s="29"/>
      <c r="BH709" s="29"/>
      <c r="BI709" s="29"/>
      <c r="BJ709" s="29"/>
      <c r="BK709" s="29"/>
      <c r="BL709" s="29"/>
      <c r="BM709" s="29"/>
      <c r="BN709" s="29"/>
      <c r="BO709" s="29"/>
      <c r="BP709" s="29"/>
      <c r="BQ709" s="28"/>
      <c r="BR709" s="29"/>
    </row>
    <row r="710" spans="2:70" ht="13" x14ac:dyDescent="0.15">
      <c r="B710" s="34"/>
      <c r="C710" s="34"/>
      <c r="D710" s="34"/>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c r="AE710" s="29"/>
      <c r="AF710" s="29"/>
      <c r="AG710" s="29"/>
      <c r="AH710" s="29"/>
      <c r="AI710" s="29"/>
      <c r="AJ710" s="29"/>
      <c r="AK710" s="29"/>
      <c r="AL710" s="29"/>
      <c r="AM710" s="29"/>
      <c r="AN710" s="29"/>
      <c r="AO710" s="29"/>
      <c r="AP710" s="29"/>
      <c r="AQ710" s="29"/>
      <c r="AR710" s="29"/>
      <c r="AS710" s="29"/>
      <c r="AT710" s="29"/>
      <c r="AU710" s="29"/>
      <c r="AV710" s="29"/>
      <c r="AW710" s="29"/>
      <c r="AX710" s="29"/>
      <c r="AY710" s="29"/>
      <c r="AZ710" s="29"/>
      <c r="BA710" s="29"/>
      <c r="BB710" s="29"/>
      <c r="BC710" s="29"/>
      <c r="BD710" s="29"/>
      <c r="BE710" s="29"/>
      <c r="BF710" s="29"/>
      <c r="BG710" s="29"/>
      <c r="BH710" s="29"/>
      <c r="BI710" s="29"/>
      <c r="BJ710" s="29"/>
      <c r="BK710" s="29"/>
      <c r="BL710" s="29"/>
      <c r="BM710" s="29"/>
      <c r="BN710" s="29"/>
      <c r="BO710" s="29"/>
      <c r="BP710" s="29"/>
      <c r="BQ710" s="28"/>
      <c r="BR710" s="29"/>
    </row>
    <row r="711" spans="2:70" ht="13" x14ac:dyDescent="0.15">
      <c r="B711" s="34"/>
      <c r="C711" s="34"/>
      <c r="D711" s="34"/>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c r="AE711" s="29"/>
      <c r="AF711" s="29"/>
      <c r="AG711" s="29"/>
      <c r="AH711" s="29"/>
      <c r="AI711" s="29"/>
      <c r="AJ711" s="29"/>
      <c r="AK711" s="29"/>
      <c r="AL711" s="29"/>
      <c r="AM711" s="29"/>
      <c r="AN711" s="29"/>
      <c r="AO711" s="29"/>
      <c r="AP711" s="29"/>
      <c r="AQ711" s="29"/>
      <c r="AR711" s="29"/>
      <c r="AS711" s="29"/>
      <c r="AT711" s="29"/>
      <c r="AU711" s="29"/>
      <c r="AV711" s="29"/>
      <c r="AW711" s="29"/>
      <c r="AX711" s="29"/>
      <c r="AY711" s="29"/>
      <c r="AZ711" s="29"/>
      <c r="BA711" s="29"/>
      <c r="BB711" s="29"/>
      <c r="BC711" s="29"/>
      <c r="BD711" s="29"/>
      <c r="BE711" s="29"/>
      <c r="BF711" s="29"/>
      <c r="BG711" s="29"/>
      <c r="BH711" s="29"/>
      <c r="BI711" s="29"/>
      <c r="BJ711" s="29"/>
      <c r="BK711" s="29"/>
      <c r="BL711" s="29"/>
      <c r="BM711" s="29"/>
      <c r="BN711" s="29"/>
      <c r="BO711" s="29"/>
      <c r="BP711" s="29"/>
      <c r="BQ711" s="28"/>
      <c r="BR711" s="29"/>
    </row>
    <row r="712" spans="2:70" ht="13" x14ac:dyDescent="0.15">
      <c r="B712" s="34"/>
      <c r="C712" s="34"/>
      <c r="D712" s="34"/>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c r="AC712" s="29"/>
      <c r="AD712" s="29"/>
      <c r="AE712" s="29"/>
      <c r="AF712" s="29"/>
      <c r="AG712" s="29"/>
      <c r="AH712" s="29"/>
      <c r="AI712" s="29"/>
      <c r="AJ712" s="29"/>
      <c r="AK712" s="29"/>
      <c r="AL712" s="29"/>
      <c r="AM712" s="29"/>
      <c r="AN712" s="29"/>
      <c r="AO712" s="29"/>
      <c r="AP712" s="29"/>
      <c r="AQ712" s="29"/>
      <c r="AR712" s="29"/>
      <c r="AS712" s="29"/>
      <c r="AT712" s="29"/>
      <c r="AU712" s="29"/>
      <c r="AV712" s="29"/>
      <c r="AW712" s="29"/>
      <c r="AX712" s="29"/>
      <c r="AY712" s="29"/>
      <c r="AZ712" s="29"/>
      <c r="BA712" s="29"/>
      <c r="BB712" s="29"/>
      <c r="BC712" s="29"/>
      <c r="BD712" s="29"/>
      <c r="BE712" s="29"/>
      <c r="BF712" s="29"/>
      <c r="BG712" s="29"/>
      <c r="BH712" s="29"/>
      <c r="BI712" s="29"/>
      <c r="BJ712" s="29"/>
      <c r="BK712" s="29"/>
      <c r="BL712" s="29"/>
      <c r="BM712" s="29"/>
      <c r="BN712" s="29"/>
      <c r="BO712" s="29"/>
      <c r="BP712" s="29"/>
      <c r="BQ712" s="28"/>
      <c r="BR712" s="29"/>
    </row>
    <row r="713" spans="2:70" ht="13" x14ac:dyDescent="0.15">
      <c r="B713" s="34"/>
      <c r="C713" s="34"/>
      <c r="D713" s="34"/>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c r="AC713" s="29"/>
      <c r="AD713" s="29"/>
      <c r="AE713" s="29"/>
      <c r="AF713" s="29"/>
      <c r="AG713" s="29"/>
      <c r="AH713" s="29"/>
      <c r="AI713" s="29"/>
      <c r="AJ713" s="29"/>
      <c r="AK713" s="29"/>
      <c r="AL713" s="29"/>
      <c r="AM713" s="29"/>
      <c r="AN713" s="29"/>
      <c r="AO713" s="29"/>
      <c r="AP713" s="29"/>
      <c r="AQ713" s="29"/>
      <c r="AR713" s="29"/>
      <c r="AS713" s="29"/>
      <c r="AT713" s="29"/>
      <c r="AU713" s="29"/>
      <c r="AV713" s="29"/>
      <c r="AW713" s="29"/>
      <c r="AX713" s="29"/>
      <c r="AY713" s="29"/>
      <c r="AZ713" s="29"/>
      <c r="BA713" s="29"/>
      <c r="BB713" s="29"/>
      <c r="BC713" s="29"/>
      <c r="BD713" s="29"/>
      <c r="BE713" s="29"/>
      <c r="BF713" s="29"/>
      <c r="BG713" s="29"/>
      <c r="BH713" s="29"/>
      <c r="BI713" s="29"/>
      <c r="BJ713" s="29"/>
      <c r="BK713" s="29"/>
      <c r="BL713" s="29"/>
      <c r="BM713" s="29"/>
      <c r="BN713" s="29"/>
      <c r="BO713" s="29"/>
      <c r="BP713" s="29"/>
      <c r="BQ713" s="28"/>
      <c r="BR713" s="29"/>
    </row>
    <row r="714" spans="2:70" ht="13" x14ac:dyDescent="0.15">
      <c r="B714" s="34"/>
      <c r="C714" s="34"/>
      <c r="D714" s="34"/>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c r="AC714" s="29"/>
      <c r="AD714" s="29"/>
      <c r="AE714" s="29"/>
      <c r="AF714" s="29"/>
      <c r="AG714" s="29"/>
      <c r="AH714" s="29"/>
      <c r="AI714" s="29"/>
      <c r="AJ714" s="29"/>
      <c r="AK714" s="29"/>
      <c r="AL714" s="29"/>
      <c r="AM714" s="29"/>
      <c r="AN714" s="29"/>
      <c r="AO714" s="29"/>
      <c r="AP714" s="29"/>
      <c r="AQ714" s="29"/>
      <c r="AR714" s="29"/>
      <c r="AS714" s="29"/>
      <c r="AT714" s="29"/>
      <c r="AU714" s="29"/>
      <c r="AV714" s="29"/>
      <c r="AW714" s="29"/>
      <c r="AX714" s="29"/>
      <c r="AY714" s="29"/>
      <c r="AZ714" s="29"/>
      <c r="BA714" s="29"/>
      <c r="BB714" s="29"/>
      <c r="BC714" s="29"/>
      <c r="BD714" s="29"/>
      <c r="BE714" s="29"/>
      <c r="BF714" s="29"/>
      <c r="BG714" s="29"/>
      <c r="BH714" s="29"/>
      <c r="BI714" s="29"/>
      <c r="BJ714" s="29"/>
      <c r="BK714" s="29"/>
      <c r="BL714" s="29"/>
      <c r="BM714" s="29"/>
      <c r="BN714" s="29"/>
      <c r="BO714" s="29"/>
      <c r="BP714" s="29"/>
      <c r="BQ714" s="28"/>
      <c r="BR714" s="29"/>
    </row>
    <row r="715" spans="2:70" ht="13" x14ac:dyDescent="0.15">
      <c r="B715" s="34"/>
      <c r="C715" s="34"/>
      <c r="D715" s="34"/>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c r="AC715" s="29"/>
      <c r="AD715" s="29"/>
      <c r="AE715" s="29"/>
      <c r="AF715" s="29"/>
      <c r="AG715" s="29"/>
      <c r="AH715" s="29"/>
      <c r="AI715" s="29"/>
      <c r="AJ715" s="29"/>
      <c r="AK715" s="29"/>
      <c r="AL715" s="29"/>
      <c r="AM715" s="29"/>
      <c r="AN715" s="29"/>
      <c r="AO715" s="29"/>
      <c r="AP715" s="29"/>
      <c r="AQ715" s="29"/>
      <c r="AR715" s="29"/>
      <c r="AS715" s="29"/>
      <c r="AT715" s="29"/>
      <c r="AU715" s="29"/>
      <c r="AV715" s="29"/>
      <c r="AW715" s="29"/>
      <c r="AX715" s="29"/>
      <c r="AY715" s="29"/>
      <c r="AZ715" s="29"/>
      <c r="BA715" s="29"/>
      <c r="BB715" s="29"/>
      <c r="BC715" s="29"/>
      <c r="BD715" s="29"/>
      <c r="BE715" s="29"/>
      <c r="BF715" s="29"/>
      <c r="BG715" s="29"/>
      <c r="BH715" s="29"/>
      <c r="BI715" s="29"/>
      <c r="BJ715" s="29"/>
      <c r="BK715" s="29"/>
      <c r="BL715" s="29"/>
      <c r="BM715" s="29"/>
      <c r="BN715" s="29"/>
      <c r="BO715" s="29"/>
      <c r="BP715" s="29"/>
      <c r="BQ715" s="28"/>
      <c r="BR715" s="29"/>
    </row>
    <row r="716" spans="2:70" ht="13" x14ac:dyDescent="0.15">
      <c r="B716" s="34"/>
      <c r="C716" s="34"/>
      <c r="D716" s="34"/>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c r="AC716" s="29"/>
      <c r="AD716" s="29"/>
      <c r="AE716" s="29"/>
      <c r="AF716" s="29"/>
      <c r="AG716" s="29"/>
      <c r="AH716" s="29"/>
      <c r="AI716" s="29"/>
      <c r="AJ716" s="29"/>
      <c r="AK716" s="29"/>
      <c r="AL716" s="29"/>
      <c r="AM716" s="29"/>
      <c r="AN716" s="29"/>
      <c r="AO716" s="29"/>
      <c r="AP716" s="29"/>
      <c r="AQ716" s="29"/>
      <c r="AR716" s="29"/>
      <c r="AS716" s="29"/>
      <c r="AT716" s="29"/>
      <c r="AU716" s="29"/>
      <c r="AV716" s="29"/>
      <c r="AW716" s="29"/>
      <c r="AX716" s="29"/>
      <c r="AY716" s="29"/>
      <c r="AZ716" s="29"/>
      <c r="BA716" s="29"/>
      <c r="BB716" s="29"/>
      <c r="BC716" s="29"/>
      <c r="BD716" s="29"/>
      <c r="BE716" s="29"/>
      <c r="BF716" s="29"/>
      <c r="BG716" s="29"/>
      <c r="BH716" s="29"/>
      <c r="BI716" s="29"/>
      <c r="BJ716" s="29"/>
      <c r="BK716" s="29"/>
      <c r="BL716" s="29"/>
      <c r="BM716" s="29"/>
      <c r="BN716" s="29"/>
      <c r="BO716" s="29"/>
      <c r="BP716" s="29"/>
      <c r="BQ716" s="28"/>
      <c r="BR716" s="29"/>
    </row>
    <row r="717" spans="2:70" ht="13" x14ac:dyDescent="0.15">
      <c r="B717" s="34"/>
      <c r="C717" s="34"/>
      <c r="D717" s="34"/>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c r="AC717" s="29"/>
      <c r="AD717" s="29"/>
      <c r="AE717" s="29"/>
      <c r="AF717" s="29"/>
      <c r="AG717" s="29"/>
      <c r="AH717" s="29"/>
      <c r="AI717" s="29"/>
      <c r="AJ717" s="29"/>
      <c r="AK717" s="29"/>
      <c r="AL717" s="29"/>
      <c r="AM717" s="29"/>
      <c r="AN717" s="29"/>
      <c r="AO717" s="29"/>
      <c r="AP717" s="29"/>
      <c r="AQ717" s="29"/>
      <c r="AR717" s="29"/>
      <c r="AS717" s="29"/>
      <c r="AT717" s="29"/>
      <c r="AU717" s="29"/>
      <c r="AV717" s="29"/>
      <c r="AW717" s="29"/>
      <c r="AX717" s="29"/>
      <c r="AY717" s="29"/>
      <c r="AZ717" s="29"/>
      <c r="BA717" s="29"/>
      <c r="BB717" s="29"/>
      <c r="BC717" s="29"/>
      <c r="BD717" s="29"/>
      <c r="BE717" s="29"/>
      <c r="BF717" s="29"/>
      <c r="BG717" s="29"/>
      <c r="BH717" s="29"/>
      <c r="BI717" s="29"/>
      <c r="BJ717" s="29"/>
      <c r="BK717" s="29"/>
      <c r="BL717" s="29"/>
      <c r="BM717" s="29"/>
      <c r="BN717" s="29"/>
      <c r="BO717" s="29"/>
      <c r="BP717" s="29"/>
      <c r="BQ717" s="28"/>
      <c r="BR717" s="29"/>
    </row>
    <row r="718" spans="2:70" ht="13" x14ac:dyDescent="0.15">
      <c r="B718" s="34"/>
      <c r="C718" s="34"/>
      <c r="D718" s="34"/>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c r="AC718" s="29"/>
      <c r="AD718" s="29"/>
      <c r="AE718" s="29"/>
      <c r="AF718" s="29"/>
      <c r="AG718" s="29"/>
      <c r="AH718" s="29"/>
      <c r="AI718" s="29"/>
      <c r="AJ718" s="29"/>
      <c r="AK718" s="29"/>
      <c r="AL718" s="29"/>
      <c r="AM718" s="29"/>
      <c r="AN718" s="29"/>
      <c r="AO718" s="29"/>
      <c r="AP718" s="29"/>
      <c r="AQ718" s="29"/>
      <c r="AR718" s="29"/>
      <c r="AS718" s="29"/>
      <c r="AT718" s="29"/>
      <c r="AU718" s="29"/>
      <c r="AV718" s="29"/>
      <c r="AW718" s="29"/>
      <c r="AX718" s="29"/>
      <c r="AY718" s="29"/>
      <c r="AZ718" s="29"/>
      <c r="BA718" s="29"/>
      <c r="BB718" s="29"/>
      <c r="BC718" s="29"/>
      <c r="BD718" s="29"/>
      <c r="BE718" s="29"/>
      <c r="BF718" s="29"/>
      <c r="BG718" s="29"/>
      <c r="BH718" s="29"/>
      <c r="BI718" s="29"/>
      <c r="BJ718" s="29"/>
      <c r="BK718" s="29"/>
      <c r="BL718" s="29"/>
      <c r="BM718" s="29"/>
      <c r="BN718" s="29"/>
      <c r="BO718" s="29"/>
      <c r="BP718" s="29"/>
      <c r="BQ718" s="28"/>
      <c r="BR718" s="29"/>
    </row>
    <row r="719" spans="2:70" ht="13" x14ac:dyDescent="0.15">
      <c r="B719" s="34"/>
      <c r="C719" s="34"/>
      <c r="D719" s="34"/>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c r="AC719" s="29"/>
      <c r="AD719" s="29"/>
      <c r="AE719" s="29"/>
      <c r="AF719" s="29"/>
      <c r="AG719" s="29"/>
      <c r="AH719" s="29"/>
      <c r="AI719" s="29"/>
      <c r="AJ719" s="29"/>
      <c r="AK719" s="29"/>
      <c r="AL719" s="29"/>
      <c r="AM719" s="29"/>
      <c r="AN719" s="29"/>
      <c r="AO719" s="29"/>
      <c r="AP719" s="29"/>
      <c r="AQ719" s="29"/>
      <c r="AR719" s="29"/>
      <c r="AS719" s="29"/>
      <c r="AT719" s="29"/>
      <c r="AU719" s="29"/>
      <c r="AV719" s="29"/>
      <c r="AW719" s="29"/>
      <c r="AX719" s="29"/>
      <c r="AY719" s="29"/>
      <c r="AZ719" s="29"/>
      <c r="BA719" s="29"/>
      <c r="BB719" s="29"/>
      <c r="BC719" s="29"/>
      <c r="BD719" s="29"/>
      <c r="BE719" s="29"/>
      <c r="BF719" s="29"/>
      <c r="BG719" s="29"/>
      <c r="BH719" s="29"/>
      <c r="BI719" s="29"/>
      <c r="BJ719" s="29"/>
      <c r="BK719" s="29"/>
      <c r="BL719" s="29"/>
      <c r="BM719" s="29"/>
      <c r="BN719" s="29"/>
      <c r="BO719" s="29"/>
      <c r="BP719" s="29"/>
      <c r="BQ719" s="28"/>
      <c r="BR719" s="29"/>
    </row>
    <row r="720" spans="2:70" ht="13" x14ac:dyDescent="0.15">
      <c r="B720" s="34"/>
      <c r="C720" s="34"/>
      <c r="D720" s="34"/>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c r="AE720" s="29"/>
      <c r="AF720" s="29"/>
      <c r="AG720" s="29"/>
      <c r="AH720" s="29"/>
      <c r="AI720" s="29"/>
      <c r="AJ720" s="29"/>
      <c r="AK720" s="29"/>
      <c r="AL720" s="29"/>
      <c r="AM720" s="29"/>
      <c r="AN720" s="29"/>
      <c r="AO720" s="29"/>
      <c r="AP720" s="29"/>
      <c r="AQ720" s="29"/>
      <c r="AR720" s="29"/>
      <c r="AS720" s="29"/>
      <c r="AT720" s="29"/>
      <c r="AU720" s="29"/>
      <c r="AV720" s="29"/>
      <c r="AW720" s="29"/>
      <c r="AX720" s="29"/>
      <c r="AY720" s="29"/>
      <c r="AZ720" s="29"/>
      <c r="BA720" s="29"/>
      <c r="BB720" s="29"/>
      <c r="BC720" s="29"/>
      <c r="BD720" s="29"/>
      <c r="BE720" s="29"/>
      <c r="BF720" s="29"/>
      <c r="BG720" s="29"/>
      <c r="BH720" s="29"/>
      <c r="BI720" s="29"/>
      <c r="BJ720" s="29"/>
      <c r="BK720" s="29"/>
      <c r="BL720" s="29"/>
      <c r="BM720" s="29"/>
      <c r="BN720" s="29"/>
      <c r="BO720" s="29"/>
      <c r="BP720" s="29"/>
      <c r="BQ720" s="28"/>
      <c r="BR720" s="29"/>
    </row>
    <row r="721" spans="2:70" ht="13" x14ac:dyDescent="0.15">
      <c r="B721" s="34"/>
      <c r="C721" s="34"/>
      <c r="D721" s="34"/>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c r="AC721" s="29"/>
      <c r="AD721" s="29"/>
      <c r="AE721" s="29"/>
      <c r="AF721" s="29"/>
      <c r="AG721" s="29"/>
      <c r="AH721" s="29"/>
      <c r="AI721" s="29"/>
      <c r="AJ721" s="29"/>
      <c r="AK721" s="29"/>
      <c r="AL721" s="29"/>
      <c r="AM721" s="29"/>
      <c r="AN721" s="29"/>
      <c r="AO721" s="29"/>
      <c r="AP721" s="29"/>
      <c r="AQ721" s="29"/>
      <c r="AR721" s="29"/>
      <c r="AS721" s="29"/>
      <c r="AT721" s="29"/>
      <c r="AU721" s="29"/>
      <c r="AV721" s="29"/>
      <c r="AW721" s="29"/>
      <c r="AX721" s="29"/>
      <c r="AY721" s="29"/>
      <c r="AZ721" s="29"/>
      <c r="BA721" s="29"/>
      <c r="BB721" s="29"/>
      <c r="BC721" s="29"/>
      <c r="BD721" s="29"/>
      <c r="BE721" s="29"/>
      <c r="BF721" s="29"/>
      <c r="BG721" s="29"/>
      <c r="BH721" s="29"/>
      <c r="BI721" s="29"/>
      <c r="BJ721" s="29"/>
      <c r="BK721" s="29"/>
      <c r="BL721" s="29"/>
      <c r="BM721" s="29"/>
      <c r="BN721" s="29"/>
      <c r="BO721" s="29"/>
      <c r="BP721" s="29"/>
      <c r="BQ721" s="28"/>
      <c r="BR721" s="29"/>
    </row>
    <row r="722" spans="2:70" ht="13" x14ac:dyDescent="0.15">
      <c r="B722" s="34"/>
      <c r="C722" s="34"/>
      <c r="D722" s="34"/>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c r="AE722" s="29"/>
      <c r="AF722" s="29"/>
      <c r="AG722" s="29"/>
      <c r="AH722" s="29"/>
      <c r="AI722" s="29"/>
      <c r="AJ722" s="29"/>
      <c r="AK722" s="29"/>
      <c r="AL722" s="29"/>
      <c r="AM722" s="29"/>
      <c r="AN722" s="29"/>
      <c r="AO722" s="29"/>
      <c r="AP722" s="29"/>
      <c r="AQ722" s="29"/>
      <c r="AR722" s="29"/>
      <c r="AS722" s="29"/>
      <c r="AT722" s="29"/>
      <c r="AU722" s="29"/>
      <c r="AV722" s="29"/>
      <c r="AW722" s="29"/>
      <c r="AX722" s="29"/>
      <c r="AY722" s="29"/>
      <c r="AZ722" s="29"/>
      <c r="BA722" s="29"/>
      <c r="BB722" s="29"/>
      <c r="BC722" s="29"/>
      <c r="BD722" s="29"/>
      <c r="BE722" s="29"/>
      <c r="BF722" s="29"/>
      <c r="BG722" s="29"/>
      <c r="BH722" s="29"/>
      <c r="BI722" s="29"/>
      <c r="BJ722" s="29"/>
      <c r="BK722" s="29"/>
      <c r="BL722" s="29"/>
      <c r="BM722" s="29"/>
      <c r="BN722" s="29"/>
      <c r="BO722" s="29"/>
      <c r="BP722" s="29"/>
      <c r="BQ722" s="28"/>
      <c r="BR722" s="29"/>
    </row>
    <row r="723" spans="2:70" ht="13" x14ac:dyDescent="0.15">
      <c r="B723" s="34"/>
      <c r="C723" s="34"/>
      <c r="D723" s="34"/>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c r="AE723" s="29"/>
      <c r="AF723" s="29"/>
      <c r="AG723" s="29"/>
      <c r="AH723" s="29"/>
      <c r="AI723" s="29"/>
      <c r="AJ723" s="29"/>
      <c r="AK723" s="29"/>
      <c r="AL723" s="29"/>
      <c r="AM723" s="29"/>
      <c r="AN723" s="29"/>
      <c r="AO723" s="29"/>
      <c r="AP723" s="29"/>
      <c r="AQ723" s="29"/>
      <c r="AR723" s="29"/>
      <c r="AS723" s="29"/>
      <c r="AT723" s="29"/>
      <c r="AU723" s="29"/>
      <c r="AV723" s="29"/>
      <c r="AW723" s="29"/>
      <c r="AX723" s="29"/>
      <c r="AY723" s="29"/>
      <c r="AZ723" s="29"/>
      <c r="BA723" s="29"/>
      <c r="BB723" s="29"/>
      <c r="BC723" s="29"/>
      <c r="BD723" s="29"/>
      <c r="BE723" s="29"/>
      <c r="BF723" s="29"/>
      <c r="BG723" s="29"/>
      <c r="BH723" s="29"/>
      <c r="BI723" s="29"/>
      <c r="BJ723" s="29"/>
      <c r="BK723" s="29"/>
      <c r="BL723" s="29"/>
      <c r="BM723" s="29"/>
      <c r="BN723" s="29"/>
      <c r="BO723" s="29"/>
      <c r="BP723" s="29"/>
      <c r="BQ723" s="28"/>
      <c r="BR723" s="29"/>
    </row>
    <row r="724" spans="2:70" ht="13" x14ac:dyDescent="0.15">
      <c r="B724" s="34"/>
      <c r="C724" s="34"/>
      <c r="D724" s="34"/>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c r="AC724" s="29"/>
      <c r="AD724" s="29"/>
      <c r="AE724" s="29"/>
      <c r="AF724" s="29"/>
      <c r="AG724" s="29"/>
      <c r="AH724" s="29"/>
      <c r="AI724" s="29"/>
      <c r="AJ724" s="29"/>
      <c r="AK724" s="29"/>
      <c r="AL724" s="29"/>
      <c r="AM724" s="29"/>
      <c r="AN724" s="29"/>
      <c r="AO724" s="29"/>
      <c r="AP724" s="29"/>
      <c r="AQ724" s="29"/>
      <c r="AR724" s="29"/>
      <c r="AS724" s="29"/>
      <c r="AT724" s="29"/>
      <c r="AU724" s="29"/>
      <c r="AV724" s="29"/>
      <c r="AW724" s="29"/>
      <c r="AX724" s="29"/>
      <c r="AY724" s="29"/>
      <c r="AZ724" s="29"/>
      <c r="BA724" s="29"/>
      <c r="BB724" s="29"/>
      <c r="BC724" s="29"/>
      <c r="BD724" s="29"/>
      <c r="BE724" s="29"/>
      <c r="BF724" s="29"/>
      <c r="BG724" s="29"/>
      <c r="BH724" s="29"/>
      <c r="BI724" s="29"/>
      <c r="BJ724" s="29"/>
      <c r="BK724" s="29"/>
      <c r="BL724" s="29"/>
      <c r="BM724" s="29"/>
      <c r="BN724" s="29"/>
      <c r="BO724" s="29"/>
      <c r="BP724" s="29"/>
      <c r="BQ724" s="28"/>
      <c r="BR724" s="29"/>
    </row>
    <row r="725" spans="2:70" ht="13" x14ac:dyDescent="0.15">
      <c r="B725" s="34"/>
      <c r="C725" s="34"/>
      <c r="D725" s="34"/>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c r="AC725" s="29"/>
      <c r="AD725" s="29"/>
      <c r="AE725" s="29"/>
      <c r="AF725" s="29"/>
      <c r="AG725" s="29"/>
      <c r="AH725" s="29"/>
      <c r="AI725" s="29"/>
      <c r="AJ725" s="29"/>
      <c r="AK725" s="29"/>
      <c r="AL725" s="29"/>
      <c r="AM725" s="29"/>
      <c r="AN725" s="29"/>
      <c r="AO725" s="29"/>
      <c r="AP725" s="29"/>
      <c r="AQ725" s="29"/>
      <c r="AR725" s="29"/>
      <c r="AS725" s="29"/>
      <c r="AT725" s="29"/>
      <c r="AU725" s="29"/>
      <c r="AV725" s="29"/>
      <c r="AW725" s="29"/>
      <c r="AX725" s="29"/>
      <c r="AY725" s="29"/>
      <c r="AZ725" s="29"/>
      <c r="BA725" s="29"/>
      <c r="BB725" s="29"/>
      <c r="BC725" s="29"/>
      <c r="BD725" s="29"/>
      <c r="BE725" s="29"/>
      <c r="BF725" s="29"/>
      <c r="BG725" s="29"/>
      <c r="BH725" s="29"/>
      <c r="BI725" s="29"/>
      <c r="BJ725" s="29"/>
      <c r="BK725" s="29"/>
      <c r="BL725" s="29"/>
      <c r="BM725" s="29"/>
      <c r="BN725" s="29"/>
      <c r="BO725" s="29"/>
      <c r="BP725" s="29"/>
      <c r="BQ725" s="28"/>
      <c r="BR725" s="29"/>
    </row>
    <row r="726" spans="2:70" ht="13" x14ac:dyDescent="0.15">
      <c r="B726" s="34"/>
      <c r="C726" s="34"/>
      <c r="D726" s="34"/>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c r="AC726" s="29"/>
      <c r="AD726" s="29"/>
      <c r="AE726" s="29"/>
      <c r="AF726" s="29"/>
      <c r="AG726" s="29"/>
      <c r="AH726" s="29"/>
      <c r="AI726" s="29"/>
      <c r="AJ726" s="29"/>
      <c r="AK726" s="29"/>
      <c r="AL726" s="29"/>
      <c r="AM726" s="29"/>
      <c r="AN726" s="29"/>
      <c r="AO726" s="29"/>
      <c r="AP726" s="29"/>
      <c r="AQ726" s="29"/>
      <c r="AR726" s="29"/>
      <c r="AS726" s="29"/>
      <c r="AT726" s="29"/>
      <c r="AU726" s="29"/>
      <c r="AV726" s="29"/>
      <c r="AW726" s="29"/>
      <c r="AX726" s="29"/>
      <c r="AY726" s="29"/>
      <c r="AZ726" s="29"/>
      <c r="BA726" s="29"/>
      <c r="BB726" s="29"/>
      <c r="BC726" s="29"/>
      <c r="BD726" s="29"/>
      <c r="BE726" s="29"/>
      <c r="BF726" s="29"/>
      <c r="BG726" s="29"/>
      <c r="BH726" s="29"/>
      <c r="BI726" s="29"/>
      <c r="BJ726" s="29"/>
      <c r="BK726" s="29"/>
      <c r="BL726" s="29"/>
      <c r="BM726" s="29"/>
      <c r="BN726" s="29"/>
      <c r="BO726" s="29"/>
      <c r="BP726" s="29"/>
      <c r="BQ726" s="28"/>
      <c r="BR726" s="29"/>
    </row>
    <row r="727" spans="2:70" ht="13" x14ac:dyDescent="0.15">
      <c r="B727" s="34"/>
      <c r="C727" s="34"/>
      <c r="D727" s="34"/>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c r="AC727" s="29"/>
      <c r="AD727" s="29"/>
      <c r="AE727" s="29"/>
      <c r="AF727" s="29"/>
      <c r="AG727" s="29"/>
      <c r="AH727" s="29"/>
      <c r="AI727" s="29"/>
      <c r="AJ727" s="29"/>
      <c r="AK727" s="29"/>
      <c r="AL727" s="29"/>
      <c r="AM727" s="29"/>
      <c r="AN727" s="29"/>
      <c r="AO727" s="29"/>
      <c r="AP727" s="29"/>
      <c r="AQ727" s="29"/>
      <c r="AR727" s="29"/>
      <c r="AS727" s="29"/>
      <c r="AT727" s="29"/>
      <c r="AU727" s="29"/>
      <c r="AV727" s="29"/>
      <c r="AW727" s="29"/>
      <c r="AX727" s="29"/>
      <c r="AY727" s="29"/>
      <c r="AZ727" s="29"/>
      <c r="BA727" s="29"/>
      <c r="BB727" s="29"/>
      <c r="BC727" s="29"/>
      <c r="BD727" s="29"/>
      <c r="BE727" s="29"/>
      <c r="BF727" s="29"/>
      <c r="BG727" s="29"/>
      <c r="BH727" s="29"/>
      <c r="BI727" s="29"/>
      <c r="BJ727" s="29"/>
      <c r="BK727" s="29"/>
      <c r="BL727" s="29"/>
      <c r="BM727" s="29"/>
      <c r="BN727" s="29"/>
      <c r="BO727" s="29"/>
      <c r="BP727" s="29"/>
      <c r="BQ727" s="28"/>
      <c r="BR727" s="29"/>
    </row>
    <row r="728" spans="2:70" ht="13" x14ac:dyDescent="0.15">
      <c r="B728" s="34"/>
      <c r="C728" s="34"/>
      <c r="D728" s="34"/>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c r="AC728" s="29"/>
      <c r="AD728" s="29"/>
      <c r="AE728" s="29"/>
      <c r="AF728" s="29"/>
      <c r="AG728" s="29"/>
      <c r="AH728" s="29"/>
      <c r="AI728" s="29"/>
      <c r="AJ728" s="29"/>
      <c r="AK728" s="29"/>
      <c r="AL728" s="29"/>
      <c r="AM728" s="29"/>
      <c r="AN728" s="29"/>
      <c r="AO728" s="29"/>
      <c r="AP728" s="29"/>
      <c r="AQ728" s="29"/>
      <c r="AR728" s="29"/>
      <c r="AS728" s="29"/>
      <c r="AT728" s="29"/>
      <c r="AU728" s="29"/>
      <c r="AV728" s="29"/>
      <c r="AW728" s="29"/>
      <c r="AX728" s="29"/>
      <c r="AY728" s="29"/>
      <c r="AZ728" s="29"/>
      <c r="BA728" s="29"/>
      <c r="BB728" s="29"/>
      <c r="BC728" s="29"/>
      <c r="BD728" s="29"/>
      <c r="BE728" s="29"/>
      <c r="BF728" s="29"/>
      <c r="BG728" s="29"/>
      <c r="BH728" s="29"/>
      <c r="BI728" s="29"/>
      <c r="BJ728" s="29"/>
      <c r="BK728" s="29"/>
      <c r="BL728" s="29"/>
      <c r="BM728" s="29"/>
      <c r="BN728" s="29"/>
      <c r="BO728" s="29"/>
      <c r="BP728" s="29"/>
      <c r="BQ728" s="28"/>
      <c r="BR728" s="29"/>
    </row>
    <row r="729" spans="2:70" ht="13" x14ac:dyDescent="0.15">
      <c r="B729" s="34"/>
      <c r="C729" s="34"/>
      <c r="D729" s="34"/>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c r="AC729" s="29"/>
      <c r="AD729" s="29"/>
      <c r="AE729" s="29"/>
      <c r="AF729" s="29"/>
      <c r="AG729" s="29"/>
      <c r="AH729" s="29"/>
      <c r="AI729" s="29"/>
      <c r="AJ729" s="29"/>
      <c r="AK729" s="29"/>
      <c r="AL729" s="29"/>
      <c r="AM729" s="29"/>
      <c r="AN729" s="29"/>
      <c r="AO729" s="29"/>
      <c r="AP729" s="29"/>
      <c r="AQ729" s="29"/>
      <c r="AR729" s="29"/>
      <c r="AS729" s="29"/>
      <c r="AT729" s="29"/>
      <c r="AU729" s="29"/>
      <c r="AV729" s="29"/>
      <c r="AW729" s="29"/>
      <c r="AX729" s="29"/>
      <c r="AY729" s="29"/>
      <c r="AZ729" s="29"/>
      <c r="BA729" s="29"/>
      <c r="BB729" s="29"/>
      <c r="BC729" s="29"/>
      <c r="BD729" s="29"/>
      <c r="BE729" s="29"/>
      <c r="BF729" s="29"/>
      <c r="BG729" s="29"/>
      <c r="BH729" s="29"/>
      <c r="BI729" s="29"/>
      <c r="BJ729" s="29"/>
      <c r="BK729" s="29"/>
      <c r="BL729" s="29"/>
      <c r="BM729" s="29"/>
      <c r="BN729" s="29"/>
      <c r="BO729" s="29"/>
      <c r="BP729" s="29"/>
      <c r="BQ729" s="28"/>
      <c r="BR729" s="29"/>
    </row>
    <row r="730" spans="2:70" ht="13" x14ac:dyDescent="0.15">
      <c r="B730" s="34"/>
      <c r="C730" s="34"/>
      <c r="D730" s="34"/>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c r="AC730" s="29"/>
      <c r="AD730" s="29"/>
      <c r="AE730" s="29"/>
      <c r="AF730" s="29"/>
      <c r="AG730" s="29"/>
      <c r="AH730" s="29"/>
      <c r="AI730" s="29"/>
      <c r="AJ730" s="29"/>
      <c r="AK730" s="29"/>
      <c r="AL730" s="29"/>
      <c r="AM730" s="29"/>
      <c r="AN730" s="29"/>
      <c r="AO730" s="29"/>
      <c r="AP730" s="29"/>
      <c r="AQ730" s="29"/>
      <c r="AR730" s="29"/>
      <c r="AS730" s="29"/>
      <c r="AT730" s="29"/>
      <c r="AU730" s="29"/>
      <c r="AV730" s="29"/>
      <c r="AW730" s="29"/>
      <c r="AX730" s="29"/>
      <c r="AY730" s="29"/>
      <c r="AZ730" s="29"/>
      <c r="BA730" s="29"/>
      <c r="BB730" s="29"/>
      <c r="BC730" s="29"/>
      <c r="BD730" s="29"/>
      <c r="BE730" s="29"/>
      <c r="BF730" s="29"/>
      <c r="BG730" s="29"/>
      <c r="BH730" s="29"/>
      <c r="BI730" s="29"/>
      <c r="BJ730" s="29"/>
      <c r="BK730" s="29"/>
      <c r="BL730" s="29"/>
      <c r="BM730" s="29"/>
      <c r="BN730" s="29"/>
      <c r="BO730" s="29"/>
      <c r="BP730" s="29"/>
      <c r="BQ730" s="28"/>
      <c r="BR730" s="29"/>
    </row>
    <row r="731" spans="2:70" ht="13" x14ac:dyDescent="0.15">
      <c r="B731" s="34"/>
      <c r="C731" s="34"/>
      <c r="D731" s="34"/>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c r="AC731" s="29"/>
      <c r="AD731" s="29"/>
      <c r="AE731" s="29"/>
      <c r="AF731" s="29"/>
      <c r="AG731" s="29"/>
      <c r="AH731" s="29"/>
      <c r="AI731" s="29"/>
      <c r="AJ731" s="29"/>
      <c r="AK731" s="29"/>
      <c r="AL731" s="29"/>
      <c r="AM731" s="29"/>
      <c r="AN731" s="29"/>
      <c r="AO731" s="29"/>
      <c r="AP731" s="29"/>
      <c r="AQ731" s="29"/>
      <c r="AR731" s="29"/>
      <c r="AS731" s="29"/>
      <c r="AT731" s="29"/>
      <c r="AU731" s="29"/>
      <c r="AV731" s="29"/>
      <c r="AW731" s="29"/>
      <c r="AX731" s="29"/>
      <c r="AY731" s="29"/>
      <c r="AZ731" s="29"/>
      <c r="BA731" s="29"/>
      <c r="BB731" s="29"/>
      <c r="BC731" s="29"/>
      <c r="BD731" s="29"/>
      <c r="BE731" s="29"/>
      <c r="BF731" s="29"/>
      <c r="BG731" s="29"/>
      <c r="BH731" s="29"/>
      <c r="BI731" s="29"/>
      <c r="BJ731" s="29"/>
      <c r="BK731" s="29"/>
      <c r="BL731" s="29"/>
      <c r="BM731" s="29"/>
      <c r="BN731" s="29"/>
      <c r="BO731" s="29"/>
      <c r="BP731" s="29"/>
      <c r="BQ731" s="28"/>
      <c r="BR731" s="29"/>
    </row>
    <row r="732" spans="2:70" ht="13" x14ac:dyDescent="0.15">
      <c r="B732" s="34"/>
      <c r="C732" s="34"/>
      <c r="D732" s="34"/>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c r="AC732" s="29"/>
      <c r="AD732" s="29"/>
      <c r="AE732" s="29"/>
      <c r="AF732" s="29"/>
      <c r="AG732" s="29"/>
      <c r="AH732" s="29"/>
      <c r="AI732" s="29"/>
      <c r="AJ732" s="29"/>
      <c r="AK732" s="29"/>
      <c r="AL732" s="29"/>
      <c r="AM732" s="29"/>
      <c r="AN732" s="29"/>
      <c r="AO732" s="29"/>
      <c r="AP732" s="29"/>
      <c r="AQ732" s="29"/>
      <c r="AR732" s="29"/>
      <c r="AS732" s="29"/>
      <c r="AT732" s="29"/>
      <c r="AU732" s="29"/>
      <c r="AV732" s="29"/>
      <c r="AW732" s="29"/>
      <c r="AX732" s="29"/>
      <c r="AY732" s="29"/>
      <c r="AZ732" s="29"/>
      <c r="BA732" s="29"/>
      <c r="BB732" s="29"/>
      <c r="BC732" s="29"/>
      <c r="BD732" s="29"/>
      <c r="BE732" s="29"/>
      <c r="BF732" s="29"/>
      <c r="BG732" s="29"/>
      <c r="BH732" s="29"/>
      <c r="BI732" s="29"/>
      <c r="BJ732" s="29"/>
      <c r="BK732" s="29"/>
      <c r="BL732" s="29"/>
      <c r="BM732" s="29"/>
      <c r="BN732" s="29"/>
      <c r="BO732" s="29"/>
      <c r="BP732" s="29"/>
      <c r="BQ732" s="28"/>
      <c r="BR732" s="29"/>
    </row>
    <row r="733" spans="2:70" ht="13" x14ac:dyDescent="0.15">
      <c r="B733" s="34"/>
      <c r="C733" s="34"/>
      <c r="D733" s="34"/>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c r="AC733" s="29"/>
      <c r="AD733" s="29"/>
      <c r="AE733" s="29"/>
      <c r="AF733" s="29"/>
      <c r="AG733" s="29"/>
      <c r="AH733" s="29"/>
      <c r="AI733" s="29"/>
      <c r="AJ733" s="29"/>
      <c r="AK733" s="29"/>
      <c r="AL733" s="29"/>
      <c r="AM733" s="29"/>
      <c r="AN733" s="29"/>
      <c r="AO733" s="29"/>
      <c r="AP733" s="29"/>
      <c r="AQ733" s="29"/>
      <c r="AR733" s="29"/>
      <c r="AS733" s="29"/>
      <c r="AT733" s="29"/>
      <c r="AU733" s="29"/>
      <c r="AV733" s="29"/>
      <c r="AW733" s="29"/>
      <c r="AX733" s="29"/>
      <c r="AY733" s="29"/>
      <c r="AZ733" s="29"/>
      <c r="BA733" s="29"/>
      <c r="BB733" s="29"/>
      <c r="BC733" s="29"/>
      <c r="BD733" s="29"/>
      <c r="BE733" s="29"/>
      <c r="BF733" s="29"/>
      <c r="BG733" s="29"/>
      <c r="BH733" s="29"/>
      <c r="BI733" s="29"/>
      <c r="BJ733" s="29"/>
      <c r="BK733" s="29"/>
      <c r="BL733" s="29"/>
      <c r="BM733" s="29"/>
      <c r="BN733" s="29"/>
      <c r="BO733" s="29"/>
      <c r="BP733" s="29"/>
      <c r="BQ733" s="28"/>
      <c r="BR733" s="29"/>
    </row>
    <row r="734" spans="2:70" ht="13" x14ac:dyDescent="0.15">
      <c r="B734" s="34"/>
      <c r="C734" s="34"/>
      <c r="D734" s="34"/>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c r="AE734" s="29"/>
      <c r="AF734" s="29"/>
      <c r="AG734" s="29"/>
      <c r="AH734" s="29"/>
      <c r="AI734" s="29"/>
      <c r="AJ734" s="29"/>
      <c r="AK734" s="29"/>
      <c r="AL734" s="29"/>
      <c r="AM734" s="29"/>
      <c r="AN734" s="29"/>
      <c r="AO734" s="29"/>
      <c r="AP734" s="29"/>
      <c r="AQ734" s="29"/>
      <c r="AR734" s="29"/>
      <c r="AS734" s="29"/>
      <c r="AT734" s="29"/>
      <c r="AU734" s="29"/>
      <c r="AV734" s="29"/>
      <c r="AW734" s="29"/>
      <c r="AX734" s="29"/>
      <c r="AY734" s="29"/>
      <c r="AZ734" s="29"/>
      <c r="BA734" s="29"/>
      <c r="BB734" s="29"/>
      <c r="BC734" s="29"/>
      <c r="BD734" s="29"/>
      <c r="BE734" s="29"/>
      <c r="BF734" s="29"/>
      <c r="BG734" s="29"/>
      <c r="BH734" s="29"/>
      <c r="BI734" s="29"/>
      <c r="BJ734" s="29"/>
      <c r="BK734" s="29"/>
      <c r="BL734" s="29"/>
      <c r="BM734" s="29"/>
      <c r="BN734" s="29"/>
      <c r="BO734" s="29"/>
      <c r="BP734" s="29"/>
      <c r="BQ734" s="28"/>
      <c r="BR734" s="29"/>
    </row>
    <row r="735" spans="2:70" ht="13" x14ac:dyDescent="0.15">
      <c r="B735" s="34"/>
      <c r="C735" s="34"/>
      <c r="D735" s="34"/>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c r="AE735" s="29"/>
      <c r="AF735" s="29"/>
      <c r="AG735" s="29"/>
      <c r="AH735" s="29"/>
      <c r="AI735" s="29"/>
      <c r="AJ735" s="29"/>
      <c r="AK735" s="29"/>
      <c r="AL735" s="29"/>
      <c r="AM735" s="29"/>
      <c r="AN735" s="29"/>
      <c r="AO735" s="29"/>
      <c r="AP735" s="29"/>
      <c r="AQ735" s="29"/>
      <c r="AR735" s="29"/>
      <c r="AS735" s="29"/>
      <c r="AT735" s="29"/>
      <c r="AU735" s="29"/>
      <c r="AV735" s="29"/>
      <c r="AW735" s="29"/>
      <c r="AX735" s="29"/>
      <c r="AY735" s="29"/>
      <c r="AZ735" s="29"/>
      <c r="BA735" s="29"/>
      <c r="BB735" s="29"/>
      <c r="BC735" s="29"/>
      <c r="BD735" s="29"/>
      <c r="BE735" s="29"/>
      <c r="BF735" s="29"/>
      <c r="BG735" s="29"/>
      <c r="BH735" s="29"/>
      <c r="BI735" s="29"/>
      <c r="BJ735" s="29"/>
      <c r="BK735" s="29"/>
      <c r="BL735" s="29"/>
      <c r="BM735" s="29"/>
      <c r="BN735" s="29"/>
      <c r="BO735" s="29"/>
      <c r="BP735" s="29"/>
      <c r="BQ735" s="28"/>
      <c r="BR735" s="29"/>
    </row>
    <row r="736" spans="2:70" ht="13" x14ac:dyDescent="0.15">
      <c r="B736" s="34"/>
      <c r="C736" s="34"/>
      <c r="D736" s="34"/>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c r="AC736" s="29"/>
      <c r="AD736" s="29"/>
      <c r="AE736" s="29"/>
      <c r="AF736" s="29"/>
      <c r="AG736" s="29"/>
      <c r="AH736" s="29"/>
      <c r="AI736" s="29"/>
      <c r="AJ736" s="29"/>
      <c r="AK736" s="29"/>
      <c r="AL736" s="29"/>
      <c r="AM736" s="29"/>
      <c r="AN736" s="29"/>
      <c r="AO736" s="29"/>
      <c r="AP736" s="29"/>
      <c r="AQ736" s="29"/>
      <c r="AR736" s="29"/>
      <c r="AS736" s="29"/>
      <c r="AT736" s="29"/>
      <c r="AU736" s="29"/>
      <c r="AV736" s="29"/>
      <c r="AW736" s="29"/>
      <c r="AX736" s="29"/>
      <c r="AY736" s="29"/>
      <c r="AZ736" s="29"/>
      <c r="BA736" s="29"/>
      <c r="BB736" s="29"/>
      <c r="BC736" s="29"/>
      <c r="BD736" s="29"/>
      <c r="BE736" s="29"/>
      <c r="BF736" s="29"/>
      <c r="BG736" s="29"/>
      <c r="BH736" s="29"/>
      <c r="BI736" s="29"/>
      <c r="BJ736" s="29"/>
      <c r="BK736" s="29"/>
      <c r="BL736" s="29"/>
      <c r="BM736" s="29"/>
      <c r="BN736" s="29"/>
      <c r="BO736" s="29"/>
      <c r="BP736" s="29"/>
      <c r="BQ736" s="28"/>
      <c r="BR736" s="29"/>
    </row>
    <row r="737" spans="2:70" ht="13" x14ac:dyDescent="0.15">
      <c r="B737" s="34"/>
      <c r="C737" s="34"/>
      <c r="D737" s="34"/>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c r="AE737" s="29"/>
      <c r="AF737" s="29"/>
      <c r="AG737" s="29"/>
      <c r="AH737" s="29"/>
      <c r="AI737" s="29"/>
      <c r="AJ737" s="29"/>
      <c r="AK737" s="29"/>
      <c r="AL737" s="29"/>
      <c r="AM737" s="29"/>
      <c r="AN737" s="29"/>
      <c r="AO737" s="29"/>
      <c r="AP737" s="29"/>
      <c r="AQ737" s="29"/>
      <c r="AR737" s="29"/>
      <c r="AS737" s="29"/>
      <c r="AT737" s="29"/>
      <c r="AU737" s="29"/>
      <c r="AV737" s="29"/>
      <c r="AW737" s="29"/>
      <c r="AX737" s="29"/>
      <c r="AY737" s="29"/>
      <c r="AZ737" s="29"/>
      <c r="BA737" s="29"/>
      <c r="BB737" s="29"/>
      <c r="BC737" s="29"/>
      <c r="BD737" s="29"/>
      <c r="BE737" s="29"/>
      <c r="BF737" s="29"/>
      <c r="BG737" s="29"/>
      <c r="BH737" s="29"/>
      <c r="BI737" s="29"/>
      <c r="BJ737" s="29"/>
      <c r="BK737" s="29"/>
      <c r="BL737" s="29"/>
      <c r="BM737" s="29"/>
      <c r="BN737" s="29"/>
      <c r="BO737" s="29"/>
      <c r="BP737" s="29"/>
      <c r="BQ737" s="28"/>
      <c r="BR737" s="29"/>
    </row>
    <row r="738" spans="2:70" ht="13" x14ac:dyDescent="0.15">
      <c r="B738" s="34"/>
      <c r="C738" s="34"/>
      <c r="D738" s="34"/>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c r="AE738" s="29"/>
      <c r="AF738" s="29"/>
      <c r="AG738" s="29"/>
      <c r="AH738" s="29"/>
      <c r="AI738" s="29"/>
      <c r="AJ738" s="29"/>
      <c r="AK738" s="29"/>
      <c r="AL738" s="29"/>
      <c r="AM738" s="29"/>
      <c r="AN738" s="29"/>
      <c r="AO738" s="29"/>
      <c r="AP738" s="29"/>
      <c r="AQ738" s="29"/>
      <c r="AR738" s="29"/>
      <c r="AS738" s="29"/>
      <c r="AT738" s="29"/>
      <c r="AU738" s="29"/>
      <c r="AV738" s="29"/>
      <c r="AW738" s="29"/>
      <c r="AX738" s="29"/>
      <c r="AY738" s="29"/>
      <c r="AZ738" s="29"/>
      <c r="BA738" s="29"/>
      <c r="BB738" s="29"/>
      <c r="BC738" s="29"/>
      <c r="BD738" s="29"/>
      <c r="BE738" s="29"/>
      <c r="BF738" s="29"/>
      <c r="BG738" s="29"/>
      <c r="BH738" s="29"/>
      <c r="BI738" s="29"/>
      <c r="BJ738" s="29"/>
      <c r="BK738" s="29"/>
      <c r="BL738" s="29"/>
      <c r="BM738" s="29"/>
      <c r="BN738" s="29"/>
      <c r="BO738" s="29"/>
      <c r="BP738" s="29"/>
      <c r="BQ738" s="28"/>
      <c r="BR738" s="29"/>
    </row>
    <row r="739" spans="2:70" ht="13" x14ac:dyDescent="0.15">
      <c r="B739" s="34"/>
      <c r="C739" s="34"/>
      <c r="D739" s="34"/>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c r="AC739" s="29"/>
      <c r="AD739" s="29"/>
      <c r="AE739" s="29"/>
      <c r="AF739" s="29"/>
      <c r="AG739" s="29"/>
      <c r="AH739" s="29"/>
      <c r="AI739" s="29"/>
      <c r="AJ739" s="29"/>
      <c r="AK739" s="29"/>
      <c r="AL739" s="29"/>
      <c r="AM739" s="29"/>
      <c r="AN739" s="29"/>
      <c r="AO739" s="29"/>
      <c r="AP739" s="29"/>
      <c r="AQ739" s="29"/>
      <c r="AR739" s="29"/>
      <c r="AS739" s="29"/>
      <c r="AT739" s="29"/>
      <c r="AU739" s="29"/>
      <c r="AV739" s="29"/>
      <c r="AW739" s="29"/>
      <c r="AX739" s="29"/>
      <c r="AY739" s="29"/>
      <c r="AZ739" s="29"/>
      <c r="BA739" s="29"/>
      <c r="BB739" s="29"/>
      <c r="BC739" s="29"/>
      <c r="BD739" s="29"/>
      <c r="BE739" s="29"/>
      <c r="BF739" s="29"/>
      <c r="BG739" s="29"/>
      <c r="BH739" s="29"/>
      <c r="BI739" s="29"/>
      <c r="BJ739" s="29"/>
      <c r="BK739" s="29"/>
      <c r="BL739" s="29"/>
      <c r="BM739" s="29"/>
      <c r="BN739" s="29"/>
      <c r="BO739" s="29"/>
      <c r="BP739" s="29"/>
      <c r="BQ739" s="28"/>
      <c r="BR739" s="29"/>
    </row>
    <row r="740" spans="2:70" ht="13" x14ac:dyDescent="0.15">
      <c r="B740" s="34"/>
      <c r="C740" s="34"/>
      <c r="D740" s="34"/>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c r="AC740" s="29"/>
      <c r="AD740" s="29"/>
      <c r="AE740" s="29"/>
      <c r="AF740" s="29"/>
      <c r="AG740" s="29"/>
      <c r="AH740" s="29"/>
      <c r="AI740" s="29"/>
      <c r="AJ740" s="29"/>
      <c r="AK740" s="29"/>
      <c r="AL740" s="29"/>
      <c r="AM740" s="29"/>
      <c r="AN740" s="29"/>
      <c r="AO740" s="29"/>
      <c r="AP740" s="29"/>
      <c r="AQ740" s="29"/>
      <c r="AR740" s="29"/>
      <c r="AS740" s="29"/>
      <c r="AT740" s="29"/>
      <c r="AU740" s="29"/>
      <c r="AV740" s="29"/>
      <c r="AW740" s="29"/>
      <c r="AX740" s="29"/>
      <c r="AY740" s="29"/>
      <c r="AZ740" s="29"/>
      <c r="BA740" s="29"/>
      <c r="BB740" s="29"/>
      <c r="BC740" s="29"/>
      <c r="BD740" s="29"/>
      <c r="BE740" s="29"/>
      <c r="BF740" s="29"/>
      <c r="BG740" s="29"/>
      <c r="BH740" s="29"/>
      <c r="BI740" s="29"/>
      <c r="BJ740" s="29"/>
      <c r="BK740" s="29"/>
      <c r="BL740" s="29"/>
      <c r="BM740" s="29"/>
      <c r="BN740" s="29"/>
      <c r="BO740" s="29"/>
      <c r="BP740" s="29"/>
      <c r="BQ740" s="28"/>
      <c r="BR740" s="29"/>
    </row>
    <row r="741" spans="2:70" ht="13" x14ac:dyDescent="0.15">
      <c r="B741" s="34"/>
      <c r="C741" s="34"/>
      <c r="D741" s="34"/>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c r="AC741" s="29"/>
      <c r="AD741" s="29"/>
      <c r="AE741" s="29"/>
      <c r="AF741" s="29"/>
      <c r="AG741" s="29"/>
      <c r="AH741" s="29"/>
      <c r="AI741" s="29"/>
      <c r="AJ741" s="29"/>
      <c r="AK741" s="29"/>
      <c r="AL741" s="29"/>
      <c r="AM741" s="29"/>
      <c r="AN741" s="29"/>
      <c r="AO741" s="29"/>
      <c r="AP741" s="29"/>
      <c r="AQ741" s="29"/>
      <c r="AR741" s="29"/>
      <c r="AS741" s="29"/>
      <c r="AT741" s="29"/>
      <c r="AU741" s="29"/>
      <c r="AV741" s="29"/>
      <c r="AW741" s="29"/>
      <c r="AX741" s="29"/>
      <c r="AY741" s="29"/>
      <c r="AZ741" s="29"/>
      <c r="BA741" s="29"/>
      <c r="BB741" s="29"/>
      <c r="BC741" s="29"/>
      <c r="BD741" s="29"/>
      <c r="BE741" s="29"/>
      <c r="BF741" s="29"/>
      <c r="BG741" s="29"/>
      <c r="BH741" s="29"/>
      <c r="BI741" s="29"/>
      <c r="BJ741" s="29"/>
      <c r="BK741" s="29"/>
      <c r="BL741" s="29"/>
      <c r="BM741" s="29"/>
      <c r="BN741" s="29"/>
      <c r="BO741" s="29"/>
      <c r="BP741" s="29"/>
      <c r="BQ741" s="28"/>
      <c r="BR741" s="29"/>
    </row>
    <row r="742" spans="2:70" ht="13" x14ac:dyDescent="0.15">
      <c r="B742" s="34"/>
      <c r="C742" s="34"/>
      <c r="D742" s="34"/>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c r="AC742" s="29"/>
      <c r="AD742" s="29"/>
      <c r="AE742" s="29"/>
      <c r="AF742" s="29"/>
      <c r="AG742" s="29"/>
      <c r="AH742" s="29"/>
      <c r="AI742" s="29"/>
      <c r="AJ742" s="29"/>
      <c r="AK742" s="29"/>
      <c r="AL742" s="29"/>
      <c r="AM742" s="29"/>
      <c r="AN742" s="29"/>
      <c r="AO742" s="29"/>
      <c r="AP742" s="29"/>
      <c r="AQ742" s="29"/>
      <c r="AR742" s="29"/>
      <c r="AS742" s="29"/>
      <c r="AT742" s="29"/>
      <c r="AU742" s="29"/>
      <c r="AV742" s="29"/>
      <c r="AW742" s="29"/>
      <c r="AX742" s="29"/>
      <c r="AY742" s="29"/>
      <c r="AZ742" s="29"/>
      <c r="BA742" s="29"/>
      <c r="BB742" s="29"/>
      <c r="BC742" s="29"/>
      <c r="BD742" s="29"/>
      <c r="BE742" s="29"/>
      <c r="BF742" s="29"/>
      <c r="BG742" s="29"/>
      <c r="BH742" s="29"/>
      <c r="BI742" s="29"/>
      <c r="BJ742" s="29"/>
      <c r="BK742" s="29"/>
      <c r="BL742" s="29"/>
      <c r="BM742" s="29"/>
      <c r="BN742" s="29"/>
      <c r="BO742" s="29"/>
      <c r="BP742" s="29"/>
      <c r="BQ742" s="28"/>
      <c r="BR742" s="29"/>
    </row>
    <row r="743" spans="2:70" ht="13" x14ac:dyDescent="0.15">
      <c r="B743" s="34"/>
      <c r="C743" s="34"/>
      <c r="D743" s="34"/>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c r="AC743" s="29"/>
      <c r="AD743" s="29"/>
      <c r="AE743" s="29"/>
      <c r="AF743" s="29"/>
      <c r="AG743" s="29"/>
      <c r="AH743" s="29"/>
      <c r="AI743" s="29"/>
      <c r="AJ743" s="29"/>
      <c r="AK743" s="29"/>
      <c r="AL743" s="29"/>
      <c r="AM743" s="29"/>
      <c r="AN743" s="29"/>
      <c r="AO743" s="29"/>
      <c r="AP743" s="29"/>
      <c r="AQ743" s="29"/>
      <c r="AR743" s="29"/>
      <c r="AS743" s="29"/>
      <c r="AT743" s="29"/>
      <c r="AU743" s="29"/>
      <c r="AV743" s="29"/>
      <c r="AW743" s="29"/>
      <c r="AX743" s="29"/>
      <c r="AY743" s="29"/>
      <c r="AZ743" s="29"/>
      <c r="BA743" s="29"/>
      <c r="BB743" s="29"/>
      <c r="BC743" s="29"/>
      <c r="BD743" s="29"/>
      <c r="BE743" s="29"/>
      <c r="BF743" s="29"/>
      <c r="BG743" s="29"/>
      <c r="BH743" s="29"/>
      <c r="BI743" s="29"/>
      <c r="BJ743" s="29"/>
      <c r="BK743" s="29"/>
      <c r="BL743" s="29"/>
      <c r="BM743" s="29"/>
      <c r="BN743" s="29"/>
      <c r="BO743" s="29"/>
      <c r="BP743" s="29"/>
      <c r="BQ743" s="28"/>
      <c r="BR743" s="29"/>
    </row>
    <row r="744" spans="2:70" ht="13" x14ac:dyDescent="0.15">
      <c r="B744" s="34"/>
      <c r="C744" s="34"/>
      <c r="D744" s="34"/>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c r="AC744" s="29"/>
      <c r="AD744" s="29"/>
      <c r="AE744" s="29"/>
      <c r="AF744" s="29"/>
      <c r="AG744" s="29"/>
      <c r="AH744" s="29"/>
      <c r="AI744" s="29"/>
      <c r="AJ744" s="29"/>
      <c r="AK744" s="29"/>
      <c r="AL744" s="29"/>
      <c r="AM744" s="29"/>
      <c r="AN744" s="29"/>
      <c r="AO744" s="29"/>
      <c r="AP744" s="29"/>
      <c r="AQ744" s="29"/>
      <c r="AR744" s="29"/>
      <c r="AS744" s="29"/>
      <c r="AT744" s="29"/>
      <c r="AU744" s="29"/>
      <c r="AV744" s="29"/>
      <c r="AW744" s="29"/>
      <c r="AX744" s="29"/>
      <c r="AY744" s="29"/>
      <c r="AZ744" s="29"/>
      <c r="BA744" s="29"/>
      <c r="BB744" s="29"/>
      <c r="BC744" s="29"/>
      <c r="BD744" s="29"/>
      <c r="BE744" s="29"/>
      <c r="BF744" s="29"/>
      <c r="BG744" s="29"/>
      <c r="BH744" s="29"/>
      <c r="BI744" s="29"/>
      <c r="BJ744" s="29"/>
      <c r="BK744" s="29"/>
      <c r="BL744" s="29"/>
      <c r="BM744" s="29"/>
      <c r="BN744" s="29"/>
      <c r="BO744" s="29"/>
      <c r="BP744" s="29"/>
      <c r="BQ744" s="28"/>
      <c r="BR744" s="29"/>
    </row>
    <row r="745" spans="2:70" ht="13" x14ac:dyDescent="0.15">
      <c r="B745" s="34"/>
      <c r="C745" s="34"/>
      <c r="D745" s="34"/>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c r="AC745" s="29"/>
      <c r="AD745" s="29"/>
      <c r="AE745" s="29"/>
      <c r="AF745" s="29"/>
      <c r="AG745" s="29"/>
      <c r="AH745" s="29"/>
      <c r="AI745" s="29"/>
      <c r="AJ745" s="29"/>
      <c r="AK745" s="29"/>
      <c r="AL745" s="29"/>
      <c r="AM745" s="29"/>
      <c r="AN745" s="29"/>
      <c r="AO745" s="29"/>
      <c r="AP745" s="29"/>
      <c r="AQ745" s="29"/>
      <c r="AR745" s="29"/>
      <c r="AS745" s="29"/>
      <c r="AT745" s="29"/>
      <c r="AU745" s="29"/>
      <c r="AV745" s="29"/>
      <c r="AW745" s="29"/>
      <c r="AX745" s="29"/>
      <c r="AY745" s="29"/>
      <c r="AZ745" s="29"/>
      <c r="BA745" s="29"/>
      <c r="BB745" s="29"/>
      <c r="BC745" s="29"/>
      <c r="BD745" s="29"/>
      <c r="BE745" s="29"/>
      <c r="BF745" s="29"/>
      <c r="BG745" s="29"/>
      <c r="BH745" s="29"/>
      <c r="BI745" s="29"/>
      <c r="BJ745" s="29"/>
      <c r="BK745" s="29"/>
      <c r="BL745" s="29"/>
      <c r="BM745" s="29"/>
      <c r="BN745" s="29"/>
      <c r="BO745" s="29"/>
      <c r="BP745" s="29"/>
      <c r="BQ745" s="28"/>
      <c r="BR745" s="29"/>
    </row>
    <row r="746" spans="2:70" ht="13" x14ac:dyDescent="0.15">
      <c r="B746" s="34"/>
      <c r="C746" s="34"/>
      <c r="D746" s="34"/>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c r="AE746" s="29"/>
      <c r="AF746" s="29"/>
      <c r="AG746" s="29"/>
      <c r="AH746" s="29"/>
      <c r="AI746" s="29"/>
      <c r="AJ746" s="29"/>
      <c r="AK746" s="29"/>
      <c r="AL746" s="29"/>
      <c r="AM746" s="29"/>
      <c r="AN746" s="29"/>
      <c r="AO746" s="29"/>
      <c r="AP746" s="29"/>
      <c r="AQ746" s="29"/>
      <c r="AR746" s="29"/>
      <c r="AS746" s="29"/>
      <c r="AT746" s="29"/>
      <c r="AU746" s="29"/>
      <c r="AV746" s="29"/>
      <c r="AW746" s="29"/>
      <c r="AX746" s="29"/>
      <c r="AY746" s="29"/>
      <c r="AZ746" s="29"/>
      <c r="BA746" s="29"/>
      <c r="BB746" s="29"/>
      <c r="BC746" s="29"/>
      <c r="BD746" s="29"/>
      <c r="BE746" s="29"/>
      <c r="BF746" s="29"/>
      <c r="BG746" s="29"/>
      <c r="BH746" s="29"/>
      <c r="BI746" s="29"/>
      <c r="BJ746" s="29"/>
      <c r="BK746" s="29"/>
      <c r="BL746" s="29"/>
      <c r="BM746" s="29"/>
      <c r="BN746" s="29"/>
      <c r="BO746" s="29"/>
      <c r="BP746" s="29"/>
      <c r="BQ746" s="28"/>
      <c r="BR746" s="29"/>
    </row>
    <row r="747" spans="2:70" ht="13" x14ac:dyDescent="0.15">
      <c r="B747" s="34"/>
      <c r="C747" s="34"/>
      <c r="D747" s="34"/>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c r="AE747" s="29"/>
      <c r="AF747" s="29"/>
      <c r="AG747" s="29"/>
      <c r="AH747" s="29"/>
      <c r="AI747" s="29"/>
      <c r="AJ747" s="29"/>
      <c r="AK747" s="29"/>
      <c r="AL747" s="29"/>
      <c r="AM747" s="29"/>
      <c r="AN747" s="29"/>
      <c r="AO747" s="29"/>
      <c r="AP747" s="29"/>
      <c r="AQ747" s="29"/>
      <c r="AR747" s="29"/>
      <c r="AS747" s="29"/>
      <c r="AT747" s="29"/>
      <c r="AU747" s="29"/>
      <c r="AV747" s="29"/>
      <c r="AW747" s="29"/>
      <c r="AX747" s="29"/>
      <c r="AY747" s="29"/>
      <c r="AZ747" s="29"/>
      <c r="BA747" s="29"/>
      <c r="BB747" s="29"/>
      <c r="BC747" s="29"/>
      <c r="BD747" s="29"/>
      <c r="BE747" s="29"/>
      <c r="BF747" s="29"/>
      <c r="BG747" s="29"/>
      <c r="BH747" s="29"/>
      <c r="BI747" s="29"/>
      <c r="BJ747" s="29"/>
      <c r="BK747" s="29"/>
      <c r="BL747" s="29"/>
      <c r="BM747" s="29"/>
      <c r="BN747" s="29"/>
      <c r="BO747" s="29"/>
      <c r="BP747" s="29"/>
      <c r="BQ747" s="28"/>
      <c r="BR747" s="29"/>
    </row>
    <row r="748" spans="2:70" ht="13" x14ac:dyDescent="0.15">
      <c r="B748" s="34"/>
      <c r="C748" s="34"/>
      <c r="D748" s="34"/>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c r="AE748" s="29"/>
      <c r="AF748" s="29"/>
      <c r="AG748" s="29"/>
      <c r="AH748" s="29"/>
      <c r="AI748" s="29"/>
      <c r="AJ748" s="29"/>
      <c r="AK748" s="29"/>
      <c r="AL748" s="29"/>
      <c r="AM748" s="29"/>
      <c r="AN748" s="29"/>
      <c r="AO748" s="29"/>
      <c r="AP748" s="29"/>
      <c r="AQ748" s="29"/>
      <c r="AR748" s="29"/>
      <c r="AS748" s="29"/>
      <c r="AT748" s="29"/>
      <c r="AU748" s="29"/>
      <c r="AV748" s="29"/>
      <c r="AW748" s="29"/>
      <c r="AX748" s="29"/>
      <c r="AY748" s="29"/>
      <c r="AZ748" s="29"/>
      <c r="BA748" s="29"/>
      <c r="BB748" s="29"/>
      <c r="BC748" s="29"/>
      <c r="BD748" s="29"/>
      <c r="BE748" s="29"/>
      <c r="BF748" s="29"/>
      <c r="BG748" s="29"/>
      <c r="BH748" s="29"/>
      <c r="BI748" s="29"/>
      <c r="BJ748" s="29"/>
      <c r="BK748" s="29"/>
      <c r="BL748" s="29"/>
      <c r="BM748" s="29"/>
      <c r="BN748" s="29"/>
      <c r="BO748" s="29"/>
      <c r="BP748" s="29"/>
      <c r="BQ748" s="28"/>
      <c r="BR748" s="29"/>
    </row>
    <row r="749" spans="2:70" ht="13" x14ac:dyDescent="0.15">
      <c r="B749" s="34"/>
      <c r="C749" s="34"/>
      <c r="D749" s="34"/>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c r="AE749" s="29"/>
      <c r="AF749" s="29"/>
      <c r="AG749" s="29"/>
      <c r="AH749" s="29"/>
      <c r="AI749" s="29"/>
      <c r="AJ749" s="29"/>
      <c r="AK749" s="29"/>
      <c r="AL749" s="29"/>
      <c r="AM749" s="29"/>
      <c r="AN749" s="29"/>
      <c r="AO749" s="29"/>
      <c r="AP749" s="29"/>
      <c r="AQ749" s="29"/>
      <c r="AR749" s="29"/>
      <c r="AS749" s="29"/>
      <c r="AT749" s="29"/>
      <c r="AU749" s="29"/>
      <c r="AV749" s="29"/>
      <c r="AW749" s="29"/>
      <c r="AX749" s="29"/>
      <c r="AY749" s="29"/>
      <c r="AZ749" s="29"/>
      <c r="BA749" s="29"/>
      <c r="BB749" s="29"/>
      <c r="BC749" s="29"/>
      <c r="BD749" s="29"/>
      <c r="BE749" s="29"/>
      <c r="BF749" s="29"/>
      <c r="BG749" s="29"/>
      <c r="BH749" s="29"/>
      <c r="BI749" s="29"/>
      <c r="BJ749" s="29"/>
      <c r="BK749" s="29"/>
      <c r="BL749" s="29"/>
      <c r="BM749" s="29"/>
      <c r="BN749" s="29"/>
      <c r="BO749" s="29"/>
      <c r="BP749" s="29"/>
      <c r="BQ749" s="28"/>
      <c r="BR749" s="29"/>
    </row>
    <row r="750" spans="2:70" ht="13" x14ac:dyDescent="0.15">
      <c r="B750" s="34"/>
      <c r="C750" s="34"/>
      <c r="D750" s="34"/>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c r="AE750" s="29"/>
      <c r="AF750" s="29"/>
      <c r="AG750" s="29"/>
      <c r="AH750" s="29"/>
      <c r="AI750" s="29"/>
      <c r="AJ750" s="29"/>
      <c r="AK750" s="29"/>
      <c r="AL750" s="29"/>
      <c r="AM750" s="29"/>
      <c r="AN750" s="29"/>
      <c r="AO750" s="29"/>
      <c r="AP750" s="29"/>
      <c r="AQ750" s="29"/>
      <c r="AR750" s="29"/>
      <c r="AS750" s="29"/>
      <c r="AT750" s="29"/>
      <c r="AU750" s="29"/>
      <c r="AV750" s="29"/>
      <c r="AW750" s="29"/>
      <c r="AX750" s="29"/>
      <c r="AY750" s="29"/>
      <c r="AZ750" s="29"/>
      <c r="BA750" s="29"/>
      <c r="BB750" s="29"/>
      <c r="BC750" s="29"/>
      <c r="BD750" s="29"/>
      <c r="BE750" s="29"/>
      <c r="BF750" s="29"/>
      <c r="BG750" s="29"/>
      <c r="BH750" s="29"/>
      <c r="BI750" s="29"/>
      <c r="BJ750" s="29"/>
      <c r="BK750" s="29"/>
      <c r="BL750" s="29"/>
      <c r="BM750" s="29"/>
      <c r="BN750" s="29"/>
      <c r="BO750" s="29"/>
      <c r="BP750" s="29"/>
      <c r="BQ750" s="28"/>
      <c r="BR750" s="29"/>
    </row>
    <row r="751" spans="2:70" ht="13" x14ac:dyDescent="0.15">
      <c r="B751" s="34"/>
      <c r="C751" s="34"/>
      <c r="D751" s="34"/>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c r="AE751" s="29"/>
      <c r="AF751" s="29"/>
      <c r="AG751" s="29"/>
      <c r="AH751" s="29"/>
      <c r="AI751" s="29"/>
      <c r="AJ751" s="29"/>
      <c r="AK751" s="29"/>
      <c r="AL751" s="29"/>
      <c r="AM751" s="29"/>
      <c r="AN751" s="29"/>
      <c r="AO751" s="29"/>
      <c r="AP751" s="29"/>
      <c r="AQ751" s="29"/>
      <c r="AR751" s="29"/>
      <c r="AS751" s="29"/>
      <c r="AT751" s="29"/>
      <c r="AU751" s="29"/>
      <c r="AV751" s="29"/>
      <c r="AW751" s="29"/>
      <c r="AX751" s="29"/>
      <c r="AY751" s="29"/>
      <c r="AZ751" s="29"/>
      <c r="BA751" s="29"/>
      <c r="BB751" s="29"/>
      <c r="BC751" s="29"/>
      <c r="BD751" s="29"/>
      <c r="BE751" s="29"/>
      <c r="BF751" s="29"/>
      <c r="BG751" s="29"/>
      <c r="BH751" s="29"/>
      <c r="BI751" s="29"/>
      <c r="BJ751" s="29"/>
      <c r="BK751" s="29"/>
      <c r="BL751" s="29"/>
      <c r="BM751" s="29"/>
      <c r="BN751" s="29"/>
      <c r="BO751" s="29"/>
      <c r="BP751" s="29"/>
      <c r="BQ751" s="28"/>
      <c r="BR751" s="29"/>
    </row>
    <row r="752" spans="2:70" ht="13" x14ac:dyDescent="0.15">
      <c r="B752" s="34"/>
      <c r="C752" s="34"/>
      <c r="D752" s="34"/>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c r="AC752" s="29"/>
      <c r="AD752" s="29"/>
      <c r="AE752" s="29"/>
      <c r="AF752" s="29"/>
      <c r="AG752" s="29"/>
      <c r="AH752" s="29"/>
      <c r="AI752" s="29"/>
      <c r="AJ752" s="29"/>
      <c r="AK752" s="29"/>
      <c r="AL752" s="29"/>
      <c r="AM752" s="29"/>
      <c r="AN752" s="29"/>
      <c r="AO752" s="29"/>
      <c r="AP752" s="29"/>
      <c r="AQ752" s="29"/>
      <c r="AR752" s="29"/>
      <c r="AS752" s="29"/>
      <c r="AT752" s="29"/>
      <c r="AU752" s="29"/>
      <c r="AV752" s="29"/>
      <c r="AW752" s="29"/>
      <c r="AX752" s="29"/>
      <c r="AY752" s="29"/>
      <c r="AZ752" s="29"/>
      <c r="BA752" s="29"/>
      <c r="BB752" s="29"/>
      <c r="BC752" s="29"/>
      <c r="BD752" s="29"/>
      <c r="BE752" s="29"/>
      <c r="BF752" s="29"/>
      <c r="BG752" s="29"/>
      <c r="BH752" s="29"/>
      <c r="BI752" s="29"/>
      <c r="BJ752" s="29"/>
      <c r="BK752" s="29"/>
      <c r="BL752" s="29"/>
      <c r="BM752" s="29"/>
      <c r="BN752" s="29"/>
      <c r="BO752" s="29"/>
      <c r="BP752" s="29"/>
      <c r="BQ752" s="28"/>
      <c r="BR752" s="29"/>
    </row>
    <row r="753" spans="2:70" ht="13" x14ac:dyDescent="0.15">
      <c r="B753" s="34"/>
      <c r="C753" s="34"/>
      <c r="D753" s="34"/>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c r="AC753" s="29"/>
      <c r="AD753" s="29"/>
      <c r="AE753" s="29"/>
      <c r="AF753" s="29"/>
      <c r="AG753" s="29"/>
      <c r="AH753" s="29"/>
      <c r="AI753" s="29"/>
      <c r="AJ753" s="29"/>
      <c r="AK753" s="29"/>
      <c r="AL753" s="29"/>
      <c r="AM753" s="29"/>
      <c r="AN753" s="29"/>
      <c r="AO753" s="29"/>
      <c r="AP753" s="29"/>
      <c r="AQ753" s="29"/>
      <c r="AR753" s="29"/>
      <c r="AS753" s="29"/>
      <c r="AT753" s="29"/>
      <c r="AU753" s="29"/>
      <c r="AV753" s="29"/>
      <c r="AW753" s="29"/>
      <c r="AX753" s="29"/>
      <c r="AY753" s="29"/>
      <c r="AZ753" s="29"/>
      <c r="BA753" s="29"/>
      <c r="BB753" s="29"/>
      <c r="BC753" s="29"/>
      <c r="BD753" s="29"/>
      <c r="BE753" s="29"/>
      <c r="BF753" s="29"/>
      <c r="BG753" s="29"/>
      <c r="BH753" s="29"/>
      <c r="BI753" s="29"/>
      <c r="BJ753" s="29"/>
      <c r="BK753" s="29"/>
      <c r="BL753" s="29"/>
      <c r="BM753" s="29"/>
      <c r="BN753" s="29"/>
      <c r="BO753" s="29"/>
      <c r="BP753" s="29"/>
      <c r="BQ753" s="28"/>
      <c r="BR753" s="29"/>
    </row>
    <row r="754" spans="2:70" ht="13" x14ac:dyDescent="0.15">
      <c r="B754" s="34"/>
      <c r="C754" s="34"/>
      <c r="D754" s="34"/>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c r="AC754" s="29"/>
      <c r="AD754" s="29"/>
      <c r="AE754" s="29"/>
      <c r="AF754" s="29"/>
      <c r="AG754" s="29"/>
      <c r="AH754" s="29"/>
      <c r="AI754" s="29"/>
      <c r="AJ754" s="29"/>
      <c r="AK754" s="29"/>
      <c r="AL754" s="29"/>
      <c r="AM754" s="29"/>
      <c r="AN754" s="29"/>
      <c r="AO754" s="29"/>
      <c r="AP754" s="29"/>
      <c r="AQ754" s="29"/>
      <c r="AR754" s="29"/>
      <c r="AS754" s="29"/>
      <c r="AT754" s="29"/>
      <c r="AU754" s="29"/>
      <c r="AV754" s="29"/>
      <c r="AW754" s="29"/>
      <c r="AX754" s="29"/>
      <c r="AY754" s="29"/>
      <c r="AZ754" s="29"/>
      <c r="BA754" s="29"/>
      <c r="BB754" s="29"/>
      <c r="BC754" s="29"/>
      <c r="BD754" s="29"/>
      <c r="BE754" s="29"/>
      <c r="BF754" s="29"/>
      <c r="BG754" s="29"/>
      <c r="BH754" s="29"/>
      <c r="BI754" s="29"/>
      <c r="BJ754" s="29"/>
      <c r="BK754" s="29"/>
      <c r="BL754" s="29"/>
      <c r="BM754" s="29"/>
      <c r="BN754" s="29"/>
      <c r="BO754" s="29"/>
      <c r="BP754" s="29"/>
      <c r="BQ754" s="28"/>
      <c r="BR754" s="29"/>
    </row>
    <row r="755" spans="2:70" ht="13" x14ac:dyDescent="0.15">
      <c r="B755" s="34"/>
      <c r="C755" s="34"/>
      <c r="D755" s="34"/>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c r="AC755" s="29"/>
      <c r="AD755" s="29"/>
      <c r="AE755" s="29"/>
      <c r="AF755" s="29"/>
      <c r="AG755" s="29"/>
      <c r="AH755" s="29"/>
      <c r="AI755" s="29"/>
      <c r="AJ755" s="29"/>
      <c r="AK755" s="29"/>
      <c r="AL755" s="29"/>
      <c r="AM755" s="29"/>
      <c r="AN755" s="29"/>
      <c r="AO755" s="29"/>
      <c r="AP755" s="29"/>
      <c r="AQ755" s="29"/>
      <c r="AR755" s="29"/>
      <c r="AS755" s="29"/>
      <c r="AT755" s="29"/>
      <c r="AU755" s="29"/>
      <c r="AV755" s="29"/>
      <c r="AW755" s="29"/>
      <c r="AX755" s="29"/>
      <c r="AY755" s="29"/>
      <c r="AZ755" s="29"/>
      <c r="BA755" s="29"/>
      <c r="BB755" s="29"/>
      <c r="BC755" s="29"/>
      <c r="BD755" s="29"/>
      <c r="BE755" s="29"/>
      <c r="BF755" s="29"/>
      <c r="BG755" s="29"/>
      <c r="BH755" s="29"/>
      <c r="BI755" s="29"/>
      <c r="BJ755" s="29"/>
      <c r="BK755" s="29"/>
      <c r="BL755" s="29"/>
      <c r="BM755" s="29"/>
      <c r="BN755" s="29"/>
      <c r="BO755" s="29"/>
      <c r="BP755" s="29"/>
      <c r="BQ755" s="28"/>
      <c r="BR755" s="29"/>
    </row>
    <row r="756" spans="2:70" ht="13" x14ac:dyDescent="0.15">
      <c r="B756" s="34"/>
      <c r="C756" s="34"/>
      <c r="D756" s="34"/>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c r="AC756" s="29"/>
      <c r="AD756" s="29"/>
      <c r="AE756" s="29"/>
      <c r="AF756" s="29"/>
      <c r="AG756" s="29"/>
      <c r="AH756" s="29"/>
      <c r="AI756" s="29"/>
      <c r="AJ756" s="29"/>
      <c r="AK756" s="29"/>
      <c r="AL756" s="29"/>
      <c r="AM756" s="29"/>
      <c r="AN756" s="29"/>
      <c r="AO756" s="29"/>
      <c r="AP756" s="29"/>
      <c r="AQ756" s="29"/>
      <c r="AR756" s="29"/>
      <c r="AS756" s="29"/>
      <c r="AT756" s="29"/>
      <c r="AU756" s="29"/>
      <c r="AV756" s="29"/>
      <c r="AW756" s="29"/>
      <c r="AX756" s="29"/>
      <c r="AY756" s="29"/>
      <c r="AZ756" s="29"/>
      <c r="BA756" s="29"/>
      <c r="BB756" s="29"/>
      <c r="BC756" s="29"/>
      <c r="BD756" s="29"/>
      <c r="BE756" s="29"/>
      <c r="BF756" s="29"/>
      <c r="BG756" s="29"/>
      <c r="BH756" s="29"/>
      <c r="BI756" s="29"/>
      <c r="BJ756" s="29"/>
      <c r="BK756" s="29"/>
      <c r="BL756" s="29"/>
      <c r="BM756" s="29"/>
      <c r="BN756" s="29"/>
      <c r="BO756" s="29"/>
      <c r="BP756" s="29"/>
      <c r="BQ756" s="28"/>
      <c r="BR756" s="29"/>
    </row>
    <row r="757" spans="2:70" ht="13" x14ac:dyDescent="0.15">
      <c r="B757" s="34"/>
      <c r="C757" s="34"/>
      <c r="D757" s="34"/>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c r="AC757" s="29"/>
      <c r="AD757" s="29"/>
      <c r="AE757" s="29"/>
      <c r="AF757" s="29"/>
      <c r="AG757" s="29"/>
      <c r="AH757" s="29"/>
      <c r="AI757" s="29"/>
      <c r="AJ757" s="29"/>
      <c r="AK757" s="29"/>
      <c r="AL757" s="29"/>
      <c r="AM757" s="29"/>
      <c r="AN757" s="29"/>
      <c r="AO757" s="29"/>
      <c r="AP757" s="29"/>
      <c r="AQ757" s="29"/>
      <c r="AR757" s="29"/>
      <c r="AS757" s="29"/>
      <c r="AT757" s="29"/>
      <c r="AU757" s="29"/>
      <c r="AV757" s="29"/>
      <c r="AW757" s="29"/>
      <c r="AX757" s="29"/>
      <c r="AY757" s="29"/>
      <c r="AZ757" s="29"/>
      <c r="BA757" s="29"/>
      <c r="BB757" s="29"/>
      <c r="BC757" s="29"/>
      <c r="BD757" s="29"/>
      <c r="BE757" s="29"/>
      <c r="BF757" s="29"/>
      <c r="BG757" s="29"/>
      <c r="BH757" s="29"/>
      <c r="BI757" s="29"/>
      <c r="BJ757" s="29"/>
      <c r="BK757" s="29"/>
      <c r="BL757" s="29"/>
      <c r="BM757" s="29"/>
      <c r="BN757" s="29"/>
      <c r="BO757" s="29"/>
      <c r="BP757" s="29"/>
      <c r="BQ757" s="28"/>
      <c r="BR757" s="29"/>
    </row>
    <row r="758" spans="2:70" ht="13" x14ac:dyDescent="0.15">
      <c r="B758" s="34"/>
      <c r="C758" s="34"/>
      <c r="D758" s="34"/>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c r="AC758" s="29"/>
      <c r="AD758" s="29"/>
      <c r="AE758" s="29"/>
      <c r="AF758" s="29"/>
      <c r="AG758" s="29"/>
      <c r="AH758" s="29"/>
      <c r="AI758" s="29"/>
      <c r="AJ758" s="29"/>
      <c r="AK758" s="29"/>
      <c r="AL758" s="29"/>
      <c r="AM758" s="29"/>
      <c r="AN758" s="29"/>
      <c r="AO758" s="29"/>
      <c r="AP758" s="29"/>
      <c r="AQ758" s="29"/>
      <c r="AR758" s="29"/>
      <c r="AS758" s="29"/>
      <c r="AT758" s="29"/>
      <c r="AU758" s="29"/>
      <c r="AV758" s="29"/>
      <c r="AW758" s="29"/>
      <c r="AX758" s="29"/>
      <c r="AY758" s="29"/>
      <c r="AZ758" s="29"/>
      <c r="BA758" s="29"/>
      <c r="BB758" s="29"/>
      <c r="BC758" s="29"/>
      <c r="BD758" s="29"/>
      <c r="BE758" s="29"/>
      <c r="BF758" s="29"/>
      <c r="BG758" s="29"/>
      <c r="BH758" s="29"/>
      <c r="BI758" s="29"/>
      <c r="BJ758" s="29"/>
      <c r="BK758" s="29"/>
      <c r="BL758" s="29"/>
      <c r="BM758" s="29"/>
      <c r="BN758" s="29"/>
      <c r="BO758" s="29"/>
      <c r="BP758" s="29"/>
      <c r="BQ758" s="28"/>
      <c r="BR758" s="29"/>
    </row>
    <row r="759" spans="2:70" ht="13" x14ac:dyDescent="0.15">
      <c r="B759" s="34"/>
      <c r="C759" s="34"/>
      <c r="D759" s="34"/>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c r="AD759" s="29"/>
      <c r="AE759" s="29"/>
      <c r="AF759" s="29"/>
      <c r="AG759" s="29"/>
      <c r="AH759" s="29"/>
      <c r="AI759" s="29"/>
      <c r="AJ759" s="29"/>
      <c r="AK759" s="29"/>
      <c r="AL759" s="29"/>
      <c r="AM759" s="29"/>
      <c r="AN759" s="29"/>
      <c r="AO759" s="29"/>
      <c r="AP759" s="29"/>
      <c r="AQ759" s="29"/>
      <c r="AR759" s="29"/>
      <c r="AS759" s="29"/>
      <c r="AT759" s="29"/>
      <c r="AU759" s="29"/>
      <c r="AV759" s="29"/>
      <c r="AW759" s="29"/>
      <c r="AX759" s="29"/>
      <c r="AY759" s="29"/>
      <c r="AZ759" s="29"/>
      <c r="BA759" s="29"/>
      <c r="BB759" s="29"/>
      <c r="BC759" s="29"/>
      <c r="BD759" s="29"/>
      <c r="BE759" s="29"/>
      <c r="BF759" s="29"/>
      <c r="BG759" s="29"/>
      <c r="BH759" s="29"/>
      <c r="BI759" s="29"/>
      <c r="BJ759" s="29"/>
      <c r="BK759" s="29"/>
      <c r="BL759" s="29"/>
      <c r="BM759" s="29"/>
      <c r="BN759" s="29"/>
      <c r="BO759" s="29"/>
      <c r="BP759" s="29"/>
      <c r="BQ759" s="28"/>
      <c r="BR759" s="29"/>
    </row>
    <row r="760" spans="2:70" ht="13" x14ac:dyDescent="0.15">
      <c r="B760" s="34"/>
      <c r="C760" s="34"/>
      <c r="D760" s="34"/>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c r="AC760" s="29"/>
      <c r="AD760" s="29"/>
      <c r="AE760" s="29"/>
      <c r="AF760" s="29"/>
      <c r="AG760" s="29"/>
      <c r="AH760" s="29"/>
      <c r="AI760" s="29"/>
      <c r="AJ760" s="29"/>
      <c r="AK760" s="29"/>
      <c r="AL760" s="29"/>
      <c r="AM760" s="29"/>
      <c r="AN760" s="29"/>
      <c r="AO760" s="29"/>
      <c r="AP760" s="29"/>
      <c r="AQ760" s="29"/>
      <c r="AR760" s="29"/>
      <c r="AS760" s="29"/>
      <c r="AT760" s="29"/>
      <c r="AU760" s="29"/>
      <c r="AV760" s="29"/>
      <c r="AW760" s="29"/>
      <c r="AX760" s="29"/>
      <c r="AY760" s="29"/>
      <c r="AZ760" s="29"/>
      <c r="BA760" s="29"/>
      <c r="BB760" s="29"/>
      <c r="BC760" s="29"/>
      <c r="BD760" s="29"/>
      <c r="BE760" s="29"/>
      <c r="BF760" s="29"/>
      <c r="BG760" s="29"/>
      <c r="BH760" s="29"/>
      <c r="BI760" s="29"/>
      <c r="BJ760" s="29"/>
      <c r="BK760" s="29"/>
      <c r="BL760" s="29"/>
      <c r="BM760" s="29"/>
      <c r="BN760" s="29"/>
      <c r="BO760" s="29"/>
      <c r="BP760" s="29"/>
      <c r="BQ760" s="28"/>
      <c r="BR760" s="29"/>
    </row>
    <row r="761" spans="2:70" ht="13" x14ac:dyDescent="0.15">
      <c r="B761" s="34"/>
      <c r="C761" s="34"/>
      <c r="D761" s="34"/>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c r="AE761" s="29"/>
      <c r="AF761" s="29"/>
      <c r="AG761" s="29"/>
      <c r="AH761" s="29"/>
      <c r="AI761" s="29"/>
      <c r="AJ761" s="29"/>
      <c r="AK761" s="29"/>
      <c r="AL761" s="29"/>
      <c r="AM761" s="29"/>
      <c r="AN761" s="29"/>
      <c r="AO761" s="29"/>
      <c r="AP761" s="29"/>
      <c r="AQ761" s="29"/>
      <c r="AR761" s="29"/>
      <c r="AS761" s="29"/>
      <c r="AT761" s="29"/>
      <c r="AU761" s="29"/>
      <c r="AV761" s="29"/>
      <c r="AW761" s="29"/>
      <c r="AX761" s="29"/>
      <c r="AY761" s="29"/>
      <c r="AZ761" s="29"/>
      <c r="BA761" s="29"/>
      <c r="BB761" s="29"/>
      <c r="BC761" s="29"/>
      <c r="BD761" s="29"/>
      <c r="BE761" s="29"/>
      <c r="BF761" s="29"/>
      <c r="BG761" s="29"/>
      <c r="BH761" s="29"/>
      <c r="BI761" s="29"/>
      <c r="BJ761" s="29"/>
      <c r="BK761" s="29"/>
      <c r="BL761" s="29"/>
      <c r="BM761" s="29"/>
      <c r="BN761" s="29"/>
      <c r="BO761" s="29"/>
      <c r="BP761" s="29"/>
      <c r="BQ761" s="28"/>
      <c r="BR761" s="29"/>
    </row>
    <row r="762" spans="2:70" ht="13" x14ac:dyDescent="0.15">
      <c r="B762" s="34"/>
      <c r="C762" s="34"/>
      <c r="D762" s="34"/>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c r="AE762" s="29"/>
      <c r="AF762" s="29"/>
      <c r="AG762" s="29"/>
      <c r="AH762" s="29"/>
      <c r="AI762" s="29"/>
      <c r="AJ762" s="29"/>
      <c r="AK762" s="29"/>
      <c r="AL762" s="29"/>
      <c r="AM762" s="29"/>
      <c r="AN762" s="29"/>
      <c r="AO762" s="29"/>
      <c r="AP762" s="29"/>
      <c r="AQ762" s="29"/>
      <c r="AR762" s="29"/>
      <c r="AS762" s="29"/>
      <c r="AT762" s="29"/>
      <c r="AU762" s="29"/>
      <c r="AV762" s="29"/>
      <c r="AW762" s="29"/>
      <c r="AX762" s="29"/>
      <c r="AY762" s="29"/>
      <c r="AZ762" s="29"/>
      <c r="BA762" s="29"/>
      <c r="BB762" s="29"/>
      <c r="BC762" s="29"/>
      <c r="BD762" s="29"/>
      <c r="BE762" s="29"/>
      <c r="BF762" s="29"/>
      <c r="BG762" s="29"/>
      <c r="BH762" s="29"/>
      <c r="BI762" s="29"/>
      <c r="BJ762" s="29"/>
      <c r="BK762" s="29"/>
      <c r="BL762" s="29"/>
      <c r="BM762" s="29"/>
      <c r="BN762" s="29"/>
      <c r="BO762" s="29"/>
      <c r="BP762" s="29"/>
      <c r="BQ762" s="28"/>
      <c r="BR762" s="29"/>
    </row>
    <row r="763" spans="2:70" ht="13" x14ac:dyDescent="0.15">
      <c r="B763" s="34"/>
      <c r="C763" s="34"/>
      <c r="D763" s="34"/>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c r="AC763" s="29"/>
      <c r="AD763" s="29"/>
      <c r="AE763" s="29"/>
      <c r="AF763" s="29"/>
      <c r="AG763" s="29"/>
      <c r="AH763" s="29"/>
      <c r="AI763" s="29"/>
      <c r="AJ763" s="29"/>
      <c r="AK763" s="29"/>
      <c r="AL763" s="29"/>
      <c r="AM763" s="29"/>
      <c r="AN763" s="29"/>
      <c r="AO763" s="29"/>
      <c r="AP763" s="29"/>
      <c r="AQ763" s="29"/>
      <c r="AR763" s="29"/>
      <c r="AS763" s="29"/>
      <c r="AT763" s="29"/>
      <c r="AU763" s="29"/>
      <c r="AV763" s="29"/>
      <c r="AW763" s="29"/>
      <c r="AX763" s="29"/>
      <c r="AY763" s="29"/>
      <c r="AZ763" s="29"/>
      <c r="BA763" s="29"/>
      <c r="BB763" s="29"/>
      <c r="BC763" s="29"/>
      <c r="BD763" s="29"/>
      <c r="BE763" s="29"/>
      <c r="BF763" s="29"/>
      <c r="BG763" s="29"/>
      <c r="BH763" s="29"/>
      <c r="BI763" s="29"/>
      <c r="BJ763" s="29"/>
      <c r="BK763" s="29"/>
      <c r="BL763" s="29"/>
      <c r="BM763" s="29"/>
      <c r="BN763" s="29"/>
      <c r="BO763" s="29"/>
      <c r="BP763" s="29"/>
      <c r="BQ763" s="28"/>
      <c r="BR763" s="29"/>
    </row>
    <row r="764" spans="2:70" ht="13" x14ac:dyDescent="0.15">
      <c r="B764" s="34"/>
      <c r="C764" s="34"/>
      <c r="D764" s="34"/>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c r="AC764" s="29"/>
      <c r="AD764" s="29"/>
      <c r="AE764" s="29"/>
      <c r="AF764" s="29"/>
      <c r="AG764" s="29"/>
      <c r="AH764" s="29"/>
      <c r="AI764" s="29"/>
      <c r="AJ764" s="29"/>
      <c r="AK764" s="29"/>
      <c r="AL764" s="29"/>
      <c r="AM764" s="29"/>
      <c r="AN764" s="29"/>
      <c r="AO764" s="29"/>
      <c r="AP764" s="29"/>
      <c r="AQ764" s="29"/>
      <c r="AR764" s="29"/>
      <c r="AS764" s="29"/>
      <c r="AT764" s="29"/>
      <c r="AU764" s="29"/>
      <c r="AV764" s="29"/>
      <c r="AW764" s="29"/>
      <c r="AX764" s="29"/>
      <c r="AY764" s="29"/>
      <c r="AZ764" s="29"/>
      <c r="BA764" s="29"/>
      <c r="BB764" s="29"/>
      <c r="BC764" s="29"/>
      <c r="BD764" s="29"/>
      <c r="BE764" s="29"/>
      <c r="BF764" s="29"/>
      <c r="BG764" s="29"/>
      <c r="BH764" s="29"/>
      <c r="BI764" s="29"/>
      <c r="BJ764" s="29"/>
      <c r="BK764" s="29"/>
      <c r="BL764" s="29"/>
      <c r="BM764" s="29"/>
      <c r="BN764" s="29"/>
      <c r="BO764" s="29"/>
      <c r="BP764" s="29"/>
      <c r="BQ764" s="28"/>
      <c r="BR764" s="29"/>
    </row>
    <row r="765" spans="2:70" ht="13" x14ac:dyDescent="0.15">
      <c r="B765" s="34"/>
      <c r="C765" s="34"/>
      <c r="D765" s="34"/>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c r="AC765" s="29"/>
      <c r="AD765" s="29"/>
      <c r="AE765" s="29"/>
      <c r="AF765" s="29"/>
      <c r="AG765" s="29"/>
      <c r="AH765" s="29"/>
      <c r="AI765" s="29"/>
      <c r="AJ765" s="29"/>
      <c r="AK765" s="29"/>
      <c r="AL765" s="29"/>
      <c r="AM765" s="29"/>
      <c r="AN765" s="29"/>
      <c r="AO765" s="29"/>
      <c r="AP765" s="29"/>
      <c r="AQ765" s="29"/>
      <c r="AR765" s="29"/>
      <c r="AS765" s="29"/>
      <c r="AT765" s="29"/>
      <c r="AU765" s="29"/>
      <c r="AV765" s="29"/>
      <c r="AW765" s="29"/>
      <c r="AX765" s="29"/>
      <c r="AY765" s="29"/>
      <c r="AZ765" s="29"/>
      <c r="BA765" s="29"/>
      <c r="BB765" s="29"/>
      <c r="BC765" s="29"/>
      <c r="BD765" s="29"/>
      <c r="BE765" s="29"/>
      <c r="BF765" s="29"/>
      <c r="BG765" s="29"/>
      <c r="BH765" s="29"/>
      <c r="BI765" s="29"/>
      <c r="BJ765" s="29"/>
      <c r="BK765" s="29"/>
      <c r="BL765" s="29"/>
      <c r="BM765" s="29"/>
      <c r="BN765" s="29"/>
      <c r="BO765" s="29"/>
      <c r="BP765" s="29"/>
      <c r="BQ765" s="28"/>
      <c r="BR765" s="29"/>
    </row>
    <row r="766" spans="2:70" ht="13" x14ac:dyDescent="0.15">
      <c r="B766" s="34"/>
      <c r="C766" s="34"/>
      <c r="D766" s="34"/>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c r="AC766" s="29"/>
      <c r="AD766" s="29"/>
      <c r="AE766" s="29"/>
      <c r="AF766" s="29"/>
      <c r="AG766" s="29"/>
      <c r="AH766" s="29"/>
      <c r="AI766" s="29"/>
      <c r="AJ766" s="29"/>
      <c r="AK766" s="29"/>
      <c r="AL766" s="29"/>
      <c r="AM766" s="29"/>
      <c r="AN766" s="29"/>
      <c r="AO766" s="29"/>
      <c r="AP766" s="29"/>
      <c r="AQ766" s="29"/>
      <c r="AR766" s="29"/>
      <c r="AS766" s="29"/>
      <c r="AT766" s="29"/>
      <c r="AU766" s="29"/>
      <c r="AV766" s="29"/>
      <c r="AW766" s="29"/>
      <c r="AX766" s="29"/>
      <c r="AY766" s="29"/>
      <c r="AZ766" s="29"/>
      <c r="BA766" s="29"/>
      <c r="BB766" s="29"/>
      <c r="BC766" s="29"/>
      <c r="BD766" s="29"/>
      <c r="BE766" s="29"/>
      <c r="BF766" s="29"/>
      <c r="BG766" s="29"/>
      <c r="BH766" s="29"/>
      <c r="BI766" s="29"/>
      <c r="BJ766" s="29"/>
      <c r="BK766" s="29"/>
      <c r="BL766" s="29"/>
      <c r="BM766" s="29"/>
      <c r="BN766" s="29"/>
      <c r="BO766" s="29"/>
      <c r="BP766" s="29"/>
      <c r="BQ766" s="28"/>
      <c r="BR766" s="29"/>
    </row>
    <row r="767" spans="2:70" ht="13" x14ac:dyDescent="0.15">
      <c r="B767" s="34"/>
      <c r="C767" s="34"/>
      <c r="D767" s="34"/>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c r="AC767" s="29"/>
      <c r="AD767" s="29"/>
      <c r="AE767" s="29"/>
      <c r="AF767" s="29"/>
      <c r="AG767" s="29"/>
      <c r="AH767" s="29"/>
      <c r="AI767" s="29"/>
      <c r="AJ767" s="29"/>
      <c r="AK767" s="29"/>
      <c r="AL767" s="29"/>
      <c r="AM767" s="29"/>
      <c r="AN767" s="29"/>
      <c r="AO767" s="29"/>
      <c r="AP767" s="29"/>
      <c r="AQ767" s="29"/>
      <c r="AR767" s="29"/>
      <c r="AS767" s="29"/>
      <c r="AT767" s="29"/>
      <c r="AU767" s="29"/>
      <c r="AV767" s="29"/>
      <c r="AW767" s="29"/>
      <c r="AX767" s="29"/>
      <c r="AY767" s="29"/>
      <c r="AZ767" s="29"/>
      <c r="BA767" s="29"/>
      <c r="BB767" s="29"/>
      <c r="BC767" s="29"/>
      <c r="BD767" s="29"/>
      <c r="BE767" s="29"/>
      <c r="BF767" s="29"/>
      <c r="BG767" s="29"/>
      <c r="BH767" s="29"/>
      <c r="BI767" s="29"/>
      <c r="BJ767" s="29"/>
      <c r="BK767" s="29"/>
      <c r="BL767" s="29"/>
      <c r="BM767" s="29"/>
      <c r="BN767" s="29"/>
      <c r="BO767" s="29"/>
      <c r="BP767" s="29"/>
      <c r="BQ767" s="28"/>
      <c r="BR767" s="29"/>
    </row>
    <row r="768" spans="2:70" ht="13" x14ac:dyDescent="0.15">
      <c r="B768" s="34"/>
      <c r="C768" s="34"/>
      <c r="D768" s="34"/>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c r="AC768" s="29"/>
      <c r="AD768" s="29"/>
      <c r="AE768" s="29"/>
      <c r="AF768" s="29"/>
      <c r="AG768" s="29"/>
      <c r="AH768" s="29"/>
      <c r="AI768" s="29"/>
      <c r="AJ768" s="29"/>
      <c r="AK768" s="29"/>
      <c r="AL768" s="29"/>
      <c r="AM768" s="29"/>
      <c r="AN768" s="29"/>
      <c r="AO768" s="29"/>
      <c r="AP768" s="29"/>
      <c r="AQ768" s="29"/>
      <c r="AR768" s="29"/>
      <c r="AS768" s="29"/>
      <c r="AT768" s="29"/>
      <c r="AU768" s="29"/>
      <c r="AV768" s="29"/>
      <c r="AW768" s="29"/>
      <c r="AX768" s="29"/>
      <c r="AY768" s="29"/>
      <c r="AZ768" s="29"/>
      <c r="BA768" s="29"/>
      <c r="BB768" s="29"/>
      <c r="BC768" s="29"/>
      <c r="BD768" s="29"/>
      <c r="BE768" s="29"/>
      <c r="BF768" s="29"/>
      <c r="BG768" s="29"/>
      <c r="BH768" s="29"/>
      <c r="BI768" s="29"/>
      <c r="BJ768" s="29"/>
      <c r="BK768" s="29"/>
      <c r="BL768" s="29"/>
      <c r="BM768" s="29"/>
      <c r="BN768" s="29"/>
      <c r="BO768" s="29"/>
      <c r="BP768" s="29"/>
      <c r="BQ768" s="28"/>
      <c r="BR768" s="29"/>
    </row>
    <row r="769" spans="2:70" ht="13" x14ac:dyDescent="0.15">
      <c r="B769" s="34"/>
      <c r="C769" s="34"/>
      <c r="D769" s="34"/>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c r="AC769" s="29"/>
      <c r="AD769" s="29"/>
      <c r="AE769" s="29"/>
      <c r="AF769" s="29"/>
      <c r="AG769" s="29"/>
      <c r="AH769" s="29"/>
      <c r="AI769" s="29"/>
      <c r="AJ769" s="29"/>
      <c r="AK769" s="29"/>
      <c r="AL769" s="29"/>
      <c r="AM769" s="29"/>
      <c r="AN769" s="29"/>
      <c r="AO769" s="29"/>
      <c r="AP769" s="29"/>
      <c r="AQ769" s="29"/>
      <c r="AR769" s="29"/>
      <c r="AS769" s="29"/>
      <c r="AT769" s="29"/>
      <c r="AU769" s="29"/>
      <c r="AV769" s="29"/>
      <c r="AW769" s="29"/>
      <c r="AX769" s="29"/>
      <c r="AY769" s="29"/>
      <c r="AZ769" s="29"/>
      <c r="BA769" s="29"/>
      <c r="BB769" s="29"/>
      <c r="BC769" s="29"/>
      <c r="BD769" s="29"/>
      <c r="BE769" s="29"/>
      <c r="BF769" s="29"/>
      <c r="BG769" s="29"/>
      <c r="BH769" s="29"/>
      <c r="BI769" s="29"/>
      <c r="BJ769" s="29"/>
      <c r="BK769" s="29"/>
      <c r="BL769" s="29"/>
      <c r="BM769" s="29"/>
      <c r="BN769" s="29"/>
      <c r="BO769" s="29"/>
      <c r="BP769" s="29"/>
      <c r="BQ769" s="28"/>
      <c r="BR769" s="29"/>
    </row>
    <row r="770" spans="2:70" ht="13" x14ac:dyDescent="0.15">
      <c r="B770" s="34"/>
      <c r="C770" s="34"/>
      <c r="D770" s="34"/>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c r="AC770" s="29"/>
      <c r="AD770" s="29"/>
      <c r="AE770" s="29"/>
      <c r="AF770" s="29"/>
      <c r="AG770" s="29"/>
      <c r="AH770" s="29"/>
      <c r="AI770" s="29"/>
      <c r="AJ770" s="29"/>
      <c r="AK770" s="29"/>
      <c r="AL770" s="29"/>
      <c r="AM770" s="29"/>
      <c r="AN770" s="29"/>
      <c r="AO770" s="29"/>
      <c r="AP770" s="29"/>
      <c r="AQ770" s="29"/>
      <c r="AR770" s="29"/>
      <c r="AS770" s="29"/>
      <c r="AT770" s="29"/>
      <c r="AU770" s="29"/>
      <c r="AV770" s="29"/>
      <c r="AW770" s="29"/>
      <c r="AX770" s="29"/>
      <c r="AY770" s="29"/>
      <c r="AZ770" s="29"/>
      <c r="BA770" s="29"/>
      <c r="BB770" s="29"/>
      <c r="BC770" s="29"/>
      <c r="BD770" s="29"/>
      <c r="BE770" s="29"/>
      <c r="BF770" s="29"/>
      <c r="BG770" s="29"/>
      <c r="BH770" s="29"/>
      <c r="BI770" s="29"/>
      <c r="BJ770" s="29"/>
      <c r="BK770" s="29"/>
      <c r="BL770" s="29"/>
      <c r="BM770" s="29"/>
      <c r="BN770" s="29"/>
      <c r="BO770" s="29"/>
      <c r="BP770" s="29"/>
      <c r="BQ770" s="28"/>
      <c r="BR770" s="29"/>
    </row>
    <row r="771" spans="2:70" ht="13" x14ac:dyDescent="0.15">
      <c r="B771" s="34"/>
      <c r="C771" s="34"/>
      <c r="D771" s="34"/>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c r="AC771" s="29"/>
      <c r="AD771" s="29"/>
      <c r="AE771" s="29"/>
      <c r="AF771" s="29"/>
      <c r="AG771" s="29"/>
      <c r="AH771" s="29"/>
      <c r="AI771" s="29"/>
      <c r="AJ771" s="29"/>
      <c r="AK771" s="29"/>
      <c r="AL771" s="29"/>
      <c r="AM771" s="29"/>
      <c r="AN771" s="29"/>
      <c r="AO771" s="29"/>
      <c r="AP771" s="29"/>
      <c r="AQ771" s="29"/>
      <c r="AR771" s="29"/>
      <c r="AS771" s="29"/>
      <c r="AT771" s="29"/>
      <c r="AU771" s="29"/>
      <c r="AV771" s="29"/>
      <c r="AW771" s="29"/>
      <c r="AX771" s="29"/>
      <c r="AY771" s="29"/>
      <c r="AZ771" s="29"/>
      <c r="BA771" s="29"/>
      <c r="BB771" s="29"/>
      <c r="BC771" s="29"/>
      <c r="BD771" s="29"/>
      <c r="BE771" s="29"/>
      <c r="BF771" s="29"/>
      <c r="BG771" s="29"/>
      <c r="BH771" s="29"/>
      <c r="BI771" s="29"/>
      <c r="BJ771" s="29"/>
      <c r="BK771" s="29"/>
      <c r="BL771" s="29"/>
      <c r="BM771" s="29"/>
      <c r="BN771" s="29"/>
      <c r="BO771" s="29"/>
      <c r="BP771" s="29"/>
      <c r="BQ771" s="28"/>
      <c r="BR771" s="29"/>
    </row>
    <row r="772" spans="2:70" ht="13" x14ac:dyDescent="0.15">
      <c r="B772" s="34"/>
      <c r="C772" s="34"/>
      <c r="D772" s="34"/>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c r="AC772" s="29"/>
      <c r="AD772" s="29"/>
      <c r="AE772" s="29"/>
      <c r="AF772" s="29"/>
      <c r="AG772" s="29"/>
      <c r="AH772" s="29"/>
      <c r="AI772" s="29"/>
      <c r="AJ772" s="29"/>
      <c r="AK772" s="29"/>
      <c r="AL772" s="29"/>
      <c r="AM772" s="29"/>
      <c r="AN772" s="29"/>
      <c r="AO772" s="29"/>
      <c r="AP772" s="29"/>
      <c r="AQ772" s="29"/>
      <c r="AR772" s="29"/>
      <c r="AS772" s="29"/>
      <c r="AT772" s="29"/>
      <c r="AU772" s="29"/>
      <c r="AV772" s="29"/>
      <c r="AW772" s="29"/>
      <c r="AX772" s="29"/>
      <c r="AY772" s="29"/>
      <c r="AZ772" s="29"/>
      <c r="BA772" s="29"/>
      <c r="BB772" s="29"/>
      <c r="BC772" s="29"/>
      <c r="BD772" s="29"/>
      <c r="BE772" s="29"/>
      <c r="BF772" s="29"/>
      <c r="BG772" s="29"/>
      <c r="BH772" s="29"/>
      <c r="BI772" s="29"/>
      <c r="BJ772" s="29"/>
      <c r="BK772" s="29"/>
      <c r="BL772" s="29"/>
      <c r="BM772" s="29"/>
      <c r="BN772" s="29"/>
      <c r="BO772" s="29"/>
      <c r="BP772" s="29"/>
      <c r="BQ772" s="28"/>
      <c r="BR772" s="29"/>
    </row>
    <row r="773" spans="2:70" ht="13" x14ac:dyDescent="0.15">
      <c r="B773" s="34"/>
      <c r="C773" s="34"/>
      <c r="D773" s="34"/>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c r="AE773" s="29"/>
      <c r="AF773" s="29"/>
      <c r="AG773" s="29"/>
      <c r="AH773" s="29"/>
      <c r="AI773" s="29"/>
      <c r="AJ773" s="29"/>
      <c r="AK773" s="29"/>
      <c r="AL773" s="29"/>
      <c r="AM773" s="29"/>
      <c r="AN773" s="29"/>
      <c r="AO773" s="29"/>
      <c r="AP773" s="29"/>
      <c r="AQ773" s="29"/>
      <c r="AR773" s="29"/>
      <c r="AS773" s="29"/>
      <c r="AT773" s="29"/>
      <c r="AU773" s="29"/>
      <c r="AV773" s="29"/>
      <c r="AW773" s="29"/>
      <c r="AX773" s="29"/>
      <c r="AY773" s="29"/>
      <c r="AZ773" s="29"/>
      <c r="BA773" s="29"/>
      <c r="BB773" s="29"/>
      <c r="BC773" s="29"/>
      <c r="BD773" s="29"/>
      <c r="BE773" s="29"/>
      <c r="BF773" s="29"/>
      <c r="BG773" s="29"/>
      <c r="BH773" s="29"/>
      <c r="BI773" s="29"/>
      <c r="BJ773" s="29"/>
      <c r="BK773" s="29"/>
      <c r="BL773" s="29"/>
      <c r="BM773" s="29"/>
      <c r="BN773" s="29"/>
      <c r="BO773" s="29"/>
      <c r="BP773" s="29"/>
      <c r="BQ773" s="28"/>
      <c r="BR773" s="29"/>
    </row>
    <row r="774" spans="2:70" ht="13" x14ac:dyDescent="0.15">
      <c r="B774" s="34"/>
      <c r="C774" s="34"/>
      <c r="D774" s="34"/>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c r="AD774" s="29"/>
      <c r="AE774" s="29"/>
      <c r="AF774" s="29"/>
      <c r="AG774" s="29"/>
      <c r="AH774" s="29"/>
      <c r="AI774" s="29"/>
      <c r="AJ774" s="29"/>
      <c r="AK774" s="29"/>
      <c r="AL774" s="29"/>
      <c r="AM774" s="29"/>
      <c r="AN774" s="29"/>
      <c r="AO774" s="29"/>
      <c r="AP774" s="29"/>
      <c r="AQ774" s="29"/>
      <c r="AR774" s="29"/>
      <c r="AS774" s="29"/>
      <c r="AT774" s="29"/>
      <c r="AU774" s="29"/>
      <c r="AV774" s="29"/>
      <c r="AW774" s="29"/>
      <c r="AX774" s="29"/>
      <c r="AY774" s="29"/>
      <c r="AZ774" s="29"/>
      <c r="BA774" s="29"/>
      <c r="BB774" s="29"/>
      <c r="BC774" s="29"/>
      <c r="BD774" s="29"/>
      <c r="BE774" s="29"/>
      <c r="BF774" s="29"/>
      <c r="BG774" s="29"/>
      <c r="BH774" s="29"/>
      <c r="BI774" s="29"/>
      <c r="BJ774" s="29"/>
      <c r="BK774" s="29"/>
      <c r="BL774" s="29"/>
      <c r="BM774" s="29"/>
      <c r="BN774" s="29"/>
      <c r="BO774" s="29"/>
      <c r="BP774" s="29"/>
      <c r="BQ774" s="28"/>
      <c r="BR774" s="29"/>
    </row>
    <row r="775" spans="2:70" ht="13" x14ac:dyDescent="0.15">
      <c r="B775" s="34"/>
      <c r="C775" s="34"/>
      <c r="D775" s="34"/>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c r="AC775" s="29"/>
      <c r="AD775" s="29"/>
      <c r="AE775" s="29"/>
      <c r="AF775" s="29"/>
      <c r="AG775" s="29"/>
      <c r="AH775" s="29"/>
      <c r="AI775" s="29"/>
      <c r="AJ775" s="29"/>
      <c r="AK775" s="29"/>
      <c r="AL775" s="29"/>
      <c r="AM775" s="29"/>
      <c r="AN775" s="29"/>
      <c r="AO775" s="29"/>
      <c r="AP775" s="29"/>
      <c r="AQ775" s="29"/>
      <c r="AR775" s="29"/>
      <c r="AS775" s="29"/>
      <c r="AT775" s="29"/>
      <c r="AU775" s="29"/>
      <c r="AV775" s="29"/>
      <c r="AW775" s="29"/>
      <c r="AX775" s="29"/>
      <c r="AY775" s="29"/>
      <c r="AZ775" s="29"/>
      <c r="BA775" s="29"/>
      <c r="BB775" s="29"/>
      <c r="BC775" s="29"/>
      <c r="BD775" s="29"/>
      <c r="BE775" s="29"/>
      <c r="BF775" s="29"/>
      <c r="BG775" s="29"/>
      <c r="BH775" s="29"/>
      <c r="BI775" s="29"/>
      <c r="BJ775" s="29"/>
      <c r="BK775" s="29"/>
      <c r="BL775" s="29"/>
      <c r="BM775" s="29"/>
      <c r="BN775" s="29"/>
      <c r="BO775" s="29"/>
      <c r="BP775" s="29"/>
      <c r="BQ775" s="28"/>
      <c r="BR775" s="29"/>
    </row>
    <row r="776" spans="2:70" ht="13" x14ac:dyDescent="0.15">
      <c r="B776" s="34"/>
      <c r="C776" s="34"/>
      <c r="D776" s="34"/>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c r="AC776" s="29"/>
      <c r="AD776" s="29"/>
      <c r="AE776" s="29"/>
      <c r="AF776" s="29"/>
      <c r="AG776" s="29"/>
      <c r="AH776" s="29"/>
      <c r="AI776" s="29"/>
      <c r="AJ776" s="29"/>
      <c r="AK776" s="29"/>
      <c r="AL776" s="29"/>
      <c r="AM776" s="29"/>
      <c r="AN776" s="29"/>
      <c r="AO776" s="29"/>
      <c r="AP776" s="29"/>
      <c r="AQ776" s="29"/>
      <c r="AR776" s="29"/>
      <c r="AS776" s="29"/>
      <c r="AT776" s="29"/>
      <c r="AU776" s="29"/>
      <c r="AV776" s="29"/>
      <c r="AW776" s="29"/>
      <c r="AX776" s="29"/>
      <c r="AY776" s="29"/>
      <c r="AZ776" s="29"/>
      <c r="BA776" s="29"/>
      <c r="BB776" s="29"/>
      <c r="BC776" s="29"/>
      <c r="BD776" s="29"/>
      <c r="BE776" s="29"/>
      <c r="BF776" s="29"/>
      <c r="BG776" s="29"/>
      <c r="BH776" s="29"/>
      <c r="BI776" s="29"/>
      <c r="BJ776" s="29"/>
      <c r="BK776" s="29"/>
      <c r="BL776" s="29"/>
      <c r="BM776" s="29"/>
      <c r="BN776" s="29"/>
      <c r="BO776" s="29"/>
      <c r="BP776" s="29"/>
      <c r="BQ776" s="28"/>
      <c r="BR776" s="29"/>
    </row>
    <row r="777" spans="2:70" ht="13" x14ac:dyDescent="0.15">
      <c r="B777" s="34"/>
      <c r="C777" s="34"/>
      <c r="D777" s="34"/>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c r="AC777" s="29"/>
      <c r="AD777" s="29"/>
      <c r="AE777" s="29"/>
      <c r="AF777" s="29"/>
      <c r="AG777" s="29"/>
      <c r="AH777" s="29"/>
      <c r="AI777" s="29"/>
      <c r="AJ777" s="29"/>
      <c r="AK777" s="29"/>
      <c r="AL777" s="29"/>
      <c r="AM777" s="29"/>
      <c r="AN777" s="29"/>
      <c r="AO777" s="29"/>
      <c r="AP777" s="29"/>
      <c r="AQ777" s="29"/>
      <c r="AR777" s="29"/>
      <c r="AS777" s="29"/>
      <c r="AT777" s="29"/>
      <c r="AU777" s="29"/>
      <c r="AV777" s="29"/>
      <c r="AW777" s="29"/>
      <c r="AX777" s="29"/>
      <c r="AY777" s="29"/>
      <c r="AZ777" s="29"/>
      <c r="BA777" s="29"/>
      <c r="BB777" s="29"/>
      <c r="BC777" s="29"/>
      <c r="BD777" s="29"/>
      <c r="BE777" s="29"/>
      <c r="BF777" s="29"/>
      <c r="BG777" s="29"/>
      <c r="BH777" s="29"/>
      <c r="BI777" s="29"/>
      <c r="BJ777" s="29"/>
      <c r="BK777" s="29"/>
      <c r="BL777" s="29"/>
      <c r="BM777" s="29"/>
      <c r="BN777" s="29"/>
      <c r="BO777" s="29"/>
      <c r="BP777" s="29"/>
      <c r="BQ777" s="28"/>
      <c r="BR777" s="29"/>
    </row>
    <row r="778" spans="2:70" ht="13" x14ac:dyDescent="0.15">
      <c r="B778" s="34"/>
      <c r="C778" s="34"/>
      <c r="D778" s="34"/>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c r="AC778" s="29"/>
      <c r="AD778" s="29"/>
      <c r="AE778" s="29"/>
      <c r="AF778" s="29"/>
      <c r="AG778" s="29"/>
      <c r="AH778" s="29"/>
      <c r="AI778" s="29"/>
      <c r="AJ778" s="29"/>
      <c r="AK778" s="29"/>
      <c r="AL778" s="29"/>
      <c r="AM778" s="29"/>
      <c r="AN778" s="29"/>
      <c r="AO778" s="29"/>
      <c r="AP778" s="29"/>
      <c r="AQ778" s="29"/>
      <c r="AR778" s="29"/>
      <c r="AS778" s="29"/>
      <c r="AT778" s="29"/>
      <c r="AU778" s="29"/>
      <c r="AV778" s="29"/>
      <c r="AW778" s="29"/>
      <c r="AX778" s="29"/>
      <c r="AY778" s="29"/>
      <c r="AZ778" s="29"/>
      <c r="BA778" s="29"/>
      <c r="BB778" s="29"/>
      <c r="BC778" s="29"/>
      <c r="BD778" s="29"/>
      <c r="BE778" s="29"/>
      <c r="BF778" s="29"/>
      <c r="BG778" s="29"/>
      <c r="BH778" s="29"/>
      <c r="BI778" s="29"/>
      <c r="BJ778" s="29"/>
      <c r="BK778" s="29"/>
      <c r="BL778" s="29"/>
      <c r="BM778" s="29"/>
      <c r="BN778" s="29"/>
      <c r="BO778" s="29"/>
      <c r="BP778" s="29"/>
      <c r="BQ778" s="28"/>
      <c r="BR778" s="29"/>
    </row>
    <row r="779" spans="2:70" ht="13" x14ac:dyDescent="0.15">
      <c r="B779" s="34"/>
      <c r="C779" s="34"/>
      <c r="D779" s="34"/>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c r="AC779" s="29"/>
      <c r="AD779" s="29"/>
      <c r="AE779" s="29"/>
      <c r="AF779" s="29"/>
      <c r="AG779" s="29"/>
      <c r="AH779" s="29"/>
      <c r="AI779" s="29"/>
      <c r="AJ779" s="29"/>
      <c r="AK779" s="29"/>
      <c r="AL779" s="29"/>
      <c r="AM779" s="29"/>
      <c r="AN779" s="29"/>
      <c r="AO779" s="29"/>
      <c r="AP779" s="29"/>
      <c r="AQ779" s="29"/>
      <c r="AR779" s="29"/>
      <c r="AS779" s="29"/>
      <c r="AT779" s="29"/>
      <c r="AU779" s="29"/>
      <c r="AV779" s="29"/>
      <c r="AW779" s="29"/>
      <c r="AX779" s="29"/>
      <c r="AY779" s="29"/>
      <c r="AZ779" s="29"/>
      <c r="BA779" s="29"/>
      <c r="BB779" s="29"/>
      <c r="BC779" s="29"/>
      <c r="BD779" s="29"/>
      <c r="BE779" s="29"/>
      <c r="BF779" s="29"/>
      <c r="BG779" s="29"/>
      <c r="BH779" s="29"/>
      <c r="BI779" s="29"/>
      <c r="BJ779" s="29"/>
      <c r="BK779" s="29"/>
      <c r="BL779" s="29"/>
      <c r="BM779" s="29"/>
      <c r="BN779" s="29"/>
      <c r="BO779" s="29"/>
      <c r="BP779" s="29"/>
      <c r="BQ779" s="28"/>
      <c r="BR779" s="29"/>
    </row>
    <row r="780" spans="2:70" ht="13" x14ac:dyDescent="0.15">
      <c r="B780" s="34"/>
      <c r="C780" s="34"/>
      <c r="D780" s="34"/>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c r="AC780" s="29"/>
      <c r="AD780" s="29"/>
      <c r="AE780" s="29"/>
      <c r="AF780" s="29"/>
      <c r="AG780" s="29"/>
      <c r="AH780" s="29"/>
      <c r="AI780" s="29"/>
      <c r="AJ780" s="29"/>
      <c r="AK780" s="29"/>
      <c r="AL780" s="29"/>
      <c r="AM780" s="29"/>
      <c r="AN780" s="29"/>
      <c r="AO780" s="29"/>
      <c r="AP780" s="29"/>
      <c r="AQ780" s="29"/>
      <c r="AR780" s="29"/>
      <c r="AS780" s="29"/>
      <c r="AT780" s="29"/>
      <c r="AU780" s="29"/>
      <c r="AV780" s="29"/>
      <c r="AW780" s="29"/>
      <c r="AX780" s="29"/>
      <c r="AY780" s="29"/>
      <c r="AZ780" s="29"/>
      <c r="BA780" s="29"/>
      <c r="BB780" s="29"/>
      <c r="BC780" s="29"/>
      <c r="BD780" s="29"/>
      <c r="BE780" s="29"/>
      <c r="BF780" s="29"/>
      <c r="BG780" s="29"/>
      <c r="BH780" s="29"/>
      <c r="BI780" s="29"/>
      <c r="BJ780" s="29"/>
      <c r="BK780" s="29"/>
      <c r="BL780" s="29"/>
      <c r="BM780" s="29"/>
      <c r="BN780" s="29"/>
      <c r="BO780" s="29"/>
      <c r="BP780" s="29"/>
      <c r="BQ780" s="28"/>
      <c r="BR780" s="29"/>
    </row>
    <row r="781" spans="2:70" ht="13" x14ac:dyDescent="0.15">
      <c r="B781" s="34"/>
      <c r="C781" s="34"/>
      <c r="D781" s="34"/>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c r="AC781" s="29"/>
      <c r="AD781" s="29"/>
      <c r="AE781" s="29"/>
      <c r="AF781" s="29"/>
      <c r="AG781" s="29"/>
      <c r="AH781" s="29"/>
      <c r="AI781" s="29"/>
      <c r="AJ781" s="29"/>
      <c r="AK781" s="29"/>
      <c r="AL781" s="29"/>
      <c r="AM781" s="29"/>
      <c r="AN781" s="29"/>
      <c r="AO781" s="29"/>
      <c r="AP781" s="29"/>
      <c r="AQ781" s="29"/>
      <c r="AR781" s="29"/>
      <c r="AS781" s="29"/>
      <c r="AT781" s="29"/>
      <c r="AU781" s="29"/>
      <c r="AV781" s="29"/>
      <c r="AW781" s="29"/>
      <c r="AX781" s="29"/>
      <c r="AY781" s="29"/>
      <c r="AZ781" s="29"/>
      <c r="BA781" s="29"/>
      <c r="BB781" s="29"/>
      <c r="BC781" s="29"/>
      <c r="BD781" s="29"/>
      <c r="BE781" s="29"/>
      <c r="BF781" s="29"/>
      <c r="BG781" s="29"/>
      <c r="BH781" s="29"/>
      <c r="BI781" s="29"/>
      <c r="BJ781" s="29"/>
      <c r="BK781" s="29"/>
      <c r="BL781" s="29"/>
      <c r="BM781" s="29"/>
      <c r="BN781" s="29"/>
      <c r="BO781" s="29"/>
      <c r="BP781" s="29"/>
      <c r="BQ781" s="28"/>
      <c r="BR781" s="29"/>
    </row>
    <row r="782" spans="2:70" ht="13" x14ac:dyDescent="0.15">
      <c r="B782" s="34"/>
      <c r="C782" s="34"/>
      <c r="D782" s="34"/>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c r="AC782" s="29"/>
      <c r="AD782" s="29"/>
      <c r="AE782" s="29"/>
      <c r="AF782" s="29"/>
      <c r="AG782" s="29"/>
      <c r="AH782" s="29"/>
      <c r="AI782" s="29"/>
      <c r="AJ782" s="29"/>
      <c r="AK782" s="29"/>
      <c r="AL782" s="29"/>
      <c r="AM782" s="29"/>
      <c r="AN782" s="29"/>
      <c r="AO782" s="29"/>
      <c r="AP782" s="29"/>
      <c r="AQ782" s="29"/>
      <c r="AR782" s="29"/>
      <c r="AS782" s="29"/>
      <c r="AT782" s="29"/>
      <c r="AU782" s="29"/>
      <c r="AV782" s="29"/>
      <c r="AW782" s="29"/>
      <c r="AX782" s="29"/>
      <c r="AY782" s="29"/>
      <c r="AZ782" s="29"/>
      <c r="BA782" s="29"/>
      <c r="BB782" s="29"/>
      <c r="BC782" s="29"/>
      <c r="BD782" s="29"/>
      <c r="BE782" s="29"/>
      <c r="BF782" s="29"/>
      <c r="BG782" s="29"/>
      <c r="BH782" s="29"/>
      <c r="BI782" s="29"/>
      <c r="BJ782" s="29"/>
      <c r="BK782" s="29"/>
      <c r="BL782" s="29"/>
      <c r="BM782" s="29"/>
      <c r="BN782" s="29"/>
      <c r="BO782" s="29"/>
      <c r="BP782" s="29"/>
      <c r="BQ782" s="28"/>
      <c r="BR782" s="29"/>
    </row>
    <row r="783" spans="2:70" ht="13" x14ac:dyDescent="0.15">
      <c r="B783" s="34"/>
      <c r="C783" s="34"/>
      <c r="D783" s="34"/>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c r="AC783" s="29"/>
      <c r="AD783" s="29"/>
      <c r="AE783" s="29"/>
      <c r="AF783" s="29"/>
      <c r="AG783" s="29"/>
      <c r="AH783" s="29"/>
      <c r="AI783" s="29"/>
      <c r="AJ783" s="29"/>
      <c r="AK783" s="29"/>
      <c r="AL783" s="29"/>
      <c r="AM783" s="29"/>
      <c r="AN783" s="29"/>
      <c r="AO783" s="29"/>
      <c r="AP783" s="29"/>
      <c r="AQ783" s="29"/>
      <c r="AR783" s="29"/>
      <c r="AS783" s="29"/>
      <c r="AT783" s="29"/>
      <c r="AU783" s="29"/>
      <c r="AV783" s="29"/>
      <c r="AW783" s="29"/>
      <c r="AX783" s="29"/>
      <c r="AY783" s="29"/>
      <c r="AZ783" s="29"/>
      <c r="BA783" s="29"/>
      <c r="BB783" s="29"/>
      <c r="BC783" s="29"/>
      <c r="BD783" s="29"/>
      <c r="BE783" s="29"/>
      <c r="BF783" s="29"/>
      <c r="BG783" s="29"/>
      <c r="BH783" s="29"/>
      <c r="BI783" s="29"/>
      <c r="BJ783" s="29"/>
      <c r="BK783" s="29"/>
      <c r="BL783" s="29"/>
      <c r="BM783" s="29"/>
      <c r="BN783" s="29"/>
      <c r="BO783" s="29"/>
      <c r="BP783" s="29"/>
      <c r="BQ783" s="28"/>
      <c r="BR783" s="29"/>
    </row>
    <row r="784" spans="2:70" ht="13" x14ac:dyDescent="0.15">
      <c r="B784" s="34"/>
      <c r="C784" s="34"/>
      <c r="D784" s="34"/>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c r="AC784" s="29"/>
      <c r="AD784" s="29"/>
      <c r="AE784" s="29"/>
      <c r="AF784" s="29"/>
      <c r="AG784" s="29"/>
      <c r="AH784" s="29"/>
      <c r="AI784" s="29"/>
      <c r="AJ784" s="29"/>
      <c r="AK784" s="29"/>
      <c r="AL784" s="29"/>
      <c r="AM784" s="29"/>
      <c r="AN784" s="29"/>
      <c r="AO784" s="29"/>
      <c r="AP784" s="29"/>
      <c r="AQ784" s="29"/>
      <c r="AR784" s="29"/>
      <c r="AS784" s="29"/>
      <c r="AT784" s="29"/>
      <c r="AU784" s="29"/>
      <c r="AV784" s="29"/>
      <c r="AW784" s="29"/>
      <c r="AX784" s="29"/>
      <c r="AY784" s="29"/>
      <c r="AZ784" s="29"/>
      <c r="BA784" s="29"/>
      <c r="BB784" s="29"/>
      <c r="BC784" s="29"/>
      <c r="BD784" s="29"/>
      <c r="BE784" s="29"/>
      <c r="BF784" s="29"/>
      <c r="BG784" s="29"/>
      <c r="BH784" s="29"/>
      <c r="BI784" s="29"/>
      <c r="BJ784" s="29"/>
      <c r="BK784" s="29"/>
      <c r="BL784" s="29"/>
      <c r="BM784" s="29"/>
      <c r="BN784" s="29"/>
      <c r="BO784" s="29"/>
      <c r="BP784" s="29"/>
      <c r="BQ784" s="28"/>
      <c r="BR784" s="29"/>
    </row>
    <row r="785" spans="2:70" ht="13" x14ac:dyDescent="0.15">
      <c r="B785" s="34"/>
      <c r="C785" s="34"/>
      <c r="D785" s="34"/>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c r="AD785" s="29"/>
      <c r="AE785" s="29"/>
      <c r="AF785" s="29"/>
      <c r="AG785" s="29"/>
      <c r="AH785" s="29"/>
      <c r="AI785" s="29"/>
      <c r="AJ785" s="29"/>
      <c r="AK785" s="29"/>
      <c r="AL785" s="29"/>
      <c r="AM785" s="29"/>
      <c r="AN785" s="29"/>
      <c r="AO785" s="29"/>
      <c r="AP785" s="29"/>
      <c r="AQ785" s="29"/>
      <c r="AR785" s="29"/>
      <c r="AS785" s="29"/>
      <c r="AT785" s="29"/>
      <c r="AU785" s="29"/>
      <c r="AV785" s="29"/>
      <c r="AW785" s="29"/>
      <c r="AX785" s="29"/>
      <c r="AY785" s="29"/>
      <c r="AZ785" s="29"/>
      <c r="BA785" s="29"/>
      <c r="BB785" s="29"/>
      <c r="BC785" s="29"/>
      <c r="BD785" s="29"/>
      <c r="BE785" s="29"/>
      <c r="BF785" s="29"/>
      <c r="BG785" s="29"/>
      <c r="BH785" s="29"/>
      <c r="BI785" s="29"/>
      <c r="BJ785" s="29"/>
      <c r="BK785" s="29"/>
      <c r="BL785" s="29"/>
      <c r="BM785" s="29"/>
      <c r="BN785" s="29"/>
      <c r="BO785" s="29"/>
      <c r="BP785" s="29"/>
      <c r="BQ785" s="28"/>
      <c r="BR785" s="29"/>
    </row>
    <row r="786" spans="2:70" ht="13" x14ac:dyDescent="0.15">
      <c r="B786" s="34"/>
      <c r="C786" s="34"/>
      <c r="D786" s="34"/>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c r="AD786" s="29"/>
      <c r="AE786" s="29"/>
      <c r="AF786" s="29"/>
      <c r="AG786" s="29"/>
      <c r="AH786" s="29"/>
      <c r="AI786" s="29"/>
      <c r="AJ786" s="29"/>
      <c r="AK786" s="29"/>
      <c r="AL786" s="29"/>
      <c r="AM786" s="29"/>
      <c r="AN786" s="29"/>
      <c r="AO786" s="29"/>
      <c r="AP786" s="29"/>
      <c r="AQ786" s="29"/>
      <c r="AR786" s="29"/>
      <c r="AS786" s="29"/>
      <c r="AT786" s="29"/>
      <c r="AU786" s="29"/>
      <c r="AV786" s="29"/>
      <c r="AW786" s="29"/>
      <c r="AX786" s="29"/>
      <c r="AY786" s="29"/>
      <c r="AZ786" s="29"/>
      <c r="BA786" s="29"/>
      <c r="BB786" s="29"/>
      <c r="BC786" s="29"/>
      <c r="BD786" s="29"/>
      <c r="BE786" s="29"/>
      <c r="BF786" s="29"/>
      <c r="BG786" s="29"/>
      <c r="BH786" s="29"/>
      <c r="BI786" s="29"/>
      <c r="BJ786" s="29"/>
      <c r="BK786" s="29"/>
      <c r="BL786" s="29"/>
      <c r="BM786" s="29"/>
      <c r="BN786" s="29"/>
      <c r="BO786" s="29"/>
      <c r="BP786" s="29"/>
      <c r="BQ786" s="28"/>
      <c r="BR786" s="29"/>
    </row>
    <row r="787" spans="2:70" ht="13" x14ac:dyDescent="0.15">
      <c r="B787" s="34"/>
      <c r="C787" s="34"/>
      <c r="D787" s="34"/>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c r="AC787" s="29"/>
      <c r="AD787" s="29"/>
      <c r="AE787" s="29"/>
      <c r="AF787" s="29"/>
      <c r="AG787" s="29"/>
      <c r="AH787" s="29"/>
      <c r="AI787" s="29"/>
      <c r="AJ787" s="29"/>
      <c r="AK787" s="29"/>
      <c r="AL787" s="29"/>
      <c r="AM787" s="29"/>
      <c r="AN787" s="29"/>
      <c r="AO787" s="29"/>
      <c r="AP787" s="29"/>
      <c r="AQ787" s="29"/>
      <c r="AR787" s="29"/>
      <c r="AS787" s="29"/>
      <c r="AT787" s="29"/>
      <c r="AU787" s="29"/>
      <c r="AV787" s="29"/>
      <c r="AW787" s="29"/>
      <c r="AX787" s="29"/>
      <c r="AY787" s="29"/>
      <c r="AZ787" s="29"/>
      <c r="BA787" s="29"/>
      <c r="BB787" s="29"/>
      <c r="BC787" s="29"/>
      <c r="BD787" s="29"/>
      <c r="BE787" s="29"/>
      <c r="BF787" s="29"/>
      <c r="BG787" s="29"/>
      <c r="BH787" s="29"/>
      <c r="BI787" s="29"/>
      <c r="BJ787" s="29"/>
      <c r="BK787" s="29"/>
      <c r="BL787" s="29"/>
      <c r="BM787" s="29"/>
      <c r="BN787" s="29"/>
      <c r="BO787" s="29"/>
      <c r="BP787" s="29"/>
      <c r="BQ787" s="28"/>
      <c r="BR787" s="29"/>
    </row>
    <row r="788" spans="2:70" ht="13" x14ac:dyDescent="0.15">
      <c r="B788" s="34"/>
      <c r="C788" s="34"/>
      <c r="D788" s="34"/>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c r="AC788" s="29"/>
      <c r="AD788" s="29"/>
      <c r="AE788" s="29"/>
      <c r="AF788" s="29"/>
      <c r="AG788" s="29"/>
      <c r="AH788" s="29"/>
      <c r="AI788" s="29"/>
      <c r="AJ788" s="29"/>
      <c r="AK788" s="29"/>
      <c r="AL788" s="29"/>
      <c r="AM788" s="29"/>
      <c r="AN788" s="29"/>
      <c r="AO788" s="29"/>
      <c r="AP788" s="29"/>
      <c r="AQ788" s="29"/>
      <c r="AR788" s="29"/>
      <c r="AS788" s="29"/>
      <c r="AT788" s="29"/>
      <c r="AU788" s="29"/>
      <c r="AV788" s="29"/>
      <c r="AW788" s="29"/>
      <c r="AX788" s="29"/>
      <c r="AY788" s="29"/>
      <c r="AZ788" s="29"/>
      <c r="BA788" s="29"/>
      <c r="BB788" s="29"/>
      <c r="BC788" s="29"/>
      <c r="BD788" s="29"/>
      <c r="BE788" s="29"/>
      <c r="BF788" s="29"/>
      <c r="BG788" s="29"/>
      <c r="BH788" s="29"/>
      <c r="BI788" s="29"/>
      <c r="BJ788" s="29"/>
      <c r="BK788" s="29"/>
      <c r="BL788" s="29"/>
      <c r="BM788" s="29"/>
      <c r="BN788" s="29"/>
      <c r="BO788" s="29"/>
      <c r="BP788" s="29"/>
      <c r="BQ788" s="28"/>
      <c r="BR788" s="29"/>
    </row>
    <row r="789" spans="2:70" ht="13" x14ac:dyDescent="0.15">
      <c r="B789" s="34"/>
      <c r="C789" s="34"/>
      <c r="D789" s="34"/>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c r="AC789" s="29"/>
      <c r="AD789" s="29"/>
      <c r="AE789" s="29"/>
      <c r="AF789" s="29"/>
      <c r="AG789" s="29"/>
      <c r="AH789" s="29"/>
      <c r="AI789" s="29"/>
      <c r="AJ789" s="29"/>
      <c r="AK789" s="29"/>
      <c r="AL789" s="29"/>
      <c r="AM789" s="29"/>
      <c r="AN789" s="29"/>
      <c r="AO789" s="29"/>
      <c r="AP789" s="29"/>
      <c r="AQ789" s="29"/>
      <c r="AR789" s="29"/>
      <c r="AS789" s="29"/>
      <c r="AT789" s="29"/>
      <c r="AU789" s="29"/>
      <c r="AV789" s="29"/>
      <c r="AW789" s="29"/>
      <c r="AX789" s="29"/>
      <c r="AY789" s="29"/>
      <c r="AZ789" s="29"/>
      <c r="BA789" s="29"/>
      <c r="BB789" s="29"/>
      <c r="BC789" s="29"/>
      <c r="BD789" s="29"/>
      <c r="BE789" s="29"/>
      <c r="BF789" s="29"/>
      <c r="BG789" s="29"/>
      <c r="BH789" s="29"/>
      <c r="BI789" s="29"/>
      <c r="BJ789" s="29"/>
      <c r="BK789" s="29"/>
      <c r="BL789" s="29"/>
      <c r="BM789" s="29"/>
      <c r="BN789" s="29"/>
      <c r="BO789" s="29"/>
      <c r="BP789" s="29"/>
      <c r="BQ789" s="28"/>
      <c r="BR789" s="29"/>
    </row>
    <row r="790" spans="2:70" ht="13" x14ac:dyDescent="0.15">
      <c r="B790" s="34"/>
      <c r="C790" s="34"/>
      <c r="D790" s="34"/>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c r="AC790" s="29"/>
      <c r="AD790" s="29"/>
      <c r="AE790" s="29"/>
      <c r="AF790" s="29"/>
      <c r="AG790" s="29"/>
      <c r="AH790" s="29"/>
      <c r="AI790" s="29"/>
      <c r="AJ790" s="29"/>
      <c r="AK790" s="29"/>
      <c r="AL790" s="29"/>
      <c r="AM790" s="29"/>
      <c r="AN790" s="29"/>
      <c r="AO790" s="29"/>
      <c r="AP790" s="29"/>
      <c r="AQ790" s="29"/>
      <c r="AR790" s="29"/>
      <c r="AS790" s="29"/>
      <c r="AT790" s="29"/>
      <c r="AU790" s="29"/>
      <c r="AV790" s="29"/>
      <c r="AW790" s="29"/>
      <c r="AX790" s="29"/>
      <c r="AY790" s="29"/>
      <c r="AZ790" s="29"/>
      <c r="BA790" s="29"/>
      <c r="BB790" s="29"/>
      <c r="BC790" s="29"/>
      <c r="BD790" s="29"/>
      <c r="BE790" s="29"/>
      <c r="BF790" s="29"/>
      <c r="BG790" s="29"/>
      <c r="BH790" s="29"/>
      <c r="BI790" s="29"/>
      <c r="BJ790" s="29"/>
      <c r="BK790" s="29"/>
      <c r="BL790" s="29"/>
      <c r="BM790" s="29"/>
      <c r="BN790" s="29"/>
      <c r="BO790" s="29"/>
      <c r="BP790" s="29"/>
      <c r="BQ790" s="28"/>
      <c r="BR790" s="29"/>
    </row>
    <row r="791" spans="2:70" ht="13" x14ac:dyDescent="0.15">
      <c r="B791" s="34"/>
      <c r="C791" s="34"/>
      <c r="D791" s="34"/>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c r="AC791" s="29"/>
      <c r="AD791" s="29"/>
      <c r="AE791" s="29"/>
      <c r="AF791" s="29"/>
      <c r="AG791" s="29"/>
      <c r="AH791" s="29"/>
      <c r="AI791" s="29"/>
      <c r="AJ791" s="29"/>
      <c r="AK791" s="29"/>
      <c r="AL791" s="29"/>
      <c r="AM791" s="29"/>
      <c r="AN791" s="29"/>
      <c r="AO791" s="29"/>
      <c r="AP791" s="29"/>
      <c r="AQ791" s="29"/>
      <c r="AR791" s="29"/>
      <c r="AS791" s="29"/>
      <c r="AT791" s="29"/>
      <c r="AU791" s="29"/>
      <c r="AV791" s="29"/>
      <c r="AW791" s="29"/>
      <c r="AX791" s="29"/>
      <c r="AY791" s="29"/>
      <c r="AZ791" s="29"/>
      <c r="BA791" s="29"/>
      <c r="BB791" s="29"/>
      <c r="BC791" s="29"/>
      <c r="BD791" s="29"/>
      <c r="BE791" s="29"/>
      <c r="BF791" s="29"/>
      <c r="BG791" s="29"/>
      <c r="BH791" s="29"/>
      <c r="BI791" s="29"/>
      <c r="BJ791" s="29"/>
      <c r="BK791" s="29"/>
      <c r="BL791" s="29"/>
      <c r="BM791" s="29"/>
      <c r="BN791" s="29"/>
      <c r="BO791" s="29"/>
      <c r="BP791" s="29"/>
      <c r="BQ791" s="28"/>
      <c r="BR791" s="29"/>
    </row>
    <row r="792" spans="2:70" ht="13" x14ac:dyDescent="0.15">
      <c r="B792" s="34"/>
      <c r="C792" s="34"/>
      <c r="D792" s="34"/>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c r="AC792" s="29"/>
      <c r="AD792" s="29"/>
      <c r="AE792" s="29"/>
      <c r="AF792" s="29"/>
      <c r="AG792" s="29"/>
      <c r="AH792" s="29"/>
      <c r="AI792" s="29"/>
      <c r="AJ792" s="29"/>
      <c r="AK792" s="29"/>
      <c r="AL792" s="29"/>
      <c r="AM792" s="29"/>
      <c r="AN792" s="29"/>
      <c r="AO792" s="29"/>
      <c r="AP792" s="29"/>
      <c r="AQ792" s="29"/>
      <c r="AR792" s="29"/>
      <c r="AS792" s="29"/>
      <c r="AT792" s="29"/>
      <c r="AU792" s="29"/>
      <c r="AV792" s="29"/>
      <c r="AW792" s="29"/>
      <c r="AX792" s="29"/>
      <c r="AY792" s="29"/>
      <c r="AZ792" s="29"/>
      <c r="BA792" s="29"/>
      <c r="BB792" s="29"/>
      <c r="BC792" s="29"/>
      <c r="BD792" s="29"/>
      <c r="BE792" s="29"/>
      <c r="BF792" s="29"/>
      <c r="BG792" s="29"/>
      <c r="BH792" s="29"/>
      <c r="BI792" s="29"/>
      <c r="BJ792" s="29"/>
      <c r="BK792" s="29"/>
      <c r="BL792" s="29"/>
      <c r="BM792" s="29"/>
      <c r="BN792" s="29"/>
      <c r="BO792" s="29"/>
      <c r="BP792" s="29"/>
      <c r="BQ792" s="28"/>
      <c r="BR792" s="29"/>
    </row>
    <row r="793" spans="2:70" ht="13" x14ac:dyDescent="0.15">
      <c r="B793" s="34"/>
      <c r="C793" s="34"/>
      <c r="D793" s="34"/>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c r="AC793" s="29"/>
      <c r="AD793" s="29"/>
      <c r="AE793" s="29"/>
      <c r="AF793" s="29"/>
      <c r="AG793" s="29"/>
      <c r="AH793" s="29"/>
      <c r="AI793" s="29"/>
      <c r="AJ793" s="29"/>
      <c r="AK793" s="29"/>
      <c r="AL793" s="29"/>
      <c r="AM793" s="29"/>
      <c r="AN793" s="29"/>
      <c r="AO793" s="29"/>
      <c r="AP793" s="29"/>
      <c r="AQ793" s="29"/>
      <c r="AR793" s="29"/>
      <c r="AS793" s="29"/>
      <c r="AT793" s="29"/>
      <c r="AU793" s="29"/>
      <c r="AV793" s="29"/>
      <c r="AW793" s="29"/>
      <c r="AX793" s="29"/>
      <c r="AY793" s="29"/>
      <c r="AZ793" s="29"/>
      <c r="BA793" s="29"/>
      <c r="BB793" s="29"/>
      <c r="BC793" s="29"/>
      <c r="BD793" s="29"/>
      <c r="BE793" s="29"/>
      <c r="BF793" s="29"/>
      <c r="BG793" s="29"/>
      <c r="BH793" s="29"/>
      <c r="BI793" s="29"/>
      <c r="BJ793" s="29"/>
      <c r="BK793" s="29"/>
      <c r="BL793" s="29"/>
      <c r="BM793" s="29"/>
      <c r="BN793" s="29"/>
      <c r="BO793" s="29"/>
      <c r="BP793" s="29"/>
      <c r="BQ793" s="28"/>
      <c r="BR793" s="29"/>
    </row>
    <row r="794" spans="2:70" ht="13" x14ac:dyDescent="0.15">
      <c r="B794" s="34"/>
      <c r="C794" s="34"/>
      <c r="D794" s="34"/>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c r="AC794" s="29"/>
      <c r="AD794" s="29"/>
      <c r="AE794" s="29"/>
      <c r="AF794" s="29"/>
      <c r="AG794" s="29"/>
      <c r="AH794" s="29"/>
      <c r="AI794" s="29"/>
      <c r="AJ794" s="29"/>
      <c r="AK794" s="29"/>
      <c r="AL794" s="29"/>
      <c r="AM794" s="29"/>
      <c r="AN794" s="29"/>
      <c r="AO794" s="29"/>
      <c r="AP794" s="29"/>
      <c r="AQ794" s="29"/>
      <c r="AR794" s="29"/>
      <c r="AS794" s="29"/>
      <c r="AT794" s="29"/>
      <c r="AU794" s="29"/>
      <c r="AV794" s="29"/>
      <c r="AW794" s="29"/>
      <c r="AX794" s="29"/>
      <c r="AY794" s="29"/>
      <c r="AZ794" s="29"/>
      <c r="BA794" s="29"/>
      <c r="BB794" s="29"/>
      <c r="BC794" s="29"/>
      <c r="BD794" s="29"/>
      <c r="BE794" s="29"/>
      <c r="BF794" s="29"/>
      <c r="BG794" s="29"/>
      <c r="BH794" s="29"/>
      <c r="BI794" s="29"/>
      <c r="BJ794" s="29"/>
      <c r="BK794" s="29"/>
      <c r="BL794" s="29"/>
      <c r="BM794" s="29"/>
      <c r="BN794" s="29"/>
      <c r="BO794" s="29"/>
      <c r="BP794" s="29"/>
      <c r="BQ794" s="28"/>
      <c r="BR794" s="29"/>
    </row>
    <row r="795" spans="2:70" ht="13" x14ac:dyDescent="0.15">
      <c r="B795" s="34"/>
      <c r="C795" s="34"/>
      <c r="D795" s="34"/>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c r="AC795" s="29"/>
      <c r="AD795" s="29"/>
      <c r="AE795" s="29"/>
      <c r="AF795" s="29"/>
      <c r="AG795" s="29"/>
      <c r="AH795" s="29"/>
      <c r="AI795" s="29"/>
      <c r="AJ795" s="29"/>
      <c r="AK795" s="29"/>
      <c r="AL795" s="29"/>
      <c r="AM795" s="29"/>
      <c r="AN795" s="29"/>
      <c r="AO795" s="29"/>
      <c r="AP795" s="29"/>
      <c r="AQ795" s="29"/>
      <c r="AR795" s="29"/>
      <c r="AS795" s="29"/>
      <c r="AT795" s="29"/>
      <c r="AU795" s="29"/>
      <c r="AV795" s="29"/>
      <c r="AW795" s="29"/>
      <c r="AX795" s="29"/>
      <c r="AY795" s="29"/>
      <c r="AZ795" s="29"/>
      <c r="BA795" s="29"/>
      <c r="BB795" s="29"/>
      <c r="BC795" s="29"/>
      <c r="BD795" s="29"/>
      <c r="BE795" s="29"/>
      <c r="BF795" s="29"/>
      <c r="BG795" s="29"/>
      <c r="BH795" s="29"/>
      <c r="BI795" s="29"/>
      <c r="BJ795" s="29"/>
      <c r="BK795" s="29"/>
      <c r="BL795" s="29"/>
      <c r="BM795" s="29"/>
      <c r="BN795" s="29"/>
      <c r="BO795" s="29"/>
      <c r="BP795" s="29"/>
      <c r="BQ795" s="28"/>
      <c r="BR795" s="29"/>
    </row>
    <row r="796" spans="2:70" ht="13" x14ac:dyDescent="0.15">
      <c r="B796" s="34"/>
      <c r="C796" s="34"/>
      <c r="D796" s="34"/>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c r="AC796" s="29"/>
      <c r="AD796" s="29"/>
      <c r="AE796" s="29"/>
      <c r="AF796" s="29"/>
      <c r="AG796" s="29"/>
      <c r="AH796" s="29"/>
      <c r="AI796" s="29"/>
      <c r="AJ796" s="29"/>
      <c r="AK796" s="29"/>
      <c r="AL796" s="29"/>
      <c r="AM796" s="29"/>
      <c r="AN796" s="29"/>
      <c r="AO796" s="29"/>
      <c r="AP796" s="29"/>
      <c r="AQ796" s="29"/>
      <c r="AR796" s="29"/>
      <c r="AS796" s="29"/>
      <c r="AT796" s="29"/>
      <c r="AU796" s="29"/>
      <c r="AV796" s="29"/>
      <c r="AW796" s="29"/>
      <c r="AX796" s="29"/>
      <c r="AY796" s="29"/>
      <c r="AZ796" s="29"/>
      <c r="BA796" s="29"/>
      <c r="BB796" s="29"/>
      <c r="BC796" s="29"/>
      <c r="BD796" s="29"/>
      <c r="BE796" s="29"/>
      <c r="BF796" s="29"/>
      <c r="BG796" s="29"/>
      <c r="BH796" s="29"/>
      <c r="BI796" s="29"/>
      <c r="BJ796" s="29"/>
      <c r="BK796" s="29"/>
      <c r="BL796" s="29"/>
      <c r="BM796" s="29"/>
      <c r="BN796" s="29"/>
      <c r="BO796" s="29"/>
      <c r="BP796" s="29"/>
      <c r="BQ796" s="28"/>
      <c r="BR796" s="29"/>
    </row>
    <row r="797" spans="2:70" ht="13" x14ac:dyDescent="0.15">
      <c r="B797" s="34"/>
      <c r="C797" s="34"/>
      <c r="D797" s="34"/>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c r="AD797" s="29"/>
      <c r="AE797" s="29"/>
      <c r="AF797" s="29"/>
      <c r="AG797" s="29"/>
      <c r="AH797" s="29"/>
      <c r="AI797" s="29"/>
      <c r="AJ797" s="29"/>
      <c r="AK797" s="29"/>
      <c r="AL797" s="29"/>
      <c r="AM797" s="29"/>
      <c r="AN797" s="29"/>
      <c r="AO797" s="29"/>
      <c r="AP797" s="29"/>
      <c r="AQ797" s="29"/>
      <c r="AR797" s="29"/>
      <c r="AS797" s="29"/>
      <c r="AT797" s="29"/>
      <c r="AU797" s="29"/>
      <c r="AV797" s="29"/>
      <c r="AW797" s="29"/>
      <c r="AX797" s="29"/>
      <c r="AY797" s="29"/>
      <c r="AZ797" s="29"/>
      <c r="BA797" s="29"/>
      <c r="BB797" s="29"/>
      <c r="BC797" s="29"/>
      <c r="BD797" s="29"/>
      <c r="BE797" s="29"/>
      <c r="BF797" s="29"/>
      <c r="BG797" s="29"/>
      <c r="BH797" s="29"/>
      <c r="BI797" s="29"/>
      <c r="BJ797" s="29"/>
      <c r="BK797" s="29"/>
      <c r="BL797" s="29"/>
      <c r="BM797" s="29"/>
      <c r="BN797" s="29"/>
      <c r="BO797" s="29"/>
      <c r="BP797" s="29"/>
      <c r="BQ797" s="28"/>
      <c r="BR797" s="29"/>
    </row>
    <row r="798" spans="2:70" ht="13" x14ac:dyDescent="0.15">
      <c r="B798" s="34"/>
      <c r="C798" s="34"/>
      <c r="D798" s="34"/>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c r="AD798" s="29"/>
      <c r="AE798" s="29"/>
      <c r="AF798" s="29"/>
      <c r="AG798" s="29"/>
      <c r="AH798" s="29"/>
      <c r="AI798" s="29"/>
      <c r="AJ798" s="29"/>
      <c r="AK798" s="29"/>
      <c r="AL798" s="29"/>
      <c r="AM798" s="29"/>
      <c r="AN798" s="29"/>
      <c r="AO798" s="29"/>
      <c r="AP798" s="29"/>
      <c r="AQ798" s="29"/>
      <c r="AR798" s="29"/>
      <c r="AS798" s="29"/>
      <c r="AT798" s="29"/>
      <c r="AU798" s="29"/>
      <c r="AV798" s="29"/>
      <c r="AW798" s="29"/>
      <c r="AX798" s="29"/>
      <c r="AY798" s="29"/>
      <c r="AZ798" s="29"/>
      <c r="BA798" s="29"/>
      <c r="BB798" s="29"/>
      <c r="BC798" s="29"/>
      <c r="BD798" s="29"/>
      <c r="BE798" s="29"/>
      <c r="BF798" s="29"/>
      <c r="BG798" s="29"/>
      <c r="BH798" s="29"/>
      <c r="BI798" s="29"/>
      <c r="BJ798" s="29"/>
      <c r="BK798" s="29"/>
      <c r="BL798" s="29"/>
      <c r="BM798" s="29"/>
      <c r="BN798" s="29"/>
      <c r="BO798" s="29"/>
      <c r="BP798" s="29"/>
      <c r="BQ798" s="28"/>
      <c r="BR798" s="29"/>
    </row>
    <row r="799" spans="2:70" ht="13" x14ac:dyDescent="0.15">
      <c r="B799" s="34"/>
      <c r="C799" s="34"/>
      <c r="D799" s="34"/>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c r="AC799" s="29"/>
      <c r="AD799" s="29"/>
      <c r="AE799" s="29"/>
      <c r="AF799" s="29"/>
      <c r="AG799" s="29"/>
      <c r="AH799" s="29"/>
      <c r="AI799" s="29"/>
      <c r="AJ799" s="29"/>
      <c r="AK799" s="29"/>
      <c r="AL799" s="29"/>
      <c r="AM799" s="29"/>
      <c r="AN799" s="29"/>
      <c r="AO799" s="29"/>
      <c r="AP799" s="29"/>
      <c r="AQ799" s="29"/>
      <c r="AR799" s="29"/>
      <c r="AS799" s="29"/>
      <c r="AT799" s="29"/>
      <c r="AU799" s="29"/>
      <c r="AV799" s="29"/>
      <c r="AW799" s="29"/>
      <c r="AX799" s="29"/>
      <c r="AY799" s="29"/>
      <c r="AZ799" s="29"/>
      <c r="BA799" s="29"/>
      <c r="BB799" s="29"/>
      <c r="BC799" s="29"/>
      <c r="BD799" s="29"/>
      <c r="BE799" s="29"/>
      <c r="BF799" s="29"/>
      <c r="BG799" s="29"/>
      <c r="BH799" s="29"/>
      <c r="BI799" s="29"/>
      <c r="BJ799" s="29"/>
      <c r="BK799" s="29"/>
      <c r="BL799" s="29"/>
      <c r="BM799" s="29"/>
      <c r="BN799" s="29"/>
      <c r="BO799" s="29"/>
      <c r="BP799" s="29"/>
      <c r="BQ799" s="28"/>
      <c r="BR799" s="29"/>
    </row>
    <row r="800" spans="2:70" ht="13" x14ac:dyDescent="0.15">
      <c r="B800" s="34"/>
      <c r="C800" s="34"/>
      <c r="D800" s="34"/>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c r="AC800" s="29"/>
      <c r="AD800" s="29"/>
      <c r="AE800" s="29"/>
      <c r="AF800" s="29"/>
      <c r="AG800" s="29"/>
      <c r="AH800" s="29"/>
      <c r="AI800" s="29"/>
      <c r="AJ800" s="29"/>
      <c r="AK800" s="29"/>
      <c r="AL800" s="29"/>
      <c r="AM800" s="29"/>
      <c r="AN800" s="29"/>
      <c r="AO800" s="29"/>
      <c r="AP800" s="29"/>
      <c r="AQ800" s="29"/>
      <c r="AR800" s="29"/>
      <c r="AS800" s="29"/>
      <c r="AT800" s="29"/>
      <c r="AU800" s="29"/>
      <c r="AV800" s="29"/>
      <c r="AW800" s="29"/>
      <c r="AX800" s="29"/>
      <c r="AY800" s="29"/>
      <c r="AZ800" s="29"/>
      <c r="BA800" s="29"/>
      <c r="BB800" s="29"/>
      <c r="BC800" s="29"/>
      <c r="BD800" s="29"/>
      <c r="BE800" s="29"/>
      <c r="BF800" s="29"/>
      <c r="BG800" s="29"/>
      <c r="BH800" s="29"/>
      <c r="BI800" s="29"/>
      <c r="BJ800" s="29"/>
      <c r="BK800" s="29"/>
      <c r="BL800" s="29"/>
      <c r="BM800" s="29"/>
      <c r="BN800" s="29"/>
      <c r="BO800" s="29"/>
      <c r="BP800" s="29"/>
      <c r="BQ800" s="28"/>
      <c r="BR800" s="29"/>
    </row>
    <row r="801" spans="2:70" ht="13" x14ac:dyDescent="0.15">
      <c r="B801" s="34"/>
      <c r="C801" s="34"/>
      <c r="D801" s="34"/>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c r="AC801" s="29"/>
      <c r="AD801" s="29"/>
      <c r="AE801" s="29"/>
      <c r="AF801" s="29"/>
      <c r="AG801" s="29"/>
      <c r="AH801" s="29"/>
      <c r="AI801" s="29"/>
      <c r="AJ801" s="29"/>
      <c r="AK801" s="29"/>
      <c r="AL801" s="29"/>
      <c r="AM801" s="29"/>
      <c r="AN801" s="29"/>
      <c r="AO801" s="29"/>
      <c r="AP801" s="29"/>
      <c r="AQ801" s="29"/>
      <c r="AR801" s="29"/>
      <c r="AS801" s="29"/>
      <c r="AT801" s="29"/>
      <c r="AU801" s="29"/>
      <c r="AV801" s="29"/>
      <c r="AW801" s="29"/>
      <c r="AX801" s="29"/>
      <c r="AY801" s="29"/>
      <c r="AZ801" s="29"/>
      <c r="BA801" s="29"/>
      <c r="BB801" s="29"/>
      <c r="BC801" s="29"/>
      <c r="BD801" s="29"/>
      <c r="BE801" s="29"/>
      <c r="BF801" s="29"/>
      <c r="BG801" s="29"/>
      <c r="BH801" s="29"/>
      <c r="BI801" s="29"/>
      <c r="BJ801" s="29"/>
      <c r="BK801" s="29"/>
      <c r="BL801" s="29"/>
      <c r="BM801" s="29"/>
      <c r="BN801" s="29"/>
      <c r="BO801" s="29"/>
      <c r="BP801" s="29"/>
      <c r="BQ801" s="28"/>
      <c r="BR801" s="29"/>
    </row>
    <row r="802" spans="2:70" ht="13" x14ac:dyDescent="0.15">
      <c r="B802" s="34"/>
      <c r="C802" s="34"/>
      <c r="D802" s="34"/>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c r="AC802" s="29"/>
      <c r="AD802" s="29"/>
      <c r="AE802" s="29"/>
      <c r="AF802" s="29"/>
      <c r="AG802" s="29"/>
      <c r="AH802" s="29"/>
      <c r="AI802" s="29"/>
      <c r="AJ802" s="29"/>
      <c r="AK802" s="29"/>
      <c r="AL802" s="29"/>
      <c r="AM802" s="29"/>
      <c r="AN802" s="29"/>
      <c r="AO802" s="29"/>
      <c r="AP802" s="29"/>
      <c r="AQ802" s="29"/>
      <c r="AR802" s="29"/>
      <c r="AS802" s="29"/>
      <c r="AT802" s="29"/>
      <c r="AU802" s="29"/>
      <c r="AV802" s="29"/>
      <c r="AW802" s="29"/>
      <c r="AX802" s="29"/>
      <c r="AY802" s="29"/>
      <c r="AZ802" s="29"/>
      <c r="BA802" s="29"/>
      <c r="BB802" s="29"/>
      <c r="BC802" s="29"/>
      <c r="BD802" s="29"/>
      <c r="BE802" s="29"/>
      <c r="BF802" s="29"/>
      <c r="BG802" s="29"/>
      <c r="BH802" s="29"/>
      <c r="BI802" s="29"/>
      <c r="BJ802" s="29"/>
      <c r="BK802" s="29"/>
      <c r="BL802" s="29"/>
      <c r="BM802" s="29"/>
      <c r="BN802" s="29"/>
      <c r="BO802" s="29"/>
      <c r="BP802" s="29"/>
      <c r="BQ802" s="28"/>
      <c r="BR802" s="29"/>
    </row>
    <row r="803" spans="2:70" ht="13" x14ac:dyDescent="0.15">
      <c r="B803" s="34"/>
      <c r="C803" s="34"/>
      <c r="D803" s="34"/>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c r="AC803" s="29"/>
      <c r="AD803" s="29"/>
      <c r="AE803" s="29"/>
      <c r="AF803" s="29"/>
      <c r="AG803" s="29"/>
      <c r="AH803" s="29"/>
      <c r="AI803" s="29"/>
      <c r="AJ803" s="29"/>
      <c r="AK803" s="29"/>
      <c r="AL803" s="29"/>
      <c r="AM803" s="29"/>
      <c r="AN803" s="29"/>
      <c r="AO803" s="29"/>
      <c r="AP803" s="29"/>
      <c r="AQ803" s="29"/>
      <c r="AR803" s="29"/>
      <c r="AS803" s="29"/>
      <c r="AT803" s="29"/>
      <c r="AU803" s="29"/>
      <c r="AV803" s="29"/>
      <c r="AW803" s="29"/>
      <c r="AX803" s="29"/>
      <c r="AY803" s="29"/>
      <c r="AZ803" s="29"/>
      <c r="BA803" s="29"/>
      <c r="BB803" s="29"/>
      <c r="BC803" s="29"/>
      <c r="BD803" s="29"/>
      <c r="BE803" s="29"/>
      <c r="BF803" s="29"/>
      <c r="BG803" s="29"/>
      <c r="BH803" s="29"/>
      <c r="BI803" s="29"/>
      <c r="BJ803" s="29"/>
      <c r="BK803" s="29"/>
      <c r="BL803" s="29"/>
      <c r="BM803" s="29"/>
      <c r="BN803" s="29"/>
      <c r="BO803" s="29"/>
      <c r="BP803" s="29"/>
      <c r="BQ803" s="28"/>
      <c r="BR803" s="29"/>
    </row>
    <row r="804" spans="2:70" ht="13" x14ac:dyDescent="0.15">
      <c r="B804" s="34"/>
      <c r="C804" s="34"/>
      <c r="D804" s="34"/>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c r="AC804" s="29"/>
      <c r="AD804" s="29"/>
      <c r="AE804" s="29"/>
      <c r="AF804" s="29"/>
      <c r="AG804" s="29"/>
      <c r="AH804" s="29"/>
      <c r="AI804" s="29"/>
      <c r="AJ804" s="29"/>
      <c r="AK804" s="29"/>
      <c r="AL804" s="29"/>
      <c r="AM804" s="29"/>
      <c r="AN804" s="29"/>
      <c r="AO804" s="29"/>
      <c r="AP804" s="29"/>
      <c r="AQ804" s="29"/>
      <c r="AR804" s="29"/>
      <c r="AS804" s="29"/>
      <c r="AT804" s="29"/>
      <c r="AU804" s="29"/>
      <c r="AV804" s="29"/>
      <c r="AW804" s="29"/>
      <c r="AX804" s="29"/>
      <c r="AY804" s="29"/>
      <c r="AZ804" s="29"/>
      <c r="BA804" s="29"/>
      <c r="BB804" s="29"/>
      <c r="BC804" s="29"/>
      <c r="BD804" s="29"/>
      <c r="BE804" s="29"/>
      <c r="BF804" s="29"/>
      <c r="BG804" s="29"/>
      <c r="BH804" s="29"/>
      <c r="BI804" s="29"/>
      <c r="BJ804" s="29"/>
      <c r="BK804" s="29"/>
      <c r="BL804" s="29"/>
      <c r="BM804" s="29"/>
      <c r="BN804" s="29"/>
      <c r="BO804" s="29"/>
      <c r="BP804" s="29"/>
      <c r="BQ804" s="28"/>
      <c r="BR804" s="29"/>
    </row>
    <row r="805" spans="2:70" ht="13" x14ac:dyDescent="0.15">
      <c r="B805" s="34"/>
      <c r="C805" s="34"/>
      <c r="D805" s="34"/>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c r="AC805" s="29"/>
      <c r="AD805" s="29"/>
      <c r="AE805" s="29"/>
      <c r="AF805" s="29"/>
      <c r="AG805" s="29"/>
      <c r="AH805" s="29"/>
      <c r="AI805" s="29"/>
      <c r="AJ805" s="29"/>
      <c r="AK805" s="29"/>
      <c r="AL805" s="29"/>
      <c r="AM805" s="29"/>
      <c r="AN805" s="29"/>
      <c r="AO805" s="29"/>
      <c r="AP805" s="29"/>
      <c r="AQ805" s="29"/>
      <c r="AR805" s="29"/>
      <c r="AS805" s="29"/>
      <c r="AT805" s="29"/>
      <c r="AU805" s="29"/>
      <c r="AV805" s="29"/>
      <c r="AW805" s="29"/>
      <c r="AX805" s="29"/>
      <c r="AY805" s="29"/>
      <c r="AZ805" s="29"/>
      <c r="BA805" s="29"/>
      <c r="BB805" s="29"/>
      <c r="BC805" s="29"/>
      <c r="BD805" s="29"/>
      <c r="BE805" s="29"/>
      <c r="BF805" s="29"/>
      <c r="BG805" s="29"/>
      <c r="BH805" s="29"/>
      <c r="BI805" s="29"/>
      <c r="BJ805" s="29"/>
      <c r="BK805" s="29"/>
      <c r="BL805" s="29"/>
      <c r="BM805" s="29"/>
      <c r="BN805" s="29"/>
      <c r="BO805" s="29"/>
      <c r="BP805" s="29"/>
      <c r="BQ805" s="28"/>
      <c r="BR805" s="29"/>
    </row>
    <row r="806" spans="2:70" ht="13" x14ac:dyDescent="0.15">
      <c r="B806" s="34"/>
      <c r="C806" s="34"/>
      <c r="D806" s="34"/>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c r="AC806" s="29"/>
      <c r="AD806" s="29"/>
      <c r="AE806" s="29"/>
      <c r="AF806" s="29"/>
      <c r="AG806" s="29"/>
      <c r="AH806" s="29"/>
      <c r="AI806" s="29"/>
      <c r="AJ806" s="29"/>
      <c r="AK806" s="29"/>
      <c r="AL806" s="29"/>
      <c r="AM806" s="29"/>
      <c r="AN806" s="29"/>
      <c r="AO806" s="29"/>
      <c r="AP806" s="29"/>
      <c r="AQ806" s="29"/>
      <c r="AR806" s="29"/>
      <c r="AS806" s="29"/>
      <c r="AT806" s="29"/>
      <c r="AU806" s="29"/>
      <c r="AV806" s="29"/>
      <c r="AW806" s="29"/>
      <c r="AX806" s="29"/>
      <c r="AY806" s="29"/>
      <c r="AZ806" s="29"/>
      <c r="BA806" s="29"/>
      <c r="BB806" s="29"/>
      <c r="BC806" s="29"/>
      <c r="BD806" s="29"/>
      <c r="BE806" s="29"/>
      <c r="BF806" s="29"/>
      <c r="BG806" s="29"/>
      <c r="BH806" s="29"/>
      <c r="BI806" s="29"/>
      <c r="BJ806" s="29"/>
      <c r="BK806" s="29"/>
      <c r="BL806" s="29"/>
      <c r="BM806" s="29"/>
      <c r="BN806" s="29"/>
      <c r="BO806" s="29"/>
      <c r="BP806" s="29"/>
      <c r="BQ806" s="28"/>
      <c r="BR806" s="29"/>
    </row>
    <row r="807" spans="2:70" ht="13" x14ac:dyDescent="0.15">
      <c r="B807" s="34"/>
      <c r="C807" s="34"/>
      <c r="D807" s="34"/>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c r="AC807" s="29"/>
      <c r="AD807" s="29"/>
      <c r="AE807" s="29"/>
      <c r="AF807" s="29"/>
      <c r="AG807" s="29"/>
      <c r="AH807" s="29"/>
      <c r="AI807" s="29"/>
      <c r="AJ807" s="29"/>
      <c r="AK807" s="29"/>
      <c r="AL807" s="29"/>
      <c r="AM807" s="29"/>
      <c r="AN807" s="29"/>
      <c r="AO807" s="29"/>
      <c r="AP807" s="29"/>
      <c r="AQ807" s="29"/>
      <c r="AR807" s="29"/>
      <c r="AS807" s="29"/>
      <c r="AT807" s="29"/>
      <c r="AU807" s="29"/>
      <c r="AV807" s="29"/>
      <c r="AW807" s="29"/>
      <c r="AX807" s="29"/>
      <c r="AY807" s="29"/>
      <c r="AZ807" s="29"/>
      <c r="BA807" s="29"/>
      <c r="BB807" s="29"/>
      <c r="BC807" s="29"/>
      <c r="BD807" s="29"/>
      <c r="BE807" s="29"/>
      <c r="BF807" s="29"/>
      <c r="BG807" s="29"/>
      <c r="BH807" s="29"/>
      <c r="BI807" s="29"/>
      <c r="BJ807" s="29"/>
      <c r="BK807" s="29"/>
      <c r="BL807" s="29"/>
      <c r="BM807" s="29"/>
      <c r="BN807" s="29"/>
      <c r="BO807" s="29"/>
      <c r="BP807" s="29"/>
      <c r="BQ807" s="28"/>
      <c r="BR807" s="29"/>
    </row>
    <row r="808" spans="2:70" ht="13" x14ac:dyDescent="0.15">
      <c r="B808" s="34"/>
      <c r="C808" s="34"/>
      <c r="D808" s="34"/>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c r="AC808" s="29"/>
      <c r="AD808" s="29"/>
      <c r="AE808" s="29"/>
      <c r="AF808" s="29"/>
      <c r="AG808" s="29"/>
      <c r="AH808" s="29"/>
      <c r="AI808" s="29"/>
      <c r="AJ808" s="29"/>
      <c r="AK808" s="29"/>
      <c r="AL808" s="29"/>
      <c r="AM808" s="29"/>
      <c r="AN808" s="29"/>
      <c r="AO808" s="29"/>
      <c r="AP808" s="29"/>
      <c r="AQ808" s="29"/>
      <c r="AR808" s="29"/>
      <c r="AS808" s="29"/>
      <c r="AT808" s="29"/>
      <c r="AU808" s="29"/>
      <c r="AV808" s="29"/>
      <c r="AW808" s="29"/>
      <c r="AX808" s="29"/>
      <c r="AY808" s="29"/>
      <c r="AZ808" s="29"/>
      <c r="BA808" s="29"/>
      <c r="BB808" s="29"/>
      <c r="BC808" s="29"/>
      <c r="BD808" s="29"/>
      <c r="BE808" s="29"/>
      <c r="BF808" s="29"/>
      <c r="BG808" s="29"/>
      <c r="BH808" s="29"/>
      <c r="BI808" s="29"/>
      <c r="BJ808" s="29"/>
      <c r="BK808" s="29"/>
      <c r="BL808" s="29"/>
      <c r="BM808" s="29"/>
      <c r="BN808" s="29"/>
      <c r="BO808" s="29"/>
      <c r="BP808" s="29"/>
      <c r="BQ808" s="28"/>
      <c r="BR808" s="29"/>
    </row>
    <row r="809" spans="2:70" ht="13" x14ac:dyDescent="0.15">
      <c r="B809" s="34"/>
      <c r="C809" s="34"/>
      <c r="D809" s="34"/>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c r="AD809" s="29"/>
      <c r="AE809" s="29"/>
      <c r="AF809" s="29"/>
      <c r="AG809" s="29"/>
      <c r="AH809" s="29"/>
      <c r="AI809" s="29"/>
      <c r="AJ809" s="29"/>
      <c r="AK809" s="29"/>
      <c r="AL809" s="29"/>
      <c r="AM809" s="29"/>
      <c r="AN809" s="29"/>
      <c r="AO809" s="29"/>
      <c r="AP809" s="29"/>
      <c r="AQ809" s="29"/>
      <c r="AR809" s="29"/>
      <c r="AS809" s="29"/>
      <c r="AT809" s="29"/>
      <c r="AU809" s="29"/>
      <c r="AV809" s="29"/>
      <c r="AW809" s="29"/>
      <c r="AX809" s="29"/>
      <c r="AY809" s="29"/>
      <c r="AZ809" s="29"/>
      <c r="BA809" s="29"/>
      <c r="BB809" s="29"/>
      <c r="BC809" s="29"/>
      <c r="BD809" s="29"/>
      <c r="BE809" s="29"/>
      <c r="BF809" s="29"/>
      <c r="BG809" s="29"/>
      <c r="BH809" s="29"/>
      <c r="BI809" s="29"/>
      <c r="BJ809" s="29"/>
      <c r="BK809" s="29"/>
      <c r="BL809" s="29"/>
      <c r="BM809" s="29"/>
      <c r="BN809" s="29"/>
      <c r="BO809" s="29"/>
      <c r="BP809" s="29"/>
      <c r="BQ809" s="28"/>
      <c r="BR809" s="29"/>
    </row>
    <row r="810" spans="2:70" ht="13" x14ac:dyDescent="0.15">
      <c r="B810" s="34"/>
      <c r="C810" s="34"/>
      <c r="D810" s="34"/>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c r="AD810" s="29"/>
      <c r="AE810" s="29"/>
      <c r="AF810" s="29"/>
      <c r="AG810" s="29"/>
      <c r="AH810" s="29"/>
      <c r="AI810" s="29"/>
      <c r="AJ810" s="29"/>
      <c r="AK810" s="29"/>
      <c r="AL810" s="29"/>
      <c r="AM810" s="29"/>
      <c r="AN810" s="29"/>
      <c r="AO810" s="29"/>
      <c r="AP810" s="29"/>
      <c r="AQ810" s="29"/>
      <c r="AR810" s="29"/>
      <c r="AS810" s="29"/>
      <c r="AT810" s="29"/>
      <c r="AU810" s="29"/>
      <c r="AV810" s="29"/>
      <c r="AW810" s="29"/>
      <c r="AX810" s="29"/>
      <c r="AY810" s="29"/>
      <c r="AZ810" s="29"/>
      <c r="BA810" s="29"/>
      <c r="BB810" s="29"/>
      <c r="BC810" s="29"/>
      <c r="BD810" s="29"/>
      <c r="BE810" s="29"/>
      <c r="BF810" s="29"/>
      <c r="BG810" s="29"/>
      <c r="BH810" s="29"/>
      <c r="BI810" s="29"/>
      <c r="BJ810" s="29"/>
      <c r="BK810" s="29"/>
      <c r="BL810" s="29"/>
      <c r="BM810" s="29"/>
      <c r="BN810" s="29"/>
      <c r="BO810" s="29"/>
      <c r="BP810" s="29"/>
      <c r="BQ810" s="28"/>
      <c r="BR810" s="29"/>
    </row>
    <row r="811" spans="2:70" ht="13" x14ac:dyDescent="0.15">
      <c r="B811" s="34"/>
      <c r="C811" s="34"/>
      <c r="D811" s="34"/>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c r="AC811" s="29"/>
      <c r="AD811" s="29"/>
      <c r="AE811" s="29"/>
      <c r="AF811" s="29"/>
      <c r="AG811" s="29"/>
      <c r="AH811" s="29"/>
      <c r="AI811" s="29"/>
      <c r="AJ811" s="29"/>
      <c r="AK811" s="29"/>
      <c r="AL811" s="29"/>
      <c r="AM811" s="29"/>
      <c r="AN811" s="29"/>
      <c r="AO811" s="29"/>
      <c r="AP811" s="29"/>
      <c r="AQ811" s="29"/>
      <c r="AR811" s="29"/>
      <c r="AS811" s="29"/>
      <c r="AT811" s="29"/>
      <c r="AU811" s="29"/>
      <c r="AV811" s="29"/>
      <c r="AW811" s="29"/>
      <c r="AX811" s="29"/>
      <c r="AY811" s="29"/>
      <c r="AZ811" s="29"/>
      <c r="BA811" s="29"/>
      <c r="BB811" s="29"/>
      <c r="BC811" s="29"/>
      <c r="BD811" s="29"/>
      <c r="BE811" s="29"/>
      <c r="BF811" s="29"/>
      <c r="BG811" s="29"/>
      <c r="BH811" s="29"/>
      <c r="BI811" s="29"/>
      <c r="BJ811" s="29"/>
      <c r="BK811" s="29"/>
      <c r="BL811" s="29"/>
      <c r="BM811" s="29"/>
      <c r="BN811" s="29"/>
      <c r="BO811" s="29"/>
      <c r="BP811" s="29"/>
      <c r="BQ811" s="28"/>
      <c r="BR811" s="29"/>
    </row>
    <row r="812" spans="2:70" ht="13" x14ac:dyDescent="0.15">
      <c r="B812" s="34"/>
      <c r="C812" s="34"/>
      <c r="D812" s="34"/>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c r="AC812" s="29"/>
      <c r="AD812" s="29"/>
      <c r="AE812" s="29"/>
      <c r="AF812" s="29"/>
      <c r="AG812" s="29"/>
      <c r="AH812" s="29"/>
      <c r="AI812" s="29"/>
      <c r="AJ812" s="29"/>
      <c r="AK812" s="29"/>
      <c r="AL812" s="29"/>
      <c r="AM812" s="29"/>
      <c r="AN812" s="29"/>
      <c r="AO812" s="29"/>
      <c r="AP812" s="29"/>
      <c r="AQ812" s="29"/>
      <c r="AR812" s="29"/>
      <c r="AS812" s="29"/>
      <c r="AT812" s="29"/>
      <c r="AU812" s="29"/>
      <c r="AV812" s="29"/>
      <c r="AW812" s="29"/>
      <c r="AX812" s="29"/>
      <c r="AY812" s="29"/>
      <c r="AZ812" s="29"/>
      <c r="BA812" s="29"/>
      <c r="BB812" s="29"/>
      <c r="BC812" s="29"/>
      <c r="BD812" s="29"/>
      <c r="BE812" s="29"/>
      <c r="BF812" s="29"/>
      <c r="BG812" s="29"/>
      <c r="BH812" s="29"/>
      <c r="BI812" s="29"/>
      <c r="BJ812" s="29"/>
      <c r="BK812" s="29"/>
      <c r="BL812" s="29"/>
      <c r="BM812" s="29"/>
      <c r="BN812" s="29"/>
      <c r="BO812" s="29"/>
      <c r="BP812" s="29"/>
      <c r="BQ812" s="28"/>
      <c r="BR812" s="29"/>
    </row>
    <row r="813" spans="2:70" ht="13" x14ac:dyDescent="0.15">
      <c r="B813" s="34"/>
      <c r="C813" s="34"/>
      <c r="D813" s="34"/>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c r="AC813" s="29"/>
      <c r="AD813" s="29"/>
      <c r="AE813" s="29"/>
      <c r="AF813" s="29"/>
      <c r="AG813" s="29"/>
      <c r="AH813" s="29"/>
      <c r="AI813" s="29"/>
      <c r="AJ813" s="29"/>
      <c r="AK813" s="29"/>
      <c r="AL813" s="29"/>
      <c r="AM813" s="29"/>
      <c r="AN813" s="29"/>
      <c r="AO813" s="29"/>
      <c r="AP813" s="29"/>
      <c r="AQ813" s="29"/>
      <c r="AR813" s="29"/>
      <c r="AS813" s="29"/>
      <c r="AT813" s="29"/>
      <c r="AU813" s="29"/>
      <c r="AV813" s="29"/>
      <c r="AW813" s="29"/>
      <c r="AX813" s="29"/>
      <c r="AY813" s="29"/>
      <c r="AZ813" s="29"/>
      <c r="BA813" s="29"/>
      <c r="BB813" s="29"/>
      <c r="BC813" s="29"/>
      <c r="BD813" s="29"/>
      <c r="BE813" s="29"/>
      <c r="BF813" s="29"/>
      <c r="BG813" s="29"/>
      <c r="BH813" s="29"/>
      <c r="BI813" s="29"/>
      <c r="BJ813" s="29"/>
      <c r="BK813" s="29"/>
      <c r="BL813" s="29"/>
      <c r="BM813" s="29"/>
      <c r="BN813" s="29"/>
      <c r="BO813" s="29"/>
      <c r="BP813" s="29"/>
      <c r="BQ813" s="28"/>
      <c r="BR813" s="29"/>
    </row>
    <row r="814" spans="2:70" ht="13" x14ac:dyDescent="0.15">
      <c r="B814" s="34"/>
      <c r="C814" s="34"/>
      <c r="D814" s="34"/>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c r="AC814" s="29"/>
      <c r="AD814" s="29"/>
      <c r="AE814" s="29"/>
      <c r="AF814" s="29"/>
      <c r="AG814" s="29"/>
      <c r="AH814" s="29"/>
      <c r="AI814" s="29"/>
      <c r="AJ814" s="29"/>
      <c r="AK814" s="29"/>
      <c r="AL814" s="29"/>
      <c r="AM814" s="29"/>
      <c r="AN814" s="29"/>
      <c r="AO814" s="29"/>
      <c r="AP814" s="29"/>
      <c r="AQ814" s="29"/>
      <c r="AR814" s="29"/>
      <c r="AS814" s="29"/>
      <c r="AT814" s="29"/>
      <c r="AU814" s="29"/>
      <c r="AV814" s="29"/>
      <c r="AW814" s="29"/>
      <c r="AX814" s="29"/>
      <c r="AY814" s="29"/>
      <c r="AZ814" s="29"/>
      <c r="BA814" s="29"/>
      <c r="BB814" s="29"/>
      <c r="BC814" s="29"/>
      <c r="BD814" s="29"/>
      <c r="BE814" s="29"/>
      <c r="BF814" s="29"/>
      <c r="BG814" s="29"/>
      <c r="BH814" s="29"/>
      <c r="BI814" s="29"/>
      <c r="BJ814" s="29"/>
      <c r="BK814" s="29"/>
      <c r="BL814" s="29"/>
      <c r="BM814" s="29"/>
      <c r="BN814" s="29"/>
      <c r="BO814" s="29"/>
      <c r="BP814" s="29"/>
      <c r="BQ814" s="28"/>
      <c r="BR814" s="29"/>
    </row>
    <row r="815" spans="2:70" ht="13" x14ac:dyDescent="0.15">
      <c r="B815" s="34"/>
      <c r="C815" s="34"/>
      <c r="D815" s="34"/>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c r="AC815" s="29"/>
      <c r="AD815" s="29"/>
      <c r="AE815" s="29"/>
      <c r="AF815" s="29"/>
      <c r="AG815" s="29"/>
      <c r="AH815" s="29"/>
      <c r="AI815" s="29"/>
      <c r="AJ815" s="29"/>
      <c r="AK815" s="29"/>
      <c r="AL815" s="29"/>
      <c r="AM815" s="29"/>
      <c r="AN815" s="29"/>
      <c r="AO815" s="29"/>
      <c r="AP815" s="29"/>
      <c r="AQ815" s="29"/>
      <c r="AR815" s="29"/>
      <c r="AS815" s="29"/>
      <c r="AT815" s="29"/>
      <c r="AU815" s="29"/>
      <c r="AV815" s="29"/>
      <c r="AW815" s="29"/>
      <c r="AX815" s="29"/>
      <c r="AY815" s="29"/>
      <c r="AZ815" s="29"/>
      <c r="BA815" s="29"/>
      <c r="BB815" s="29"/>
      <c r="BC815" s="29"/>
      <c r="BD815" s="29"/>
      <c r="BE815" s="29"/>
      <c r="BF815" s="29"/>
      <c r="BG815" s="29"/>
      <c r="BH815" s="29"/>
      <c r="BI815" s="29"/>
      <c r="BJ815" s="29"/>
      <c r="BK815" s="29"/>
      <c r="BL815" s="29"/>
      <c r="BM815" s="29"/>
      <c r="BN815" s="29"/>
      <c r="BO815" s="29"/>
      <c r="BP815" s="29"/>
      <c r="BQ815" s="28"/>
      <c r="BR815" s="29"/>
    </row>
    <row r="816" spans="2:70" ht="13" x14ac:dyDescent="0.15">
      <c r="B816" s="34"/>
      <c r="C816" s="34"/>
      <c r="D816" s="34"/>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c r="AC816" s="29"/>
      <c r="AD816" s="29"/>
      <c r="AE816" s="29"/>
      <c r="AF816" s="29"/>
      <c r="AG816" s="29"/>
      <c r="AH816" s="29"/>
      <c r="AI816" s="29"/>
      <c r="AJ816" s="29"/>
      <c r="AK816" s="29"/>
      <c r="AL816" s="29"/>
      <c r="AM816" s="29"/>
      <c r="AN816" s="29"/>
      <c r="AO816" s="29"/>
      <c r="AP816" s="29"/>
      <c r="AQ816" s="29"/>
      <c r="AR816" s="29"/>
      <c r="AS816" s="29"/>
      <c r="AT816" s="29"/>
      <c r="AU816" s="29"/>
      <c r="AV816" s="29"/>
      <c r="AW816" s="29"/>
      <c r="AX816" s="29"/>
      <c r="AY816" s="29"/>
      <c r="AZ816" s="29"/>
      <c r="BA816" s="29"/>
      <c r="BB816" s="29"/>
      <c r="BC816" s="29"/>
      <c r="BD816" s="29"/>
      <c r="BE816" s="29"/>
      <c r="BF816" s="29"/>
      <c r="BG816" s="29"/>
      <c r="BH816" s="29"/>
      <c r="BI816" s="29"/>
      <c r="BJ816" s="29"/>
      <c r="BK816" s="29"/>
      <c r="BL816" s="29"/>
      <c r="BM816" s="29"/>
      <c r="BN816" s="29"/>
      <c r="BO816" s="29"/>
      <c r="BP816" s="29"/>
      <c r="BQ816" s="28"/>
      <c r="BR816" s="29"/>
    </row>
    <row r="817" spans="2:70" ht="13" x14ac:dyDescent="0.15">
      <c r="B817" s="34"/>
      <c r="C817" s="34"/>
      <c r="D817" s="34"/>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c r="AC817" s="29"/>
      <c r="AD817" s="29"/>
      <c r="AE817" s="29"/>
      <c r="AF817" s="29"/>
      <c r="AG817" s="29"/>
      <c r="AH817" s="29"/>
      <c r="AI817" s="29"/>
      <c r="AJ817" s="29"/>
      <c r="AK817" s="29"/>
      <c r="AL817" s="29"/>
      <c r="AM817" s="29"/>
      <c r="AN817" s="29"/>
      <c r="AO817" s="29"/>
      <c r="AP817" s="29"/>
      <c r="AQ817" s="29"/>
      <c r="AR817" s="29"/>
      <c r="AS817" s="29"/>
      <c r="AT817" s="29"/>
      <c r="AU817" s="29"/>
      <c r="AV817" s="29"/>
      <c r="AW817" s="29"/>
      <c r="AX817" s="29"/>
      <c r="AY817" s="29"/>
      <c r="AZ817" s="29"/>
      <c r="BA817" s="29"/>
      <c r="BB817" s="29"/>
      <c r="BC817" s="29"/>
      <c r="BD817" s="29"/>
      <c r="BE817" s="29"/>
      <c r="BF817" s="29"/>
      <c r="BG817" s="29"/>
      <c r="BH817" s="29"/>
      <c r="BI817" s="29"/>
      <c r="BJ817" s="29"/>
      <c r="BK817" s="29"/>
      <c r="BL817" s="29"/>
      <c r="BM817" s="29"/>
      <c r="BN817" s="29"/>
      <c r="BO817" s="29"/>
      <c r="BP817" s="29"/>
      <c r="BQ817" s="28"/>
      <c r="BR817" s="29"/>
    </row>
    <row r="818" spans="2:70" ht="13" x14ac:dyDescent="0.15">
      <c r="B818" s="34"/>
      <c r="C818" s="34"/>
      <c r="D818" s="34"/>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c r="AC818" s="29"/>
      <c r="AD818" s="29"/>
      <c r="AE818" s="29"/>
      <c r="AF818" s="29"/>
      <c r="AG818" s="29"/>
      <c r="AH818" s="29"/>
      <c r="AI818" s="29"/>
      <c r="AJ818" s="29"/>
      <c r="AK818" s="29"/>
      <c r="AL818" s="29"/>
      <c r="AM818" s="29"/>
      <c r="AN818" s="29"/>
      <c r="AO818" s="29"/>
      <c r="AP818" s="29"/>
      <c r="AQ818" s="29"/>
      <c r="AR818" s="29"/>
      <c r="AS818" s="29"/>
      <c r="AT818" s="29"/>
      <c r="AU818" s="29"/>
      <c r="AV818" s="29"/>
      <c r="AW818" s="29"/>
      <c r="AX818" s="29"/>
      <c r="AY818" s="29"/>
      <c r="AZ818" s="29"/>
      <c r="BA818" s="29"/>
      <c r="BB818" s="29"/>
      <c r="BC818" s="29"/>
      <c r="BD818" s="29"/>
      <c r="BE818" s="29"/>
      <c r="BF818" s="29"/>
      <c r="BG818" s="29"/>
      <c r="BH818" s="29"/>
      <c r="BI818" s="29"/>
      <c r="BJ818" s="29"/>
      <c r="BK818" s="29"/>
      <c r="BL818" s="29"/>
      <c r="BM818" s="29"/>
      <c r="BN818" s="29"/>
      <c r="BO818" s="29"/>
      <c r="BP818" s="29"/>
      <c r="BQ818" s="28"/>
      <c r="BR818" s="29"/>
    </row>
    <row r="819" spans="2:70" ht="13" x14ac:dyDescent="0.15">
      <c r="B819" s="34"/>
      <c r="C819" s="34"/>
      <c r="D819" s="34"/>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c r="AC819" s="29"/>
      <c r="AD819" s="29"/>
      <c r="AE819" s="29"/>
      <c r="AF819" s="29"/>
      <c r="AG819" s="29"/>
      <c r="AH819" s="29"/>
      <c r="AI819" s="29"/>
      <c r="AJ819" s="29"/>
      <c r="AK819" s="29"/>
      <c r="AL819" s="29"/>
      <c r="AM819" s="29"/>
      <c r="AN819" s="29"/>
      <c r="AO819" s="29"/>
      <c r="AP819" s="29"/>
      <c r="AQ819" s="29"/>
      <c r="AR819" s="29"/>
      <c r="AS819" s="29"/>
      <c r="AT819" s="29"/>
      <c r="AU819" s="29"/>
      <c r="AV819" s="29"/>
      <c r="AW819" s="29"/>
      <c r="AX819" s="29"/>
      <c r="AY819" s="29"/>
      <c r="AZ819" s="29"/>
      <c r="BA819" s="29"/>
      <c r="BB819" s="29"/>
      <c r="BC819" s="29"/>
      <c r="BD819" s="29"/>
      <c r="BE819" s="29"/>
      <c r="BF819" s="29"/>
      <c r="BG819" s="29"/>
      <c r="BH819" s="29"/>
      <c r="BI819" s="29"/>
      <c r="BJ819" s="29"/>
      <c r="BK819" s="29"/>
      <c r="BL819" s="29"/>
      <c r="BM819" s="29"/>
      <c r="BN819" s="29"/>
      <c r="BO819" s="29"/>
      <c r="BP819" s="29"/>
      <c r="BQ819" s="28"/>
      <c r="BR819" s="29"/>
    </row>
    <row r="820" spans="2:70" ht="13" x14ac:dyDescent="0.15">
      <c r="B820" s="34"/>
      <c r="C820" s="34"/>
      <c r="D820" s="34"/>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c r="AC820" s="29"/>
      <c r="AD820" s="29"/>
      <c r="AE820" s="29"/>
      <c r="AF820" s="29"/>
      <c r="AG820" s="29"/>
      <c r="AH820" s="29"/>
      <c r="AI820" s="29"/>
      <c r="AJ820" s="29"/>
      <c r="AK820" s="29"/>
      <c r="AL820" s="29"/>
      <c r="AM820" s="29"/>
      <c r="AN820" s="29"/>
      <c r="AO820" s="29"/>
      <c r="AP820" s="29"/>
      <c r="AQ820" s="29"/>
      <c r="AR820" s="29"/>
      <c r="AS820" s="29"/>
      <c r="AT820" s="29"/>
      <c r="AU820" s="29"/>
      <c r="AV820" s="29"/>
      <c r="AW820" s="29"/>
      <c r="AX820" s="29"/>
      <c r="AY820" s="29"/>
      <c r="AZ820" s="29"/>
      <c r="BA820" s="29"/>
      <c r="BB820" s="29"/>
      <c r="BC820" s="29"/>
      <c r="BD820" s="29"/>
      <c r="BE820" s="29"/>
      <c r="BF820" s="29"/>
      <c r="BG820" s="29"/>
      <c r="BH820" s="29"/>
      <c r="BI820" s="29"/>
      <c r="BJ820" s="29"/>
      <c r="BK820" s="29"/>
      <c r="BL820" s="29"/>
      <c r="BM820" s="29"/>
      <c r="BN820" s="29"/>
      <c r="BO820" s="29"/>
      <c r="BP820" s="29"/>
      <c r="BQ820" s="28"/>
      <c r="BR820" s="29"/>
    </row>
    <row r="821" spans="2:70" ht="13" x14ac:dyDescent="0.15">
      <c r="B821" s="34"/>
      <c r="C821" s="34"/>
      <c r="D821" s="34"/>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c r="AC821" s="29"/>
      <c r="AD821" s="29"/>
      <c r="AE821" s="29"/>
      <c r="AF821" s="29"/>
      <c r="AG821" s="29"/>
      <c r="AH821" s="29"/>
      <c r="AI821" s="29"/>
      <c r="AJ821" s="29"/>
      <c r="AK821" s="29"/>
      <c r="AL821" s="29"/>
      <c r="AM821" s="29"/>
      <c r="AN821" s="29"/>
      <c r="AO821" s="29"/>
      <c r="AP821" s="29"/>
      <c r="AQ821" s="29"/>
      <c r="AR821" s="29"/>
      <c r="AS821" s="29"/>
      <c r="AT821" s="29"/>
      <c r="AU821" s="29"/>
      <c r="AV821" s="29"/>
      <c r="AW821" s="29"/>
      <c r="AX821" s="29"/>
      <c r="AY821" s="29"/>
      <c r="AZ821" s="29"/>
      <c r="BA821" s="29"/>
      <c r="BB821" s="29"/>
      <c r="BC821" s="29"/>
      <c r="BD821" s="29"/>
      <c r="BE821" s="29"/>
      <c r="BF821" s="29"/>
      <c r="BG821" s="29"/>
      <c r="BH821" s="29"/>
      <c r="BI821" s="29"/>
      <c r="BJ821" s="29"/>
      <c r="BK821" s="29"/>
      <c r="BL821" s="29"/>
      <c r="BM821" s="29"/>
      <c r="BN821" s="29"/>
      <c r="BO821" s="29"/>
      <c r="BP821" s="29"/>
      <c r="BQ821" s="28"/>
      <c r="BR821" s="29"/>
    </row>
    <row r="822" spans="2:70" ht="13" x14ac:dyDescent="0.15">
      <c r="B822" s="34"/>
      <c r="C822" s="34"/>
      <c r="D822" s="34"/>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c r="AD822" s="29"/>
      <c r="AE822" s="29"/>
      <c r="AF822" s="29"/>
      <c r="AG822" s="29"/>
      <c r="AH822" s="29"/>
      <c r="AI822" s="29"/>
      <c r="AJ822" s="29"/>
      <c r="AK822" s="29"/>
      <c r="AL822" s="29"/>
      <c r="AM822" s="29"/>
      <c r="AN822" s="29"/>
      <c r="AO822" s="29"/>
      <c r="AP822" s="29"/>
      <c r="AQ822" s="29"/>
      <c r="AR822" s="29"/>
      <c r="AS822" s="29"/>
      <c r="AT822" s="29"/>
      <c r="AU822" s="29"/>
      <c r="AV822" s="29"/>
      <c r="AW822" s="29"/>
      <c r="AX822" s="29"/>
      <c r="AY822" s="29"/>
      <c r="AZ822" s="29"/>
      <c r="BA822" s="29"/>
      <c r="BB822" s="29"/>
      <c r="BC822" s="29"/>
      <c r="BD822" s="29"/>
      <c r="BE822" s="29"/>
      <c r="BF822" s="29"/>
      <c r="BG822" s="29"/>
      <c r="BH822" s="29"/>
      <c r="BI822" s="29"/>
      <c r="BJ822" s="29"/>
      <c r="BK822" s="29"/>
      <c r="BL822" s="29"/>
      <c r="BM822" s="29"/>
      <c r="BN822" s="29"/>
      <c r="BO822" s="29"/>
      <c r="BP822" s="29"/>
      <c r="BQ822" s="28"/>
      <c r="BR822" s="29"/>
    </row>
    <row r="823" spans="2:70" ht="13" x14ac:dyDescent="0.15">
      <c r="B823" s="34"/>
      <c r="C823" s="34"/>
      <c r="D823" s="34"/>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c r="AC823" s="29"/>
      <c r="AD823" s="29"/>
      <c r="AE823" s="29"/>
      <c r="AF823" s="29"/>
      <c r="AG823" s="29"/>
      <c r="AH823" s="29"/>
      <c r="AI823" s="29"/>
      <c r="AJ823" s="29"/>
      <c r="AK823" s="29"/>
      <c r="AL823" s="29"/>
      <c r="AM823" s="29"/>
      <c r="AN823" s="29"/>
      <c r="AO823" s="29"/>
      <c r="AP823" s="29"/>
      <c r="AQ823" s="29"/>
      <c r="AR823" s="29"/>
      <c r="AS823" s="29"/>
      <c r="AT823" s="29"/>
      <c r="AU823" s="29"/>
      <c r="AV823" s="29"/>
      <c r="AW823" s="29"/>
      <c r="AX823" s="29"/>
      <c r="AY823" s="29"/>
      <c r="AZ823" s="29"/>
      <c r="BA823" s="29"/>
      <c r="BB823" s="29"/>
      <c r="BC823" s="29"/>
      <c r="BD823" s="29"/>
      <c r="BE823" s="29"/>
      <c r="BF823" s="29"/>
      <c r="BG823" s="29"/>
      <c r="BH823" s="29"/>
      <c r="BI823" s="29"/>
      <c r="BJ823" s="29"/>
      <c r="BK823" s="29"/>
      <c r="BL823" s="29"/>
      <c r="BM823" s="29"/>
      <c r="BN823" s="29"/>
      <c r="BO823" s="29"/>
      <c r="BP823" s="29"/>
      <c r="BQ823" s="28"/>
      <c r="BR823" s="29"/>
    </row>
    <row r="824" spans="2:70" ht="13" x14ac:dyDescent="0.15">
      <c r="B824" s="34"/>
      <c r="C824" s="34"/>
      <c r="D824" s="34"/>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c r="AC824" s="29"/>
      <c r="AD824" s="29"/>
      <c r="AE824" s="29"/>
      <c r="AF824" s="29"/>
      <c r="AG824" s="29"/>
      <c r="AH824" s="29"/>
      <c r="AI824" s="29"/>
      <c r="AJ824" s="29"/>
      <c r="AK824" s="29"/>
      <c r="AL824" s="29"/>
      <c r="AM824" s="29"/>
      <c r="AN824" s="29"/>
      <c r="AO824" s="29"/>
      <c r="AP824" s="29"/>
      <c r="AQ824" s="29"/>
      <c r="AR824" s="29"/>
      <c r="AS824" s="29"/>
      <c r="AT824" s="29"/>
      <c r="AU824" s="29"/>
      <c r="AV824" s="29"/>
      <c r="AW824" s="29"/>
      <c r="AX824" s="29"/>
      <c r="AY824" s="29"/>
      <c r="AZ824" s="29"/>
      <c r="BA824" s="29"/>
      <c r="BB824" s="29"/>
      <c r="BC824" s="29"/>
      <c r="BD824" s="29"/>
      <c r="BE824" s="29"/>
      <c r="BF824" s="29"/>
      <c r="BG824" s="29"/>
      <c r="BH824" s="29"/>
      <c r="BI824" s="29"/>
      <c r="BJ824" s="29"/>
      <c r="BK824" s="29"/>
      <c r="BL824" s="29"/>
      <c r="BM824" s="29"/>
      <c r="BN824" s="29"/>
      <c r="BO824" s="29"/>
      <c r="BP824" s="29"/>
      <c r="BQ824" s="28"/>
      <c r="BR824" s="29"/>
    </row>
    <row r="825" spans="2:70" ht="13" x14ac:dyDescent="0.15">
      <c r="B825" s="34"/>
      <c r="C825" s="34"/>
      <c r="D825" s="34"/>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c r="AC825" s="29"/>
      <c r="AD825" s="29"/>
      <c r="AE825" s="29"/>
      <c r="AF825" s="29"/>
      <c r="AG825" s="29"/>
      <c r="AH825" s="29"/>
      <c r="AI825" s="29"/>
      <c r="AJ825" s="29"/>
      <c r="AK825" s="29"/>
      <c r="AL825" s="29"/>
      <c r="AM825" s="29"/>
      <c r="AN825" s="29"/>
      <c r="AO825" s="29"/>
      <c r="AP825" s="29"/>
      <c r="AQ825" s="29"/>
      <c r="AR825" s="29"/>
      <c r="AS825" s="29"/>
      <c r="AT825" s="29"/>
      <c r="AU825" s="29"/>
      <c r="AV825" s="29"/>
      <c r="AW825" s="29"/>
      <c r="AX825" s="29"/>
      <c r="AY825" s="29"/>
      <c r="AZ825" s="29"/>
      <c r="BA825" s="29"/>
      <c r="BB825" s="29"/>
      <c r="BC825" s="29"/>
      <c r="BD825" s="29"/>
      <c r="BE825" s="29"/>
      <c r="BF825" s="29"/>
      <c r="BG825" s="29"/>
      <c r="BH825" s="29"/>
      <c r="BI825" s="29"/>
      <c r="BJ825" s="29"/>
      <c r="BK825" s="29"/>
      <c r="BL825" s="29"/>
      <c r="BM825" s="29"/>
      <c r="BN825" s="29"/>
      <c r="BO825" s="29"/>
      <c r="BP825" s="29"/>
      <c r="BQ825" s="28"/>
      <c r="BR825" s="29"/>
    </row>
    <row r="826" spans="2:70" ht="13" x14ac:dyDescent="0.15">
      <c r="B826" s="34"/>
      <c r="C826" s="34"/>
      <c r="D826" s="34"/>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c r="AC826" s="29"/>
      <c r="AD826" s="29"/>
      <c r="AE826" s="29"/>
      <c r="AF826" s="29"/>
      <c r="AG826" s="29"/>
      <c r="AH826" s="29"/>
      <c r="AI826" s="29"/>
      <c r="AJ826" s="29"/>
      <c r="AK826" s="29"/>
      <c r="AL826" s="29"/>
      <c r="AM826" s="29"/>
      <c r="AN826" s="29"/>
      <c r="AO826" s="29"/>
      <c r="AP826" s="29"/>
      <c r="AQ826" s="29"/>
      <c r="AR826" s="29"/>
      <c r="AS826" s="29"/>
      <c r="AT826" s="29"/>
      <c r="AU826" s="29"/>
      <c r="AV826" s="29"/>
      <c r="AW826" s="29"/>
      <c r="AX826" s="29"/>
      <c r="AY826" s="29"/>
      <c r="AZ826" s="29"/>
      <c r="BA826" s="29"/>
      <c r="BB826" s="29"/>
      <c r="BC826" s="29"/>
      <c r="BD826" s="29"/>
      <c r="BE826" s="29"/>
      <c r="BF826" s="29"/>
      <c r="BG826" s="29"/>
      <c r="BH826" s="29"/>
      <c r="BI826" s="29"/>
      <c r="BJ826" s="29"/>
      <c r="BK826" s="29"/>
      <c r="BL826" s="29"/>
      <c r="BM826" s="29"/>
      <c r="BN826" s="29"/>
      <c r="BO826" s="29"/>
      <c r="BP826" s="29"/>
      <c r="BQ826" s="28"/>
      <c r="BR826" s="29"/>
    </row>
    <row r="827" spans="2:70" ht="13" x14ac:dyDescent="0.15">
      <c r="B827" s="34"/>
      <c r="C827" s="34"/>
      <c r="D827" s="34"/>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c r="AC827" s="29"/>
      <c r="AD827" s="29"/>
      <c r="AE827" s="29"/>
      <c r="AF827" s="29"/>
      <c r="AG827" s="29"/>
      <c r="AH827" s="29"/>
      <c r="AI827" s="29"/>
      <c r="AJ827" s="29"/>
      <c r="AK827" s="29"/>
      <c r="AL827" s="29"/>
      <c r="AM827" s="29"/>
      <c r="AN827" s="29"/>
      <c r="AO827" s="29"/>
      <c r="AP827" s="29"/>
      <c r="AQ827" s="29"/>
      <c r="AR827" s="29"/>
      <c r="AS827" s="29"/>
      <c r="AT827" s="29"/>
      <c r="AU827" s="29"/>
      <c r="AV827" s="29"/>
      <c r="AW827" s="29"/>
      <c r="AX827" s="29"/>
      <c r="AY827" s="29"/>
      <c r="AZ827" s="29"/>
      <c r="BA827" s="29"/>
      <c r="BB827" s="29"/>
      <c r="BC827" s="29"/>
      <c r="BD827" s="29"/>
      <c r="BE827" s="29"/>
      <c r="BF827" s="29"/>
      <c r="BG827" s="29"/>
      <c r="BH827" s="29"/>
      <c r="BI827" s="29"/>
      <c r="BJ827" s="29"/>
      <c r="BK827" s="29"/>
      <c r="BL827" s="29"/>
      <c r="BM827" s="29"/>
      <c r="BN827" s="29"/>
      <c r="BO827" s="29"/>
      <c r="BP827" s="29"/>
      <c r="BQ827" s="28"/>
      <c r="BR827" s="29"/>
    </row>
    <row r="828" spans="2:70" ht="13" x14ac:dyDescent="0.15">
      <c r="B828" s="34"/>
      <c r="C828" s="34"/>
      <c r="D828" s="34"/>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c r="AC828" s="29"/>
      <c r="AD828" s="29"/>
      <c r="AE828" s="29"/>
      <c r="AF828" s="29"/>
      <c r="AG828" s="29"/>
      <c r="AH828" s="29"/>
      <c r="AI828" s="29"/>
      <c r="AJ828" s="29"/>
      <c r="AK828" s="29"/>
      <c r="AL828" s="29"/>
      <c r="AM828" s="29"/>
      <c r="AN828" s="29"/>
      <c r="AO828" s="29"/>
      <c r="AP828" s="29"/>
      <c r="AQ828" s="29"/>
      <c r="AR828" s="29"/>
      <c r="AS828" s="29"/>
      <c r="AT828" s="29"/>
      <c r="AU828" s="29"/>
      <c r="AV828" s="29"/>
      <c r="AW828" s="29"/>
      <c r="AX828" s="29"/>
      <c r="AY828" s="29"/>
      <c r="AZ828" s="29"/>
      <c r="BA828" s="29"/>
      <c r="BB828" s="29"/>
      <c r="BC828" s="29"/>
      <c r="BD828" s="29"/>
      <c r="BE828" s="29"/>
      <c r="BF828" s="29"/>
      <c r="BG828" s="29"/>
      <c r="BH828" s="29"/>
      <c r="BI828" s="29"/>
      <c r="BJ828" s="29"/>
      <c r="BK828" s="29"/>
      <c r="BL828" s="29"/>
      <c r="BM828" s="29"/>
      <c r="BN828" s="29"/>
      <c r="BO828" s="29"/>
      <c r="BP828" s="29"/>
      <c r="BQ828" s="28"/>
      <c r="BR828" s="29"/>
    </row>
    <row r="829" spans="2:70" ht="13" x14ac:dyDescent="0.15">
      <c r="B829" s="34"/>
      <c r="C829" s="34"/>
      <c r="D829" s="34"/>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c r="AC829" s="29"/>
      <c r="AD829" s="29"/>
      <c r="AE829" s="29"/>
      <c r="AF829" s="29"/>
      <c r="AG829" s="29"/>
      <c r="AH829" s="29"/>
      <c r="AI829" s="29"/>
      <c r="AJ829" s="29"/>
      <c r="AK829" s="29"/>
      <c r="AL829" s="29"/>
      <c r="AM829" s="29"/>
      <c r="AN829" s="29"/>
      <c r="AO829" s="29"/>
      <c r="AP829" s="29"/>
      <c r="AQ829" s="29"/>
      <c r="AR829" s="29"/>
      <c r="AS829" s="29"/>
      <c r="AT829" s="29"/>
      <c r="AU829" s="29"/>
      <c r="AV829" s="29"/>
      <c r="AW829" s="29"/>
      <c r="AX829" s="29"/>
      <c r="AY829" s="29"/>
      <c r="AZ829" s="29"/>
      <c r="BA829" s="29"/>
      <c r="BB829" s="29"/>
      <c r="BC829" s="29"/>
      <c r="BD829" s="29"/>
      <c r="BE829" s="29"/>
      <c r="BF829" s="29"/>
      <c r="BG829" s="29"/>
      <c r="BH829" s="29"/>
      <c r="BI829" s="29"/>
      <c r="BJ829" s="29"/>
      <c r="BK829" s="29"/>
      <c r="BL829" s="29"/>
      <c r="BM829" s="29"/>
      <c r="BN829" s="29"/>
      <c r="BO829" s="29"/>
      <c r="BP829" s="29"/>
      <c r="BQ829" s="28"/>
      <c r="BR829" s="29"/>
    </row>
    <row r="830" spans="2:70" ht="13" x14ac:dyDescent="0.15">
      <c r="B830" s="34"/>
      <c r="C830" s="34"/>
      <c r="D830" s="34"/>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c r="AC830" s="29"/>
      <c r="AD830" s="29"/>
      <c r="AE830" s="29"/>
      <c r="AF830" s="29"/>
      <c r="AG830" s="29"/>
      <c r="AH830" s="29"/>
      <c r="AI830" s="29"/>
      <c r="AJ830" s="29"/>
      <c r="AK830" s="29"/>
      <c r="AL830" s="29"/>
      <c r="AM830" s="29"/>
      <c r="AN830" s="29"/>
      <c r="AO830" s="29"/>
      <c r="AP830" s="29"/>
      <c r="AQ830" s="29"/>
      <c r="AR830" s="29"/>
      <c r="AS830" s="29"/>
      <c r="AT830" s="29"/>
      <c r="AU830" s="29"/>
      <c r="AV830" s="29"/>
      <c r="AW830" s="29"/>
      <c r="AX830" s="29"/>
      <c r="AY830" s="29"/>
      <c r="AZ830" s="29"/>
      <c r="BA830" s="29"/>
      <c r="BB830" s="29"/>
      <c r="BC830" s="29"/>
      <c r="BD830" s="29"/>
      <c r="BE830" s="29"/>
      <c r="BF830" s="29"/>
      <c r="BG830" s="29"/>
      <c r="BH830" s="29"/>
      <c r="BI830" s="29"/>
      <c r="BJ830" s="29"/>
      <c r="BK830" s="29"/>
      <c r="BL830" s="29"/>
      <c r="BM830" s="29"/>
      <c r="BN830" s="29"/>
      <c r="BO830" s="29"/>
      <c r="BP830" s="29"/>
      <c r="BQ830" s="28"/>
      <c r="BR830" s="29"/>
    </row>
    <row r="831" spans="2:70" ht="13" x14ac:dyDescent="0.15">
      <c r="B831" s="34"/>
      <c r="C831" s="34"/>
      <c r="D831" s="34"/>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c r="AC831" s="29"/>
      <c r="AD831" s="29"/>
      <c r="AE831" s="29"/>
      <c r="AF831" s="29"/>
      <c r="AG831" s="29"/>
      <c r="AH831" s="29"/>
      <c r="AI831" s="29"/>
      <c r="AJ831" s="29"/>
      <c r="AK831" s="29"/>
      <c r="AL831" s="29"/>
      <c r="AM831" s="29"/>
      <c r="AN831" s="29"/>
      <c r="AO831" s="29"/>
      <c r="AP831" s="29"/>
      <c r="AQ831" s="29"/>
      <c r="AR831" s="29"/>
      <c r="AS831" s="29"/>
      <c r="AT831" s="29"/>
      <c r="AU831" s="29"/>
      <c r="AV831" s="29"/>
      <c r="AW831" s="29"/>
      <c r="AX831" s="29"/>
      <c r="AY831" s="29"/>
      <c r="AZ831" s="29"/>
      <c r="BA831" s="29"/>
      <c r="BB831" s="29"/>
      <c r="BC831" s="29"/>
      <c r="BD831" s="29"/>
      <c r="BE831" s="29"/>
      <c r="BF831" s="29"/>
      <c r="BG831" s="29"/>
      <c r="BH831" s="29"/>
      <c r="BI831" s="29"/>
      <c r="BJ831" s="29"/>
      <c r="BK831" s="29"/>
      <c r="BL831" s="29"/>
      <c r="BM831" s="29"/>
      <c r="BN831" s="29"/>
      <c r="BO831" s="29"/>
      <c r="BP831" s="29"/>
      <c r="BQ831" s="28"/>
      <c r="BR831" s="29"/>
    </row>
    <row r="832" spans="2:70" ht="13" x14ac:dyDescent="0.15">
      <c r="B832" s="34"/>
      <c r="C832" s="34"/>
      <c r="D832" s="34"/>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c r="AC832" s="29"/>
      <c r="AD832" s="29"/>
      <c r="AE832" s="29"/>
      <c r="AF832" s="29"/>
      <c r="AG832" s="29"/>
      <c r="AH832" s="29"/>
      <c r="AI832" s="29"/>
      <c r="AJ832" s="29"/>
      <c r="AK832" s="29"/>
      <c r="AL832" s="29"/>
      <c r="AM832" s="29"/>
      <c r="AN832" s="29"/>
      <c r="AO832" s="29"/>
      <c r="AP832" s="29"/>
      <c r="AQ832" s="29"/>
      <c r="AR832" s="29"/>
      <c r="AS832" s="29"/>
      <c r="AT832" s="29"/>
      <c r="AU832" s="29"/>
      <c r="AV832" s="29"/>
      <c r="AW832" s="29"/>
      <c r="AX832" s="29"/>
      <c r="AY832" s="29"/>
      <c r="AZ832" s="29"/>
      <c r="BA832" s="29"/>
      <c r="BB832" s="29"/>
      <c r="BC832" s="29"/>
      <c r="BD832" s="29"/>
      <c r="BE832" s="29"/>
      <c r="BF832" s="29"/>
      <c r="BG832" s="29"/>
      <c r="BH832" s="29"/>
      <c r="BI832" s="29"/>
      <c r="BJ832" s="29"/>
      <c r="BK832" s="29"/>
      <c r="BL832" s="29"/>
      <c r="BM832" s="29"/>
      <c r="BN832" s="29"/>
      <c r="BO832" s="29"/>
      <c r="BP832" s="29"/>
      <c r="BQ832" s="28"/>
      <c r="BR832" s="29"/>
    </row>
    <row r="833" spans="2:70" ht="13" x14ac:dyDescent="0.15">
      <c r="B833" s="34"/>
      <c r="C833" s="34"/>
      <c r="D833" s="34"/>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c r="AC833" s="29"/>
      <c r="AD833" s="29"/>
      <c r="AE833" s="29"/>
      <c r="AF833" s="29"/>
      <c r="AG833" s="29"/>
      <c r="AH833" s="29"/>
      <c r="AI833" s="29"/>
      <c r="AJ833" s="29"/>
      <c r="AK833" s="29"/>
      <c r="AL833" s="29"/>
      <c r="AM833" s="29"/>
      <c r="AN833" s="29"/>
      <c r="AO833" s="29"/>
      <c r="AP833" s="29"/>
      <c r="AQ833" s="29"/>
      <c r="AR833" s="29"/>
      <c r="AS833" s="29"/>
      <c r="AT833" s="29"/>
      <c r="AU833" s="29"/>
      <c r="AV833" s="29"/>
      <c r="AW833" s="29"/>
      <c r="AX833" s="29"/>
      <c r="AY833" s="29"/>
      <c r="AZ833" s="29"/>
      <c r="BA833" s="29"/>
      <c r="BB833" s="29"/>
      <c r="BC833" s="29"/>
      <c r="BD833" s="29"/>
      <c r="BE833" s="29"/>
      <c r="BF833" s="29"/>
      <c r="BG833" s="29"/>
      <c r="BH833" s="29"/>
      <c r="BI833" s="29"/>
      <c r="BJ833" s="29"/>
      <c r="BK833" s="29"/>
      <c r="BL833" s="29"/>
      <c r="BM833" s="29"/>
      <c r="BN833" s="29"/>
      <c r="BO833" s="29"/>
      <c r="BP833" s="29"/>
      <c r="BQ833" s="28"/>
      <c r="BR833" s="29"/>
    </row>
    <row r="834" spans="2:70" ht="13" x14ac:dyDescent="0.15">
      <c r="B834" s="34"/>
      <c r="C834" s="34"/>
      <c r="D834" s="34"/>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c r="AD834" s="29"/>
      <c r="AE834" s="29"/>
      <c r="AF834" s="29"/>
      <c r="AG834" s="29"/>
      <c r="AH834" s="29"/>
      <c r="AI834" s="29"/>
      <c r="AJ834" s="29"/>
      <c r="AK834" s="29"/>
      <c r="AL834" s="29"/>
      <c r="AM834" s="29"/>
      <c r="AN834" s="29"/>
      <c r="AO834" s="29"/>
      <c r="AP834" s="29"/>
      <c r="AQ834" s="29"/>
      <c r="AR834" s="29"/>
      <c r="AS834" s="29"/>
      <c r="AT834" s="29"/>
      <c r="AU834" s="29"/>
      <c r="AV834" s="29"/>
      <c r="AW834" s="29"/>
      <c r="AX834" s="29"/>
      <c r="AY834" s="29"/>
      <c r="AZ834" s="29"/>
      <c r="BA834" s="29"/>
      <c r="BB834" s="29"/>
      <c r="BC834" s="29"/>
      <c r="BD834" s="29"/>
      <c r="BE834" s="29"/>
      <c r="BF834" s="29"/>
      <c r="BG834" s="29"/>
      <c r="BH834" s="29"/>
      <c r="BI834" s="29"/>
      <c r="BJ834" s="29"/>
      <c r="BK834" s="29"/>
      <c r="BL834" s="29"/>
      <c r="BM834" s="29"/>
      <c r="BN834" s="29"/>
      <c r="BO834" s="29"/>
      <c r="BP834" s="29"/>
      <c r="BQ834" s="28"/>
      <c r="BR834" s="29"/>
    </row>
    <row r="835" spans="2:70" ht="13" x14ac:dyDescent="0.15">
      <c r="B835" s="34"/>
      <c r="C835" s="34"/>
      <c r="D835" s="34"/>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c r="AC835" s="29"/>
      <c r="AD835" s="29"/>
      <c r="AE835" s="29"/>
      <c r="AF835" s="29"/>
      <c r="AG835" s="29"/>
      <c r="AH835" s="29"/>
      <c r="AI835" s="29"/>
      <c r="AJ835" s="29"/>
      <c r="AK835" s="29"/>
      <c r="AL835" s="29"/>
      <c r="AM835" s="29"/>
      <c r="AN835" s="29"/>
      <c r="AO835" s="29"/>
      <c r="AP835" s="29"/>
      <c r="AQ835" s="29"/>
      <c r="AR835" s="29"/>
      <c r="AS835" s="29"/>
      <c r="AT835" s="29"/>
      <c r="AU835" s="29"/>
      <c r="AV835" s="29"/>
      <c r="AW835" s="29"/>
      <c r="AX835" s="29"/>
      <c r="AY835" s="29"/>
      <c r="AZ835" s="29"/>
      <c r="BA835" s="29"/>
      <c r="BB835" s="29"/>
      <c r="BC835" s="29"/>
      <c r="BD835" s="29"/>
      <c r="BE835" s="29"/>
      <c r="BF835" s="29"/>
      <c r="BG835" s="29"/>
      <c r="BH835" s="29"/>
      <c r="BI835" s="29"/>
      <c r="BJ835" s="29"/>
      <c r="BK835" s="29"/>
      <c r="BL835" s="29"/>
      <c r="BM835" s="29"/>
      <c r="BN835" s="29"/>
      <c r="BO835" s="29"/>
      <c r="BP835" s="29"/>
      <c r="BQ835" s="28"/>
      <c r="BR835" s="29"/>
    </row>
    <row r="836" spans="2:70" ht="13" x14ac:dyDescent="0.15">
      <c r="B836" s="34"/>
      <c r="C836" s="34"/>
      <c r="D836" s="34"/>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c r="AC836" s="29"/>
      <c r="AD836" s="29"/>
      <c r="AE836" s="29"/>
      <c r="AF836" s="29"/>
      <c r="AG836" s="29"/>
      <c r="AH836" s="29"/>
      <c r="AI836" s="29"/>
      <c r="AJ836" s="29"/>
      <c r="AK836" s="29"/>
      <c r="AL836" s="29"/>
      <c r="AM836" s="29"/>
      <c r="AN836" s="29"/>
      <c r="AO836" s="29"/>
      <c r="AP836" s="29"/>
      <c r="AQ836" s="29"/>
      <c r="AR836" s="29"/>
      <c r="AS836" s="29"/>
      <c r="AT836" s="29"/>
      <c r="AU836" s="29"/>
      <c r="AV836" s="29"/>
      <c r="AW836" s="29"/>
      <c r="AX836" s="29"/>
      <c r="AY836" s="29"/>
      <c r="AZ836" s="29"/>
      <c r="BA836" s="29"/>
      <c r="BB836" s="29"/>
      <c r="BC836" s="29"/>
      <c r="BD836" s="29"/>
      <c r="BE836" s="29"/>
      <c r="BF836" s="29"/>
      <c r="BG836" s="29"/>
      <c r="BH836" s="29"/>
      <c r="BI836" s="29"/>
      <c r="BJ836" s="29"/>
      <c r="BK836" s="29"/>
      <c r="BL836" s="29"/>
      <c r="BM836" s="29"/>
      <c r="BN836" s="29"/>
      <c r="BO836" s="29"/>
      <c r="BP836" s="29"/>
      <c r="BQ836" s="28"/>
      <c r="BR836" s="29"/>
    </row>
    <row r="837" spans="2:70" ht="13" x14ac:dyDescent="0.15">
      <c r="B837" s="34"/>
      <c r="C837" s="34"/>
      <c r="D837" s="34"/>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c r="AC837" s="29"/>
      <c r="AD837" s="29"/>
      <c r="AE837" s="29"/>
      <c r="AF837" s="29"/>
      <c r="AG837" s="29"/>
      <c r="AH837" s="29"/>
      <c r="AI837" s="29"/>
      <c r="AJ837" s="29"/>
      <c r="AK837" s="29"/>
      <c r="AL837" s="29"/>
      <c r="AM837" s="29"/>
      <c r="AN837" s="29"/>
      <c r="AO837" s="29"/>
      <c r="AP837" s="29"/>
      <c r="AQ837" s="29"/>
      <c r="AR837" s="29"/>
      <c r="AS837" s="29"/>
      <c r="AT837" s="29"/>
      <c r="AU837" s="29"/>
      <c r="AV837" s="29"/>
      <c r="AW837" s="29"/>
      <c r="AX837" s="29"/>
      <c r="AY837" s="29"/>
      <c r="AZ837" s="29"/>
      <c r="BA837" s="29"/>
      <c r="BB837" s="29"/>
      <c r="BC837" s="29"/>
      <c r="BD837" s="29"/>
      <c r="BE837" s="29"/>
      <c r="BF837" s="29"/>
      <c r="BG837" s="29"/>
      <c r="BH837" s="29"/>
      <c r="BI837" s="29"/>
      <c r="BJ837" s="29"/>
      <c r="BK837" s="29"/>
      <c r="BL837" s="29"/>
      <c r="BM837" s="29"/>
      <c r="BN837" s="29"/>
      <c r="BO837" s="29"/>
      <c r="BP837" s="29"/>
      <c r="BQ837" s="28"/>
      <c r="BR837" s="29"/>
    </row>
    <row r="838" spans="2:70" ht="13" x14ac:dyDescent="0.15">
      <c r="B838" s="34"/>
      <c r="C838" s="34"/>
      <c r="D838" s="34"/>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c r="AC838" s="29"/>
      <c r="AD838" s="29"/>
      <c r="AE838" s="29"/>
      <c r="AF838" s="29"/>
      <c r="AG838" s="29"/>
      <c r="AH838" s="29"/>
      <c r="AI838" s="29"/>
      <c r="AJ838" s="29"/>
      <c r="AK838" s="29"/>
      <c r="AL838" s="29"/>
      <c r="AM838" s="29"/>
      <c r="AN838" s="29"/>
      <c r="AO838" s="29"/>
      <c r="AP838" s="29"/>
      <c r="AQ838" s="29"/>
      <c r="AR838" s="29"/>
      <c r="AS838" s="29"/>
      <c r="AT838" s="29"/>
      <c r="AU838" s="29"/>
      <c r="AV838" s="29"/>
      <c r="AW838" s="29"/>
      <c r="AX838" s="29"/>
      <c r="AY838" s="29"/>
      <c r="AZ838" s="29"/>
      <c r="BA838" s="29"/>
      <c r="BB838" s="29"/>
      <c r="BC838" s="29"/>
      <c r="BD838" s="29"/>
      <c r="BE838" s="29"/>
      <c r="BF838" s="29"/>
      <c r="BG838" s="29"/>
      <c r="BH838" s="29"/>
      <c r="BI838" s="29"/>
      <c r="BJ838" s="29"/>
      <c r="BK838" s="29"/>
      <c r="BL838" s="29"/>
      <c r="BM838" s="29"/>
      <c r="BN838" s="29"/>
      <c r="BO838" s="29"/>
      <c r="BP838" s="29"/>
      <c r="BQ838" s="28"/>
      <c r="BR838" s="29"/>
    </row>
    <row r="839" spans="2:70" ht="13" x14ac:dyDescent="0.15">
      <c r="B839" s="34"/>
      <c r="C839" s="34"/>
      <c r="D839" s="34"/>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c r="AC839" s="29"/>
      <c r="AD839" s="29"/>
      <c r="AE839" s="29"/>
      <c r="AF839" s="29"/>
      <c r="AG839" s="29"/>
      <c r="AH839" s="29"/>
      <c r="AI839" s="29"/>
      <c r="AJ839" s="29"/>
      <c r="AK839" s="29"/>
      <c r="AL839" s="29"/>
      <c r="AM839" s="29"/>
      <c r="AN839" s="29"/>
      <c r="AO839" s="29"/>
      <c r="AP839" s="29"/>
      <c r="AQ839" s="29"/>
      <c r="AR839" s="29"/>
      <c r="AS839" s="29"/>
      <c r="AT839" s="29"/>
      <c r="AU839" s="29"/>
      <c r="AV839" s="29"/>
      <c r="AW839" s="29"/>
      <c r="AX839" s="29"/>
      <c r="AY839" s="29"/>
      <c r="AZ839" s="29"/>
      <c r="BA839" s="29"/>
      <c r="BB839" s="29"/>
      <c r="BC839" s="29"/>
      <c r="BD839" s="29"/>
      <c r="BE839" s="29"/>
      <c r="BF839" s="29"/>
      <c r="BG839" s="29"/>
      <c r="BH839" s="29"/>
      <c r="BI839" s="29"/>
      <c r="BJ839" s="29"/>
      <c r="BK839" s="29"/>
      <c r="BL839" s="29"/>
      <c r="BM839" s="29"/>
      <c r="BN839" s="29"/>
      <c r="BO839" s="29"/>
      <c r="BP839" s="29"/>
      <c r="BQ839" s="28"/>
      <c r="BR839" s="29"/>
    </row>
    <row r="840" spans="2:70" ht="13" x14ac:dyDescent="0.15">
      <c r="B840" s="34"/>
      <c r="C840" s="34"/>
      <c r="D840" s="34"/>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c r="AC840" s="29"/>
      <c r="AD840" s="29"/>
      <c r="AE840" s="29"/>
      <c r="AF840" s="29"/>
      <c r="AG840" s="29"/>
      <c r="AH840" s="29"/>
      <c r="AI840" s="29"/>
      <c r="AJ840" s="29"/>
      <c r="AK840" s="29"/>
      <c r="AL840" s="29"/>
      <c r="AM840" s="29"/>
      <c r="AN840" s="29"/>
      <c r="AO840" s="29"/>
      <c r="AP840" s="29"/>
      <c r="AQ840" s="29"/>
      <c r="AR840" s="29"/>
      <c r="AS840" s="29"/>
      <c r="AT840" s="29"/>
      <c r="AU840" s="29"/>
      <c r="AV840" s="29"/>
      <c r="AW840" s="29"/>
      <c r="AX840" s="29"/>
      <c r="AY840" s="29"/>
      <c r="AZ840" s="29"/>
      <c r="BA840" s="29"/>
      <c r="BB840" s="29"/>
      <c r="BC840" s="29"/>
      <c r="BD840" s="29"/>
      <c r="BE840" s="29"/>
      <c r="BF840" s="29"/>
      <c r="BG840" s="29"/>
      <c r="BH840" s="29"/>
      <c r="BI840" s="29"/>
      <c r="BJ840" s="29"/>
      <c r="BK840" s="29"/>
      <c r="BL840" s="29"/>
      <c r="BM840" s="29"/>
      <c r="BN840" s="29"/>
      <c r="BO840" s="29"/>
      <c r="BP840" s="29"/>
      <c r="BQ840" s="28"/>
      <c r="BR840" s="29"/>
    </row>
    <row r="841" spans="2:70" ht="13" x14ac:dyDescent="0.15">
      <c r="B841" s="34"/>
      <c r="C841" s="34"/>
      <c r="D841" s="34"/>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c r="AC841" s="29"/>
      <c r="AD841" s="29"/>
      <c r="AE841" s="29"/>
      <c r="AF841" s="29"/>
      <c r="AG841" s="29"/>
      <c r="AH841" s="29"/>
      <c r="AI841" s="29"/>
      <c r="AJ841" s="29"/>
      <c r="AK841" s="29"/>
      <c r="AL841" s="29"/>
      <c r="AM841" s="29"/>
      <c r="AN841" s="29"/>
      <c r="AO841" s="29"/>
      <c r="AP841" s="29"/>
      <c r="AQ841" s="29"/>
      <c r="AR841" s="29"/>
      <c r="AS841" s="29"/>
      <c r="AT841" s="29"/>
      <c r="AU841" s="29"/>
      <c r="AV841" s="29"/>
      <c r="AW841" s="29"/>
      <c r="AX841" s="29"/>
      <c r="AY841" s="29"/>
      <c r="AZ841" s="29"/>
      <c r="BA841" s="29"/>
      <c r="BB841" s="29"/>
      <c r="BC841" s="29"/>
      <c r="BD841" s="29"/>
      <c r="BE841" s="29"/>
      <c r="BF841" s="29"/>
      <c r="BG841" s="29"/>
      <c r="BH841" s="29"/>
      <c r="BI841" s="29"/>
      <c r="BJ841" s="29"/>
      <c r="BK841" s="29"/>
      <c r="BL841" s="29"/>
      <c r="BM841" s="29"/>
      <c r="BN841" s="29"/>
      <c r="BO841" s="29"/>
      <c r="BP841" s="29"/>
      <c r="BQ841" s="28"/>
      <c r="BR841" s="29"/>
    </row>
    <row r="842" spans="2:70" ht="13" x14ac:dyDescent="0.15">
      <c r="B842" s="34"/>
      <c r="C842" s="34"/>
      <c r="D842" s="34"/>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c r="AC842" s="29"/>
      <c r="AD842" s="29"/>
      <c r="AE842" s="29"/>
      <c r="AF842" s="29"/>
      <c r="AG842" s="29"/>
      <c r="AH842" s="29"/>
      <c r="AI842" s="29"/>
      <c r="AJ842" s="29"/>
      <c r="AK842" s="29"/>
      <c r="AL842" s="29"/>
      <c r="AM842" s="29"/>
      <c r="AN842" s="29"/>
      <c r="AO842" s="29"/>
      <c r="AP842" s="29"/>
      <c r="AQ842" s="29"/>
      <c r="AR842" s="29"/>
      <c r="AS842" s="29"/>
      <c r="AT842" s="29"/>
      <c r="AU842" s="29"/>
      <c r="AV842" s="29"/>
      <c r="AW842" s="29"/>
      <c r="AX842" s="29"/>
      <c r="AY842" s="29"/>
      <c r="AZ842" s="29"/>
      <c r="BA842" s="29"/>
      <c r="BB842" s="29"/>
      <c r="BC842" s="29"/>
      <c r="BD842" s="29"/>
      <c r="BE842" s="29"/>
      <c r="BF842" s="29"/>
      <c r="BG842" s="29"/>
      <c r="BH842" s="29"/>
      <c r="BI842" s="29"/>
      <c r="BJ842" s="29"/>
      <c r="BK842" s="29"/>
      <c r="BL842" s="29"/>
      <c r="BM842" s="29"/>
      <c r="BN842" s="29"/>
      <c r="BO842" s="29"/>
      <c r="BP842" s="29"/>
      <c r="BQ842" s="28"/>
      <c r="BR842" s="29"/>
    </row>
    <row r="843" spans="2:70" ht="13" x14ac:dyDescent="0.15">
      <c r="B843" s="34"/>
      <c r="C843" s="34"/>
      <c r="D843" s="34"/>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c r="AC843" s="29"/>
      <c r="AD843" s="29"/>
      <c r="AE843" s="29"/>
      <c r="AF843" s="29"/>
      <c r="AG843" s="29"/>
      <c r="AH843" s="29"/>
      <c r="AI843" s="29"/>
      <c r="AJ843" s="29"/>
      <c r="AK843" s="29"/>
      <c r="AL843" s="29"/>
      <c r="AM843" s="29"/>
      <c r="AN843" s="29"/>
      <c r="AO843" s="29"/>
      <c r="AP843" s="29"/>
      <c r="AQ843" s="29"/>
      <c r="AR843" s="29"/>
      <c r="AS843" s="29"/>
      <c r="AT843" s="29"/>
      <c r="AU843" s="29"/>
      <c r="AV843" s="29"/>
      <c r="AW843" s="29"/>
      <c r="AX843" s="29"/>
      <c r="AY843" s="29"/>
      <c r="AZ843" s="29"/>
      <c r="BA843" s="29"/>
      <c r="BB843" s="29"/>
      <c r="BC843" s="29"/>
      <c r="BD843" s="29"/>
      <c r="BE843" s="29"/>
      <c r="BF843" s="29"/>
      <c r="BG843" s="29"/>
      <c r="BH843" s="29"/>
      <c r="BI843" s="29"/>
      <c r="BJ843" s="29"/>
      <c r="BK843" s="29"/>
      <c r="BL843" s="29"/>
      <c r="BM843" s="29"/>
      <c r="BN843" s="29"/>
      <c r="BO843" s="29"/>
      <c r="BP843" s="29"/>
      <c r="BQ843" s="28"/>
      <c r="BR843" s="29"/>
    </row>
    <row r="844" spans="2:70" ht="13" x14ac:dyDescent="0.15">
      <c r="B844" s="34"/>
      <c r="C844" s="34"/>
      <c r="D844" s="34"/>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c r="AC844" s="29"/>
      <c r="AD844" s="29"/>
      <c r="AE844" s="29"/>
      <c r="AF844" s="29"/>
      <c r="AG844" s="29"/>
      <c r="AH844" s="29"/>
      <c r="AI844" s="29"/>
      <c r="AJ844" s="29"/>
      <c r="AK844" s="29"/>
      <c r="AL844" s="29"/>
      <c r="AM844" s="29"/>
      <c r="AN844" s="29"/>
      <c r="AO844" s="29"/>
      <c r="AP844" s="29"/>
      <c r="AQ844" s="29"/>
      <c r="AR844" s="29"/>
      <c r="AS844" s="29"/>
      <c r="AT844" s="29"/>
      <c r="AU844" s="29"/>
      <c r="AV844" s="29"/>
      <c r="AW844" s="29"/>
      <c r="AX844" s="29"/>
      <c r="AY844" s="29"/>
      <c r="AZ844" s="29"/>
      <c r="BA844" s="29"/>
      <c r="BB844" s="29"/>
      <c r="BC844" s="29"/>
      <c r="BD844" s="29"/>
      <c r="BE844" s="29"/>
      <c r="BF844" s="29"/>
      <c r="BG844" s="29"/>
      <c r="BH844" s="29"/>
      <c r="BI844" s="29"/>
      <c r="BJ844" s="29"/>
      <c r="BK844" s="29"/>
      <c r="BL844" s="29"/>
      <c r="BM844" s="29"/>
      <c r="BN844" s="29"/>
      <c r="BO844" s="29"/>
      <c r="BP844" s="29"/>
      <c r="BQ844" s="28"/>
      <c r="BR844" s="29"/>
    </row>
    <row r="845" spans="2:70" ht="13" x14ac:dyDescent="0.15">
      <c r="B845" s="34"/>
      <c r="C845" s="34"/>
      <c r="D845" s="34"/>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c r="AC845" s="29"/>
      <c r="AD845" s="29"/>
      <c r="AE845" s="29"/>
      <c r="AF845" s="29"/>
      <c r="AG845" s="29"/>
      <c r="AH845" s="29"/>
      <c r="AI845" s="29"/>
      <c r="AJ845" s="29"/>
      <c r="AK845" s="29"/>
      <c r="AL845" s="29"/>
      <c r="AM845" s="29"/>
      <c r="AN845" s="29"/>
      <c r="AO845" s="29"/>
      <c r="AP845" s="29"/>
      <c r="AQ845" s="29"/>
      <c r="AR845" s="29"/>
      <c r="AS845" s="29"/>
      <c r="AT845" s="29"/>
      <c r="AU845" s="29"/>
      <c r="AV845" s="29"/>
      <c r="AW845" s="29"/>
      <c r="AX845" s="29"/>
      <c r="AY845" s="29"/>
      <c r="AZ845" s="29"/>
      <c r="BA845" s="29"/>
      <c r="BB845" s="29"/>
      <c r="BC845" s="29"/>
      <c r="BD845" s="29"/>
      <c r="BE845" s="29"/>
      <c r="BF845" s="29"/>
      <c r="BG845" s="29"/>
      <c r="BH845" s="29"/>
      <c r="BI845" s="29"/>
      <c r="BJ845" s="29"/>
      <c r="BK845" s="29"/>
      <c r="BL845" s="29"/>
      <c r="BM845" s="29"/>
      <c r="BN845" s="29"/>
      <c r="BO845" s="29"/>
      <c r="BP845" s="29"/>
      <c r="BQ845" s="28"/>
      <c r="BR845" s="29"/>
    </row>
    <row r="846" spans="2:70" ht="13" x14ac:dyDescent="0.15">
      <c r="B846" s="34"/>
      <c r="C846" s="34"/>
      <c r="D846" s="34"/>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c r="AC846" s="29"/>
      <c r="AD846" s="29"/>
      <c r="AE846" s="29"/>
      <c r="AF846" s="29"/>
      <c r="AG846" s="29"/>
      <c r="AH846" s="29"/>
      <c r="AI846" s="29"/>
      <c r="AJ846" s="29"/>
      <c r="AK846" s="29"/>
      <c r="AL846" s="29"/>
      <c r="AM846" s="29"/>
      <c r="AN846" s="29"/>
      <c r="AO846" s="29"/>
      <c r="AP846" s="29"/>
      <c r="AQ846" s="29"/>
      <c r="AR846" s="29"/>
      <c r="AS846" s="29"/>
      <c r="AT846" s="29"/>
      <c r="AU846" s="29"/>
      <c r="AV846" s="29"/>
      <c r="AW846" s="29"/>
      <c r="AX846" s="29"/>
      <c r="AY846" s="29"/>
      <c r="AZ846" s="29"/>
      <c r="BA846" s="29"/>
      <c r="BB846" s="29"/>
      <c r="BC846" s="29"/>
      <c r="BD846" s="29"/>
      <c r="BE846" s="29"/>
      <c r="BF846" s="29"/>
      <c r="BG846" s="29"/>
      <c r="BH846" s="29"/>
      <c r="BI846" s="29"/>
      <c r="BJ846" s="29"/>
      <c r="BK846" s="29"/>
      <c r="BL846" s="29"/>
      <c r="BM846" s="29"/>
      <c r="BN846" s="29"/>
      <c r="BO846" s="29"/>
      <c r="BP846" s="29"/>
      <c r="BQ846" s="28"/>
      <c r="BR846" s="29"/>
    </row>
    <row r="847" spans="2:70" ht="13" x14ac:dyDescent="0.15">
      <c r="B847" s="34"/>
      <c r="C847" s="34"/>
      <c r="D847" s="34"/>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c r="AC847" s="29"/>
      <c r="AD847" s="29"/>
      <c r="AE847" s="29"/>
      <c r="AF847" s="29"/>
      <c r="AG847" s="29"/>
      <c r="AH847" s="29"/>
      <c r="AI847" s="29"/>
      <c r="AJ847" s="29"/>
      <c r="AK847" s="29"/>
      <c r="AL847" s="29"/>
      <c r="AM847" s="29"/>
      <c r="AN847" s="29"/>
      <c r="AO847" s="29"/>
      <c r="AP847" s="29"/>
      <c r="AQ847" s="29"/>
      <c r="AR847" s="29"/>
      <c r="AS847" s="29"/>
      <c r="AT847" s="29"/>
      <c r="AU847" s="29"/>
      <c r="AV847" s="29"/>
      <c r="AW847" s="29"/>
      <c r="AX847" s="29"/>
      <c r="AY847" s="29"/>
      <c r="AZ847" s="29"/>
      <c r="BA847" s="29"/>
      <c r="BB847" s="29"/>
      <c r="BC847" s="29"/>
      <c r="BD847" s="29"/>
      <c r="BE847" s="29"/>
      <c r="BF847" s="29"/>
      <c r="BG847" s="29"/>
      <c r="BH847" s="29"/>
      <c r="BI847" s="29"/>
      <c r="BJ847" s="29"/>
      <c r="BK847" s="29"/>
      <c r="BL847" s="29"/>
      <c r="BM847" s="29"/>
      <c r="BN847" s="29"/>
      <c r="BO847" s="29"/>
      <c r="BP847" s="29"/>
      <c r="BQ847" s="28"/>
      <c r="BR847" s="29"/>
    </row>
    <row r="848" spans="2:70" ht="13" x14ac:dyDescent="0.15">
      <c r="B848" s="34"/>
      <c r="C848" s="34"/>
      <c r="D848" s="34"/>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c r="AC848" s="29"/>
      <c r="AD848" s="29"/>
      <c r="AE848" s="29"/>
      <c r="AF848" s="29"/>
      <c r="AG848" s="29"/>
      <c r="AH848" s="29"/>
      <c r="AI848" s="29"/>
      <c r="AJ848" s="29"/>
      <c r="AK848" s="29"/>
      <c r="AL848" s="29"/>
      <c r="AM848" s="29"/>
      <c r="AN848" s="29"/>
      <c r="AO848" s="29"/>
      <c r="AP848" s="29"/>
      <c r="AQ848" s="29"/>
      <c r="AR848" s="29"/>
      <c r="AS848" s="29"/>
      <c r="AT848" s="29"/>
      <c r="AU848" s="29"/>
      <c r="AV848" s="29"/>
      <c r="AW848" s="29"/>
      <c r="AX848" s="29"/>
      <c r="AY848" s="29"/>
      <c r="AZ848" s="29"/>
      <c r="BA848" s="29"/>
      <c r="BB848" s="29"/>
      <c r="BC848" s="29"/>
      <c r="BD848" s="29"/>
      <c r="BE848" s="29"/>
      <c r="BF848" s="29"/>
      <c r="BG848" s="29"/>
      <c r="BH848" s="29"/>
      <c r="BI848" s="29"/>
      <c r="BJ848" s="29"/>
      <c r="BK848" s="29"/>
      <c r="BL848" s="29"/>
      <c r="BM848" s="29"/>
      <c r="BN848" s="29"/>
      <c r="BO848" s="29"/>
      <c r="BP848" s="29"/>
      <c r="BQ848" s="28"/>
      <c r="BR848" s="29"/>
    </row>
    <row r="849" spans="2:70" ht="13" x14ac:dyDescent="0.15">
      <c r="B849" s="34"/>
      <c r="C849" s="34"/>
      <c r="D849" s="34"/>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c r="AC849" s="29"/>
      <c r="AD849" s="29"/>
      <c r="AE849" s="29"/>
      <c r="AF849" s="29"/>
      <c r="AG849" s="29"/>
      <c r="AH849" s="29"/>
      <c r="AI849" s="29"/>
      <c r="AJ849" s="29"/>
      <c r="AK849" s="29"/>
      <c r="AL849" s="29"/>
      <c r="AM849" s="29"/>
      <c r="AN849" s="29"/>
      <c r="AO849" s="29"/>
      <c r="AP849" s="29"/>
      <c r="AQ849" s="29"/>
      <c r="AR849" s="29"/>
      <c r="AS849" s="29"/>
      <c r="AT849" s="29"/>
      <c r="AU849" s="29"/>
      <c r="AV849" s="29"/>
      <c r="AW849" s="29"/>
      <c r="AX849" s="29"/>
      <c r="AY849" s="29"/>
      <c r="AZ849" s="29"/>
      <c r="BA849" s="29"/>
      <c r="BB849" s="29"/>
      <c r="BC849" s="29"/>
      <c r="BD849" s="29"/>
      <c r="BE849" s="29"/>
      <c r="BF849" s="29"/>
      <c r="BG849" s="29"/>
      <c r="BH849" s="29"/>
      <c r="BI849" s="29"/>
      <c r="BJ849" s="29"/>
      <c r="BK849" s="29"/>
      <c r="BL849" s="29"/>
      <c r="BM849" s="29"/>
      <c r="BN849" s="29"/>
      <c r="BO849" s="29"/>
      <c r="BP849" s="29"/>
      <c r="BQ849" s="28"/>
      <c r="BR849" s="29"/>
    </row>
    <row r="850" spans="2:70" ht="13" x14ac:dyDescent="0.15">
      <c r="B850" s="34"/>
      <c r="C850" s="34"/>
      <c r="D850" s="34"/>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c r="AC850" s="29"/>
      <c r="AD850" s="29"/>
      <c r="AE850" s="29"/>
      <c r="AF850" s="29"/>
      <c r="AG850" s="29"/>
      <c r="AH850" s="29"/>
      <c r="AI850" s="29"/>
      <c r="AJ850" s="29"/>
      <c r="AK850" s="29"/>
      <c r="AL850" s="29"/>
      <c r="AM850" s="29"/>
      <c r="AN850" s="29"/>
      <c r="AO850" s="29"/>
      <c r="AP850" s="29"/>
      <c r="AQ850" s="29"/>
      <c r="AR850" s="29"/>
      <c r="AS850" s="29"/>
      <c r="AT850" s="29"/>
      <c r="AU850" s="29"/>
      <c r="AV850" s="29"/>
      <c r="AW850" s="29"/>
      <c r="AX850" s="29"/>
      <c r="AY850" s="29"/>
      <c r="AZ850" s="29"/>
      <c r="BA850" s="29"/>
      <c r="BB850" s="29"/>
      <c r="BC850" s="29"/>
      <c r="BD850" s="29"/>
      <c r="BE850" s="29"/>
      <c r="BF850" s="29"/>
      <c r="BG850" s="29"/>
      <c r="BH850" s="29"/>
      <c r="BI850" s="29"/>
      <c r="BJ850" s="29"/>
      <c r="BK850" s="29"/>
      <c r="BL850" s="29"/>
      <c r="BM850" s="29"/>
      <c r="BN850" s="29"/>
      <c r="BO850" s="29"/>
      <c r="BP850" s="29"/>
      <c r="BQ850" s="28"/>
      <c r="BR850" s="29"/>
    </row>
    <row r="851" spans="2:70" ht="13" x14ac:dyDescent="0.15">
      <c r="B851" s="34"/>
      <c r="C851" s="34"/>
      <c r="D851" s="34"/>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c r="AC851" s="29"/>
      <c r="AD851" s="29"/>
      <c r="AE851" s="29"/>
      <c r="AF851" s="29"/>
      <c r="AG851" s="29"/>
      <c r="AH851" s="29"/>
      <c r="AI851" s="29"/>
      <c r="AJ851" s="29"/>
      <c r="AK851" s="29"/>
      <c r="AL851" s="29"/>
      <c r="AM851" s="29"/>
      <c r="AN851" s="29"/>
      <c r="AO851" s="29"/>
      <c r="AP851" s="29"/>
      <c r="AQ851" s="29"/>
      <c r="AR851" s="29"/>
      <c r="AS851" s="29"/>
      <c r="AT851" s="29"/>
      <c r="AU851" s="29"/>
      <c r="AV851" s="29"/>
      <c r="AW851" s="29"/>
      <c r="AX851" s="29"/>
      <c r="AY851" s="29"/>
      <c r="AZ851" s="29"/>
      <c r="BA851" s="29"/>
      <c r="BB851" s="29"/>
      <c r="BC851" s="29"/>
      <c r="BD851" s="29"/>
      <c r="BE851" s="29"/>
      <c r="BF851" s="29"/>
      <c r="BG851" s="29"/>
      <c r="BH851" s="29"/>
      <c r="BI851" s="29"/>
      <c r="BJ851" s="29"/>
      <c r="BK851" s="29"/>
      <c r="BL851" s="29"/>
      <c r="BM851" s="29"/>
      <c r="BN851" s="29"/>
      <c r="BO851" s="29"/>
      <c r="BP851" s="29"/>
      <c r="BQ851" s="28"/>
      <c r="BR851" s="29"/>
    </row>
    <row r="852" spans="2:70" ht="13" x14ac:dyDescent="0.15">
      <c r="B852" s="34"/>
      <c r="C852" s="34"/>
      <c r="D852" s="34"/>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c r="AC852" s="29"/>
      <c r="AD852" s="29"/>
      <c r="AE852" s="29"/>
      <c r="AF852" s="29"/>
      <c r="AG852" s="29"/>
      <c r="AH852" s="29"/>
      <c r="AI852" s="29"/>
      <c r="AJ852" s="29"/>
      <c r="AK852" s="29"/>
      <c r="AL852" s="29"/>
      <c r="AM852" s="29"/>
      <c r="AN852" s="29"/>
      <c r="AO852" s="29"/>
      <c r="AP852" s="29"/>
      <c r="AQ852" s="29"/>
      <c r="AR852" s="29"/>
      <c r="AS852" s="29"/>
      <c r="AT852" s="29"/>
      <c r="AU852" s="29"/>
      <c r="AV852" s="29"/>
      <c r="AW852" s="29"/>
      <c r="AX852" s="29"/>
      <c r="AY852" s="29"/>
      <c r="AZ852" s="29"/>
      <c r="BA852" s="29"/>
      <c r="BB852" s="29"/>
      <c r="BC852" s="29"/>
      <c r="BD852" s="29"/>
      <c r="BE852" s="29"/>
      <c r="BF852" s="29"/>
      <c r="BG852" s="29"/>
      <c r="BH852" s="29"/>
      <c r="BI852" s="29"/>
      <c r="BJ852" s="29"/>
      <c r="BK852" s="29"/>
      <c r="BL852" s="29"/>
      <c r="BM852" s="29"/>
      <c r="BN852" s="29"/>
      <c r="BO852" s="29"/>
      <c r="BP852" s="29"/>
      <c r="BQ852" s="28"/>
      <c r="BR852" s="29"/>
    </row>
    <row r="853" spans="2:70" ht="13" x14ac:dyDescent="0.15">
      <c r="B853" s="34"/>
      <c r="C853" s="34"/>
      <c r="D853" s="34"/>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c r="AC853" s="29"/>
      <c r="AD853" s="29"/>
      <c r="AE853" s="29"/>
      <c r="AF853" s="29"/>
      <c r="AG853" s="29"/>
      <c r="AH853" s="29"/>
      <c r="AI853" s="29"/>
      <c r="AJ853" s="29"/>
      <c r="AK853" s="29"/>
      <c r="AL853" s="29"/>
      <c r="AM853" s="29"/>
      <c r="AN853" s="29"/>
      <c r="AO853" s="29"/>
      <c r="AP853" s="29"/>
      <c r="AQ853" s="29"/>
      <c r="AR853" s="29"/>
      <c r="AS853" s="29"/>
      <c r="AT853" s="29"/>
      <c r="AU853" s="29"/>
      <c r="AV853" s="29"/>
      <c r="AW853" s="29"/>
      <c r="AX853" s="29"/>
      <c r="AY853" s="29"/>
      <c r="AZ853" s="29"/>
      <c r="BA853" s="29"/>
      <c r="BB853" s="29"/>
      <c r="BC853" s="29"/>
      <c r="BD853" s="29"/>
      <c r="BE853" s="29"/>
      <c r="BF853" s="29"/>
      <c r="BG853" s="29"/>
      <c r="BH853" s="29"/>
      <c r="BI853" s="29"/>
      <c r="BJ853" s="29"/>
      <c r="BK853" s="29"/>
      <c r="BL853" s="29"/>
      <c r="BM853" s="29"/>
      <c r="BN853" s="29"/>
      <c r="BO853" s="29"/>
      <c r="BP853" s="29"/>
      <c r="BQ853" s="28"/>
      <c r="BR853" s="29"/>
    </row>
    <row r="854" spans="2:70" ht="13" x14ac:dyDescent="0.15">
      <c r="B854" s="34"/>
      <c r="C854" s="34"/>
      <c r="D854" s="34"/>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c r="AC854" s="29"/>
      <c r="AD854" s="29"/>
      <c r="AE854" s="29"/>
      <c r="AF854" s="29"/>
      <c r="AG854" s="29"/>
      <c r="AH854" s="29"/>
      <c r="AI854" s="29"/>
      <c r="AJ854" s="29"/>
      <c r="AK854" s="29"/>
      <c r="AL854" s="29"/>
      <c r="AM854" s="29"/>
      <c r="AN854" s="29"/>
      <c r="AO854" s="29"/>
      <c r="AP854" s="29"/>
      <c r="AQ854" s="29"/>
      <c r="AR854" s="29"/>
      <c r="AS854" s="29"/>
      <c r="AT854" s="29"/>
      <c r="AU854" s="29"/>
      <c r="AV854" s="29"/>
      <c r="AW854" s="29"/>
      <c r="AX854" s="29"/>
      <c r="AY854" s="29"/>
      <c r="AZ854" s="29"/>
      <c r="BA854" s="29"/>
      <c r="BB854" s="29"/>
      <c r="BC854" s="29"/>
      <c r="BD854" s="29"/>
      <c r="BE854" s="29"/>
      <c r="BF854" s="29"/>
      <c r="BG854" s="29"/>
      <c r="BH854" s="29"/>
      <c r="BI854" s="29"/>
      <c r="BJ854" s="29"/>
      <c r="BK854" s="29"/>
      <c r="BL854" s="29"/>
      <c r="BM854" s="29"/>
      <c r="BN854" s="29"/>
      <c r="BO854" s="29"/>
      <c r="BP854" s="29"/>
      <c r="BQ854" s="28"/>
      <c r="BR854" s="29"/>
    </row>
    <row r="855" spans="2:70" ht="13" x14ac:dyDescent="0.15">
      <c r="B855" s="34"/>
      <c r="C855" s="34"/>
      <c r="D855" s="34"/>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c r="AC855" s="29"/>
      <c r="AD855" s="29"/>
      <c r="AE855" s="29"/>
      <c r="AF855" s="29"/>
      <c r="AG855" s="29"/>
      <c r="AH855" s="29"/>
      <c r="AI855" s="29"/>
      <c r="AJ855" s="29"/>
      <c r="AK855" s="29"/>
      <c r="AL855" s="29"/>
      <c r="AM855" s="29"/>
      <c r="AN855" s="29"/>
      <c r="AO855" s="29"/>
      <c r="AP855" s="29"/>
      <c r="AQ855" s="29"/>
      <c r="AR855" s="29"/>
      <c r="AS855" s="29"/>
      <c r="AT855" s="29"/>
      <c r="AU855" s="29"/>
      <c r="AV855" s="29"/>
      <c r="AW855" s="29"/>
      <c r="AX855" s="29"/>
      <c r="AY855" s="29"/>
      <c r="AZ855" s="29"/>
      <c r="BA855" s="29"/>
      <c r="BB855" s="29"/>
      <c r="BC855" s="29"/>
      <c r="BD855" s="29"/>
      <c r="BE855" s="29"/>
      <c r="BF855" s="29"/>
      <c r="BG855" s="29"/>
      <c r="BH855" s="29"/>
      <c r="BI855" s="29"/>
      <c r="BJ855" s="29"/>
      <c r="BK855" s="29"/>
      <c r="BL855" s="29"/>
      <c r="BM855" s="29"/>
      <c r="BN855" s="29"/>
      <c r="BO855" s="29"/>
      <c r="BP855" s="29"/>
      <c r="BQ855" s="28"/>
      <c r="BR855" s="29"/>
    </row>
    <row r="856" spans="2:70" ht="13" x14ac:dyDescent="0.15">
      <c r="B856" s="34"/>
      <c r="C856" s="34"/>
      <c r="D856" s="34"/>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c r="AC856" s="29"/>
      <c r="AD856" s="29"/>
      <c r="AE856" s="29"/>
      <c r="AF856" s="29"/>
      <c r="AG856" s="29"/>
      <c r="AH856" s="29"/>
      <c r="AI856" s="29"/>
      <c r="AJ856" s="29"/>
      <c r="AK856" s="29"/>
      <c r="AL856" s="29"/>
      <c r="AM856" s="29"/>
      <c r="AN856" s="29"/>
      <c r="AO856" s="29"/>
      <c r="AP856" s="29"/>
      <c r="AQ856" s="29"/>
      <c r="AR856" s="29"/>
      <c r="AS856" s="29"/>
      <c r="AT856" s="29"/>
      <c r="AU856" s="29"/>
      <c r="AV856" s="29"/>
      <c r="AW856" s="29"/>
      <c r="AX856" s="29"/>
      <c r="AY856" s="29"/>
      <c r="AZ856" s="29"/>
      <c r="BA856" s="29"/>
      <c r="BB856" s="29"/>
      <c r="BC856" s="29"/>
      <c r="BD856" s="29"/>
      <c r="BE856" s="29"/>
      <c r="BF856" s="29"/>
      <c r="BG856" s="29"/>
      <c r="BH856" s="29"/>
      <c r="BI856" s="29"/>
      <c r="BJ856" s="29"/>
      <c r="BK856" s="29"/>
      <c r="BL856" s="29"/>
      <c r="BM856" s="29"/>
      <c r="BN856" s="29"/>
      <c r="BO856" s="29"/>
      <c r="BP856" s="29"/>
      <c r="BQ856" s="28"/>
      <c r="BR856" s="29"/>
    </row>
    <row r="857" spans="2:70" ht="13" x14ac:dyDescent="0.15">
      <c r="B857" s="34"/>
      <c r="C857" s="34"/>
      <c r="D857" s="34"/>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c r="AC857" s="29"/>
      <c r="AD857" s="29"/>
      <c r="AE857" s="29"/>
      <c r="AF857" s="29"/>
      <c r="AG857" s="29"/>
      <c r="AH857" s="29"/>
      <c r="AI857" s="29"/>
      <c r="AJ857" s="29"/>
      <c r="AK857" s="29"/>
      <c r="AL857" s="29"/>
      <c r="AM857" s="29"/>
      <c r="AN857" s="29"/>
      <c r="AO857" s="29"/>
      <c r="AP857" s="29"/>
      <c r="AQ857" s="29"/>
      <c r="AR857" s="29"/>
      <c r="AS857" s="29"/>
      <c r="AT857" s="29"/>
      <c r="AU857" s="29"/>
      <c r="AV857" s="29"/>
      <c r="AW857" s="29"/>
      <c r="AX857" s="29"/>
      <c r="AY857" s="29"/>
      <c r="AZ857" s="29"/>
      <c r="BA857" s="29"/>
      <c r="BB857" s="29"/>
      <c r="BC857" s="29"/>
      <c r="BD857" s="29"/>
      <c r="BE857" s="29"/>
      <c r="BF857" s="29"/>
      <c r="BG857" s="29"/>
      <c r="BH857" s="29"/>
      <c r="BI857" s="29"/>
      <c r="BJ857" s="29"/>
      <c r="BK857" s="29"/>
      <c r="BL857" s="29"/>
      <c r="BM857" s="29"/>
      <c r="BN857" s="29"/>
      <c r="BO857" s="29"/>
      <c r="BP857" s="29"/>
      <c r="BQ857" s="28"/>
      <c r="BR857" s="29"/>
    </row>
    <row r="858" spans="2:70" ht="13" x14ac:dyDescent="0.15">
      <c r="B858" s="34"/>
      <c r="C858" s="34"/>
      <c r="D858" s="34"/>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c r="AC858" s="29"/>
      <c r="AD858" s="29"/>
      <c r="AE858" s="29"/>
      <c r="AF858" s="29"/>
      <c r="AG858" s="29"/>
      <c r="AH858" s="29"/>
      <c r="AI858" s="29"/>
      <c r="AJ858" s="29"/>
      <c r="AK858" s="29"/>
      <c r="AL858" s="29"/>
      <c r="AM858" s="29"/>
      <c r="AN858" s="29"/>
      <c r="AO858" s="29"/>
      <c r="AP858" s="29"/>
      <c r="AQ858" s="29"/>
      <c r="AR858" s="29"/>
      <c r="AS858" s="29"/>
      <c r="AT858" s="29"/>
      <c r="AU858" s="29"/>
      <c r="AV858" s="29"/>
      <c r="AW858" s="29"/>
      <c r="AX858" s="29"/>
      <c r="AY858" s="29"/>
      <c r="AZ858" s="29"/>
      <c r="BA858" s="29"/>
      <c r="BB858" s="29"/>
      <c r="BC858" s="29"/>
      <c r="BD858" s="29"/>
      <c r="BE858" s="29"/>
      <c r="BF858" s="29"/>
      <c r="BG858" s="29"/>
      <c r="BH858" s="29"/>
      <c r="BI858" s="29"/>
      <c r="BJ858" s="29"/>
      <c r="BK858" s="29"/>
      <c r="BL858" s="29"/>
      <c r="BM858" s="29"/>
      <c r="BN858" s="29"/>
      <c r="BO858" s="29"/>
      <c r="BP858" s="29"/>
      <c r="BQ858" s="28"/>
      <c r="BR858" s="29"/>
    </row>
    <row r="859" spans="2:70" ht="13" x14ac:dyDescent="0.15">
      <c r="B859" s="34"/>
      <c r="C859" s="34"/>
      <c r="D859" s="34"/>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c r="AC859" s="29"/>
      <c r="AD859" s="29"/>
      <c r="AE859" s="29"/>
      <c r="AF859" s="29"/>
      <c r="AG859" s="29"/>
      <c r="AH859" s="29"/>
      <c r="AI859" s="29"/>
      <c r="AJ859" s="29"/>
      <c r="AK859" s="29"/>
      <c r="AL859" s="29"/>
      <c r="AM859" s="29"/>
      <c r="AN859" s="29"/>
      <c r="AO859" s="29"/>
      <c r="AP859" s="29"/>
      <c r="AQ859" s="29"/>
      <c r="AR859" s="29"/>
      <c r="AS859" s="29"/>
      <c r="AT859" s="29"/>
      <c r="AU859" s="29"/>
      <c r="AV859" s="29"/>
      <c r="AW859" s="29"/>
      <c r="AX859" s="29"/>
      <c r="AY859" s="29"/>
      <c r="AZ859" s="29"/>
      <c r="BA859" s="29"/>
      <c r="BB859" s="29"/>
      <c r="BC859" s="29"/>
      <c r="BD859" s="29"/>
      <c r="BE859" s="29"/>
      <c r="BF859" s="29"/>
      <c r="BG859" s="29"/>
      <c r="BH859" s="29"/>
      <c r="BI859" s="29"/>
      <c r="BJ859" s="29"/>
      <c r="BK859" s="29"/>
      <c r="BL859" s="29"/>
      <c r="BM859" s="29"/>
      <c r="BN859" s="29"/>
      <c r="BO859" s="29"/>
      <c r="BP859" s="29"/>
      <c r="BQ859" s="28"/>
      <c r="BR859" s="29"/>
    </row>
    <row r="860" spans="2:70" ht="13" x14ac:dyDescent="0.15">
      <c r="B860" s="34"/>
      <c r="C860" s="34"/>
      <c r="D860" s="34"/>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c r="AD860" s="29"/>
      <c r="AE860" s="29"/>
      <c r="AF860" s="29"/>
      <c r="AG860" s="29"/>
      <c r="AH860" s="29"/>
      <c r="AI860" s="29"/>
      <c r="AJ860" s="29"/>
      <c r="AK860" s="29"/>
      <c r="AL860" s="29"/>
      <c r="AM860" s="29"/>
      <c r="AN860" s="29"/>
      <c r="AO860" s="29"/>
      <c r="AP860" s="29"/>
      <c r="AQ860" s="29"/>
      <c r="AR860" s="29"/>
      <c r="AS860" s="29"/>
      <c r="AT860" s="29"/>
      <c r="AU860" s="29"/>
      <c r="AV860" s="29"/>
      <c r="AW860" s="29"/>
      <c r="AX860" s="29"/>
      <c r="AY860" s="29"/>
      <c r="AZ860" s="29"/>
      <c r="BA860" s="29"/>
      <c r="BB860" s="29"/>
      <c r="BC860" s="29"/>
      <c r="BD860" s="29"/>
      <c r="BE860" s="29"/>
      <c r="BF860" s="29"/>
      <c r="BG860" s="29"/>
      <c r="BH860" s="29"/>
      <c r="BI860" s="29"/>
      <c r="BJ860" s="29"/>
      <c r="BK860" s="29"/>
      <c r="BL860" s="29"/>
      <c r="BM860" s="29"/>
      <c r="BN860" s="29"/>
      <c r="BO860" s="29"/>
      <c r="BP860" s="29"/>
      <c r="BQ860" s="28"/>
      <c r="BR860" s="29"/>
    </row>
    <row r="861" spans="2:70" ht="13" x14ac:dyDescent="0.15">
      <c r="B861" s="34"/>
      <c r="C861" s="34"/>
      <c r="D861" s="34"/>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c r="AE861" s="29"/>
      <c r="AF861" s="29"/>
      <c r="AG861" s="29"/>
      <c r="AH861" s="29"/>
      <c r="AI861" s="29"/>
      <c r="AJ861" s="29"/>
      <c r="AK861" s="29"/>
      <c r="AL861" s="29"/>
      <c r="AM861" s="29"/>
      <c r="AN861" s="29"/>
      <c r="AO861" s="29"/>
      <c r="AP861" s="29"/>
      <c r="AQ861" s="29"/>
      <c r="AR861" s="29"/>
      <c r="AS861" s="29"/>
      <c r="AT861" s="29"/>
      <c r="AU861" s="29"/>
      <c r="AV861" s="29"/>
      <c r="AW861" s="29"/>
      <c r="AX861" s="29"/>
      <c r="AY861" s="29"/>
      <c r="AZ861" s="29"/>
      <c r="BA861" s="29"/>
      <c r="BB861" s="29"/>
      <c r="BC861" s="29"/>
      <c r="BD861" s="29"/>
      <c r="BE861" s="29"/>
      <c r="BF861" s="29"/>
      <c r="BG861" s="29"/>
      <c r="BH861" s="29"/>
      <c r="BI861" s="29"/>
      <c r="BJ861" s="29"/>
      <c r="BK861" s="29"/>
      <c r="BL861" s="29"/>
      <c r="BM861" s="29"/>
      <c r="BN861" s="29"/>
      <c r="BO861" s="29"/>
      <c r="BP861" s="29"/>
      <c r="BQ861" s="28"/>
      <c r="BR861" s="29"/>
    </row>
    <row r="862" spans="2:70" ht="13" x14ac:dyDescent="0.15">
      <c r="B862" s="34"/>
      <c r="C862" s="34"/>
      <c r="D862" s="34"/>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c r="AC862" s="29"/>
      <c r="AD862" s="29"/>
      <c r="AE862" s="29"/>
      <c r="AF862" s="29"/>
      <c r="AG862" s="29"/>
      <c r="AH862" s="29"/>
      <c r="AI862" s="29"/>
      <c r="AJ862" s="29"/>
      <c r="AK862" s="29"/>
      <c r="AL862" s="29"/>
      <c r="AM862" s="29"/>
      <c r="AN862" s="29"/>
      <c r="AO862" s="29"/>
      <c r="AP862" s="29"/>
      <c r="AQ862" s="29"/>
      <c r="AR862" s="29"/>
      <c r="AS862" s="29"/>
      <c r="AT862" s="29"/>
      <c r="AU862" s="29"/>
      <c r="AV862" s="29"/>
      <c r="AW862" s="29"/>
      <c r="AX862" s="29"/>
      <c r="AY862" s="29"/>
      <c r="AZ862" s="29"/>
      <c r="BA862" s="29"/>
      <c r="BB862" s="29"/>
      <c r="BC862" s="29"/>
      <c r="BD862" s="29"/>
      <c r="BE862" s="29"/>
      <c r="BF862" s="29"/>
      <c r="BG862" s="29"/>
      <c r="BH862" s="29"/>
      <c r="BI862" s="29"/>
      <c r="BJ862" s="29"/>
      <c r="BK862" s="29"/>
      <c r="BL862" s="29"/>
      <c r="BM862" s="29"/>
      <c r="BN862" s="29"/>
      <c r="BO862" s="29"/>
      <c r="BP862" s="29"/>
      <c r="BQ862" s="28"/>
      <c r="BR862" s="29"/>
    </row>
    <row r="863" spans="2:70" ht="13" x14ac:dyDescent="0.15">
      <c r="B863" s="34"/>
      <c r="C863" s="34"/>
      <c r="D863" s="34"/>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c r="AC863" s="29"/>
      <c r="AD863" s="29"/>
      <c r="AE863" s="29"/>
      <c r="AF863" s="29"/>
      <c r="AG863" s="29"/>
      <c r="AH863" s="29"/>
      <c r="AI863" s="29"/>
      <c r="AJ863" s="29"/>
      <c r="AK863" s="29"/>
      <c r="AL863" s="29"/>
      <c r="AM863" s="29"/>
      <c r="AN863" s="29"/>
      <c r="AO863" s="29"/>
      <c r="AP863" s="29"/>
      <c r="AQ863" s="29"/>
      <c r="AR863" s="29"/>
      <c r="AS863" s="29"/>
      <c r="AT863" s="29"/>
      <c r="AU863" s="29"/>
      <c r="AV863" s="29"/>
      <c r="AW863" s="29"/>
      <c r="AX863" s="29"/>
      <c r="AY863" s="29"/>
      <c r="AZ863" s="29"/>
      <c r="BA863" s="29"/>
      <c r="BB863" s="29"/>
      <c r="BC863" s="29"/>
      <c r="BD863" s="29"/>
      <c r="BE863" s="29"/>
      <c r="BF863" s="29"/>
      <c r="BG863" s="29"/>
      <c r="BH863" s="29"/>
      <c r="BI863" s="29"/>
      <c r="BJ863" s="29"/>
      <c r="BK863" s="29"/>
      <c r="BL863" s="29"/>
      <c r="BM863" s="29"/>
      <c r="BN863" s="29"/>
      <c r="BO863" s="29"/>
      <c r="BP863" s="29"/>
      <c r="BQ863" s="28"/>
      <c r="BR863" s="29"/>
    </row>
    <row r="864" spans="2:70" ht="13" x14ac:dyDescent="0.15">
      <c r="B864" s="34"/>
      <c r="C864" s="34"/>
      <c r="D864" s="34"/>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c r="AC864" s="29"/>
      <c r="AD864" s="29"/>
      <c r="AE864" s="29"/>
      <c r="AF864" s="29"/>
      <c r="AG864" s="29"/>
      <c r="AH864" s="29"/>
      <c r="AI864" s="29"/>
      <c r="AJ864" s="29"/>
      <c r="AK864" s="29"/>
      <c r="AL864" s="29"/>
      <c r="AM864" s="29"/>
      <c r="AN864" s="29"/>
      <c r="AO864" s="29"/>
      <c r="AP864" s="29"/>
      <c r="AQ864" s="29"/>
      <c r="AR864" s="29"/>
      <c r="AS864" s="29"/>
      <c r="AT864" s="29"/>
      <c r="AU864" s="29"/>
      <c r="AV864" s="29"/>
      <c r="AW864" s="29"/>
      <c r="AX864" s="29"/>
      <c r="AY864" s="29"/>
      <c r="AZ864" s="29"/>
      <c r="BA864" s="29"/>
      <c r="BB864" s="29"/>
      <c r="BC864" s="29"/>
      <c r="BD864" s="29"/>
      <c r="BE864" s="29"/>
      <c r="BF864" s="29"/>
      <c r="BG864" s="29"/>
      <c r="BH864" s="29"/>
      <c r="BI864" s="29"/>
      <c r="BJ864" s="29"/>
      <c r="BK864" s="29"/>
      <c r="BL864" s="29"/>
      <c r="BM864" s="29"/>
      <c r="BN864" s="29"/>
      <c r="BO864" s="29"/>
      <c r="BP864" s="29"/>
      <c r="BQ864" s="28"/>
      <c r="BR864" s="29"/>
    </row>
    <row r="865" spans="2:70" ht="13" x14ac:dyDescent="0.15">
      <c r="B865" s="34"/>
      <c r="C865" s="34"/>
      <c r="D865" s="34"/>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c r="AC865" s="29"/>
      <c r="AD865" s="29"/>
      <c r="AE865" s="29"/>
      <c r="AF865" s="29"/>
      <c r="AG865" s="29"/>
      <c r="AH865" s="29"/>
      <c r="AI865" s="29"/>
      <c r="AJ865" s="29"/>
      <c r="AK865" s="29"/>
      <c r="AL865" s="29"/>
      <c r="AM865" s="29"/>
      <c r="AN865" s="29"/>
      <c r="AO865" s="29"/>
      <c r="AP865" s="29"/>
      <c r="AQ865" s="29"/>
      <c r="AR865" s="29"/>
      <c r="AS865" s="29"/>
      <c r="AT865" s="29"/>
      <c r="AU865" s="29"/>
      <c r="AV865" s="29"/>
      <c r="AW865" s="29"/>
      <c r="AX865" s="29"/>
      <c r="AY865" s="29"/>
      <c r="AZ865" s="29"/>
      <c r="BA865" s="29"/>
      <c r="BB865" s="29"/>
      <c r="BC865" s="29"/>
      <c r="BD865" s="29"/>
      <c r="BE865" s="29"/>
      <c r="BF865" s="29"/>
      <c r="BG865" s="29"/>
      <c r="BH865" s="29"/>
      <c r="BI865" s="29"/>
      <c r="BJ865" s="29"/>
      <c r="BK865" s="29"/>
      <c r="BL865" s="29"/>
      <c r="BM865" s="29"/>
      <c r="BN865" s="29"/>
      <c r="BO865" s="29"/>
      <c r="BP865" s="29"/>
      <c r="BQ865" s="28"/>
      <c r="BR865" s="29"/>
    </row>
    <row r="866" spans="2:70" ht="13" x14ac:dyDescent="0.15">
      <c r="B866" s="34"/>
      <c r="C866" s="34"/>
      <c r="D866" s="34"/>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c r="AC866" s="29"/>
      <c r="AD866" s="29"/>
      <c r="AE866" s="29"/>
      <c r="AF866" s="29"/>
      <c r="AG866" s="29"/>
      <c r="AH866" s="29"/>
      <c r="AI866" s="29"/>
      <c r="AJ866" s="29"/>
      <c r="AK866" s="29"/>
      <c r="AL866" s="29"/>
      <c r="AM866" s="29"/>
      <c r="AN866" s="29"/>
      <c r="AO866" s="29"/>
      <c r="AP866" s="29"/>
      <c r="AQ866" s="29"/>
      <c r="AR866" s="29"/>
      <c r="AS866" s="29"/>
      <c r="AT866" s="29"/>
      <c r="AU866" s="29"/>
      <c r="AV866" s="29"/>
      <c r="AW866" s="29"/>
      <c r="AX866" s="29"/>
      <c r="AY866" s="29"/>
      <c r="AZ866" s="29"/>
      <c r="BA866" s="29"/>
      <c r="BB866" s="29"/>
      <c r="BC866" s="29"/>
      <c r="BD866" s="29"/>
      <c r="BE866" s="29"/>
      <c r="BF866" s="29"/>
      <c r="BG866" s="29"/>
      <c r="BH866" s="29"/>
      <c r="BI866" s="29"/>
      <c r="BJ866" s="29"/>
      <c r="BK866" s="29"/>
      <c r="BL866" s="29"/>
      <c r="BM866" s="29"/>
      <c r="BN866" s="29"/>
      <c r="BO866" s="29"/>
      <c r="BP866" s="29"/>
      <c r="BQ866" s="28"/>
      <c r="BR866" s="29"/>
    </row>
    <row r="867" spans="2:70" ht="13" x14ac:dyDescent="0.15">
      <c r="B867" s="34"/>
      <c r="C867" s="34"/>
      <c r="D867" s="34"/>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c r="AC867" s="29"/>
      <c r="AD867" s="29"/>
      <c r="AE867" s="29"/>
      <c r="AF867" s="29"/>
      <c r="AG867" s="29"/>
      <c r="AH867" s="29"/>
      <c r="AI867" s="29"/>
      <c r="AJ867" s="29"/>
      <c r="AK867" s="29"/>
      <c r="AL867" s="29"/>
      <c r="AM867" s="29"/>
      <c r="AN867" s="29"/>
      <c r="AO867" s="29"/>
      <c r="AP867" s="29"/>
      <c r="AQ867" s="29"/>
      <c r="AR867" s="29"/>
      <c r="AS867" s="29"/>
      <c r="AT867" s="29"/>
      <c r="AU867" s="29"/>
      <c r="AV867" s="29"/>
      <c r="AW867" s="29"/>
      <c r="AX867" s="29"/>
      <c r="AY867" s="29"/>
      <c r="AZ867" s="29"/>
      <c r="BA867" s="29"/>
      <c r="BB867" s="29"/>
      <c r="BC867" s="29"/>
      <c r="BD867" s="29"/>
      <c r="BE867" s="29"/>
      <c r="BF867" s="29"/>
      <c r="BG867" s="29"/>
      <c r="BH867" s="29"/>
      <c r="BI867" s="29"/>
      <c r="BJ867" s="29"/>
      <c r="BK867" s="29"/>
      <c r="BL867" s="29"/>
      <c r="BM867" s="29"/>
      <c r="BN867" s="29"/>
      <c r="BO867" s="29"/>
      <c r="BP867" s="29"/>
      <c r="BQ867" s="28"/>
      <c r="BR867" s="29"/>
    </row>
    <row r="868" spans="2:70" ht="13" x14ac:dyDescent="0.15">
      <c r="B868" s="34"/>
      <c r="C868" s="34"/>
      <c r="D868" s="34"/>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c r="AC868" s="29"/>
      <c r="AD868" s="29"/>
      <c r="AE868" s="29"/>
      <c r="AF868" s="29"/>
      <c r="AG868" s="29"/>
      <c r="AH868" s="29"/>
      <c r="AI868" s="29"/>
      <c r="AJ868" s="29"/>
      <c r="AK868" s="29"/>
      <c r="AL868" s="29"/>
      <c r="AM868" s="29"/>
      <c r="AN868" s="29"/>
      <c r="AO868" s="29"/>
      <c r="AP868" s="29"/>
      <c r="AQ868" s="29"/>
      <c r="AR868" s="29"/>
      <c r="AS868" s="29"/>
      <c r="AT868" s="29"/>
      <c r="AU868" s="29"/>
      <c r="AV868" s="29"/>
      <c r="AW868" s="29"/>
      <c r="AX868" s="29"/>
      <c r="AY868" s="29"/>
      <c r="AZ868" s="29"/>
      <c r="BA868" s="29"/>
      <c r="BB868" s="29"/>
      <c r="BC868" s="29"/>
      <c r="BD868" s="29"/>
      <c r="BE868" s="29"/>
      <c r="BF868" s="29"/>
      <c r="BG868" s="29"/>
      <c r="BH868" s="29"/>
      <c r="BI868" s="29"/>
      <c r="BJ868" s="29"/>
      <c r="BK868" s="29"/>
      <c r="BL868" s="29"/>
      <c r="BM868" s="29"/>
      <c r="BN868" s="29"/>
      <c r="BO868" s="29"/>
      <c r="BP868" s="29"/>
      <c r="BQ868" s="28"/>
      <c r="BR868" s="29"/>
    </row>
    <row r="869" spans="2:70" ht="13" x14ac:dyDescent="0.15">
      <c r="B869" s="34"/>
      <c r="C869" s="34"/>
      <c r="D869" s="34"/>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c r="AC869" s="29"/>
      <c r="AD869" s="29"/>
      <c r="AE869" s="29"/>
      <c r="AF869" s="29"/>
      <c r="AG869" s="29"/>
      <c r="AH869" s="29"/>
      <c r="AI869" s="29"/>
      <c r="AJ869" s="29"/>
      <c r="AK869" s="29"/>
      <c r="AL869" s="29"/>
      <c r="AM869" s="29"/>
      <c r="AN869" s="29"/>
      <c r="AO869" s="29"/>
      <c r="AP869" s="29"/>
      <c r="AQ869" s="29"/>
      <c r="AR869" s="29"/>
      <c r="AS869" s="29"/>
      <c r="AT869" s="29"/>
      <c r="AU869" s="29"/>
      <c r="AV869" s="29"/>
      <c r="AW869" s="29"/>
      <c r="AX869" s="29"/>
      <c r="AY869" s="29"/>
      <c r="AZ869" s="29"/>
      <c r="BA869" s="29"/>
      <c r="BB869" s="29"/>
      <c r="BC869" s="29"/>
      <c r="BD869" s="29"/>
      <c r="BE869" s="29"/>
      <c r="BF869" s="29"/>
      <c r="BG869" s="29"/>
      <c r="BH869" s="29"/>
      <c r="BI869" s="29"/>
      <c r="BJ869" s="29"/>
      <c r="BK869" s="29"/>
      <c r="BL869" s="29"/>
      <c r="BM869" s="29"/>
      <c r="BN869" s="29"/>
      <c r="BO869" s="29"/>
      <c r="BP869" s="29"/>
      <c r="BQ869" s="28"/>
      <c r="BR869" s="29"/>
    </row>
    <row r="870" spans="2:70" ht="13" x14ac:dyDescent="0.15">
      <c r="B870" s="34"/>
      <c r="C870" s="34"/>
      <c r="D870" s="34"/>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c r="AC870" s="29"/>
      <c r="AD870" s="29"/>
      <c r="AE870" s="29"/>
      <c r="AF870" s="29"/>
      <c r="AG870" s="29"/>
      <c r="AH870" s="29"/>
      <c r="AI870" s="29"/>
      <c r="AJ870" s="29"/>
      <c r="AK870" s="29"/>
      <c r="AL870" s="29"/>
      <c r="AM870" s="29"/>
      <c r="AN870" s="29"/>
      <c r="AO870" s="29"/>
      <c r="AP870" s="29"/>
      <c r="AQ870" s="29"/>
      <c r="AR870" s="29"/>
      <c r="AS870" s="29"/>
      <c r="AT870" s="29"/>
      <c r="AU870" s="29"/>
      <c r="AV870" s="29"/>
      <c r="AW870" s="29"/>
      <c r="AX870" s="29"/>
      <c r="AY870" s="29"/>
      <c r="AZ870" s="29"/>
      <c r="BA870" s="29"/>
      <c r="BB870" s="29"/>
      <c r="BC870" s="29"/>
      <c r="BD870" s="29"/>
      <c r="BE870" s="29"/>
      <c r="BF870" s="29"/>
      <c r="BG870" s="29"/>
      <c r="BH870" s="29"/>
      <c r="BI870" s="29"/>
      <c r="BJ870" s="29"/>
      <c r="BK870" s="29"/>
      <c r="BL870" s="29"/>
      <c r="BM870" s="29"/>
      <c r="BN870" s="29"/>
      <c r="BO870" s="29"/>
      <c r="BP870" s="29"/>
      <c r="BQ870" s="28"/>
      <c r="BR870" s="29"/>
    </row>
    <row r="871" spans="2:70" ht="13" x14ac:dyDescent="0.15">
      <c r="B871" s="34"/>
      <c r="C871" s="34"/>
      <c r="D871" s="34"/>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c r="AC871" s="29"/>
      <c r="AD871" s="29"/>
      <c r="AE871" s="29"/>
      <c r="AF871" s="29"/>
      <c r="AG871" s="29"/>
      <c r="AH871" s="29"/>
      <c r="AI871" s="29"/>
      <c r="AJ871" s="29"/>
      <c r="AK871" s="29"/>
      <c r="AL871" s="29"/>
      <c r="AM871" s="29"/>
      <c r="AN871" s="29"/>
      <c r="AO871" s="29"/>
      <c r="AP871" s="29"/>
      <c r="AQ871" s="29"/>
      <c r="AR871" s="29"/>
      <c r="AS871" s="29"/>
      <c r="AT871" s="29"/>
      <c r="AU871" s="29"/>
      <c r="AV871" s="29"/>
      <c r="AW871" s="29"/>
      <c r="AX871" s="29"/>
      <c r="AY871" s="29"/>
      <c r="AZ871" s="29"/>
      <c r="BA871" s="29"/>
      <c r="BB871" s="29"/>
      <c r="BC871" s="29"/>
      <c r="BD871" s="29"/>
      <c r="BE871" s="29"/>
      <c r="BF871" s="29"/>
      <c r="BG871" s="29"/>
      <c r="BH871" s="29"/>
      <c r="BI871" s="29"/>
      <c r="BJ871" s="29"/>
      <c r="BK871" s="29"/>
      <c r="BL871" s="29"/>
      <c r="BM871" s="29"/>
      <c r="BN871" s="29"/>
      <c r="BO871" s="29"/>
      <c r="BP871" s="29"/>
      <c r="BQ871" s="28"/>
      <c r="BR871" s="29"/>
    </row>
    <row r="872" spans="2:70" ht="13" x14ac:dyDescent="0.15">
      <c r="B872" s="34"/>
      <c r="C872" s="34"/>
      <c r="D872" s="34"/>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c r="AD872" s="29"/>
      <c r="AE872" s="29"/>
      <c r="AF872" s="29"/>
      <c r="AG872" s="29"/>
      <c r="AH872" s="29"/>
      <c r="AI872" s="29"/>
      <c r="AJ872" s="29"/>
      <c r="AK872" s="29"/>
      <c r="AL872" s="29"/>
      <c r="AM872" s="29"/>
      <c r="AN872" s="29"/>
      <c r="AO872" s="29"/>
      <c r="AP872" s="29"/>
      <c r="AQ872" s="29"/>
      <c r="AR872" s="29"/>
      <c r="AS872" s="29"/>
      <c r="AT872" s="29"/>
      <c r="AU872" s="29"/>
      <c r="AV872" s="29"/>
      <c r="AW872" s="29"/>
      <c r="AX872" s="29"/>
      <c r="AY872" s="29"/>
      <c r="AZ872" s="29"/>
      <c r="BA872" s="29"/>
      <c r="BB872" s="29"/>
      <c r="BC872" s="29"/>
      <c r="BD872" s="29"/>
      <c r="BE872" s="29"/>
      <c r="BF872" s="29"/>
      <c r="BG872" s="29"/>
      <c r="BH872" s="29"/>
      <c r="BI872" s="29"/>
      <c r="BJ872" s="29"/>
      <c r="BK872" s="29"/>
      <c r="BL872" s="29"/>
      <c r="BM872" s="29"/>
      <c r="BN872" s="29"/>
      <c r="BO872" s="29"/>
      <c r="BP872" s="29"/>
      <c r="BQ872" s="28"/>
      <c r="BR872" s="29"/>
    </row>
    <row r="873" spans="2:70" ht="13" x14ac:dyDescent="0.15">
      <c r="B873" s="34"/>
      <c r="C873" s="34"/>
      <c r="D873" s="34"/>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c r="AD873" s="29"/>
      <c r="AE873" s="29"/>
      <c r="AF873" s="29"/>
      <c r="AG873" s="29"/>
      <c r="AH873" s="29"/>
      <c r="AI873" s="29"/>
      <c r="AJ873" s="29"/>
      <c r="AK873" s="29"/>
      <c r="AL873" s="29"/>
      <c r="AM873" s="29"/>
      <c r="AN873" s="29"/>
      <c r="AO873" s="29"/>
      <c r="AP873" s="29"/>
      <c r="AQ873" s="29"/>
      <c r="AR873" s="29"/>
      <c r="AS873" s="29"/>
      <c r="AT873" s="29"/>
      <c r="AU873" s="29"/>
      <c r="AV873" s="29"/>
      <c r="AW873" s="29"/>
      <c r="AX873" s="29"/>
      <c r="AY873" s="29"/>
      <c r="AZ873" s="29"/>
      <c r="BA873" s="29"/>
      <c r="BB873" s="29"/>
      <c r="BC873" s="29"/>
      <c r="BD873" s="29"/>
      <c r="BE873" s="29"/>
      <c r="BF873" s="29"/>
      <c r="BG873" s="29"/>
      <c r="BH873" s="29"/>
      <c r="BI873" s="29"/>
      <c r="BJ873" s="29"/>
      <c r="BK873" s="29"/>
      <c r="BL873" s="29"/>
      <c r="BM873" s="29"/>
      <c r="BN873" s="29"/>
      <c r="BO873" s="29"/>
      <c r="BP873" s="29"/>
      <c r="BQ873" s="28"/>
      <c r="BR873" s="29"/>
    </row>
    <row r="874" spans="2:70" ht="13" x14ac:dyDescent="0.15">
      <c r="B874" s="34"/>
      <c r="C874" s="34"/>
      <c r="D874" s="34"/>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c r="AC874" s="29"/>
      <c r="AD874" s="29"/>
      <c r="AE874" s="29"/>
      <c r="AF874" s="29"/>
      <c r="AG874" s="29"/>
      <c r="AH874" s="29"/>
      <c r="AI874" s="29"/>
      <c r="AJ874" s="29"/>
      <c r="AK874" s="29"/>
      <c r="AL874" s="29"/>
      <c r="AM874" s="29"/>
      <c r="AN874" s="29"/>
      <c r="AO874" s="29"/>
      <c r="AP874" s="29"/>
      <c r="AQ874" s="29"/>
      <c r="AR874" s="29"/>
      <c r="AS874" s="29"/>
      <c r="AT874" s="29"/>
      <c r="AU874" s="29"/>
      <c r="AV874" s="29"/>
      <c r="AW874" s="29"/>
      <c r="AX874" s="29"/>
      <c r="AY874" s="29"/>
      <c r="AZ874" s="29"/>
      <c r="BA874" s="29"/>
      <c r="BB874" s="29"/>
      <c r="BC874" s="29"/>
      <c r="BD874" s="29"/>
      <c r="BE874" s="29"/>
      <c r="BF874" s="29"/>
      <c r="BG874" s="29"/>
      <c r="BH874" s="29"/>
      <c r="BI874" s="29"/>
      <c r="BJ874" s="29"/>
      <c r="BK874" s="29"/>
      <c r="BL874" s="29"/>
      <c r="BM874" s="29"/>
      <c r="BN874" s="29"/>
      <c r="BO874" s="29"/>
      <c r="BP874" s="29"/>
      <c r="BQ874" s="28"/>
      <c r="BR874" s="29"/>
    </row>
    <row r="875" spans="2:70" ht="13" x14ac:dyDescent="0.15">
      <c r="B875" s="34"/>
      <c r="C875" s="34"/>
      <c r="D875" s="34"/>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c r="AC875" s="29"/>
      <c r="AD875" s="29"/>
      <c r="AE875" s="29"/>
      <c r="AF875" s="29"/>
      <c r="AG875" s="29"/>
      <c r="AH875" s="29"/>
      <c r="AI875" s="29"/>
      <c r="AJ875" s="29"/>
      <c r="AK875" s="29"/>
      <c r="AL875" s="29"/>
      <c r="AM875" s="29"/>
      <c r="AN875" s="29"/>
      <c r="AO875" s="29"/>
      <c r="AP875" s="29"/>
      <c r="AQ875" s="29"/>
      <c r="AR875" s="29"/>
      <c r="AS875" s="29"/>
      <c r="AT875" s="29"/>
      <c r="AU875" s="29"/>
      <c r="AV875" s="29"/>
      <c r="AW875" s="29"/>
      <c r="AX875" s="29"/>
      <c r="AY875" s="29"/>
      <c r="AZ875" s="29"/>
      <c r="BA875" s="29"/>
      <c r="BB875" s="29"/>
      <c r="BC875" s="29"/>
      <c r="BD875" s="29"/>
      <c r="BE875" s="29"/>
      <c r="BF875" s="29"/>
      <c r="BG875" s="29"/>
      <c r="BH875" s="29"/>
      <c r="BI875" s="29"/>
      <c r="BJ875" s="29"/>
      <c r="BK875" s="29"/>
      <c r="BL875" s="29"/>
      <c r="BM875" s="29"/>
      <c r="BN875" s="29"/>
      <c r="BO875" s="29"/>
      <c r="BP875" s="29"/>
      <c r="BQ875" s="28"/>
      <c r="BR875" s="29"/>
    </row>
    <row r="876" spans="2:70" ht="13" x14ac:dyDescent="0.15">
      <c r="B876" s="34"/>
      <c r="C876" s="34"/>
      <c r="D876" s="34"/>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c r="AC876" s="29"/>
      <c r="AD876" s="29"/>
      <c r="AE876" s="29"/>
      <c r="AF876" s="29"/>
      <c r="AG876" s="29"/>
      <c r="AH876" s="29"/>
      <c r="AI876" s="29"/>
      <c r="AJ876" s="29"/>
      <c r="AK876" s="29"/>
      <c r="AL876" s="29"/>
      <c r="AM876" s="29"/>
      <c r="AN876" s="29"/>
      <c r="AO876" s="29"/>
      <c r="AP876" s="29"/>
      <c r="AQ876" s="29"/>
      <c r="AR876" s="29"/>
      <c r="AS876" s="29"/>
      <c r="AT876" s="29"/>
      <c r="AU876" s="29"/>
      <c r="AV876" s="29"/>
      <c r="AW876" s="29"/>
      <c r="AX876" s="29"/>
      <c r="AY876" s="29"/>
      <c r="AZ876" s="29"/>
      <c r="BA876" s="29"/>
      <c r="BB876" s="29"/>
      <c r="BC876" s="29"/>
      <c r="BD876" s="29"/>
      <c r="BE876" s="29"/>
      <c r="BF876" s="29"/>
      <c r="BG876" s="29"/>
      <c r="BH876" s="29"/>
      <c r="BI876" s="29"/>
      <c r="BJ876" s="29"/>
      <c r="BK876" s="29"/>
      <c r="BL876" s="29"/>
      <c r="BM876" s="29"/>
      <c r="BN876" s="29"/>
      <c r="BO876" s="29"/>
      <c r="BP876" s="29"/>
      <c r="BQ876" s="28"/>
      <c r="BR876" s="29"/>
    </row>
    <row r="877" spans="2:70" ht="13" x14ac:dyDescent="0.15">
      <c r="B877" s="34"/>
      <c r="C877" s="34"/>
      <c r="D877" s="34"/>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c r="AC877" s="29"/>
      <c r="AD877" s="29"/>
      <c r="AE877" s="29"/>
      <c r="AF877" s="29"/>
      <c r="AG877" s="29"/>
      <c r="AH877" s="29"/>
      <c r="AI877" s="29"/>
      <c r="AJ877" s="29"/>
      <c r="AK877" s="29"/>
      <c r="AL877" s="29"/>
      <c r="AM877" s="29"/>
      <c r="AN877" s="29"/>
      <c r="AO877" s="29"/>
      <c r="AP877" s="29"/>
      <c r="AQ877" s="29"/>
      <c r="AR877" s="29"/>
      <c r="AS877" s="29"/>
      <c r="AT877" s="29"/>
      <c r="AU877" s="29"/>
      <c r="AV877" s="29"/>
      <c r="AW877" s="29"/>
      <c r="AX877" s="29"/>
      <c r="AY877" s="29"/>
      <c r="AZ877" s="29"/>
      <c r="BA877" s="29"/>
      <c r="BB877" s="29"/>
      <c r="BC877" s="29"/>
      <c r="BD877" s="29"/>
      <c r="BE877" s="29"/>
      <c r="BF877" s="29"/>
      <c r="BG877" s="29"/>
      <c r="BH877" s="29"/>
      <c r="BI877" s="29"/>
      <c r="BJ877" s="29"/>
      <c r="BK877" s="29"/>
      <c r="BL877" s="29"/>
      <c r="BM877" s="29"/>
      <c r="BN877" s="29"/>
      <c r="BO877" s="29"/>
      <c r="BP877" s="29"/>
      <c r="BQ877" s="28"/>
      <c r="BR877" s="29"/>
    </row>
    <row r="878" spans="2:70" ht="13" x14ac:dyDescent="0.15">
      <c r="B878" s="34"/>
      <c r="C878" s="34"/>
      <c r="D878" s="34"/>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c r="AC878" s="29"/>
      <c r="AD878" s="29"/>
      <c r="AE878" s="29"/>
      <c r="AF878" s="29"/>
      <c r="AG878" s="29"/>
      <c r="AH878" s="29"/>
      <c r="AI878" s="29"/>
      <c r="AJ878" s="29"/>
      <c r="AK878" s="29"/>
      <c r="AL878" s="29"/>
      <c r="AM878" s="29"/>
      <c r="AN878" s="29"/>
      <c r="AO878" s="29"/>
      <c r="AP878" s="29"/>
      <c r="AQ878" s="29"/>
      <c r="AR878" s="29"/>
      <c r="AS878" s="29"/>
      <c r="AT878" s="29"/>
      <c r="AU878" s="29"/>
      <c r="AV878" s="29"/>
      <c r="AW878" s="29"/>
      <c r="AX878" s="29"/>
      <c r="AY878" s="29"/>
      <c r="AZ878" s="29"/>
      <c r="BA878" s="29"/>
      <c r="BB878" s="29"/>
      <c r="BC878" s="29"/>
      <c r="BD878" s="29"/>
      <c r="BE878" s="29"/>
      <c r="BF878" s="29"/>
      <c r="BG878" s="29"/>
      <c r="BH878" s="29"/>
      <c r="BI878" s="29"/>
      <c r="BJ878" s="29"/>
      <c r="BK878" s="29"/>
      <c r="BL878" s="29"/>
      <c r="BM878" s="29"/>
      <c r="BN878" s="29"/>
      <c r="BO878" s="29"/>
      <c r="BP878" s="29"/>
      <c r="BQ878" s="28"/>
      <c r="BR878" s="29"/>
    </row>
    <row r="879" spans="2:70" ht="13" x14ac:dyDescent="0.15">
      <c r="B879" s="34"/>
      <c r="C879" s="34"/>
      <c r="D879" s="34"/>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c r="AC879" s="29"/>
      <c r="AD879" s="29"/>
      <c r="AE879" s="29"/>
      <c r="AF879" s="29"/>
      <c r="AG879" s="29"/>
      <c r="AH879" s="29"/>
      <c r="AI879" s="29"/>
      <c r="AJ879" s="29"/>
      <c r="AK879" s="29"/>
      <c r="AL879" s="29"/>
      <c r="AM879" s="29"/>
      <c r="AN879" s="29"/>
      <c r="AO879" s="29"/>
      <c r="AP879" s="29"/>
      <c r="AQ879" s="29"/>
      <c r="AR879" s="29"/>
      <c r="AS879" s="29"/>
      <c r="AT879" s="29"/>
      <c r="AU879" s="29"/>
      <c r="AV879" s="29"/>
      <c r="AW879" s="29"/>
      <c r="AX879" s="29"/>
      <c r="AY879" s="29"/>
      <c r="AZ879" s="29"/>
      <c r="BA879" s="29"/>
      <c r="BB879" s="29"/>
      <c r="BC879" s="29"/>
      <c r="BD879" s="29"/>
      <c r="BE879" s="29"/>
      <c r="BF879" s="29"/>
      <c r="BG879" s="29"/>
      <c r="BH879" s="29"/>
      <c r="BI879" s="29"/>
      <c r="BJ879" s="29"/>
      <c r="BK879" s="29"/>
      <c r="BL879" s="29"/>
      <c r="BM879" s="29"/>
      <c r="BN879" s="29"/>
      <c r="BO879" s="29"/>
      <c r="BP879" s="29"/>
      <c r="BQ879" s="28"/>
      <c r="BR879" s="29"/>
    </row>
    <row r="880" spans="2:70" ht="13" x14ac:dyDescent="0.15">
      <c r="B880" s="34"/>
      <c r="C880" s="34"/>
      <c r="D880" s="34"/>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c r="AC880" s="29"/>
      <c r="AD880" s="29"/>
      <c r="AE880" s="29"/>
      <c r="AF880" s="29"/>
      <c r="AG880" s="29"/>
      <c r="AH880" s="29"/>
      <c r="AI880" s="29"/>
      <c r="AJ880" s="29"/>
      <c r="AK880" s="29"/>
      <c r="AL880" s="29"/>
      <c r="AM880" s="29"/>
      <c r="AN880" s="29"/>
      <c r="AO880" s="29"/>
      <c r="AP880" s="29"/>
      <c r="AQ880" s="29"/>
      <c r="AR880" s="29"/>
      <c r="AS880" s="29"/>
      <c r="AT880" s="29"/>
      <c r="AU880" s="29"/>
      <c r="AV880" s="29"/>
      <c r="AW880" s="29"/>
      <c r="AX880" s="29"/>
      <c r="AY880" s="29"/>
      <c r="AZ880" s="29"/>
      <c r="BA880" s="29"/>
      <c r="BB880" s="29"/>
      <c r="BC880" s="29"/>
      <c r="BD880" s="29"/>
      <c r="BE880" s="29"/>
      <c r="BF880" s="29"/>
      <c r="BG880" s="29"/>
      <c r="BH880" s="29"/>
      <c r="BI880" s="29"/>
      <c r="BJ880" s="29"/>
      <c r="BK880" s="29"/>
      <c r="BL880" s="29"/>
      <c r="BM880" s="29"/>
      <c r="BN880" s="29"/>
      <c r="BO880" s="29"/>
      <c r="BP880" s="29"/>
      <c r="BQ880" s="28"/>
      <c r="BR880" s="29"/>
    </row>
    <row r="881" spans="2:70" ht="13" x14ac:dyDescent="0.15">
      <c r="B881" s="34"/>
      <c r="C881" s="34"/>
      <c r="D881" s="34"/>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c r="AC881" s="29"/>
      <c r="AD881" s="29"/>
      <c r="AE881" s="29"/>
      <c r="AF881" s="29"/>
      <c r="AG881" s="29"/>
      <c r="AH881" s="29"/>
      <c r="AI881" s="29"/>
      <c r="AJ881" s="29"/>
      <c r="AK881" s="29"/>
      <c r="AL881" s="29"/>
      <c r="AM881" s="29"/>
      <c r="AN881" s="29"/>
      <c r="AO881" s="29"/>
      <c r="AP881" s="29"/>
      <c r="AQ881" s="29"/>
      <c r="AR881" s="29"/>
      <c r="AS881" s="29"/>
      <c r="AT881" s="29"/>
      <c r="AU881" s="29"/>
      <c r="AV881" s="29"/>
      <c r="AW881" s="29"/>
      <c r="AX881" s="29"/>
      <c r="AY881" s="29"/>
      <c r="AZ881" s="29"/>
      <c r="BA881" s="29"/>
      <c r="BB881" s="29"/>
      <c r="BC881" s="29"/>
      <c r="BD881" s="29"/>
      <c r="BE881" s="29"/>
      <c r="BF881" s="29"/>
      <c r="BG881" s="29"/>
      <c r="BH881" s="29"/>
      <c r="BI881" s="29"/>
      <c r="BJ881" s="29"/>
      <c r="BK881" s="29"/>
      <c r="BL881" s="29"/>
      <c r="BM881" s="29"/>
      <c r="BN881" s="29"/>
      <c r="BO881" s="29"/>
      <c r="BP881" s="29"/>
      <c r="BQ881" s="28"/>
      <c r="BR881" s="29"/>
    </row>
    <row r="882" spans="2:70" ht="13" x14ac:dyDescent="0.15">
      <c r="B882" s="34"/>
      <c r="C882" s="34"/>
      <c r="D882" s="34"/>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c r="AC882" s="29"/>
      <c r="AD882" s="29"/>
      <c r="AE882" s="29"/>
      <c r="AF882" s="29"/>
      <c r="AG882" s="29"/>
      <c r="AH882" s="29"/>
      <c r="AI882" s="29"/>
      <c r="AJ882" s="29"/>
      <c r="AK882" s="29"/>
      <c r="AL882" s="29"/>
      <c r="AM882" s="29"/>
      <c r="AN882" s="29"/>
      <c r="AO882" s="29"/>
      <c r="AP882" s="29"/>
      <c r="AQ882" s="29"/>
      <c r="AR882" s="29"/>
      <c r="AS882" s="29"/>
      <c r="AT882" s="29"/>
      <c r="AU882" s="29"/>
      <c r="AV882" s="29"/>
      <c r="AW882" s="29"/>
      <c r="AX882" s="29"/>
      <c r="AY882" s="29"/>
      <c r="AZ882" s="29"/>
      <c r="BA882" s="29"/>
      <c r="BB882" s="29"/>
      <c r="BC882" s="29"/>
      <c r="BD882" s="29"/>
      <c r="BE882" s="29"/>
      <c r="BF882" s="29"/>
      <c r="BG882" s="29"/>
      <c r="BH882" s="29"/>
      <c r="BI882" s="29"/>
      <c r="BJ882" s="29"/>
      <c r="BK882" s="29"/>
      <c r="BL882" s="29"/>
      <c r="BM882" s="29"/>
      <c r="BN882" s="29"/>
      <c r="BO882" s="29"/>
      <c r="BP882" s="29"/>
      <c r="BQ882" s="28"/>
      <c r="BR882" s="29"/>
    </row>
    <row r="883" spans="2:70" ht="13" x14ac:dyDescent="0.15">
      <c r="B883" s="34"/>
      <c r="C883" s="34"/>
      <c r="D883" s="34"/>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c r="AC883" s="29"/>
      <c r="AD883" s="29"/>
      <c r="AE883" s="29"/>
      <c r="AF883" s="29"/>
      <c r="AG883" s="29"/>
      <c r="AH883" s="29"/>
      <c r="AI883" s="29"/>
      <c r="AJ883" s="29"/>
      <c r="AK883" s="29"/>
      <c r="AL883" s="29"/>
      <c r="AM883" s="29"/>
      <c r="AN883" s="29"/>
      <c r="AO883" s="29"/>
      <c r="AP883" s="29"/>
      <c r="AQ883" s="29"/>
      <c r="AR883" s="29"/>
      <c r="AS883" s="29"/>
      <c r="AT883" s="29"/>
      <c r="AU883" s="29"/>
      <c r="AV883" s="29"/>
      <c r="AW883" s="29"/>
      <c r="AX883" s="29"/>
      <c r="AY883" s="29"/>
      <c r="AZ883" s="29"/>
      <c r="BA883" s="29"/>
      <c r="BB883" s="29"/>
      <c r="BC883" s="29"/>
      <c r="BD883" s="29"/>
      <c r="BE883" s="29"/>
      <c r="BF883" s="29"/>
      <c r="BG883" s="29"/>
      <c r="BH883" s="29"/>
      <c r="BI883" s="29"/>
      <c r="BJ883" s="29"/>
      <c r="BK883" s="29"/>
      <c r="BL883" s="29"/>
      <c r="BM883" s="29"/>
      <c r="BN883" s="29"/>
      <c r="BO883" s="29"/>
      <c r="BP883" s="29"/>
      <c r="BQ883" s="28"/>
      <c r="BR883" s="29"/>
    </row>
    <row r="884" spans="2:70" ht="13" x14ac:dyDescent="0.15">
      <c r="B884" s="34"/>
      <c r="C884" s="34"/>
      <c r="D884" s="34"/>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c r="AD884" s="29"/>
      <c r="AE884" s="29"/>
      <c r="AF884" s="29"/>
      <c r="AG884" s="29"/>
      <c r="AH884" s="29"/>
      <c r="AI884" s="29"/>
      <c r="AJ884" s="29"/>
      <c r="AK884" s="29"/>
      <c r="AL884" s="29"/>
      <c r="AM884" s="29"/>
      <c r="AN884" s="29"/>
      <c r="AO884" s="29"/>
      <c r="AP884" s="29"/>
      <c r="AQ884" s="29"/>
      <c r="AR884" s="29"/>
      <c r="AS884" s="29"/>
      <c r="AT884" s="29"/>
      <c r="AU884" s="29"/>
      <c r="AV884" s="29"/>
      <c r="AW884" s="29"/>
      <c r="AX884" s="29"/>
      <c r="AY884" s="29"/>
      <c r="AZ884" s="29"/>
      <c r="BA884" s="29"/>
      <c r="BB884" s="29"/>
      <c r="BC884" s="29"/>
      <c r="BD884" s="29"/>
      <c r="BE884" s="29"/>
      <c r="BF884" s="29"/>
      <c r="BG884" s="29"/>
      <c r="BH884" s="29"/>
      <c r="BI884" s="29"/>
      <c r="BJ884" s="29"/>
      <c r="BK884" s="29"/>
      <c r="BL884" s="29"/>
      <c r="BM884" s="29"/>
      <c r="BN884" s="29"/>
      <c r="BO884" s="29"/>
      <c r="BP884" s="29"/>
      <c r="BQ884" s="28"/>
      <c r="BR884" s="29"/>
    </row>
    <row r="885" spans="2:70" ht="13" x14ac:dyDescent="0.15">
      <c r="B885" s="34"/>
      <c r="C885" s="34"/>
      <c r="D885" s="34"/>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c r="AD885" s="29"/>
      <c r="AE885" s="29"/>
      <c r="AF885" s="29"/>
      <c r="AG885" s="29"/>
      <c r="AH885" s="29"/>
      <c r="AI885" s="29"/>
      <c r="AJ885" s="29"/>
      <c r="AK885" s="29"/>
      <c r="AL885" s="29"/>
      <c r="AM885" s="29"/>
      <c r="AN885" s="29"/>
      <c r="AO885" s="29"/>
      <c r="AP885" s="29"/>
      <c r="AQ885" s="29"/>
      <c r="AR885" s="29"/>
      <c r="AS885" s="29"/>
      <c r="AT885" s="29"/>
      <c r="AU885" s="29"/>
      <c r="AV885" s="29"/>
      <c r="AW885" s="29"/>
      <c r="AX885" s="29"/>
      <c r="AY885" s="29"/>
      <c r="AZ885" s="29"/>
      <c r="BA885" s="29"/>
      <c r="BB885" s="29"/>
      <c r="BC885" s="29"/>
      <c r="BD885" s="29"/>
      <c r="BE885" s="29"/>
      <c r="BF885" s="29"/>
      <c r="BG885" s="29"/>
      <c r="BH885" s="29"/>
      <c r="BI885" s="29"/>
      <c r="BJ885" s="29"/>
      <c r="BK885" s="29"/>
      <c r="BL885" s="29"/>
      <c r="BM885" s="29"/>
      <c r="BN885" s="29"/>
      <c r="BO885" s="29"/>
      <c r="BP885" s="29"/>
      <c r="BQ885" s="28"/>
      <c r="BR885" s="29"/>
    </row>
    <row r="886" spans="2:70" ht="13" x14ac:dyDescent="0.15">
      <c r="B886" s="34"/>
      <c r="C886" s="34"/>
      <c r="D886" s="34"/>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c r="AC886" s="29"/>
      <c r="AD886" s="29"/>
      <c r="AE886" s="29"/>
      <c r="AF886" s="29"/>
      <c r="AG886" s="29"/>
      <c r="AH886" s="29"/>
      <c r="AI886" s="29"/>
      <c r="AJ886" s="29"/>
      <c r="AK886" s="29"/>
      <c r="AL886" s="29"/>
      <c r="AM886" s="29"/>
      <c r="AN886" s="29"/>
      <c r="AO886" s="29"/>
      <c r="AP886" s="29"/>
      <c r="AQ886" s="29"/>
      <c r="AR886" s="29"/>
      <c r="AS886" s="29"/>
      <c r="AT886" s="29"/>
      <c r="AU886" s="29"/>
      <c r="AV886" s="29"/>
      <c r="AW886" s="29"/>
      <c r="AX886" s="29"/>
      <c r="AY886" s="29"/>
      <c r="AZ886" s="29"/>
      <c r="BA886" s="29"/>
      <c r="BB886" s="29"/>
      <c r="BC886" s="29"/>
      <c r="BD886" s="29"/>
      <c r="BE886" s="29"/>
      <c r="BF886" s="29"/>
      <c r="BG886" s="29"/>
      <c r="BH886" s="29"/>
      <c r="BI886" s="29"/>
      <c r="BJ886" s="29"/>
      <c r="BK886" s="29"/>
      <c r="BL886" s="29"/>
      <c r="BM886" s="29"/>
      <c r="BN886" s="29"/>
      <c r="BO886" s="29"/>
      <c r="BP886" s="29"/>
      <c r="BQ886" s="28"/>
      <c r="BR886" s="29"/>
    </row>
    <row r="887" spans="2:70" ht="13" x14ac:dyDescent="0.15">
      <c r="B887" s="34"/>
      <c r="C887" s="34"/>
      <c r="D887" s="34"/>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c r="AC887" s="29"/>
      <c r="AD887" s="29"/>
      <c r="AE887" s="29"/>
      <c r="AF887" s="29"/>
      <c r="AG887" s="29"/>
      <c r="AH887" s="29"/>
      <c r="AI887" s="29"/>
      <c r="AJ887" s="29"/>
      <c r="AK887" s="29"/>
      <c r="AL887" s="29"/>
      <c r="AM887" s="29"/>
      <c r="AN887" s="29"/>
      <c r="AO887" s="29"/>
      <c r="AP887" s="29"/>
      <c r="AQ887" s="29"/>
      <c r="AR887" s="29"/>
      <c r="AS887" s="29"/>
      <c r="AT887" s="29"/>
      <c r="AU887" s="29"/>
      <c r="AV887" s="29"/>
      <c r="AW887" s="29"/>
      <c r="AX887" s="29"/>
      <c r="AY887" s="29"/>
      <c r="AZ887" s="29"/>
      <c r="BA887" s="29"/>
      <c r="BB887" s="29"/>
      <c r="BC887" s="29"/>
      <c r="BD887" s="29"/>
      <c r="BE887" s="29"/>
      <c r="BF887" s="29"/>
      <c r="BG887" s="29"/>
      <c r="BH887" s="29"/>
      <c r="BI887" s="29"/>
      <c r="BJ887" s="29"/>
      <c r="BK887" s="29"/>
      <c r="BL887" s="29"/>
      <c r="BM887" s="29"/>
      <c r="BN887" s="29"/>
      <c r="BO887" s="29"/>
      <c r="BP887" s="29"/>
      <c r="BQ887" s="28"/>
      <c r="BR887" s="29"/>
    </row>
    <row r="888" spans="2:70" ht="13" x14ac:dyDescent="0.15">
      <c r="B888" s="34"/>
      <c r="C888" s="34"/>
      <c r="D888" s="34"/>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c r="AC888" s="29"/>
      <c r="AD888" s="29"/>
      <c r="AE888" s="29"/>
      <c r="AF888" s="29"/>
      <c r="AG888" s="29"/>
      <c r="AH888" s="29"/>
      <c r="AI888" s="29"/>
      <c r="AJ888" s="29"/>
      <c r="AK888" s="29"/>
      <c r="AL888" s="29"/>
      <c r="AM888" s="29"/>
      <c r="AN888" s="29"/>
      <c r="AO888" s="29"/>
      <c r="AP888" s="29"/>
      <c r="AQ888" s="29"/>
      <c r="AR888" s="29"/>
      <c r="AS888" s="29"/>
      <c r="AT888" s="29"/>
      <c r="AU888" s="29"/>
      <c r="AV888" s="29"/>
      <c r="AW888" s="29"/>
      <c r="AX888" s="29"/>
      <c r="AY888" s="29"/>
      <c r="AZ888" s="29"/>
      <c r="BA888" s="29"/>
      <c r="BB888" s="29"/>
      <c r="BC888" s="29"/>
      <c r="BD888" s="29"/>
      <c r="BE888" s="29"/>
      <c r="BF888" s="29"/>
      <c r="BG888" s="29"/>
      <c r="BH888" s="29"/>
      <c r="BI888" s="29"/>
      <c r="BJ888" s="29"/>
      <c r="BK888" s="29"/>
      <c r="BL888" s="29"/>
      <c r="BM888" s="29"/>
      <c r="BN888" s="29"/>
      <c r="BO888" s="29"/>
      <c r="BP888" s="29"/>
      <c r="BQ888" s="28"/>
      <c r="BR888" s="29"/>
    </row>
    <row r="889" spans="2:70" ht="13" x14ac:dyDescent="0.15">
      <c r="B889" s="34"/>
      <c r="C889" s="34"/>
      <c r="D889" s="34"/>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c r="AC889" s="29"/>
      <c r="AD889" s="29"/>
      <c r="AE889" s="29"/>
      <c r="AF889" s="29"/>
      <c r="AG889" s="29"/>
      <c r="AH889" s="29"/>
      <c r="AI889" s="29"/>
      <c r="AJ889" s="29"/>
      <c r="AK889" s="29"/>
      <c r="AL889" s="29"/>
      <c r="AM889" s="29"/>
      <c r="AN889" s="29"/>
      <c r="AO889" s="29"/>
      <c r="AP889" s="29"/>
      <c r="AQ889" s="29"/>
      <c r="AR889" s="29"/>
      <c r="AS889" s="29"/>
      <c r="AT889" s="29"/>
      <c r="AU889" s="29"/>
      <c r="AV889" s="29"/>
      <c r="AW889" s="29"/>
      <c r="AX889" s="29"/>
      <c r="AY889" s="29"/>
      <c r="AZ889" s="29"/>
      <c r="BA889" s="29"/>
      <c r="BB889" s="29"/>
      <c r="BC889" s="29"/>
      <c r="BD889" s="29"/>
      <c r="BE889" s="29"/>
      <c r="BF889" s="29"/>
      <c r="BG889" s="29"/>
      <c r="BH889" s="29"/>
      <c r="BI889" s="29"/>
      <c r="BJ889" s="29"/>
      <c r="BK889" s="29"/>
      <c r="BL889" s="29"/>
      <c r="BM889" s="29"/>
      <c r="BN889" s="29"/>
      <c r="BO889" s="29"/>
      <c r="BP889" s="29"/>
      <c r="BQ889" s="28"/>
      <c r="BR889" s="29"/>
    </row>
    <row r="890" spans="2:70" ht="13" x14ac:dyDescent="0.15">
      <c r="B890" s="34"/>
      <c r="C890" s="34"/>
      <c r="D890" s="34"/>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c r="AC890" s="29"/>
      <c r="AD890" s="29"/>
      <c r="AE890" s="29"/>
      <c r="AF890" s="29"/>
      <c r="AG890" s="29"/>
      <c r="AH890" s="29"/>
      <c r="AI890" s="29"/>
      <c r="AJ890" s="29"/>
      <c r="AK890" s="29"/>
      <c r="AL890" s="29"/>
      <c r="AM890" s="29"/>
      <c r="AN890" s="29"/>
      <c r="AO890" s="29"/>
      <c r="AP890" s="29"/>
      <c r="AQ890" s="29"/>
      <c r="AR890" s="29"/>
      <c r="AS890" s="29"/>
      <c r="AT890" s="29"/>
      <c r="AU890" s="29"/>
      <c r="AV890" s="29"/>
      <c r="AW890" s="29"/>
      <c r="AX890" s="29"/>
      <c r="AY890" s="29"/>
      <c r="AZ890" s="29"/>
      <c r="BA890" s="29"/>
      <c r="BB890" s="29"/>
      <c r="BC890" s="29"/>
      <c r="BD890" s="29"/>
      <c r="BE890" s="29"/>
      <c r="BF890" s="29"/>
      <c r="BG890" s="29"/>
      <c r="BH890" s="29"/>
      <c r="BI890" s="29"/>
      <c r="BJ890" s="29"/>
      <c r="BK890" s="29"/>
      <c r="BL890" s="29"/>
      <c r="BM890" s="29"/>
      <c r="BN890" s="29"/>
      <c r="BO890" s="29"/>
      <c r="BP890" s="29"/>
      <c r="BQ890" s="28"/>
      <c r="BR890" s="29"/>
    </row>
    <row r="891" spans="2:70" ht="13" x14ac:dyDescent="0.15">
      <c r="B891" s="34"/>
      <c r="C891" s="34"/>
      <c r="D891" s="34"/>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c r="AC891" s="29"/>
      <c r="AD891" s="29"/>
      <c r="AE891" s="29"/>
      <c r="AF891" s="29"/>
      <c r="AG891" s="29"/>
      <c r="AH891" s="29"/>
      <c r="AI891" s="29"/>
      <c r="AJ891" s="29"/>
      <c r="AK891" s="29"/>
      <c r="AL891" s="29"/>
      <c r="AM891" s="29"/>
      <c r="AN891" s="29"/>
      <c r="AO891" s="29"/>
      <c r="AP891" s="29"/>
      <c r="AQ891" s="29"/>
      <c r="AR891" s="29"/>
      <c r="AS891" s="29"/>
      <c r="AT891" s="29"/>
      <c r="AU891" s="29"/>
      <c r="AV891" s="29"/>
      <c r="AW891" s="29"/>
      <c r="AX891" s="29"/>
      <c r="AY891" s="29"/>
      <c r="AZ891" s="29"/>
      <c r="BA891" s="29"/>
      <c r="BB891" s="29"/>
      <c r="BC891" s="29"/>
      <c r="BD891" s="29"/>
      <c r="BE891" s="29"/>
      <c r="BF891" s="29"/>
      <c r="BG891" s="29"/>
      <c r="BH891" s="29"/>
      <c r="BI891" s="29"/>
      <c r="BJ891" s="29"/>
      <c r="BK891" s="29"/>
      <c r="BL891" s="29"/>
      <c r="BM891" s="29"/>
      <c r="BN891" s="29"/>
      <c r="BO891" s="29"/>
      <c r="BP891" s="29"/>
      <c r="BQ891" s="28"/>
      <c r="BR891" s="29"/>
    </row>
    <row r="892" spans="2:70" ht="13" x14ac:dyDescent="0.15">
      <c r="B892" s="34"/>
      <c r="C892" s="34"/>
      <c r="D892" s="34"/>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c r="AC892" s="29"/>
      <c r="AD892" s="29"/>
      <c r="AE892" s="29"/>
      <c r="AF892" s="29"/>
      <c r="AG892" s="29"/>
      <c r="AH892" s="29"/>
      <c r="AI892" s="29"/>
      <c r="AJ892" s="29"/>
      <c r="AK892" s="29"/>
      <c r="AL892" s="29"/>
      <c r="AM892" s="29"/>
      <c r="AN892" s="29"/>
      <c r="AO892" s="29"/>
      <c r="AP892" s="29"/>
      <c r="AQ892" s="29"/>
      <c r="AR892" s="29"/>
      <c r="AS892" s="29"/>
      <c r="AT892" s="29"/>
      <c r="AU892" s="29"/>
      <c r="AV892" s="29"/>
      <c r="AW892" s="29"/>
      <c r="AX892" s="29"/>
      <c r="AY892" s="29"/>
      <c r="AZ892" s="29"/>
      <c r="BA892" s="29"/>
      <c r="BB892" s="29"/>
      <c r="BC892" s="29"/>
      <c r="BD892" s="29"/>
      <c r="BE892" s="29"/>
      <c r="BF892" s="29"/>
      <c r="BG892" s="29"/>
      <c r="BH892" s="29"/>
      <c r="BI892" s="29"/>
      <c r="BJ892" s="29"/>
      <c r="BK892" s="29"/>
      <c r="BL892" s="29"/>
      <c r="BM892" s="29"/>
      <c r="BN892" s="29"/>
      <c r="BO892" s="29"/>
      <c r="BP892" s="29"/>
      <c r="BQ892" s="28"/>
      <c r="BR892" s="29"/>
    </row>
    <row r="893" spans="2:70" ht="13" x14ac:dyDescent="0.15">
      <c r="B893" s="34"/>
      <c r="C893" s="34"/>
      <c r="D893" s="34"/>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c r="AC893" s="29"/>
      <c r="AD893" s="29"/>
      <c r="AE893" s="29"/>
      <c r="AF893" s="29"/>
      <c r="AG893" s="29"/>
      <c r="AH893" s="29"/>
      <c r="AI893" s="29"/>
      <c r="AJ893" s="29"/>
      <c r="AK893" s="29"/>
      <c r="AL893" s="29"/>
      <c r="AM893" s="29"/>
      <c r="AN893" s="29"/>
      <c r="AO893" s="29"/>
      <c r="AP893" s="29"/>
      <c r="AQ893" s="29"/>
      <c r="AR893" s="29"/>
      <c r="AS893" s="29"/>
      <c r="AT893" s="29"/>
      <c r="AU893" s="29"/>
      <c r="AV893" s="29"/>
      <c r="AW893" s="29"/>
      <c r="AX893" s="29"/>
      <c r="AY893" s="29"/>
      <c r="AZ893" s="29"/>
      <c r="BA893" s="29"/>
      <c r="BB893" s="29"/>
      <c r="BC893" s="29"/>
      <c r="BD893" s="29"/>
      <c r="BE893" s="29"/>
      <c r="BF893" s="29"/>
      <c r="BG893" s="29"/>
      <c r="BH893" s="29"/>
      <c r="BI893" s="29"/>
      <c r="BJ893" s="29"/>
      <c r="BK893" s="29"/>
      <c r="BL893" s="29"/>
      <c r="BM893" s="29"/>
      <c r="BN893" s="29"/>
      <c r="BO893" s="29"/>
      <c r="BP893" s="29"/>
      <c r="BQ893" s="28"/>
      <c r="BR893" s="29"/>
    </row>
    <row r="894" spans="2:70" ht="13" x14ac:dyDescent="0.15">
      <c r="B894" s="34"/>
      <c r="C894" s="34"/>
      <c r="D894" s="34"/>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c r="AC894" s="29"/>
      <c r="AD894" s="29"/>
      <c r="AE894" s="29"/>
      <c r="AF894" s="29"/>
      <c r="AG894" s="29"/>
      <c r="AH894" s="29"/>
      <c r="AI894" s="29"/>
      <c r="AJ894" s="29"/>
      <c r="AK894" s="29"/>
      <c r="AL894" s="29"/>
      <c r="AM894" s="29"/>
      <c r="AN894" s="29"/>
      <c r="AO894" s="29"/>
      <c r="AP894" s="29"/>
      <c r="AQ894" s="29"/>
      <c r="AR894" s="29"/>
      <c r="AS894" s="29"/>
      <c r="AT894" s="29"/>
      <c r="AU894" s="29"/>
      <c r="AV894" s="29"/>
      <c r="AW894" s="29"/>
      <c r="AX894" s="29"/>
      <c r="AY894" s="29"/>
      <c r="AZ894" s="29"/>
      <c r="BA894" s="29"/>
      <c r="BB894" s="29"/>
      <c r="BC894" s="29"/>
      <c r="BD894" s="29"/>
      <c r="BE894" s="29"/>
      <c r="BF894" s="29"/>
      <c r="BG894" s="29"/>
      <c r="BH894" s="29"/>
      <c r="BI894" s="29"/>
      <c r="BJ894" s="29"/>
      <c r="BK894" s="29"/>
      <c r="BL894" s="29"/>
      <c r="BM894" s="29"/>
      <c r="BN894" s="29"/>
      <c r="BO894" s="29"/>
      <c r="BP894" s="29"/>
      <c r="BQ894" s="28"/>
      <c r="BR894" s="29"/>
    </row>
    <row r="895" spans="2:70" ht="13" x14ac:dyDescent="0.15">
      <c r="B895" s="34"/>
      <c r="C895" s="34"/>
      <c r="D895" s="34"/>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c r="AC895" s="29"/>
      <c r="AD895" s="29"/>
      <c r="AE895" s="29"/>
      <c r="AF895" s="29"/>
      <c r="AG895" s="29"/>
      <c r="AH895" s="29"/>
      <c r="AI895" s="29"/>
      <c r="AJ895" s="29"/>
      <c r="AK895" s="29"/>
      <c r="AL895" s="29"/>
      <c r="AM895" s="29"/>
      <c r="AN895" s="29"/>
      <c r="AO895" s="29"/>
      <c r="AP895" s="29"/>
      <c r="AQ895" s="29"/>
      <c r="AR895" s="29"/>
      <c r="AS895" s="29"/>
      <c r="AT895" s="29"/>
      <c r="AU895" s="29"/>
      <c r="AV895" s="29"/>
      <c r="AW895" s="29"/>
      <c r="AX895" s="29"/>
      <c r="AY895" s="29"/>
      <c r="AZ895" s="29"/>
      <c r="BA895" s="29"/>
      <c r="BB895" s="29"/>
      <c r="BC895" s="29"/>
      <c r="BD895" s="29"/>
      <c r="BE895" s="29"/>
      <c r="BF895" s="29"/>
      <c r="BG895" s="29"/>
      <c r="BH895" s="29"/>
      <c r="BI895" s="29"/>
      <c r="BJ895" s="29"/>
      <c r="BK895" s="29"/>
      <c r="BL895" s="29"/>
      <c r="BM895" s="29"/>
      <c r="BN895" s="29"/>
      <c r="BO895" s="29"/>
      <c r="BP895" s="29"/>
      <c r="BQ895" s="28"/>
      <c r="BR895" s="29"/>
    </row>
    <row r="896" spans="2:70" ht="13" x14ac:dyDescent="0.15">
      <c r="B896" s="34"/>
      <c r="C896" s="34"/>
      <c r="D896" s="34"/>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c r="AD896" s="29"/>
      <c r="AE896" s="29"/>
      <c r="AF896" s="29"/>
      <c r="AG896" s="29"/>
      <c r="AH896" s="29"/>
      <c r="AI896" s="29"/>
      <c r="AJ896" s="29"/>
      <c r="AK896" s="29"/>
      <c r="AL896" s="29"/>
      <c r="AM896" s="29"/>
      <c r="AN896" s="29"/>
      <c r="AO896" s="29"/>
      <c r="AP896" s="29"/>
      <c r="AQ896" s="29"/>
      <c r="AR896" s="29"/>
      <c r="AS896" s="29"/>
      <c r="AT896" s="29"/>
      <c r="AU896" s="29"/>
      <c r="AV896" s="29"/>
      <c r="AW896" s="29"/>
      <c r="AX896" s="29"/>
      <c r="AY896" s="29"/>
      <c r="AZ896" s="29"/>
      <c r="BA896" s="29"/>
      <c r="BB896" s="29"/>
      <c r="BC896" s="29"/>
      <c r="BD896" s="29"/>
      <c r="BE896" s="29"/>
      <c r="BF896" s="29"/>
      <c r="BG896" s="29"/>
      <c r="BH896" s="29"/>
      <c r="BI896" s="29"/>
      <c r="BJ896" s="29"/>
      <c r="BK896" s="29"/>
      <c r="BL896" s="29"/>
      <c r="BM896" s="29"/>
      <c r="BN896" s="29"/>
      <c r="BO896" s="29"/>
      <c r="BP896" s="29"/>
      <c r="BQ896" s="28"/>
      <c r="BR896" s="29"/>
    </row>
    <row r="897" spans="2:70" ht="13" x14ac:dyDescent="0.15">
      <c r="B897" s="34"/>
      <c r="C897" s="34"/>
      <c r="D897" s="34"/>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c r="AD897" s="29"/>
      <c r="AE897" s="29"/>
      <c r="AF897" s="29"/>
      <c r="AG897" s="29"/>
      <c r="AH897" s="29"/>
      <c r="AI897" s="29"/>
      <c r="AJ897" s="29"/>
      <c r="AK897" s="29"/>
      <c r="AL897" s="29"/>
      <c r="AM897" s="29"/>
      <c r="AN897" s="29"/>
      <c r="AO897" s="29"/>
      <c r="AP897" s="29"/>
      <c r="AQ897" s="29"/>
      <c r="AR897" s="29"/>
      <c r="AS897" s="29"/>
      <c r="AT897" s="29"/>
      <c r="AU897" s="29"/>
      <c r="AV897" s="29"/>
      <c r="AW897" s="29"/>
      <c r="AX897" s="29"/>
      <c r="AY897" s="29"/>
      <c r="AZ897" s="29"/>
      <c r="BA897" s="29"/>
      <c r="BB897" s="29"/>
      <c r="BC897" s="29"/>
      <c r="BD897" s="29"/>
      <c r="BE897" s="29"/>
      <c r="BF897" s="29"/>
      <c r="BG897" s="29"/>
      <c r="BH897" s="29"/>
      <c r="BI897" s="29"/>
      <c r="BJ897" s="29"/>
      <c r="BK897" s="29"/>
      <c r="BL897" s="29"/>
      <c r="BM897" s="29"/>
      <c r="BN897" s="29"/>
      <c r="BO897" s="29"/>
      <c r="BP897" s="29"/>
      <c r="BQ897" s="28"/>
      <c r="BR897" s="29"/>
    </row>
    <row r="898" spans="2:70" ht="13" x14ac:dyDescent="0.15">
      <c r="B898" s="34"/>
      <c r="C898" s="34"/>
      <c r="D898" s="34"/>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c r="AC898" s="29"/>
      <c r="AD898" s="29"/>
      <c r="AE898" s="29"/>
      <c r="AF898" s="29"/>
      <c r="AG898" s="29"/>
      <c r="AH898" s="29"/>
      <c r="AI898" s="29"/>
      <c r="AJ898" s="29"/>
      <c r="AK898" s="29"/>
      <c r="AL898" s="29"/>
      <c r="AM898" s="29"/>
      <c r="AN898" s="29"/>
      <c r="AO898" s="29"/>
      <c r="AP898" s="29"/>
      <c r="AQ898" s="29"/>
      <c r="AR898" s="29"/>
      <c r="AS898" s="29"/>
      <c r="AT898" s="29"/>
      <c r="AU898" s="29"/>
      <c r="AV898" s="29"/>
      <c r="AW898" s="29"/>
      <c r="AX898" s="29"/>
      <c r="AY898" s="29"/>
      <c r="AZ898" s="29"/>
      <c r="BA898" s="29"/>
      <c r="BB898" s="29"/>
      <c r="BC898" s="29"/>
      <c r="BD898" s="29"/>
      <c r="BE898" s="29"/>
      <c r="BF898" s="29"/>
      <c r="BG898" s="29"/>
      <c r="BH898" s="29"/>
      <c r="BI898" s="29"/>
      <c r="BJ898" s="29"/>
      <c r="BK898" s="29"/>
      <c r="BL898" s="29"/>
      <c r="BM898" s="29"/>
      <c r="BN898" s="29"/>
      <c r="BO898" s="29"/>
      <c r="BP898" s="29"/>
      <c r="BQ898" s="28"/>
      <c r="BR898" s="29"/>
    </row>
    <row r="899" spans="2:70" ht="13" x14ac:dyDescent="0.15">
      <c r="B899" s="34"/>
      <c r="C899" s="34"/>
      <c r="D899" s="34"/>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c r="AC899" s="29"/>
      <c r="AD899" s="29"/>
      <c r="AE899" s="29"/>
      <c r="AF899" s="29"/>
      <c r="AG899" s="29"/>
      <c r="AH899" s="29"/>
      <c r="AI899" s="29"/>
      <c r="AJ899" s="29"/>
      <c r="AK899" s="29"/>
      <c r="AL899" s="29"/>
      <c r="AM899" s="29"/>
      <c r="AN899" s="29"/>
      <c r="AO899" s="29"/>
      <c r="AP899" s="29"/>
      <c r="AQ899" s="29"/>
      <c r="AR899" s="29"/>
      <c r="AS899" s="29"/>
      <c r="AT899" s="29"/>
      <c r="AU899" s="29"/>
      <c r="AV899" s="29"/>
      <c r="AW899" s="29"/>
      <c r="AX899" s="29"/>
      <c r="AY899" s="29"/>
      <c r="AZ899" s="29"/>
      <c r="BA899" s="29"/>
      <c r="BB899" s="29"/>
      <c r="BC899" s="29"/>
      <c r="BD899" s="29"/>
      <c r="BE899" s="29"/>
      <c r="BF899" s="29"/>
      <c r="BG899" s="29"/>
      <c r="BH899" s="29"/>
      <c r="BI899" s="29"/>
      <c r="BJ899" s="29"/>
      <c r="BK899" s="29"/>
      <c r="BL899" s="29"/>
      <c r="BM899" s="29"/>
      <c r="BN899" s="29"/>
      <c r="BO899" s="29"/>
      <c r="BP899" s="29"/>
      <c r="BQ899" s="28"/>
      <c r="BR899" s="29"/>
    </row>
    <row r="900" spans="2:70" ht="13" x14ac:dyDescent="0.15">
      <c r="B900" s="34"/>
      <c r="C900" s="34"/>
      <c r="D900" s="34"/>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c r="AC900" s="29"/>
      <c r="AD900" s="29"/>
      <c r="AE900" s="29"/>
      <c r="AF900" s="29"/>
      <c r="AG900" s="29"/>
      <c r="AH900" s="29"/>
      <c r="AI900" s="29"/>
      <c r="AJ900" s="29"/>
      <c r="AK900" s="29"/>
      <c r="AL900" s="29"/>
      <c r="AM900" s="29"/>
      <c r="AN900" s="29"/>
      <c r="AO900" s="29"/>
      <c r="AP900" s="29"/>
      <c r="AQ900" s="29"/>
      <c r="AR900" s="29"/>
      <c r="AS900" s="29"/>
      <c r="AT900" s="29"/>
      <c r="AU900" s="29"/>
      <c r="AV900" s="29"/>
      <c r="AW900" s="29"/>
      <c r="AX900" s="29"/>
      <c r="AY900" s="29"/>
      <c r="AZ900" s="29"/>
      <c r="BA900" s="29"/>
      <c r="BB900" s="29"/>
      <c r="BC900" s="29"/>
      <c r="BD900" s="29"/>
      <c r="BE900" s="29"/>
      <c r="BF900" s="29"/>
      <c r="BG900" s="29"/>
      <c r="BH900" s="29"/>
      <c r="BI900" s="29"/>
      <c r="BJ900" s="29"/>
      <c r="BK900" s="29"/>
      <c r="BL900" s="29"/>
      <c r="BM900" s="29"/>
      <c r="BN900" s="29"/>
      <c r="BO900" s="29"/>
      <c r="BP900" s="29"/>
      <c r="BQ900" s="28"/>
      <c r="BR900" s="29"/>
    </row>
    <row r="901" spans="2:70" ht="13" x14ac:dyDescent="0.15">
      <c r="B901" s="34"/>
      <c r="C901" s="34"/>
      <c r="D901" s="34"/>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c r="AC901" s="29"/>
      <c r="AD901" s="29"/>
      <c r="AE901" s="29"/>
      <c r="AF901" s="29"/>
      <c r="AG901" s="29"/>
      <c r="AH901" s="29"/>
      <c r="AI901" s="29"/>
      <c r="AJ901" s="29"/>
      <c r="AK901" s="29"/>
      <c r="AL901" s="29"/>
      <c r="AM901" s="29"/>
      <c r="AN901" s="29"/>
      <c r="AO901" s="29"/>
      <c r="AP901" s="29"/>
      <c r="AQ901" s="29"/>
      <c r="AR901" s="29"/>
      <c r="AS901" s="29"/>
      <c r="AT901" s="29"/>
      <c r="AU901" s="29"/>
      <c r="AV901" s="29"/>
      <c r="AW901" s="29"/>
      <c r="AX901" s="29"/>
      <c r="AY901" s="29"/>
      <c r="AZ901" s="29"/>
      <c r="BA901" s="29"/>
      <c r="BB901" s="29"/>
      <c r="BC901" s="29"/>
      <c r="BD901" s="29"/>
      <c r="BE901" s="29"/>
      <c r="BF901" s="29"/>
      <c r="BG901" s="29"/>
      <c r="BH901" s="29"/>
      <c r="BI901" s="29"/>
      <c r="BJ901" s="29"/>
      <c r="BK901" s="29"/>
      <c r="BL901" s="29"/>
      <c r="BM901" s="29"/>
      <c r="BN901" s="29"/>
      <c r="BO901" s="29"/>
      <c r="BP901" s="29"/>
      <c r="BQ901" s="28"/>
      <c r="BR901" s="29"/>
    </row>
    <row r="902" spans="2:70" ht="13" x14ac:dyDescent="0.15">
      <c r="B902" s="34"/>
      <c r="C902" s="34"/>
      <c r="D902" s="34"/>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c r="AC902" s="29"/>
      <c r="AD902" s="29"/>
      <c r="AE902" s="29"/>
      <c r="AF902" s="29"/>
      <c r="AG902" s="29"/>
      <c r="AH902" s="29"/>
      <c r="AI902" s="29"/>
      <c r="AJ902" s="29"/>
      <c r="AK902" s="29"/>
      <c r="AL902" s="29"/>
      <c r="AM902" s="29"/>
      <c r="AN902" s="29"/>
      <c r="AO902" s="29"/>
      <c r="AP902" s="29"/>
      <c r="AQ902" s="29"/>
      <c r="AR902" s="29"/>
      <c r="AS902" s="29"/>
      <c r="AT902" s="29"/>
      <c r="AU902" s="29"/>
      <c r="AV902" s="29"/>
      <c r="AW902" s="29"/>
      <c r="AX902" s="29"/>
      <c r="AY902" s="29"/>
      <c r="AZ902" s="29"/>
      <c r="BA902" s="29"/>
      <c r="BB902" s="29"/>
      <c r="BC902" s="29"/>
      <c r="BD902" s="29"/>
      <c r="BE902" s="29"/>
      <c r="BF902" s="29"/>
      <c r="BG902" s="29"/>
      <c r="BH902" s="29"/>
      <c r="BI902" s="29"/>
      <c r="BJ902" s="29"/>
      <c r="BK902" s="29"/>
      <c r="BL902" s="29"/>
      <c r="BM902" s="29"/>
      <c r="BN902" s="29"/>
      <c r="BO902" s="29"/>
      <c r="BP902" s="29"/>
      <c r="BQ902" s="28"/>
      <c r="BR902" s="29"/>
    </row>
  </sheetData>
  <mergeCells count="27">
    <mergeCell ref="AS2:AX2"/>
    <mergeCell ref="R2:W2"/>
    <mergeCell ref="X2:AD2"/>
    <mergeCell ref="AE2:AJ2"/>
    <mergeCell ref="AK2:AK3"/>
    <mergeCell ref="AM2:AR2"/>
    <mergeCell ref="CE1:CF1"/>
    <mergeCell ref="CG1:CH1"/>
    <mergeCell ref="F1:V1"/>
    <mergeCell ref="A2:A3"/>
    <mergeCell ref="B2:B3"/>
    <mergeCell ref="C2:C3"/>
    <mergeCell ref="D2:D3"/>
    <mergeCell ref="E2:E3"/>
    <mergeCell ref="F2:K2"/>
    <mergeCell ref="AY2:AY3"/>
    <mergeCell ref="AZ2:AZ3"/>
    <mergeCell ref="BA2:BF2"/>
    <mergeCell ref="BG2:BL2"/>
    <mergeCell ref="BM2:BM3"/>
    <mergeCell ref="BN2:BP2"/>
    <mergeCell ref="L2:Q2"/>
    <mergeCell ref="X1:AK1"/>
    <mergeCell ref="AL1:AY1"/>
    <mergeCell ref="AZ1:BM1"/>
    <mergeCell ref="BR1:BU1"/>
    <mergeCell ref="BX1:CD1"/>
  </mergeCells>
  <dataValidations count="16">
    <dataValidation type="list" allowBlank="1" showErrorMessage="1" sqref="AY4 BM4" xr:uid="{00000000-0002-0000-0100-000000000000}">
      <formula1>"1,2,3,4,5,6,7,8,9,10,11"</formula1>
    </dataValidation>
    <dataValidation type="list" allowBlank="1" showErrorMessage="1" sqref="E4" xr:uid="{00000000-0002-0000-0100-000001000000}">
      <formula1>"3,4,5,6,7,8,9,10,11,12,13,14,15"</formula1>
    </dataValidation>
    <dataValidation type="list" allowBlank="1" showErrorMessage="1" sqref="BY5:BY62" xr:uid="{00000000-0002-0000-0100-000002000000}">
      <formula1>"2,2.5,3,4,5,Manual ENtry"</formula1>
    </dataValidation>
    <dataValidation type="list" allowBlank="1" showErrorMessage="1" sqref="J4" xr:uid="{00000000-0002-0000-0100-000003000000}">
      <formula1>"Plain with Piping,Box Chester,Diamond Chester,chester Plain,Chester with button,Front Drop ,Stich Line"</formula1>
    </dataValidation>
    <dataValidation type="list" allowBlank="1" showErrorMessage="1" sqref="X4" xr:uid="{00000000-0002-0000-0100-000004000000}">
      <formula1>"Single,Double"</formula1>
    </dataValidation>
    <dataValidation type="list" allowBlank="1" showErrorMessage="1" sqref="BY4" xr:uid="{00000000-0002-0000-0100-000005000000}">
      <formula1>"2,2.25,2.5,2.75,3.0,3.25,3.5,3.75,4,4.25,4.5,4.75,5,Manual ENtry"</formula1>
    </dataValidation>
    <dataValidation type="list" allowBlank="1" showErrorMessage="1" sqref="BS4:BS62" xr:uid="{00000000-0002-0000-0100-000006000000}">
      <formula1>"1.5,2,2.5,Manual Entry"</formula1>
    </dataValidation>
    <dataValidation type="list" allowBlank="1" showErrorMessage="1" sqref="G4 M4 S4 Z4 AF4 AN4 AT4 BB4 BH4" xr:uid="{00000000-0002-0000-0100-000007000000}">
      <formula1>"3,4,5,6,7,8,9,10,11,12,13,14,15,16,17,18,19,20,21,22,23,24,25,26,27,28,29,30,31,32,33,34,35,36,37,38,39,40,41,42,43,44,45,46,47,48,49,50"</formula1>
    </dataValidation>
    <dataValidation type="list" allowBlank="1" showErrorMessage="1" sqref="D4" xr:uid="{00000000-0002-0000-0100-000008000000}">
      <formula1>"Standard ,Customised"</formula1>
    </dataValidation>
    <dataValidation type="list" allowBlank="1" showErrorMessage="1" sqref="AL4" xr:uid="{00000000-0002-0000-0100-000009000000}">
      <formula1>"300x300,400*400,450x450,600x600,525x525,200x600,200x450,300x450,450x600"</formula1>
    </dataValidation>
    <dataValidation type="list" allowBlank="1" showErrorMessage="1" sqref="C4" xr:uid="{00000000-0002-0000-0100-00000A000000}">
      <formula1>"3 Seater,2 Seater,1 Seater,4 seater,5 seater,Lounger Sofa L-Side,Lounger Sofa R-Side,Lounger with 1 Recliner,L-Shape,L- shape with 2 Recliners,L- shape with All Recliners,U- shape"</formula1>
    </dataValidation>
    <dataValidation type="list" allowBlank="1" showErrorMessage="1" sqref="P4 V4 AC4 AQ4 AW4 BE4 BK4" xr:uid="{00000000-0002-0000-0100-00000B000000}">
      <formula1>"Plain,Chester Plain,Diamond Quilt,Pleating,Chester with upholstered button,Chester with star Button,Chester With Button"</formula1>
    </dataValidation>
    <dataValidation type="list" allowBlank="1" showErrorMessage="1" sqref="BN4" xr:uid="{00000000-0002-0000-0100-00000C000000}">
      <formula1>"Model -1,Model -2,Model -3,Model -4,Model -5,Model -6,Model -7"</formula1>
    </dataValidation>
    <dataValidation type="list" allowBlank="1" showErrorMessage="1" sqref="AI4" xr:uid="{00000000-0002-0000-0100-00000D000000}">
      <formula1>"Plain,Chester Plain,Diamond Quilt,Diamond Quilt Pleating,Chester with upholstered button,Chester with star Button,Chester With Button"</formula1>
    </dataValidation>
    <dataValidation type="list" allowBlank="1" showErrorMessage="1" sqref="AZ4" xr:uid="{00000000-0002-0000-0100-00000E000000}">
      <formula1>"100,125,150,175,200,250,275,300,325,350,400"</formula1>
    </dataValidation>
    <dataValidation type="list" allowBlank="1" showErrorMessage="1" sqref="F4 L4 R4 Y4 AE4 AM4 AS4 BA4 BG4" xr:uid="{00000000-0002-0000-0100-00000F000000}">
      <formula1>"Iris,Haminpo ,Grace ,Marigold ,Harper ,Onyx ,Hazel,Eden,Roseberry ,Apex ,Amara ,Supernova,Orchid ,Morocco ,Babyface ,Alexa ,Hydra ,Florence ,Jazz ,Harmony ,Poker Face ,Radiance ,Uberty ,Derby ,Kimbell,Kennel ,Neo ,Murano ,Orion ,Melody ,Smoothy ,Dunkin ,V"&amp;"elvety ,Spiky ,Xonics ,Moss ,Irish ,Casa ,Swadeshi ,Velvo ,Softyskin ,Ather ,Boucle ,Dunkin Collection 533,3d Collection 461 ,Pacbo Collection 460 ,Tango Collection ,Zeba ,Bunny Collection ,Marvin"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Y987"/>
  <sheetViews>
    <sheetView workbookViewId="0"/>
  </sheetViews>
  <sheetFormatPr baseColWidth="10" defaultColWidth="12.6640625" defaultRowHeight="15.75" customHeight="1" x14ac:dyDescent="0.15"/>
  <cols>
    <col min="1" max="1" width="18.1640625" customWidth="1"/>
    <col min="2" max="2" width="30.83203125" customWidth="1"/>
    <col min="3" max="3" width="16" customWidth="1"/>
    <col min="34" max="34" width="11.1640625" customWidth="1"/>
    <col min="36" max="36" width="11.1640625" customWidth="1"/>
    <col min="37" max="37" width="10.1640625" customWidth="1"/>
    <col min="38" max="38" width="12" customWidth="1"/>
    <col min="39" max="39" width="8" customWidth="1"/>
    <col min="40" max="40" width="18.6640625" customWidth="1"/>
    <col min="41" max="41" width="18.1640625" customWidth="1"/>
    <col min="42" max="42" width="22.33203125" customWidth="1"/>
    <col min="43" max="43" width="15.5" customWidth="1"/>
  </cols>
  <sheetData>
    <row r="1" spans="1:51" ht="31.5" customHeight="1" x14ac:dyDescent="0.2">
      <c r="A1" s="35"/>
      <c r="B1" s="11"/>
      <c r="C1" s="15"/>
      <c r="D1" s="16"/>
      <c r="E1" s="16"/>
      <c r="F1" s="16"/>
      <c r="G1" s="71" t="s">
        <v>201</v>
      </c>
      <c r="H1" s="62"/>
      <c r="I1" s="62"/>
      <c r="J1" s="62"/>
      <c r="K1" s="62"/>
      <c r="L1" s="62"/>
      <c r="M1" s="62"/>
      <c r="N1" s="62"/>
      <c r="O1" s="62"/>
      <c r="P1" s="62"/>
      <c r="Q1" s="62"/>
      <c r="R1" s="62"/>
      <c r="S1" s="62"/>
      <c r="T1" s="62"/>
      <c r="U1" s="62"/>
      <c r="V1" s="62"/>
      <c r="W1" s="62"/>
      <c r="X1" s="12"/>
      <c r="Y1" s="78" t="s">
        <v>202</v>
      </c>
      <c r="Z1" s="62"/>
      <c r="AA1" s="62"/>
      <c r="AB1" s="36"/>
      <c r="AC1" s="68" t="s">
        <v>94</v>
      </c>
      <c r="AD1" s="62"/>
      <c r="AE1" s="62"/>
      <c r="AF1" s="62"/>
      <c r="AG1" s="13" t="s">
        <v>95</v>
      </c>
      <c r="AH1" s="69" t="s">
        <v>96</v>
      </c>
      <c r="AI1" s="62"/>
      <c r="AJ1" s="62"/>
      <c r="AK1" s="62"/>
      <c r="AL1" s="62"/>
      <c r="AM1" s="62"/>
      <c r="AN1" s="62"/>
      <c r="AO1" s="70" t="s">
        <v>97</v>
      </c>
      <c r="AP1" s="62"/>
      <c r="AQ1" s="70" t="s">
        <v>98</v>
      </c>
      <c r="AR1" s="62"/>
      <c r="AS1" s="37"/>
      <c r="AT1" s="37"/>
      <c r="AU1" s="37"/>
      <c r="AV1" s="37"/>
      <c r="AW1" s="37"/>
      <c r="AX1" s="37"/>
      <c r="AY1" s="37"/>
    </row>
    <row r="2" spans="1:51" ht="45.75" customHeight="1" x14ac:dyDescent="0.2">
      <c r="A2" s="79" t="s">
        <v>203</v>
      </c>
      <c r="B2" s="76" t="s">
        <v>100</v>
      </c>
      <c r="C2" s="73" t="s">
        <v>102</v>
      </c>
      <c r="D2" s="74" t="s">
        <v>204</v>
      </c>
      <c r="E2" s="74" t="s">
        <v>205</v>
      </c>
      <c r="F2" s="74" t="s">
        <v>206</v>
      </c>
      <c r="G2" s="74" t="s">
        <v>1</v>
      </c>
      <c r="H2" s="62"/>
      <c r="I2" s="62"/>
      <c r="J2" s="62"/>
      <c r="K2" s="62"/>
      <c r="L2" s="62"/>
      <c r="M2" s="74" t="s">
        <v>104</v>
      </c>
      <c r="N2" s="62"/>
      <c r="O2" s="62"/>
      <c r="P2" s="62"/>
      <c r="Q2" s="62"/>
      <c r="R2" s="62"/>
      <c r="S2" s="74" t="s">
        <v>14</v>
      </c>
      <c r="T2" s="62"/>
      <c r="U2" s="62"/>
      <c r="V2" s="62"/>
      <c r="W2" s="62"/>
      <c r="X2" s="62"/>
      <c r="Y2" s="74" t="s">
        <v>207</v>
      </c>
      <c r="Z2" s="62"/>
      <c r="AA2" s="62"/>
      <c r="AB2" s="74" t="s">
        <v>208</v>
      </c>
      <c r="AC2" s="20" t="s">
        <v>110</v>
      </c>
      <c r="AD2" s="14" t="s">
        <v>111</v>
      </c>
      <c r="AE2" s="14" t="s">
        <v>112</v>
      </c>
      <c r="AF2" s="14" t="s">
        <v>113</v>
      </c>
      <c r="AG2" s="15" t="s">
        <v>106</v>
      </c>
      <c r="AH2" s="21" t="s">
        <v>114</v>
      </c>
      <c r="AI2" s="14" t="s">
        <v>111</v>
      </c>
      <c r="AJ2" s="14" t="s">
        <v>112</v>
      </c>
      <c r="AK2" s="14" t="s">
        <v>115</v>
      </c>
      <c r="AL2" s="21" t="s">
        <v>116</v>
      </c>
      <c r="AM2" s="14" t="s">
        <v>113</v>
      </c>
      <c r="AN2" s="14" t="s">
        <v>117</v>
      </c>
      <c r="AO2" s="14" t="s">
        <v>118</v>
      </c>
      <c r="AP2" s="14" t="s">
        <v>117</v>
      </c>
      <c r="AQ2" s="14" t="s">
        <v>118</v>
      </c>
      <c r="AR2" s="14"/>
      <c r="AS2" s="75"/>
      <c r="AT2" s="62"/>
      <c r="AU2" s="62"/>
      <c r="AV2" s="62"/>
      <c r="AW2" s="62"/>
      <c r="AX2" s="62"/>
      <c r="AY2" s="73"/>
    </row>
    <row r="3" spans="1:51" ht="34.5" customHeight="1" x14ac:dyDescent="0.15">
      <c r="A3" s="62"/>
      <c r="B3" s="62"/>
      <c r="C3" s="62"/>
      <c r="D3" s="62"/>
      <c r="E3" s="62"/>
      <c r="F3" s="62"/>
      <c r="G3" s="22" t="s">
        <v>28</v>
      </c>
      <c r="H3" s="22" t="s">
        <v>119</v>
      </c>
      <c r="I3" s="23" t="s">
        <v>120</v>
      </c>
      <c r="J3" s="20" t="s">
        <v>121</v>
      </c>
      <c r="K3" s="22" t="s">
        <v>122</v>
      </c>
      <c r="L3" s="22" t="s">
        <v>121</v>
      </c>
      <c r="M3" s="24" t="s">
        <v>28</v>
      </c>
      <c r="N3" s="25" t="s">
        <v>119</v>
      </c>
      <c r="O3" s="23" t="s">
        <v>120</v>
      </c>
      <c r="P3" s="20" t="s">
        <v>121</v>
      </c>
      <c r="Q3" s="24" t="s">
        <v>123</v>
      </c>
      <c r="R3" s="20" t="s">
        <v>121</v>
      </c>
      <c r="S3" s="24" t="s">
        <v>28</v>
      </c>
      <c r="T3" s="25" t="s">
        <v>119</v>
      </c>
      <c r="U3" s="23" t="s">
        <v>120</v>
      </c>
      <c r="V3" s="20" t="s">
        <v>121</v>
      </c>
      <c r="W3" s="24" t="s">
        <v>124</v>
      </c>
      <c r="X3" s="20" t="s">
        <v>121</v>
      </c>
      <c r="Y3" s="77" t="s">
        <v>209</v>
      </c>
      <c r="Z3" s="62"/>
      <c r="AA3" s="20" t="s">
        <v>210</v>
      </c>
      <c r="AB3" s="62"/>
      <c r="AC3" s="29"/>
      <c r="AF3" s="30"/>
      <c r="AL3" s="30"/>
      <c r="AM3" s="30"/>
      <c r="AS3" s="24"/>
      <c r="AT3" s="25"/>
      <c r="AU3" s="23"/>
      <c r="AV3" s="20"/>
      <c r="AW3" s="27"/>
      <c r="AX3" s="20"/>
      <c r="AY3" s="62"/>
    </row>
    <row r="4" spans="1:51" ht="44.25" customHeight="1" x14ac:dyDescent="0.2">
      <c r="A4" s="31" t="s">
        <v>211</v>
      </c>
      <c r="B4" s="38" t="s">
        <v>212</v>
      </c>
      <c r="C4" s="9" t="s">
        <v>133</v>
      </c>
      <c r="D4" s="5">
        <v>500</v>
      </c>
      <c r="E4" s="5">
        <v>500</v>
      </c>
      <c r="F4" s="5">
        <v>1200</v>
      </c>
      <c r="G4" s="9" t="s">
        <v>29</v>
      </c>
      <c r="H4" s="9">
        <v>15</v>
      </c>
      <c r="I4" s="20">
        <v>15</v>
      </c>
      <c r="J4" s="20">
        <v>1500</v>
      </c>
      <c r="K4" s="9" t="s">
        <v>134</v>
      </c>
      <c r="M4" s="9" t="s">
        <v>29</v>
      </c>
      <c r="N4" s="9">
        <v>15</v>
      </c>
      <c r="O4" s="20"/>
      <c r="P4" s="20"/>
      <c r="Q4" s="9" t="s">
        <v>135</v>
      </c>
      <c r="S4" s="9" t="s">
        <v>29</v>
      </c>
      <c r="T4" s="9">
        <v>15</v>
      </c>
      <c r="U4" s="20"/>
      <c r="V4" s="20"/>
      <c r="W4" s="9" t="s">
        <v>135</v>
      </c>
      <c r="Y4" s="9" t="s">
        <v>213</v>
      </c>
      <c r="Z4" s="9" t="s">
        <v>214</v>
      </c>
      <c r="AA4" s="9" t="s">
        <v>215</v>
      </c>
      <c r="AB4" s="39" t="s">
        <v>216</v>
      </c>
      <c r="AC4" s="29">
        <v>100000</v>
      </c>
      <c r="AD4" s="9">
        <v>2</v>
      </c>
      <c r="AE4" s="9">
        <f t="shared" ref="AE4:AE27" si="0">AC4*AD4</f>
        <v>200000</v>
      </c>
      <c r="AF4" s="30">
        <f t="shared" ref="AF4:AF27" si="1">(AE4-AC4)/AE4*100</f>
        <v>50</v>
      </c>
      <c r="AG4" s="9">
        <v>1</v>
      </c>
      <c r="AH4" s="9">
        <f t="shared" ref="AH4:AH27" si="2">AE4</f>
        <v>200000</v>
      </c>
      <c r="AI4" s="9">
        <v>2</v>
      </c>
      <c r="AJ4" s="9">
        <f t="shared" ref="AJ4:AJ27" si="3">AH4*AI4</f>
        <v>400000</v>
      </c>
      <c r="AK4" s="9">
        <f t="shared" ref="AK4:AK27" si="4">AJ4*0.6</f>
        <v>240000</v>
      </c>
      <c r="AL4" s="30">
        <f t="shared" ref="AL4:AL27" si="5">(AJ4-AH4)/AJ4*100</f>
        <v>50</v>
      </c>
      <c r="AM4" s="30">
        <f t="shared" ref="AM4:AM27" si="6">(AK4-AH4)/AK4*100</f>
        <v>16.666666666666664</v>
      </c>
      <c r="AN4" s="9" t="s">
        <v>140</v>
      </c>
      <c r="AO4" s="9" t="s">
        <v>141</v>
      </c>
      <c r="AP4" s="9" t="s">
        <v>140</v>
      </c>
      <c r="AQ4" s="9" t="s">
        <v>141</v>
      </c>
      <c r="AU4" s="20"/>
    </row>
    <row r="5" spans="1:51" ht="80" x14ac:dyDescent="0.15">
      <c r="A5" s="31" t="s">
        <v>217</v>
      </c>
      <c r="B5" s="38" t="s">
        <v>218</v>
      </c>
      <c r="AC5" s="29">
        <v>100000</v>
      </c>
      <c r="AD5" s="9">
        <v>2</v>
      </c>
      <c r="AE5" s="9">
        <f t="shared" si="0"/>
        <v>200000</v>
      </c>
      <c r="AF5" s="30">
        <f t="shared" si="1"/>
        <v>50</v>
      </c>
      <c r="AG5" s="9">
        <v>1</v>
      </c>
      <c r="AH5" s="9">
        <f t="shared" si="2"/>
        <v>200000</v>
      </c>
      <c r="AI5" s="9">
        <v>4</v>
      </c>
      <c r="AJ5" s="9">
        <f t="shared" si="3"/>
        <v>800000</v>
      </c>
      <c r="AK5" s="9">
        <f t="shared" si="4"/>
        <v>480000</v>
      </c>
      <c r="AL5" s="30">
        <f t="shared" si="5"/>
        <v>75</v>
      </c>
      <c r="AM5" s="30">
        <f t="shared" si="6"/>
        <v>58.333333333333336</v>
      </c>
    </row>
    <row r="6" spans="1:51" ht="85.5" customHeight="1" x14ac:dyDescent="0.15">
      <c r="A6" s="31" t="s">
        <v>219</v>
      </c>
      <c r="B6" s="38" t="s">
        <v>220</v>
      </c>
      <c r="AC6" s="29">
        <v>100000</v>
      </c>
      <c r="AD6" s="9">
        <v>1.5</v>
      </c>
      <c r="AE6" s="9">
        <f t="shared" si="0"/>
        <v>150000</v>
      </c>
      <c r="AF6" s="30">
        <f t="shared" si="1"/>
        <v>33.333333333333329</v>
      </c>
      <c r="AG6" s="9">
        <v>1</v>
      </c>
      <c r="AH6" s="9">
        <f t="shared" si="2"/>
        <v>150000</v>
      </c>
      <c r="AI6" s="9">
        <v>2</v>
      </c>
      <c r="AJ6" s="9">
        <f t="shared" si="3"/>
        <v>300000</v>
      </c>
      <c r="AK6" s="9">
        <f t="shared" si="4"/>
        <v>180000</v>
      </c>
      <c r="AL6" s="30">
        <f t="shared" si="5"/>
        <v>50</v>
      </c>
      <c r="AM6" s="30">
        <f t="shared" si="6"/>
        <v>16.666666666666664</v>
      </c>
    </row>
    <row r="7" spans="1:51" ht="160" x14ac:dyDescent="0.15">
      <c r="A7" s="31" t="s">
        <v>221</v>
      </c>
      <c r="B7" s="38" t="s">
        <v>222</v>
      </c>
      <c r="AC7" s="29">
        <v>100000</v>
      </c>
      <c r="AD7" s="9">
        <v>1.5</v>
      </c>
      <c r="AE7" s="9">
        <f t="shared" si="0"/>
        <v>150000</v>
      </c>
      <c r="AF7" s="30">
        <f t="shared" si="1"/>
        <v>33.333333333333329</v>
      </c>
      <c r="AG7" s="9">
        <v>1</v>
      </c>
      <c r="AH7" s="9">
        <f t="shared" si="2"/>
        <v>150000</v>
      </c>
      <c r="AI7" s="9">
        <v>2</v>
      </c>
      <c r="AJ7" s="9">
        <f t="shared" si="3"/>
        <v>300000</v>
      </c>
      <c r="AK7" s="9">
        <f t="shared" si="4"/>
        <v>180000</v>
      </c>
      <c r="AL7" s="30">
        <f t="shared" si="5"/>
        <v>50</v>
      </c>
      <c r="AM7" s="30">
        <f t="shared" si="6"/>
        <v>16.666666666666664</v>
      </c>
    </row>
    <row r="8" spans="1:51" ht="160" x14ac:dyDescent="0.15">
      <c r="A8" s="31" t="s">
        <v>223</v>
      </c>
      <c r="B8" s="38" t="s">
        <v>224</v>
      </c>
      <c r="AC8" s="29">
        <v>100000</v>
      </c>
      <c r="AD8" s="9">
        <v>1.5</v>
      </c>
      <c r="AE8" s="9">
        <f t="shared" si="0"/>
        <v>150000</v>
      </c>
      <c r="AF8" s="30">
        <f t="shared" si="1"/>
        <v>33.333333333333329</v>
      </c>
      <c r="AG8" s="9">
        <v>1</v>
      </c>
      <c r="AH8" s="9">
        <f t="shared" si="2"/>
        <v>150000</v>
      </c>
      <c r="AI8" s="9">
        <v>2</v>
      </c>
      <c r="AJ8" s="9">
        <f t="shared" si="3"/>
        <v>300000</v>
      </c>
      <c r="AK8" s="9">
        <f t="shared" si="4"/>
        <v>180000</v>
      </c>
      <c r="AL8" s="30">
        <f t="shared" si="5"/>
        <v>50</v>
      </c>
      <c r="AM8" s="30">
        <f t="shared" si="6"/>
        <v>16.666666666666664</v>
      </c>
    </row>
    <row r="9" spans="1:51" ht="160" x14ac:dyDescent="0.15">
      <c r="A9" s="31" t="s">
        <v>225</v>
      </c>
      <c r="B9" s="38" t="s">
        <v>226</v>
      </c>
      <c r="AC9" s="29">
        <v>100000</v>
      </c>
      <c r="AD9" s="9">
        <v>1.5</v>
      </c>
      <c r="AE9" s="9">
        <f t="shared" si="0"/>
        <v>150000</v>
      </c>
      <c r="AF9" s="30">
        <f t="shared" si="1"/>
        <v>33.333333333333329</v>
      </c>
      <c r="AG9" s="9">
        <v>1</v>
      </c>
      <c r="AH9" s="9">
        <f t="shared" si="2"/>
        <v>150000</v>
      </c>
      <c r="AI9" s="9">
        <v>2</v>
      </c>
      <c r="AJ9" s="9">
        <f t="shared" si="3"/>
        <v>300000</v>
      </c>
      <c r="AK9" s="9">
        <f t="shared" si="4"/>
        <v>180000</v>
      </c>
      <c r="AL9" s="30">
        <f t="shared" si="5"/>
        <v>50</v>
      </c>
      <c r="AM9" s="30">
        <f t="shared" si="6"/>
        <v>16.666666666666664</v>
      </c>
    </row>
    <row r="10" spans="1:51" ht="144" x14ac:dyDescent="0.15">
      <c r="A10" s="31" t="s">
        <v>227</v>
      </c>
      <c r="B10" s="38" t="s">
        <v>228</v>
      </c>
      <c r="AC10" s="29">
        <v>100000</v>
      </c>
      <c r="AD10" s="9">
        <v>1.5</v>
      </c>
      <c r="AE10" s="9">
        <f t="shared" si="0"/>
        <v>150000</v>
      </c>
      <c r="AF10" s="30">
        <f t="shared" si="1"/>
        <v>33.333333333333329</v>
      </c>
      <c r="AG10" s="9">
        <v>1</v>
      </c>
      <c r="AH10" s="9">
        <f t="shared" si="2"/>
        <v>150000</v>
      </c>
      <c r="AI10" s="9">
        <v>2</v>
      </c>
      <c r="AJ10" s="9">
        <f t="shared" si="3"/>
        <v>300000</v>
      </c>
      <c r="AK10" s="9">
        <f t="shared" si="4"/>
        <v>180000</v>
      </c>
      <c r="AL10" s="30">
        <f t="shared" si="5"/>
        <v>50</v>
      </c>
      <c r="AM10" s="30">
        <f t="shared" si="6"/>
        <v>16.666666666666664</v>
      </c>
    </row>
    <row r="11" spans="1:51" ht="144" x14ac:dyDescent="0.15">
      <c r="A11" s="31" t="s">
        <v>229</v>
      </c>
      <c r="B11" s="38" t="s">
        <v>230</v>
      </c>
      <c r="AC11" s="29">
        <v>100000</v>
      </c>
      <c r="AD11" s="9">
        <v>1.5</v>
      </c>
      <c r="AE11" s="9">
        <f t="shared" si="0"/>
        <v>150000</v>
      </c>
      <c r="AF11" s="30">
        <f t="shared" si="1"/>
        <v>33.333333333333329</v>
      </c>
      <c r="AG11" s="9">
        <v>1</v>
      </c>
      <c r="AH11" s="9">
        <f t="shared" si="2"/>
        <v>150000</v>
      </c>
      <c r="AI11" s="9">
        <v>2</v>
      </c>
      <c r="AJ11" s="9">
        <f t="shared" si="3"/>
        <v>300000</v>
      </c>
      <c r="AK11" s="9">
        <f t="shared" si="4"/>
        <v>180000</v>
      </c>
      <c r="AL11" s="30">
        <f t="shared" si="5"/>
        <v>50</v>
      </c>
      <c r="AM11" s="30">
        <f t="shared" si="6"/>
        <v>16.666666666666664</v>
      </c>
    </row>
    <row r="12" spans="1:51" ht="144" x14ac:dyDescent="0.15">
      <c r="A12" s="31" t="s">
        <v>231</v>
      </c>
      <c r="B12" s="38" t="s">
        <v>232</v>
      </c>
      <c r="AC12" s="29">
        <v>100000</v>
      </c>
      <c r="AD12" s="9">
        <v>1.5</v>
      </c>
      <c r="AE12" s="9">
        <f t="shared" si="0"/>
        <v>150000</v>
      </c>
      <c r="AF12" s="30">
        <f t="shared" si="1"/>
        <v>33.333333333333329</v>
      </c>
      <c r="AG12" s="9">
        <v>1</v>
      </c>
      <c r="AH12" s="9">
        <f t="shared" si="2"/>
        <v>150000</v>
      </c>
      <c r="AI12" s="9">
        <v>2</v>
      </c>
      <c r="AJ12" s="9">
        <f t="shared" si="3"/>
        <v>300000</v>
      </c>
      <c r="AK12" s="9">
        <f t="shared" si="4"/>
        <v>180000</v>
      </c>
      <c r="AL12" s="30">
        <f t="shared" si="5"/>
        <v>50</v>
      </c>
      <c r="AM12" s="30">
        <f t="shared" si="6"/>
        <v>16.666666666666664</v>
      </c>
    </row>
    <row r="13" spans="1:51" ht="160" x14ac:dyDescent="0.15">
      <c r="A13" s="31" t="s">
        <v>233</v>
      </c>
      <c r="B13" s="38" t="s">
        <v>234</v>
      </c>
      <c r="AC13" s="29">
        <v>100000</v>
      </c>
      <c r="AD13" s="9">
        <v>1.5</v>
      </c>
      <c r="AE13" s="9">
        <f t="shared" si="0"/>
        <v>150000</v>
      </c>
      <c r="AF13" s="30">
        <f t="shared" si="1"/>
        <v>33.333333333333329</v>
      </c>
      <c r="AG13" s="9">
        <v>1</v>
      </c>
      <c r="AH13" s="9">
        <f t="shared" si="2"/>
        <v>150000</v>
      </c>
      <c r="AI13" s="9">
        <v>2</v>
      </c>
      <c r="AJ13" s="9">
        <f t="shared" si="3"/>
        <v>300000</v>
      </c>
      <c r="AK13" s="9">
        <f t="shared" si="4"/>
        <v>180000</v>
      </c>
      <c r="AL13" s="30">
        <f t="shared" si="5"/>
        <v>50</v>
      </c>
      <c r="AM13" s="30">
        <f t="shared" si="6"/>
        <v>16.666666666666664</v>
      </c>
    </row>
    <row r="14" spans="1:51" ht="144" x14ac:dyDescent="0.15">
      <c r="A14" s="31" t="s">
        <v>235</v>
      </c>
      <c r="B14" s="38" t="s">
        <v>236</v>
      </c>
      <c r="AC14" s="29">
        <v>100000</v>
      </c>
      <c r="AD14" s="9">
        <v>1.5</v>
      </c>
      <c r="AE14" s="9">
        <f t="shared" si="0"/>
        <v>150000</v>
      </c>
      <c r="AF14" s="30">
        <f t="shared" si="1"/>
        <v>33.333333333333329</v>
      </c>
      <c r="AG14" s="9">
        <v>1</v>
      </c>
      <c r="AH14" s="9">
        <f t="shared" si="2"/>
        <v>150000</v>
      </c>
      <c r="AI14" s="9">
        <v>2</v>
      </c>
      <c r="AJ14" s="9">
        <f t="shared" si="3"/>
        <v>300000</v>
      </c>
      <c r="AK14" s="9">
        <f t="shared" si="4"/>
        <v>180000</v>
      </c>
      <c r="AL14" s="30">
        <f t="shared" si="5"/>
        <v>50</v>
      </c>
      <c r="AM14" s="30">
        <f t="shared" si="6"/>
        <v>16.666666666666664</v>
      </c>
    </row>
    <row r="15" spans="1:51" ht="160" x14ac:dyDescent="0.15">
      <c r="A15" s="31" t="s">
        <v>237</v>
      </c>
      <c r="B15" s="38" t="s">
        <v>238</v>
      </c>
      <c r="AC15" s="29">
        <v>100000</v>
      </c>
      <c r="AD15" s="9">
        <v>1.5</v>
      </c>
      <c r="AE15" s="9">
        <f t="shared" si="0"/>
        <v>150000</v>
      </c>
      <c r="AF15" s="30">
        <f t="shared" si="1"/>
        <v>33.333333333333329</v>
      </c>
      <c r="AG15" s="9">
        <v>1</v>
      </c>
      <c r="AH15" s="9">
        <f t="shared" si="2"/>
        <v>150000</v>
      </c>
      <c r="AI15" s="9">
        <v>2</v>
      </c>
      <c r="AJ15" s="9">
        <f t="shared" si="3"/>
        <v>300000</v>
      </c>
      <c r="AK15" s="9">
        <f t="shared" si="4"/>
        <v>180000</v>
      </c>
      <c r="AL15" s="30">
        <f t="shared" si="5"/>
        <v>50</v>
      </c>
      <c r="AM15" s="30">
        <f t="shared" si="6"/>
        <v>16.666666666666664</v>
      </c>
    </row>
    <row r="16" spans="1:51" ht="160" x14ac:dyDescent="0.15">
      <c r="A16" s="31" t="s">
        <v>237</v>
      </c>
      <c r="B16" s="38" t="s">
        <v>238</v>
      </c>
      <c r="AC16" s="29">
        <v>100000</v>
      </c>
      <c r="AD16" s="9">
        <v>1.5</v>
      </c>
      <c r="AE16" s="9">
        <f t="shared" si="0"/>
        <v>150000</v>
      </c>
      <c r="AF16" s="30">
        <f t="shared" si="1"/>
        <v>33.333333333333329</v>
      </c>
      <c r="AG16" s="9">
        <v>1</v>
      </c>
      <c r="AH16" s="9">
        <f t="shared" si="2"/>
        <v>150000</v>
      </c>
      <c r="AI16" s="9">
        <v>2</v>
      </c>
      <c r="AJ16" s="9">
        <f t="shared" si="3"/>
        <v>300000</v>
      </c>
      <c r="AK16" s="9">
        <f t="shared" si="4"/>
        <v>180000</v>
      </c>
      <c r="AL16" s="30">
        <f t="shared" si="5"/>
        <v>50</v>
      </c>
      <c r="AM16" s="30">
        <f t="shared" si="6"/>
        <v>16.666666666666664</v>
      </c>
    </row>
    <row r="17" spans="1:39" ht="160" x14ac:dyDescent="0.15">
      <c r="A17" s="31" t="s">
        <v>239</v>
      </c>
      <c r="B17" s="38" t="s">
        <v>240</v>
      </c>
      <c r="AC17" s="29">
        <v>100000</v>
      </c>
      <c r="AD17" s="9">
        <v>1.5</v>
      </c>
      <c r="AE17" s="9">
        <f t="shared" si="0"/>
        <v>150000</v>
      </c>
      <c r="AF17" s="30">
        <f t="shared" si="1"/>
        <v>33.333333333333329</v>
      </c>
      <c r="AG17" s="9">
        <v>1</v>
      </c>
      <c r="AH17" s="9">
        <f t="shared" si="2"/>
        <v>150000</v>
      </c>
      <c r="AI17" s="9">
        <v>2</v>
      </c>
      <c r="AJ17" s="9">
        <f t="shared" si="3"/>
        <v>300000</v>
      </c>
      <c r="AK17" s="9">
        <f t="shared" si="4"/>
        <v>180000</v>
      </c>
      <c r="AL17" s="30">
        <f t="shared" si="5"/>
        <v>50</v>
      </c>
      <c r="AM17" s="30">
        <f t="shared" si="6"/>
        <v>16.666666666666664</v>
      </c>
    </row>
    <row r="18" spans="1:39" ht="160" x14ac:dyDescent="0.15">
      <c r="A18" s="31" t="s">
        <v>241</v>
      </c>
      <c r="B18" s="38" t="s">
        <v>242</v>
      </c>
      <c r="AC18" s="29">
        <v>100000</v>
      </c>
      <c r="AD18" s="9">
        <v>1.5</v>
      </c>
      <c r="AE18" s="9">
        <f t="shared" si="0"/>
        <v>150000</v>
      </c>
      <c r="AF18" s="30">
        <f t="shared" si="1"/>
        <v>33.333333333333329</v>
      </c>
      <c r="AG18" s="9">
        <v>1</v>
      </c>
      <c r="AH18" s="9">
        <f t="shared" si="2"/>
        <v>150000</v>
      </c>
      <c r="AI18" s="9">
        <v>2</v>
      </c>
      <c r="AJ18" s="9">
        <f t="shared" si="3"/>
        <v>300000</v>
      </c>
      <c r="AK18" s="9">
        <f t="shared" si="4"/>
        <v>180000</v>
      </c>
      <c r="AL18" s="30">
        <f t="shared" si="5"/>
        <v>50</v>
      </c>
      <c r="AM18" s="30">
        <f t="shared" si="6"/>
        <v>16.666666666666664</v>
      </c>
    </row>
    <row r="19" spans="1:39" ht="144" x14ac:dyDescent="0.15">
      <c r="A19" s="31" t="s">
        <v>243</v>
      </c>
      <c r="B19" s="38" t="s">
        <v>244</v>
      </c>
      <c r="AC19" s="29">
        <v>100000</v>
      </c>
      <c r="AD19" s="9">
        <v>1.5</v>
      </c>
      <c r="AE19" s="9">
        <f t="shared" si="0"/>
        <v>150000</v>
      </c>
      <c r="AF19" s="30">
        <f t="shared" si="1"/>
        <v>33.333333333333329</v>
      </c>
      <c r="AG19" s="9">
        <v>1</v>
      </c>
      <c r="AH19" s="9">
        <f t="shared" si="2"/>
        <v>150000</v>
      </c>
      <c r="AI19" s="9">
        <v>2</v>
      </c>
      <c r="AJ19" s="9">
        <f t="shared" si="3"/>
        <v>300000</v>
      </c>
      <c r="AK19" s="9">
        <f t="shared" si="4"/>
        <v>180000</v>
      </c>
      <c r="AL19" s="30">
        <f t="shared" si="5"/>
        <v>50</v>
      </c>
      <c r="AM19" s="30">
        <f t="shared" si="6"/>
        <v>16.666666666666664</v>
      </c>
    </row>
    <row r="20" spans="1:39" ht="144" x14ac:dyDescent="0.15">
      <c r="A20" s="31" t="s">
        <v>245</v>
      </c>
      <c r="B20" s="38" t="s">
        <v>246</v>
      </c>
      <c r="AC20" s="29">
        <v>100000</v>
      </c>
      <c r="AD20" s="9">
        <v>1.5</v>
      </c>
      <c r="AE20" s="9">
        <f t="shared" si="0"/>
        <v>150000</v>
      </c>
      <c r="AF20" s="30">
        <f t="shared" si="1"/>
        <v>33.333333333333329</v>
      </c>
      <c r="AG20" s="9">
        <v>1</v>
      </c>
      <c r="AH20" s="9">
        <f t="shared" si="2"/>
        <v>150000</v>
      </c>
      <c r="AI20" s="9">
        <v>2</v>
      </c>
      <c r="AJ20" s="9">
        <f t="shared" si="3"/>
        <v>300000</v>
      </c>
      <c r="AK20" s="9">
        <f t="shared" si="4"/>
        <v>180000</v>
      </c>
      <c r="AL20" s="30">
        <f t="shared" si="5"/>
        <v>50</v>
      </c>
      <c r="AM20" s="30">
        <f t="shared" si="6"/>
        <v>16.666666666666664</v>
      </c>
    </row>
    <row r="21" spans="1:39" ht="96" x14ac:dyDescent="0.15">
      <c r="A21" s="31" t="s">
        <v>247</v>
      </c>
      <c r="B21" s="38" t="s">
        <v>248</v>
      </c>
      <c r="AC21" s="29">
        <v>100000</v>
      </c>
      <c r="AD21" s="9">
        <v>1.5</v>
      </c>
      <c r="AE21" s="9">
        <f t="shared" si="0"/>
        <v>150000</v>
      </c>
      <c r="AF21" s="30">
        <f t="shared" si="1"/>
        <v>33.333333333333329</v>
      </c>
      <c r="AG21" s="9">
        <v>1</v>
      </c>
      <c r="AH21" s="9">
        <f t="shared" si="2"/>
        <v>150000</v>
      </c>
      <c r="AI21" s="9">
        <v>2</v>
      </c>
      <c r="AJ21" s="9">
        <f t="shared" si="3"/>
        <v>300000</v>
      </c>
      <c r="AK21" s="9">
        <f t="shared" si="4"/>
        <v>180000</v>
      </c>
      <c r="AL21" s="30">
        <f t="shared" si="5"/>
        <v>50</v>
      </c>
      <c r="AM21" s="30">
        <f t="shared" si="6"/>
        <v>16.666666666666664</v>
      </c>
    </row>
    <row r="22" spans="1:39" ht="160" x14ac:dyDescent="0.15">
      <c r="A22" s="31" t="s">
        <v>249</v>
      </c>
      <c r="B22" s="38" t="s">
        <v>250</v>
      </c>
      <c r="AC22" s="29">
        <v>100000</v>
      </c>
      <c r="AD22" s="9">
        <v>1.5</v>
      </c>
      <c r="AE22" s="9">
        <f t="shared" si="0"/>
        <v>150000</v>
      </c>
      <c r="AF22" s="30">
        <f t="shared" si="1"/>
        <v>33.333333333333329</v>
      </c>
      <c r="AG22" s="9">
        <v>1</v>
      </c>
      <c r="AH22" s="9">
        <f t="shared" si="2"/>
        <v>150000</v>
      </c>
      <c r="AI22" s="9">
        <v>2</v>
      </c>
      <c r="AJ22" s="9">
        <f t="shared" si="3"/>
        <v>300000</v>
      </c>
      <c r="AK22" s="9">
        <f t="shared" si="4"/>
        <v>180000</v>
      </c>
      <c r="AL22" s="30">
        <f t="shared" si="5"/>
        <v>50</v>
      </c>
      <c r="AM22" s="30">
        <f t="shared" si="6"/>
        <v>16.666666666666664</v>
      </c>
    </row>
    <row r="23" spans="1:39" ht="144" x14ac:dyDescent="0.15">
      <c r="A23" s="31" t="s">
        <v>251</v>
      </c>
      <c r="B23" s="38" t="s">
        <v>252</v>
      </c>
      <c r="AC23" s="29">
        <v>100000</v>
      </c>
      <c r="AD23" s="9">
        <v>1.5</v>
      </c>
      <c r="AE23" s="9">
        <f t="shared" si="0"/>
        <v>150000</v>
      </c>
      <c r="AF23" s="30">
        <f t="shared" si="1"/>
        <v>33.333333333333329</v>
      </c>
      <c r="AG23" s="9">
        <v>1</v>
      </c>
      <c r="AH23" s="9">
        <f t="shared" si="2"/>
        <v>150000</v>
      </c>
      <c r="AI23" s="9">
        <v>2</v>
      </c>
      <c r="AJ23" s="9">
        <f t="shared" si="3"/>
        <v>300000</v>
      </c>
      <c r="AK23" s="9">
        <f t="shared" si="4"/>
        <v>180000</v>
      </c>
      <c r="AL23" s="30">
        <f t="shared" si="5"/>
        <v>50</v>
      </c>
      <c r="AM23" s="30">
        <f t="shared" si="6"/>
        <v>16.666666666666664</v>
      </c>
    </row>
    <row r="24" spans="1:39" ht="160" x14ac:dyDescent="0.15">
      <c r="A24" s="31" t="s">
        <v>253</v>
      </c>
      <c r="B24" s="38" t="s">
        <v>254</v>
      </c>
      <c r="AC24" s="29">
        <v>100000</v>
      </c>
      <c r="AD24" s="9">
        <v>1.5</v>
      </c>
      <c r="AE24" s="9">
        <f t="shared" si="0"/>
        <v>150000</v>
      </c>
      <c r="AF24" s="30">
        <f t="shared" si="1"/>
        <v>33.333333333333329</v>
      </c>
      <c r="AG24" s="9">
        <v>1</v>
      </c>
      <c r="AH24" s="9">
        <f t="shared" si="2"/>
        <v>150000</v>
      </c>
      <c r="AI24" s="9">
        <v>2</v>
      </c>
      <c r="AJ24" s="9">
        <f t="shared" si="3"/>
        <v>300000</v>
      </c>
      <c r="AK24" s="9">
        <f t="shared" si="4"/>
        <v>180000</v>
      </c>
      <c r="AL24" s="30">
        <f t="shared" si="5"/>
        <v>50</v>
      </c>
      <c r="AM24" s="30">
        <f t="shared" si="6"/>
        <v>16.666666666666664</v>
      </c>
    </row>
    <row r="25" spans="1:39" ht="160" x14ac:dyDescent="0.15">
      <c r="A25" s="31" t="s">
        <v>255</v>
      </c>
      <c r="B25" s="38" t="s">
        <v>256</v>
      </c>
      <c r="AC25" s="29">
        <v>100000</v>
      </c>
      <c r="AD25" s="9">
        <v>1.5</v>
      </c>
      <c r="AE25" s="9">
        <f t="shared" si="0"/>
        <v>150000</v>
      </c>
      <c r="AF25" s="30">
        <f t="shared" si="1"/>
        <v>33.333333333333329</v>
      </c>
      <c r="AG25" s="9">
        <v>1</v>
      </c>
      <c r="AH25" s="9">
        <f t="shared" si="2"/>
        <v>150000</v>
      </c>
      <c r="AI25" s="9">
        <v>2</v>
      </c>
      <c r="AJ25" s="9">
        <f t="shared" si="3"/>
        <v>300000</v>
      </c>
      <c r="AK25" s="9">
        <f t="shared" si="4"/>
        <v>180000</v>
      </c>
      <c r="AL25" s="30">
        <f t="shared" si="5"/>
        <v>50</v>
      </c>
      <c r="AM25" s="30">
        <f t="shared" si="6"/>
        <v>16.666666666666664</v>
      </c>
    </row>
    <row r="26" spans="1:39" ht="144" x14ac:dyDescent="0.15">
      <c r="A26" s="31" t="s">
        <v>257</v>
      </c>
      <c r="B26" s="38" t="s">
        <v>258</v>
      </c>
      <c r="AC26" s="29">
        <v>100000</v>
      </c>
      <c r="AD26" s="9">
        <v>1.5</v>
      </c>
      <c r="AE26" s="9">
        <f t="shared" si="0"/>
        <v>150000</v>
      </c>
      <c r="AF26" s="30">
        <f t="shared" si="1"/>
        <v>33.333333333333329</v>
      </c>
      <c r="AG26" s="9">
        <v>1</v>
      </c>
      <c r="AH26" s="9">
        <f t="shared" si="2"/>
        <v>150000</v>
      </c>
      <c r="AI26" s="9">
        <v>2</v>
      </c>
      <c r="AJ26" s="9">
        <f t="shared" si="3"/>
        <v>300000</v>
      </c>
      <c r="AK26" s="9">
        <f t="shared" si="4"/>
        <v>180000</v>
      </c>
      <c r="AL26" s="30">
        <f t="shared" si="5"/>
        <v>50</v>
      </c>
      <c r="AM26" s="30">
        <f t="shared" si="6"/>
        <v>16.666666666666664</v>
      </c>
    </row>
    <row r="27" spans="1:39" ht="160" x14ac:dyDescent="0.15">
      <c r="A27" s="31" t="s">
        <v>259</v>
      </c>
      <c r="B27" s="38" t="s">
        <v>260</v>
      </c>
      <c r="AC27" s="29">
        <v>100000</v>
      </c>
      <c r="AD27" s="9">
        <v>1.5</v>
      </c>
      <c r="AE27" s="9">
        <f t="shared" si="0"/>
        <v>150000</v>
      </c>
      <c r="AF27" s="30">
        <f t="shared" si="1"/>
        <v>33.333333333333329</v>
      </c>
      <c r="AG27" s="9">
        <v>1</v>
      </c>
      <c r="AH27" s="9">
        <f t="shared" si="2"/>
        <v>150000</v>
      </c>
      <c r="AI27" s="9">
        <v>2</v>
      </c>
      <c r="AJ27" s="9">
        <f t="shared" si="3"/>
        <v>300000</v>
      </c>
      <c r="AK27" s="9">
        <f t="shared" si="4"/>
        <v>180000</v>
      </c>
      <c r="AL27" s="30">
        <f t="shared" si="5"/>
        <v>50</v>
      </c>
      <c r="AM27" s="30">
        <f t="shared" si="6"/>
        <v>16.666666666666664</v>
      </c>
    </row>
    <row r="28" spans="1:39" ht="144" x14ac:dyDescent="0.15">
      <c r="A28" s="31" t="s">
        <v>261</v>
      </c>
      <c r="B28" s="38" t="s">
        <v>262</v>
      </c>
      <c r="AC28" s="29"/>
      <c r="AD28" s="9"/>
      <c r="AF28" s="30"/>
      <c r="AG28" s="9"/>
      <c r="AI28" s="9"/>
      <c r="AL28" s="30"/>
      <c r="AM28" s="30"/>
    </row>
    <row r="29" spans="1:39" ht="160" x14ac:dyDescent="0.15">
      <c r="A29" s="31" t="s">
        <v>263</v>
      </c>
      <c r="B29" s="38" t="s">
        <v>264</v>
      </c>
      <c r="AC29" s="29">
        <v>100000</v>
      </c>
      <c r="AD29" s="9">
        <v>1.5</v>
      </c>
      <c r="AE29" s="9">
        <f>AC29*AD29</f>
        <v>150000</v>
      </c>
      <c r="AF29" s="30">
        <f>(AE29-AC29)/AE29*100</f>
        <v>33.333333333333329</v>
      </c>
      <c r="AG29" s="9">
        <v>1</v>
      </c>
      <c r="AH29" s="9">
        <f>AE29</f>
        <v>150000</v>
      </c>
      <c r="AI29" s="9">
        <v>2</v>
      </c>
      <c r="AJ29" s="9">
        <f>AH29*AI29</f>
        <v>300000</v>
      </c>
      <c r="AK29" s="9">
        <f>AJ29*0.6</f>
        <v>180000</v>
      </c>
      <c r="AL29" s="30">
        <f>(AJ29-AH29)/AJ29*100</f>
        <v>50</v>
      </c>
      <c r="AM29" s="30">
        <f>(AK29-AH29)/AK29*100</f>
        <v>16.666666666666664</v>
      </c>
    </row>
    <row r="30" spans="1:39" ht="160" x14ac:dyDescent="0.15">
      <c r="A30" s="31" t="s">
        <v>265</v>
      </c>
      <c r="B30" s="38" t="s">
        <v>266</v>
      </c>
      <c r="AC30" s="29"/>
      <c r="AD30" s="9"/>
      <c r="AF30" s="30"/>
      <c r="AG30" s="9"/>
      <c r="AI30" s="9"/>
      <c r="AL30" s="30"/>
      <c r="AM30" s="30"/>
    </row>
    <row r="31" spans="1:39" ht="160" x14ac:dyDescent="0.15">
      <c r="A31" s="31" t="s">
        <v>267</v>
      </c>
      <c r="B31" s="38" t="s">
        <v>268</v>
      </c>
      <c r="AC31" s="29">
        <v>100000</v>
      </c>
      <c r="AD31" s="9">
        <v>1.5</v>
      </c>
      <c r="AE31" s="9">
        <f t="shared" ref="AE31:AE37" si="7">AC31*AD31</f>
        <v>150000</v>
      </c>
      <c r="AF31" s="30">
        <f t="shared" ref="AF31:AF37" si="8">(AE31-AC31)/AE31*100</f>
        <v>33.333333333333329</v>
      </c>
      <c r="AG31" s="9">
        <v>1</v>
      </c>
      <c r="AH31" s="9">
        <f t="shared" ref="AH31:AH37" si="9">AE31</f>
        <v>150000</v>
      </c>
      <c r="AI31" s="9">
        <v>2</v>
      </c>
      <c r="AJ31" s="9">
        <f t="shared" ref="AJ31:AJ37" si="10">AH31*AI31</f>
        <v>300000</v>
      </c>
      <c r="AK31" s="9">
        <f t="shared" ref="AK31:AK37" si="11">AJ31*0.6</f>
        <v>180000</v>
      </c>
      <c r="AL31" s="30">
        <f t="shared" ref="AL31:AL37" si="12">(AJ31-AH31)/AJ31*100</f>
        <v>50</v>
      </c>
      <c r="AM31" s="30">
        <f t="shared" ref="AM31:AM37" si="13">(AK31-AH31)/AK31*100</f>
        <v>16.666666666666664</v>
      </c>
    </row>
    <row r="32" spans="1:39" ht="160" x14ac:dyDescent="0.15">
      <c r="A32" s="31" t="s">
        <v>269</v>
      </c>
      <c r="B32" s="38" t="s">
        <v>270</v>
      </c>
      <c r="AC32" s="29">
        <v>100000</v>
      </c>
      <c r="AD32" s="9">
        <v>1.5</v>
      </c>
      <c r="AE32" s="9">
        <f t="shared" si="7"/>
        <v>150000</v>
      </c>
      <c r="AF32" s="30">
        <f t="shared" si="8"/>
        <v>33.333333333333329</v>
      </c>
      <c r="AG32" s="9">
        <v>1</v>
      </c>
      <c r="AH32" s="9">
        <f t="shared" si="9"/>
        <v>150000</v>
      </c>
      <c r="AI32" s="9">
        <v>2</v>
      </c>
      <c r="AJ32" s="9">
        <f t="shared" si="10"/>
        <v>300000</v>
      </c>
      <c r="AK32" s="9">
        <f t="shared" si="11"/>
        <v>180000</v>
      </c>
      <c r="AL32" s="30">
        <f t="shared" si="12"/>
        <v>50</v>
      </c>
      <c r="AM32" s="30">
        <f t="shared" si="13"/>
        <v>16.666666666666664</v>
      </c>
    </row>
    <row r="33" spans="1:39" ht="208" x14ac:dyDescent="0.15">
      <c r="A33" s="31" t="s">
        <v>271</v>
      </c>
      <c r="B33" s="38" t="s">
        <v>272</v>
      </c>
      <c r="AC33" s="29">
        <v>100000</v>
      </c>
      <c r="AD33" s="9">
        <v>1.5</v>
      </c>
      <c r="AE33" s="9">
        <f t="shared" si="7"/>
        <v>150000</v>
      </c>
      <c r="AF33" s="30">
        <f t="shared" si="8"/>
        <v>33.333333333333329</v>
      </c>
      <c r="AG33" s="9">
        <v>1</v>
      </c>
      <c r="AH33" s="9">
        <f t="shared" si="9"/>
        <v>150000</v>
      </c>
      <c r="AI33" s="9">
        <v>2</v>
      </c>
      <c r="AJ33" s="9">
        <f t="shared" si="10"/>
        <v>300000</v>
      </c>
      <c r="AK33" s="9">
        <f t="shared" si="11"/>
        <v>180000</v>
      </c>
      <c r="AL33" s="30">
        <f t="shared" si="12"/>
        <v>50</v>
      </c>
      <c r="AM33" s="30">
        <f t="shared" si="13"/>
        <v>16.666666666666664</v>
      </c>
    </row>
    <row r="34" spans="1:39" ht="160" x14ac:dyDescent="0.15">
      <c r="A34" s="31" t="s">
        <v>273</v>
      </c>
      <c r="B34" s="38" t="s">
        <v>274</v>
      </c>
      <c r="AC34" s="29">
        <v>100000</v>
      </c>
      <c r="AD34" s="9">
        <v>1.5</v>
      </c>
      <c r="AE34" s="9">
        <f t="shared" si="7"/>
        <v>150000</v>
      </c>
      <c r="AF34" s="30">
        <f t="shared" si="8"/>
        <v>33.333333333333329</v>
      </c>
      <c r="AG34" s="9">
        <v>1</v>
      </c>
      <c r="AH34" s="9">
        <f t="shared" si="9"/>
        <v>150000</v>
      </c>
      <c r="AI34" s="9">
        <v>2</v>
      </c>
      <c r="AJ34" s="9">
        <f t="shared" si="10"/>
        <v>300000</v>
      </c>
      <c r="AK34" s="9">
        <f t="shared" si="11"/>
        <v>180000</v>
      </c>
      <c r="AL34" s="30">
        <f t="shared" si="12"/>
        <v>50</v>
      </c>
      <c r="AM34" s="30">
        <f t="shared" si="13"/>
        <v>16.666666666666664</v>
      </c>
    </row>
    <row r="35" spans="1:39" ht="144" x14ac:dyDescent="0.15">
      <c r="A35" s="31" t="s">
        <v>275</v>
      </c>
      <c r="B35" s="38" t="s">
        <v>276</v>
      </c>
      <c r="AC35" s="29">
        <v>100000</v>
      </c>
      <c r="AD35" s="9">
        <v>1.5</v>
      </c>
      <c r="AE35" s="9">
        <f t="shared" si="7"/>
        <v>150000</v>
      </c>
      <c r="AF35" s="30">
        <f t="shared" si="8"/>
        <v>33.333333333333329</v>
      </c>
      <c r="AG35" s="9">
        <v>1</v>
      </c>
      <c r="AH35" s="9">
        <f t="shared" si="9"/>
        <v>150000</v>
      </c>
      <c r="AI35" s="9">
        <v>2</v>
      </c>
      <c r="AJ35" s="9">
        <f t="shared" si="10"/>
        <v>300000</v>
      </c>
      <c r="AK35" s="9">
        <f t="shared" si="11"/>
        <v>180000</v>
      </c>
      <c r="AL35" s="30">
        <f t="shared" si="12"/>
        <v>50</v>
      </c>
      <c r="AM35" s="30">
        <f t="shared" si="13"/>
        <v>16.666666666666664</v>
      </c>
    </row>
    <row r="36" spans="1:39" ht="144" x14ac:dyDescent="0.15">
      <c r="A36" s="31" t="s">
        <v>277</v>
      </c>
      <c r="B36" s="38" t="s">
        <v>278</v>
      </c>
      <c r="AC36" s="29">
        <v>100000</v>
      </c>
      <c r="AD36" s="9">
        <v>1.5</v>
      </c>
      <c r="AE36" s="9">
        <f t="shared" si="7"/>
        <v>150000</v>
      </c>
      <c r="AF36" s="30">
        <f t="shared" si="8"/>
        <v>33.333333333333329</v>
      </c>
      <c r="AG36" s="9">
        <v>1</v>
      </c>
      <c r="AH36" s="9">
        <f t="shared" si="9"/>
        <v>150000</v>
      </c>
      <c r="AI36" s="9">
        <v>2</v>
      </c>
      <c r="AJ36" s="9">
        <f t="shared" si="10"/>
        <v>300000</v>
      </c>
      <c r="AK36" s="9">
        <f t="shared" si="11"/>
        <v>180000</v>
      </c>
      <c r="AL36" s="30">
        <f t="shared" si="12"/>
        <v>50</v>
      </c>
      <c r="AM36" s="30">
        <f t="shared" si="13"/>
        <v>16.666666666666664</v>
      </c>
    </row>
    <row r="37" spans="1:39" ht="160" x14ac:dyDescent="0.15">
      <c r="A37" s="31" t="s">
        <v>279</v>
      </c>
      <c r="B37" s="38" t="s">
        <v>280</v>
      </c>
      <c r="AC37" s="29">
        <v>100000</v>
      </c>
      <c r="AD37" s="9">
        <v>1.5</v>
      </c>
      <c r="AE37" s="9">
        <f t="shared" si="7"/>
        <v>150000</v>
      </c>
      <c r="AF37" s="30">
        <f t="shared" si="8"/>
        <v>33.333333333333329</v>
      </c>
      <c r="AG37" s="9">
        <v>1</v>
      </c>
      <c r="AH37" s="9">
        <f t="shared" si="9"/>
        <v>150000</v>
      </c>
      <c r="AI37" s="9">
        <v>2</v>
      </c>
      <c r="AJ37" s="9">
        <f t="shared" si="10"/>
        <v>300000</v>
      </c>
      <c r="AK37" s="9">
        <f t="shared" si="11"/>
        <v>180000</v>
      </c>
      <c r="AL37" s="30">
        <f t="shared" si="12"/>
        <v>50</v>
      </c>
      <c r="AM37" s="30">
        <f t="shared" si="13"/>
        <v>16.666666666666664</v>
      </c>
    </row>
    <row r="38" spans="1:39" ht="160" x14ac:dyDescent="0.15">
      <c r="A38" s="31" t="s">
        <v>281</v>
      </c>
      <c r="B38" s="38" t="s">
        <v>282</v>
      </c>
      <c r="AC38" s="29"/>
      <c r="AD38" s="9"/>
      <c r="AF38" s="30"/>
      <c r="AG38" s="9"/>
      <c r="AI38" s="9"/>
      <c r="AL38" s="30"/>
      <c r="AM38" s="30"/>
    </row>
    <row r="39" spans="1:39" ht="144" x14ac:dyDescent="0.15">
      <c r="A39" s="31" t="s">
        <v>283</v>
      </c>
      <c r="B39" s="38" t="s">
        <v>284</v>
      </c>
      <c r="AC39" s="29">
        <v>100000</v>
      </c>
      <c r="AD39" s="9">
        <v>1.5</v>
      </c>
      <c r="AE39" s="9">
        <f t="shared" ref="AE39:AE49" si="14">AC39*AD39</f>
        <v>150000</v>
      </c>
      <c r="AF39" s="30">
        <f t="shared" ref="AF39:AF49" si="15">(AE39-AC39)/AE39*100</f>
        <v>33.333333333333329</v>
      </c>
      <c r="AG39" s="9">
        <v>1</v>
      </c>
      <c r="AH39" s="9">
        <f t="shared" ref="AH39:AH49" si="16">AE39</f>
        <v>150000</v>
      </c>
      <c r="AI39" s="9">
        <v>2</v>
      </c>
      <c r="AJ39" s="9">
        <f t="shared" ref="AJ39:AJ49" si="17">AH39*AI39</f>
        <v>300000</v>
      </c>
      <c r="AK39" s="9">
        <f t="shared" ref="AK39:AK49" si="18">AJ39*0.6</f>
        <v>180000</v>
      </c>
      <c r="AL39" s="30">
        <f t="shared" ref="AL39:AL49" si="19">(AJ39-AH39)/AJ39*100</f>
        <v>50</v>
      </c>
      <c r="AM39" s="30">
        <f t="shared" ref="AM39:AM49" si="20">(AK39-AH39)/AK39*100</f>
        <v>16.666666666666664</v>
      </c>
    </row>
    <row r="40" spans="1:39" ht="144" x14ac:dyDescent="0.15">
      <c r="A40" s="31" t="s">
        <v>285</v>
      </c>
      <c r="B40" s="38" t="s">
        <v>286</v>
      </c>
      <c r="AC40" s="29">
        <v>100000</v>
      </c>
      <c r="AD40" s="9">
        <v>1.5</v>
      </c>
      <c r="AE40" s="9">
        <f t="shared" si="14"/>
        <v>150000</v>
      </c>
      <c r="AF40" s="30">
        <f t="shared" si="15"/>
        <v>33.333333333333329</v>
      </c>
      <c r="AG40" s="9">
        <v>1</v>
      </c>
      <c r="AH40" s="9">
        <f t="shared" si="16"/>
        <v>150000</v>
      </c>
      <c r="AI40" s="9">
        <v>2</v>
      </c>
      <c r="AJ40" s="9">
        <f t="shared" si="17"/>
        <v>300000</v>
      </c>
      <c r="AK40" s="9">
        <f t="shared" si="18"/>
        <v>180000</v>
      </c>
      <c r="AL40" s="30">
        <f t="shared" si="19"/>
        <v>50</v>
      </c>
      <c r="AM40" s="30">
        <f t="shared" si="20"/>
        <v>16.666666666666664</v>
      </c>
    </row>
    <row r="41" spans="1:39" ht="160" x14ac:dyDescent="0.15">
      <c r="A41" s="31" t="s">
        <v>287</v>
      </c>
      <c r="B41" s="38" t="s">
        <v>288</v>
      </c>
      <c r="AC41" s="29">
        <v>100000</v>
      </c>
      <c r="AD41" s="9">
        <v>1.5</v>
      </c>
      <c r="AE41" s="9">
        <f t="shared" si="14"/>
        <v>150000</v>
      </c>
      <c r="AF41" s="30">
        <f t="shared" si="15"/>
        <v>33.333333333333329</v>
      </c>
      <c r="AG41" s="9">
        <v>1</v>
      </c>
      <c r="AH41" s="9">
        <f t="shared" si="16"/>
        <v>150000</v>
      </c>
      <c r="AI41" s="9">
        <v>2</v>
      </c>
      <c r="AJ41" s="9">
        <f t="shared" si="17"/>
        <v>300000</v>
      </c>
      <c r="AK41" s="9">
        <f t="shared" si="18"/>
        <v>180000</v>
      </c>
      <c r="AL41" s="30">
        <f t="shared" si="19"/>
        <v>50</v>
      </c>
      <c r="AM41" s="30">
        <f t="shared" si="20"/>
        <v>16.666666666666664</v>
      </c>
    </row>
    <row r="42" spans="1:39" ht="144" x14ac:dyDescent="0.15">
      <c r="A42" s="31" t="s">
        <v>289</v>
      </c>
      <c r="B42" s="38" t="s">
        <v>290</v>
      </c>
      <c r="AC42" s="29">
        <v>100000</v>
      </c>
      <c r="AD42" s="9">
        <v>1.5</v>
      </c>
      <c r="AE42" s="9">
        <f t="shared" si="14"/>
        <v>150000</v>
      </c>
      <c r="AF42" s="30">
        <f t="shared" si="15"/>
        <v>33.333333333333329</v>
      </c>
      <c r="AG42" s="9">
        <v>1</v>
      </c>
      <c r="AH42" s="9">
        <f t="shared" si="16"/>
        <v>150000</v>
      </c>
      <c r="AI42" s="9">
        <v>2</v>
      </c>
      <c r="AJ42" s="9">
        <f t="shared" si="17"/>
        <v>300000</v>
      </c>
      <c r="AK42" s="9">
        <f t="shared" si="18"/>
        <v>180000</v>
      </c>
      <c r="AL42" s="30">
        <f t="shared" si="19"/>
        <v>50</v>
      </c>
      <c r="AM42" s="30">
        <f t="shared" si="20"/>
        <v>16.666666666666664</v>
      </c>
    </row>
    <row r="43" spans="1:39" ht="144" x14ac:dyDescent="0.15">
      <c r="A43" s="31" t="s">
        <v>291</v>
      </c>
      <c r="B43" s="38" t="s">
        <v>292</v>
      </c>
      <c r="AC43" s="29">
        <v>100000</v>
      </c>
      <c r="AD43" s="9">
        <v>1.5</v>
      </c>
      <c r="AE43" s="9">
        <f t="shared" si="14"/>
        <v>150000</v>
      </c>
      <c r="AF43" s="30">
        <f t="shared" si="15"/>
        <v>33.333333333333329</v>
      </c>
      <c r="AG43" s="9">
        <v>1</v>
      </c>
      <c r="AH43" s="9">
        <f t="shared" si="16"/>
        <v>150000</v>
      </c>
      <c r="AI43" s="9">
        <v>2</v>
      </c>
      <c r="AJ43" s="9">
        <f t="shared" si="17"/>
        <v>300000</v>
      </c>
      <c r="AK43" s="9">
        <f t="shared" si="18"/>
        <v>180000</v>
      </c>
      <c r="AL43" s="30">
        <f t="shared" si="19"/>
        <v>50</v>
      </c>
      <c r="AM43" s="30">
        <f t="shared" si="20"/>
        <v>16.666666666666664</v>
      </c>
    </row>
    <row r="44" spans="1:39" ht="160" x14ac:dyDescent="0.15">
      <c r="A44" s="31" t="s">
        <v>293</v>
      </c>
      <c r="B44" s="38" t="s">
        <v>294</v>
      </c>
      <c r="AC44" s="29">
        <v>100000</v>
      </c>
      <c r="AD44" s="9">
        <v>1.5</v>
      </c>
      <c r="AE44" s="9">
        <f t="shared" si="14"/>
        <v>150000</v>
      </c>
      <c r="AF44" s="30">
        <f t="shared" si="15"/>
        <v>33.333333333333329</v>
      </c>
      <c r="AG44" s="9">
        <v>1</v>
      </c>
      <c r="AH44" s="9">
        <f t="shared" si="16"/>
        <v>150000</v>
      </c>
      <c r="AI44" s="9">
        <v>2</v>
      </c>
      <c r="AJ44" s="9">
        <f t="shared" si="17"/>
        <v>300000</v>
      </c>
      <c r="AK44" s="9">
        <f t="shared" si="18"/>
        <v>180000</v>
      </c>
      <c r="AL44" s="30">
        <f t="shared" si="19"/>
        <v>50</v>
      </c>
      <c r="AM44" s="30">
        <f t="shared" si="20"/>
        <v>16.666666666666664</v>
      </c>
    </row>
    <row r="45" spans="1:39" ht="160" x14ac:dyDescent="0.15">
      <c r="A45" s="31" t="s">
        <v>295</v>
      </c>
      <c r="B45" s="38" t="s">
        <v>296</v>
      </c>
      <c r="AC45" s="29">
        <v>100000</v>
      </c>
      <c r="AD45" s="9">
        <v>1.5</v>
      </c>
      <c r="AE45" s="9">
        <f t="shared" si="14"/>
        <v>150000</v>
      </c>
      <c r="AF45" s="30">
        <f t="shared" si="15"/>
        <v>33.333333333333329</v>
      </c>
      <c r="AG45" s="9">
        <v>1</v>
      </c>
      <c r="AH45" s="9">
        <f t="shared" si="16"/>
        <v>150000</v>
      </c>
      <c r="AI45" s="9">
        <v>2</v>
      </c>
      <c r="AJ45" s="9">
        <f t="shared" si="17"/>
        <v>300000</v>
      </c>
      <c r="AK45" s="9">
        <f t="shared" si="18"/>
        <v>180000</v>
      </c>
      <c r="AL45" s="30">
        <f t="shared" si="19"/>
        <v>50</v>
      </c>
      <c r="AM45" s="30">
        <f t="shared" si="20"/>
        <v>16.666666666666664</v>
      </c>
    </row>
    <row r="46" spans="1:39" ht="160" x14ac:dyDescent="0.15">
      <c r="A46" s="31" t="s">
        <v>297</v>
      </c>
      <c r="B46" s="38" t="s">
        <v>298</v>
      </c>
      <c r="AC46" s="29">
        <v>100000</v>
      </c>
      <c r="AD46" s="9">
        <v>1.5</v>
      </c>
      <c r="AE46" s="9">
        <f t="shared" si="14"/>
        <v>150000</v>
      </c>
      <c r="AF46" s="30">
        <f t="shared" si="15"/>
        <v>33.333333333333329</v>
      </c>
      <c r="AG46" s="9">
        <v>1</v>
      </c>
      <c r="AH46" s="9">
        <f t="shared" si="16"/>
        <v>150000</v>
      </c>
      <c r="AI46" s="9">
        <v>2</v>
      </c>
      <c r="AJ46" s="9">
        <f t="shared" si="17"/>
        <v>300000</v>
      </c>
      <c r="AK46" s="9">
        <f t="shared" si="18"/>
        <v>180000</v>
      </c>
      <c r="AL46" s="30">
        <f t="shared" si="19"/>
        <v>50</v>
      </c>
      <c r="AM46" s="30">
        <f t="shared" si="20"/>
        <v>16.666666666666664</v>
      </c>
    </row>
    <row r="47" spans="1:39" ht="160" x14ac:dyDescent="0.15">
      <c r="A47" s="31" t="s">
        <v>299</v>
      </c>
      <c r="B47" s="38" t="s">
        <v>300</v>
      </c>
      <c r="AC47" s="29">
        <v>100000</v>
      </c>
      <c r="AD47" s="9">
        <v>1.5</v>
      </c>
      <c r="AE47" s="9">
        <f t="shared" si="14"/>
        <v>150000</v>
      </c>
      <c r="AF47" s="30">
        <f t="shared" si="15"/>
        <v>33.333333333333329</v>
      </c>
      <c r="AG47" s="9">
        <v>1</v>
      </c>
      <c r="AH47" s="9">
        <f t="shared" si="16"/>
        <v>150000</v>
      </c>
      <c r="AI47" s="9">
        <v>2</v>
      </c>
      <c r="AJ47" s="9">
        <f t="shared" si="17"/>
        <v>300000</v>
      </c>
      <c r="AK47" s="9">
        <f t="shared" si="18"/>
        <v>180000</v>
      </c>
      <c r="AL47" s="30">
        <f t="shared" si="19"/>
        <v>50</v>
      </c>
      <c r="AM47" s="30">
        <f t="shared" si="20"/>
        <v>16.666666666666664</v>
      </c>
    </row>
    <row r="48" spans="1:39" ht="144" x14ac:dyDescent="0.15">
      <c r="A48" s="31" t="s">
        <v>301</v>
      </c>
      <c r="B48" s="38" t="s">
        <v>302</v>
      </c>
      <c r="AC48" s="29">
        <v>100000</v>
      </c>
      <c r="AD48" s="9">
        <v>1.5</v>
      </c>
      <c r="AE48" s="9">
        <f t="shared" si="14"/>
        <v>150000</v>
      </c>
      <c r="AF48" s="30">
        <f t="shared" si="15"/>
        <v>33.333333333333329</v>
      </c>
      <c r="AG48" s="9">
        <v>1</v>
      </c>
      <c r="AH48" s="9">
        <f t="shared" si="16"/>
        <v>150000</v>
      </c>
      <c r="AI48" s="9">
        <v>2</v>
      </c>
      <c r="AJ48" s="9">
        <f t="shared" si="17"/>
        <v>300000</v>
      </c>
      <c r="AK48" s="9">
        <f t="shared" si="18"/>
        <v>180000</v>
      </c>
      <c r="AL48" s="30">
        <f t="shared" si="19"/>
        <v>50</v>
      </c>
      <c r="AM48" s="30">
        <f t="shared" si="20"/>
        <v>16.666666666666664</v>
      </c>
    </row>
    <row r="49" spans="1:39" ht="144" x14ac:dyDescent="0.15">
      <c r="A49" s="31" t="s">
        <v>303</v>
      </c>
      <c r="B49" s="38" t="s">
        <v>304</v>
      </c>
      <c r="AC49" s="29">
        <v>100000</v>
      </c>
      <c r="AD49" s="9">
        <v>1.5</v>
      </c>
      <c r="AE49" s="9">
        <f t="shared" si="14"/>
        <v>150000</v>
      </c>
      <c r="AF49" s="30">
        <f t="shared" si="15"/>
        <v>33.333333333333329</v>
      </c>
      <c r="AG49" s="9">
        <v>1</v>
      </c>
      <c r="AH49" s="9">
        <f t="shared" si="16"/>
        <v>150000</v>
      </c>
      <c r="AI49" s="9">
        <v>2</v>
      </c>
      <c r="AJ49" s="9">
        <f t="shared" si="17"/>
        <v>300000</v>
      </c>
      <c r="AK49" s="9">
        <f t="shared" si="18"/>
        <v>180000</v>
      </c>
      <c r="AL49" s="30">
        <f t="shared" si="19"/>
        <v>50</v>
      </c>
      <c r="AM49" s="30">
        <f t="shared" si="20"/>
        <v>16.666666666666664</v>
      </c>
    </row>
    <row r="50" spans="1:39" ht="144" x14ac:dyDescent="0.15">
      <c r="A50" s="31" t="s">
        <v>305</v>
      </c>
      <c r="B50" s="38" t="s">
        <v>306</v>
      </c>
      <c r="AC50" s="29"/>
      <c r="AD50" s="9"/>
      <c r="AF50" s="30"/>
      <c r="AG50" s="9"/>
      <c r="AI50" s="9"/>
      <c r="AL50" s="30"/>
      <c r="AM50" s="30"/>
    </row>
    <row r="51" spans="1:39" ht="160" x14ac:dyDescent="0.15">
      <c r="A51" s="31" t="s">
        <v>307</v>
      </c>
      <c r="B51" s="38" t="s">
        <v>308</v>
      </c>
      <c r="AC51" s="29">
        <v>100000</v>
      </c>
      <c r="AD51" s="9">
        <v>1.5</v>
      </c>
      <c r="AE51" s="9">
        <f>AC51*AD51</f>
        <v>150000</v>
      </c>
      <c r="AF51" s="30">
        <f>(AE51-AC51)/AE51*100</f>
        <v>33.333333333333329</v>
      </c>
      <c r="AG51" s="9">
        <v>1</v>
      </c>
      <c r="AH51" s="9">
        <f>AE51</f>
        <v>150000</v>
      </c>
      <c r="AI51" s="9">
        <v>2</v>
      </c>
      <c r="AJ51" s="9">
        <f>AH51*AI51</f>
        <v>300000</v>
      </c>
      <c r="AK51" s="9">
        <f>AJ51*0.6</f>
        <v>180000</v>
      </c>
      <c r="AL51" s="30">
        <f>(AJ51-AH51)/AJ51*100</f>
        <v>50</v>
      </c>
      <c r="AM51" s="30">
        <f>(AK51-AH51)/AK51*100</f>
        <v>16.666666666666664</v>
      </c>
    </row>
    <row r="52" spans="1:39" ht="160" x14ac:dyDescent="0.15">
      <c r="A52" s="31" t="s">
        <v>309</v>
      </c>
      <c r="B52" s="38" t="s">
        <v>310</v>
      </c>
      <c r="AC52" s="29"/>
      <c r="AD52" s="9"/>
      <c r="AF52" s="30"/>
      <c r="AG52" s="9"/>
      <c r="AI52" s="9"/>
      <c r="AL52" s="30"/>
      <c r="AM52" s="30"/>
    </row>
    <row r="53" spans="1:39" ht="160" x14ac:dyDescent="0.15">
      <c r="A53" s="31" t="s">
        <v>311</v>
      </c>
      <c r="B53" s="38" t="s">
        <v>312</v>
      </c>
      <c r="AC53" s="29"/>
      <c r="AD53" s="9"/>
      <c r="AF53" s="30"/>
      <c r="AG53" s="9"/>
      <c r="AI53" s="9"/>
      <c r="AL53" s="30"/>
      <c r="AM53" s="30"/>
    </row>
    <row r="54" spans="1:39" ht="160" x14ac:dyDescent="0.15">
      <c r="A54" s="31" t="s">
        <v>313</v>
      </c>
      <c r="B54" s="38" t="s">
        <v>314</v>
      </c>
      <c r="AC54" s="29">
        <v>100000</v>
      </c>
      <c r="AD54" s="9">
        <v>1.5</v>
      </c>
      <c r="AE54" s="9">
        <f t="shared" ref="AE54:AE60" si="21">AC54*AD54</f>
        <v>150000</v>
      </c>
      <c r="AF54" s="30">
        <f t="shared" ref="AF54:AF60" si="22">(AE54-AC54)/AE54*100</f>
        <v>33.333333333333329</v>
      </c>
      <c r="AG54" s="9">
        <v>1</v>
      </c>
      <c r="AH54" s="9">
        <f t="shared" ref="AH54:AH60" si="23">AE54</f>
        <v>150000</v>
      </c>
      <c r="AI54" s="9">
        <v>2</v>
      </c>
      <c r="AJ54" s="9">
        <f t="shared" ref="AJ54:AJ60" si="24">AH54*AI54</f>
        <v>300000</v>
      </c>
      <c r="AK54" s="9">
        <f t="shared" ref="AK54:AK60" si="25">AJ54*0.6</f>
        <v>180000</v>
      </c>
      <c r="AL54" s="30">
        <f t="shared" ref="AL54:AL60" si="26">(AJ54-AH54)/AJ54*100</f>
        <v>50</v>
      </c>
      <c r="AM54" s="30">
        <f t="shared" ref="AM54:AM60" si="27">(AK54-AH54)/AK54*100</f>
        <v>16.666666666666664</v>
      </c>
    </row>
    <row r="55" spans="1:39" ht="144" x14ac:dyDescent="0.15">
      <c r="A55" s="31" t="s">
        <v>313</v>
      </c>
      <c r="B55" s="38" t="s">
        <v>315</v>
      </c>
      <c r="AC55" s="29">
        <v>100000</v>
      </c>
      <c r="AD55" s="9">
        <v>1.5</v>
      </c>
      <c r="AE55" s="9">
        <f t="shared" si="21"/>
        <v>150000</v>
      </c>
      <c r="AF55" s="30">
        <f t="shared" si="22"/>
        <v>33.333333333333329</v>
      </c>
      <c r="AG55" s="9">
        <v>1</v>
      </c>
      <c r="AH55" s="9">
        <f t="shared" si="23"/>
        <v>150000</v>
      </c>
      <c r="AI55" s="9">
        <v>2</v>
      </c>
      <c r="AJ55" s="9">
        <f t="shared" si="24"/>
        <v>300000</v>
      </c>
      <c r="AK55" s="9">
        <f t="shared" si="25"/>
        <v>180000</v>
      </c>
      <c r="AL55" s="30">
        <f t="shared" si="26"/>
        <v>50</v>
      </c>
      <c r="AM55" s="30">
        <f t="shared" si="27"/>
        <v>16.666666666666664</v>
      </c>
    </row>
    <row r="56" spans="1:39" ht="160" x14ac:dyDescent="0.15">
      <c r="A56" s="31" t="s">
        <v>316</v>
      </c>
      <c r="B56" s="38" t="s">
        <v>317</v>
      </c>
      <c r="AC56" s="29">
        <v>100000</v>
      </c>
      <c r="AD56" s="9">
        <v>1.5</v>
      </c>
      <c r="AE56" s="9">
        <f t="shared" si="21"/>
        <v>150000</v>
      </c>
      <c r="AF56" s="30">
        <f t="shared" si="22"/>
        <v>33.333333333333329</v>
      </c>
      <c r="AG56" s="9">
        <v>1</v>
      </c>
      <c r="AH56" s="9">
        <f t="shared" si="23"/>
        <v>150000</v>
      </c>
      <c r="AI56" s="9">
        <v>2</v>
      </c>
      <c r="AJ56" s="9">
        <f t="shared" si="24"/>
        <v>300000</v>
      </c>
      <c r="AK56" s="9">
        <f t="shared" si="25"/>
        <v>180000</v>
      </c>
      <c r="AL56" s="30">
        <f t="shared" si="26"/>
        <v>50</v>
      </c>
      <c r="AM56" s="30">
        <f t="shared" si="27"/>
        <v>16.666666666666664</v>
      </c>
    </row>
    <row r="57" spans="1:39" ht="160" x14ac:dyDescent="0.15">
      <c r="A57" s="31" t="s">
        <v>318</v>
      </c>
      <c r="B57" s="38" t="s">
        <v>319</v>
      </c>
      <c r="AC57" s="29">
        <v>100000</v>
      </c>
      <c r="AD57" s="9">
        <v>1.5</v>
      </c>
      <c r="AE57" s="9">
        <f t="shared" si="21"/>
        <v>150000</v>
      </c>
      <c r="AF57" s="30">
        <f t="shared" si="22"/>
        <v>33.333333333333329</v>
      </c>
      <c r="AG57" s="9">
        <v>1</v>
      </c>
      <c r="AH57" s="9">
        <f t="shared" si="23"/>
        <v>150000</v>
      </c>
      <c r="AI57" s="9">
        <v>2</v>
      </c>
      <c r="AJ57" s="9">
        <f t="shared" si="24"/>
        <v>300000</v>
      </c>
      <c r="AK57" s="9">
        <f t="shared" si="25"/>
        <v>180000</v>
      </c>
      <c r="AL57" s="30">
        <f t="shared" si="26"/>
        <v>50</v>
      </c>
      <c r="AM57" s="30">
        <f t="shared" si="27"/>
        <v>16.666666666666664</v>
      </c>
    </row>
    <row r="58" spans="1:39" ht="160" x14ac:dyDescent="0.15">
      <c r="A58" s="31" t="s">
        <v>320</v>
      </c>
      <c r="B58" s="38" t="s">
        <v>321</v>
      </c>
      <c r="AC58" s="29">
        <v>100000</v>
      </c>
      <c r="AD58" s="9">
        <v>1.5</v>
      </c>
      <c r="AE58" s="9">
        <f t="shared" si="21"/>
        <v>150000</v>
      </c>
      <c r="AF58" s="30">
        <f t="shared" si="22"/>
        <v>33.333333333333329</v>
      </c>
      <c r="AG58" s="9">
        <v>1</v>
      </c>
      <c r="AH58" s="9">
        <f t="shared" si="23"/>
        <v>150000</v>
      </c>
      <c r="AI58" s="9">
        <v>2</v>
      </c>
      <c r="AJ58" s="9">
        <f t="shared" si="24"/>
        <v>300000</v>
      </c>
      <c r="AK58" s="9">
        <f t="shared" si="25"/>
        <v>180000</v>
      </c>
      <c r="AL58" s="30">
        <f t="shared" si="26"/>
        <v>50</v>
      </c>
      <c r="AM58" s="30">
        <f t="shared" si="27"/>
        <v>16.666666666666664</v>
      </c>
    </row>
    <row r="59" spans="1:39" ht="96" x14ac:dyDescent="0.15">
      <c r="A59" s="31" t="s">
        <v>322</v>
      </c>
      <c r="B59" s="38" t="s">
        <v>323</v>
      </c>
      <c r="AC59" s="29">
        <v>100000</v>
      </c>
      <c r="AD59" s="9">
        <v>1.5</v>
      </c>
      <c r="AE59" s="9">
        <f t="shared" si="21"/>
        <v>150000</v>
      </c>
      <c r="AF59" s="30">
        <f t="shared" si="22"/>
        <v>33.333333333333329</v>
      </c>
      <c r="AG59" s="9">
        <v>1</v>
      </c>
      <c r="AH59" s="9">
        <f t="shared" si="23"/>
        <v>150000</v>
      </c>
      <c r="AI59" s="9">
        <v>2</v>
      </c>
      <c r="AJ59" s="9">
        <f t="shared" si="24"/>
        <v>300000</v>
      </c>
      <c r="AK59" s="9">
        <f t="shared" si="25"/>
        <v>180000</v>
      </c>
      <c r="AL59" s="30">
        <f t="shared" si="26"/>
        <v>50</v>
      </c>
      <c r="AM59" s="30">
        <f t="shared" si="27"/>
        <v>16.666666666666664</v>
      </c>
    </row>
    <row r="60" spans="1:39" ht="144" x14ac:dyDescent="0.15">
      <c r="A60" s="31" t="s">
        <v>322</v>
      </c>
      <c r="B60" s="38" t="s">
        <v>324</v>
      </c>
      <c r="AC60" s="29">
        <v>100000</v>
      </c>
      <c r="AD60" s="9">
        <v>1.5</v>
      </c>
      <c r="AE60" s="9">
        <f t="shared" si="21"/>
        <v>150000</v>
      </c>
      <c r="AF60" s="30">
        <f t="shared" si="22"/>
        <v>33.333333333333329</v>
      </c>
      <c r="AG60" s="9">
        <v>1</v>
      </c>
      <c r="AH60" s="9">
        <f t="shared" si="23"/>
        <v>150000</v>
      </c>
      <c r="AI60" s="9">
        <v>2</v>
      </c>
      <c r="AJ60" s="9">
        <f t="shared" si="24"/>
        <v>300000</v>
      </c>
      <c r="AK60" s="9">
        <f t="shared" si="25"/>
        <v>180000</v>
      </c>
      <c r="AL60" s="30">
        <f t="shared" si="26"/>
        <v>50</v>
      </c>
      <c r="AM60" s="30">
        <f t="shared" si="27"/>
        <v>16.666666666666664</v>
      </c>
    </row>
    <row r="61" spans="1:39" ht="160" x14ac:dyDescent="0.15">
      <c r="A61" s="31" t="s">
        <v>325</v>
      </c>
      <c r="B61" s="38" t="s">
        <v>326</v>
      </c>
      <c r="AC61" s="29"/>
      <c r="AD61" s="9"/>
      <c r="AF61" s="30"/>
      <c r="AG61" s="9"/>
      <c r="AI61" s="9"/>
      <c r="AL61" s="30"/>
      <c r="AM61" s="30"/>
    </row>
    <row r="62" spans="1:39" ht="144" x14ac:dyDescent="0.15">
      <c r="A62" s="31" t="s">
        <v>327</v>
      </c>
      <c r="B62" s="38" t="s">
        <v>328</v>
      </c>
      <c r="AC62" s="29">
        <v>100000</v>
      </c>
      <c r="AD62" s="9">
        <v>1.5</v>
      </c>
      <c r="AE62" s="9">
        <f>AC62*AD62</f>
        <v>150000</v>
      </c>
      <c r="AF62" s="30">
        <f>(AE62-AC62)/AE62*100</f>
        <v>33.333333333333329</v>
      </c>
      <c r="AG62" s="9">
        <v>1</v>
      </c>
      <c r="AH62" s="9">
        <f>AE62</f>
        <v>150000</v>
      </c>
      <c r="AI62" s="9">
        <v>2</v>
      </c>
      <c r="AJ62" s="9">
        <f>AH62*AI62</f>
        <v>300000</v>
      </c>
      <c r="AK62" s="9">
        <f>AJ62*0.6</f>
        <v>180000</v>
      </c>
      <c r="AL62" s="30">
        <f>(AJ62-AH62)/AJ62*100</f>
        <v>50</v>
      </c>
      <c r="AM62" s="30">
        <f>(AK62-AH62)/AK62*100</f>
        <v>16.666666666666664</v>
      </c>
    </row>
    <row r="63" spans="1:39" ht="160" x14ac:dyDescent="0.15">
      <c r="A63" s="31" t="s">
        <v>329</v>
      </c>
      <c r="B63" s="38" t="s">
        <v>330</v>
      </c>
      <c r="AC63" s="29"/>
    </row>
    <row r="64" spans="1:39" ht="160" x14ac:dyDescent="0.15">
      <c r="A64" s="31" t="s">
        <v>331</v>
      </c>
      <c r="B64" s="38" t="s">
        <v>332</v>
      </c>
      <c r="AC64" s="29"/>
    </row>
    <row r="65" spans="1:29" ht="160" x14ac:dyDescent="0.15">
      <c r="A65" s="31" t="s">
        <v>333</v>
      </c>
      <c r="B65" s="38" t="s">
        <v>334</v>
      </c>
      <c r="AC65" s="29"/>
    </row>
    <row r="66" spans="1:29" ht="144" x14ac:dyDescent="0.15">
      <c r="A66" s="31" t="s">
        <v>335</v>
      </c>
      <c r="B66" s="38" t="s">
        <v>336</v>
      </c>
      <c r="AC66" s="29"/>
    </row>
    <row r="67" spans="1:29" ht="160" x14ac:dyDescent="0.15">
      <c r="A67" s="31" t="s">
        <v>337</v>
      </c>
      <c r="B67" s="38" t="s">
        <v>338</v>
      </c>
      <c r="AC67" s="29"/>
    </row>
    <row r="68" spans="1:29" ht="144" x14ac:dyDescent="0.15">
      <c r="A68" s="31" t="s">
        <v>339</v>
      </c>
      <c r="B68" s="38" t="s">
        <v>340</v>
      </c>
      <c r="AC68" s="29"/>
    </row>
    <row r="69" spans="1:29" ht="160" x14ac:dyDescent="0.15">
      <c r="A69" s="31" t="s">
        <v>339</v>
      </c>
      <c r="B69" s="38" t="s">
        <v>341</v>
      </c>
      <c r="AC69" s="29"/>
    </row>
    <row r="70" spans="1:29" ht="160" x14ac:dyDescent="0.15">
      <c r="A70" s="31" t="s">
        <v>342</v>
      </c>
      <c r="B70" s="38" t="s">
        <v>343</v>
      </c>
      <c r="AC70" s="29"/>
    </row>
    <row r="71" spans="1:29" ht="160" x14ac:dyDescent="0.15">
      <c r="A71" s="31" t="s">
        <v>344</v>
      </c>
      <c r="B71" s="38" t="s">
        <v>345</v>
      </c>
      <c r="AC71" s="29"/>
    </row>
    <row r="72" spans="1:29" ht="144" x14ac:dyDescent="0.15">
      <c r="A72" s="31" t="s">
        <v>346</v>
      </c>
      <c r="B72" s="38" t="s">
        <v>347</v>
      </c>
      <c r="AC72" s="29"/>
    </row>
    <row r="73" spans="1:29" ht="160" x14ac:dyDescent="0.15">
      <c r="A73" s="31" t="s">
        <v>348</v>
      </c>
      <c r="B73" s="38" t="s">
        <v>349</v>
      </c>
      <c r="AC73" s="29"/>
    </row>
    <row r="74" spans="1:29" ht="160" x14ac:dyDescent="0.15">
      <c r="A74" s="31" t="s">
        <v>350</v>
      </c>
      <c r="B74" s="38" t="s">
        <v>351</v>
      </c>
      <c r="AC74" s="29"/>
    </row>
    <row r="75" spans="1:29" ht="160" x14ac:dyDescent="0.15">
      <c r="A75" s="31" t="s">
        <v>352</v>
      </c>
      <c r="B75" s="38" t="s">
        <v>353</v>
      </c>
      <c r="AC75" s="29"/>
    </row>
    <row r="76" spans="1:29" ht="144" x14ac:dyDescent="0.15">
      <c r="A76" s="31" t="s">
        <v>354</v>
      </c>
      <c r="B76" s="38" t="s">
        <v>355</v>
      </c>
      <c r="AC76" s="29"/>
    </row>
    <row r="77" spans="1:29" ht="144" x14ac:dyDescent="0.15">
      <c r="A77" s="31" t="s">
        <v>354</v>
      </c>
      <c r="B77" s="38" t="s">
        <v>356</v>
      </c>
      <c r="AC77" s="29"/>
    </row>
    <row r="78" spans="1:29" ht="144" x14ac:dyDescent="0.15">
      <c r="A78" s="31" t="s">
        <v>357</v>
      </c>
      <c r="B78" s="38" t="s">
        <v>358</v>
      </c>
      <c r="AC78" s="29"/>
    </row>
    <row r="79" spans="1:29" ht="160" x14ac:dyDescent="0.15">
      <c r="A79" s="31" t="s">
        <v>359</v>
      </c>
      <c r="B79" s="38" t="s">
        <v>360</v>
      </c>
      <c r="AC79" s="29"/>
    </row>
    <row r="80" spans="1:29" ht="160" x14ac:dyDescent="0.15">
      <c r="A80" s="31" t="s">
        <v>361</v>
      </c>
      <c r="B80" s="38" t="s">
        <v>362</v>
      </c>
      <c r="AC80" s="29"/>
    </row>
    <row r="81" spans="1:29" ht="160" x14ac:dyDescent="0.15">
      <c r="A81" s="31" t="s">
        <v>363</v>
      </c>
      <c r="B81" s="40" t="s">
        <v>364</v>
      </c>
      <c r="AC81" s="29"/>
    </row>
    <row r="82" spans="1:29" ht="160" x14ac:dyDescent="0.15">
      <c r="A82" s="31" t="s">
        <v>365</v>
      </c>
      <c r="B82" s="40" t="s">
        <v>366</v>
      </c>
      <c r="AC82" s="29"/>
    </row>
    <row r="83" spans="1:29" ht="160" x14ac:dyDescent="0.15">
      <c r="A83" s="31" t="s">
        <v>367</v>
      </c>
      <c r="B83" s="40" t="s">
        <v>368</v>
      </c>
      <c r="AC83" s="29"/>
    </row>
    <row r="84" spans="1:29" ht="160" x14ac:dyDescent="0.15">
      <c r="A84" s="31" t="s">
        <v>369</v>
      </c>
      <c r="B84" s="40" t="s">
        <v>370</v>
      </c>
      <c r="AC84" s="29"/>
    </row>
    <row r="85" spans="1:29" ht="160" x14ac:dyDescent="0.15">
      <c r="A85" s="31" t="s">
        <v>371</v>
      </c>
      <c r="B85" s="40" t="s">
        <v>372</v>
      </c>
      <c r="AC85" s="29"/>
    </row>
    <row r="86" spans="1:29" ht="160" x14ac:dyDescent="0.15">
      <c r="A86" s="31" t="s">
        <v>373</v>
      </c>
      <c r="B86" s="38" t="s">
        <v>374</v>
      </c>
      <c r="AC86" s="29"/>
    </row>
    <row r="87" spans="1:29" ht="144" x14ac:dyDescent="0.15">
      <c r="A87" s="31" t="s">
        <v>375</v>
      </c>
      <c r="B87" s="38" t="s">
        <v>376</v>
      </c>
      <c r="AC87" s="29"/>
    </row>
    <row r="88" spans="1:29" ht="160" x14ac:dyDescent="0.15">
      <c r="A88" s="31" t="s">
        <v>377</v>
      </c>
      <c r="B88" s="38" t="s">
        <v>378</v>
      </c>
      <c r="AC88" s="29"/>
    </row>
    <row r="89" spans="1:29" ht="160" x14ac:dyDescent="0.15">
      <c r="A89" s="31" t="s">
        <v>379</v>
      </c>
      <c r="B89" s="38" t="s">
        <v>380</v>
      </c>
      <c r="AC89" s="29"/>
    </row>
    <row r="90" spans="1:29" ht="160" x14ac:dyDescent="0.15">
      <c r="A90" s="31" t="s">
        <v>379</v>
      </c>
      <c r="B90" s="38" t="s">
        <v>380</v>
      </c>
      <c r="AC90" s="29"/>
    </row>
    <row r="91" spans="1:29" ht="176" x14ac:dyDescent="0.15">
      <c r="A91" s="31" t="s">
        <v>381</v>
      </c>
      <c r="B91" s="38" t="s">
        <v>382</v>
      </c>
      <c r="AC91" s="29"/>
    </row>
    <row r="92" spans="1:29" ht="176" x14ac:dyDescent="0.15">
      <c r="A92" s="31" t="s">
        <v>383</v>
      </c>
      <c r="B92" s="38" t="s">
        <v>384</v>
      </c>
      <c r="AC92" s="29"/>
    </row>
    <row r="93" spans="1:29" ht="176" x14ac:dyDescent="0.15">
      <c r="A93" s="31" t="s">
        <v>383</v>
      </c>
      <c r="B93" s="38" t="s">
        <v>384</v>
      </c>
      <c r="AC93" s="29"/>
    </row>
    <row r="94" spans="1:29" ht="160" x14ac:dyDescent="0.15">
      <c r="A94" s="31" t="s">
        <v>383</v>
      </c>
      <c r="B94" s="38" t="s">
        <v>385</v>
      </c>
      <c r="AC94" s="29"/>
    </row>
    <row r="95" spans="1:29" ht="144" x14ac:dyDescent="0.15">
      <c r="A95" s="31" t="s">
        <v>386</v>
      </c>
      <c r="B95" s="38" t="s">
        <v>387</v>
      </c>
      <c r="AC95" s="29"/>
    </row>
    <row r="96" spans="1:29" ht="160" x14ac:dyDescent="0.15">
      <c r="A96" s="31" t="s">
        <v>388</v>
      </c>
      <c r="B96" s="38" t="s">
        <v>389</v>
      </c>
      <c r="AC96" s="29"/>
    </row>
    <row r="97" spans="1:29" ht="176" x14ac:dyDescent="0.15">
      <c r="A97" s="31" t="s">
        <v>390</v>
      </c>
      <c r="B97" s="38" t="s">
        <v>391</v>
      </c>
      <c r="AC97" s="29"/>
    </row>
    <row r="98" spans="1:29" ht="160" x14ac:dyDescent="0.15">
      <c r="A98" s="31" t="s">
        <v>392</v>
      </c>
      <c r="B98" s="38" t="s">
        <v>393</v>
      </c>
      <c r="AC98" s="29"/>
    </row>
    <row r="99" spans="1:29" ht="160" x14ac:dyDescent="0.15">
      <c r="A99" s="31" t="s">
        <v>394</v>
      </c>
      <c r="B99" s="38" t="s">
        <v>395</v>
      </c>
      <c r="AC99" s="29"/>
    </row>
    <row r="100" spans="1:29" ht="160" x14ac:dyDescent="0.15">
      <c r="A100" s="31" t="s">
        <v>396</v>
      </c>
      <c r="B100" s="38" t="s">
        <v>397</v>
      </c>
      <c r="AC100" s="29"/>
    </row>
    <row r="101" spans="1:29" ht="112" x14ac:dyDescent="0.15">
      <c r="A101" s="31" t="s">
        <v>398</v>
      </c>
      <c r="B101" s="38" t="s">
        <v>399</v>
      </c>
      <c r="AC101" s="29"/>
    </row>
    <row r="102" spans="1:29" ht="160" x14ac:dyDescent="0.15">
      <c r="A102" s="31" t="s">
        <v>400</v>
      </c>
      <c r="B102" s="38" t="s">
        <v>401</v>
      </c>
      <c r="AC102" s="29"/>
    </row>
    <row r="103" spans="1:29" ht="160" x14ac:dyDescent="0.15">
      <c r="A103" s="31" t="s">
        <v>402</v>
      </c>
      <c r="B103" s="38" t="s">
        <v>403</v>
      </c>
      <c r="AC103" s="29"/>
    </row>
    <row r="104" spans="1:29" ht="144" x14ac:dyDescent="0.15">
      <c r="A104" s="31" t="s">
        <v>402</v>
      </c>
      <c r="B104" s="38" t="s">
        <v>404</v>
      </c>
      <c r="AC104" s="29"/>
    </row>
    <row r="105" spans="1:29" ht="144" x14ac:dyDescent="0.15">
      <c r="A105" s="31" t="s">
        <v>405</v>
      </c>
      <c r="B105" s="38" t="s">
        <v>406</v>
      </c>
      <c r="AC105" s="29"/>
    </row>
    <row r="106" spans="1:29" ht="160" x14ac:dyDescent="0.15">
      <c r="A106" s="31" t="s">
        <v>407</v>
      </c>
      <c r="B106" s="38" t="s">
        <v>408</v>
      </c>
      <c r="AC106" s="29"/>
    </row>
    <row r="107" spans="1:29" ht="144" x14ac:dyDescent="0.15">
      <c r="A107" s="31" t="s">
        <v>409</v>
      </c>
      <c r="B107" s="38" t="s">
        <v>410</v>
      </c>
      <c r="AC107" s="29"/>
    </row>
    <row r="108" spans="1:29" ht="160" x14ac:dyDescent="0.15">
      <c r="A108" s="31" t="s">
        <v>411</v>
      </c>
      <c r="B108" s="38" t="s">
        <v>412</v>
      </c>
      <c r="AC108" s="29"/>
    </row>
    <row r="109" spans="1:29" ht="13" x14ac:dyDescent="0.15">
      <c r="B109" s="41"/>
      <c r="AC109" s="29"/>
    </row>
    <row r="110" spans="1:29" ht="13" x14ac:dyDescent="0.15">
      <c r="B110" s="41"/>
      <c r="AC110" s="29"/>
    </row>
    <row r="111" spans="1:29" ht="13" x14ac:dyDescent="0.15">
      <c r="B111" s="41"/>
      <c r="AC111" s="29"/>
    </row>
    <row r="112" spans="1:29" ht="13" x14ac:dyDescent="0.15">
      <c r="B112" s="41"/>
      <c r="AC112" s="29"/>
    </row>
    <row r="113" spans="2:29" ht="13" x14ac:dyDescent="0.15">
      <c r="B113" s="41"/>
      <c r="AC113" s="29"/>
    </row>
    <row r="114" spans="2:29" ht="13" x14ac:dyDescent="0.15">
      <c r="B114" s="41"/>
      <c r="AC114" s="29"/>
    </row>
    <row r="115" spans="2:29" ht="13" x14ac:dyDescent="0.15">
      <c r="B115" s="41"/>
      <c r="AC115" s="29"/>
    </row>
    <row r="116" spans="2:29" ht="13" x14ac:dyDescent="0.15">
      <c r="B116" s="41"/>
      <c r="AC116" s="29"/>
    </row>
    <row r="117" spans="2:29" ht="13" x14ac:dyDescent="0.15">
      <c r="B117" s="41"/>
      <c r="AC117" s="29"/>
    </row>
    <row r="118" spans="2:29" ht="13" x14ac:dyDescent="0.15">
      <c r="B118" s="41"/>
      <c r="AC118" s="29"/>
    </row>
    <row r="119" spans="2:29" ht="13" x14ac:dyDescent="0.15">
      <c r="B119" s="41"/>
      <c r="AC119" s="29"/>
    </row>
    <row r="120" spans="2:29" ht="13" x14ac:dyDescent="0.15">
      <c r="B120" s="41"/>
      <c r="AC120" s="29"/>
    </row>
    <row r="121" spans="2:29" ht="13" x14ac:dyDescent="0.15">
      <c r="B121" s="41"/>
      <c r="AC121" s="29"/>
    </row>
    <row r="122" spans="2:29" ht="13" x14ac:dyDescent="0.15">
      <c r="B122" s="41"/>
      <c r="AC122" s="29"/>
    </row>
    <row r="123" spans="2:29" ht="13" x14ac:dyDescent="0.15">
      <c r="B123" s="41"/>
      <c r="AC123" s="29"/>
    </row>
    <row r="124" spans="2:29" ht="13" x14ac:dyDescent="0.15">
      <c r="B124" s="41"/>
      <c r="AC124" s="29"/>
    </row>
    <row r="125" spans="2:29" ht="13" x14ac:dyDescent="0.15">
      <c r="B125" s="41"/>
      <c r="AC125" s="29"/>
    </row>
    <row r="126" spans="2:29" ht="13" x14ac:dyDescent="0.15">
      <c r="B126" s="41"/>
      <c r="AC126" s="29"/>
    </row>
    <row r="127" spans="2:29" ht="13" x14ac:dyDescent="0.15">
      <c r="B127" s="41"/>
      <c r="AC127" s="29"/>
    </row>
    <row r="128" spans="2:29" ht="13" x14ac:dyDescent="0.15">
      <c r="B128" s="41"/>
      <c r="AC128" s="29"/>
    </row>
    <row r="129" spans="2:29" ht="13" x14ac:dyDescent="0.15">
      <c r="B129" s="41"/>
      <c r="AC129" s="29"/>
    </row>
    <row r="130" spans="2:29" ht="13" x14ac:dyDescent="0.15">
      <c r="B130" s="41"/>
      <c r="AC130" s="29"/>
    </row>
    <row r="131" spans="2:29" ht="13" x14ac:dyDescent="0.15">
      <c r="B131" s="41"/>
      <c r="AC131" s="29"/>
    </row>
    <row r="132" spans="2:29" ht="13" x14ac:dyDescent="0.15">
      <c r="B132" s="41"/>
      <c r="AC132" s="29"/>
    </row>
    <row r="133" spans="2:29" ht="13" x14ac:dyDescent="0.15">
      <c r="B133" s="41"/>
      <c r="AC133" s="29"/>
    </row>
    <row r="134" spans="2:29" ht="13" x14ac:dyDescent="0.15">
      <c r="B134" s="41"/>
      <c r="AC134" s="29"/>
    </row>
    <row r="135" spans="2:29" ht="13" x14ac:dyDescent="0.15">
      <c r="B135" s="41"/>
      <c r="AC135" s="29"/>
    </row>
    <row r="136" spans="2:29" ht="13" x14ac:dyDescent="0.15">
      <c r="B136" s="41"/>
      <c r="AC136" s="29"/>
    </row>
    <row r="137" spans="2:29" ht="13" x14ac:dyDescent="0.15">
      <c r="B137" s="41"/>
      <c r="AC137" s="29"/>
    </row>
    <row r="138" spans="2:29" ht="13" x14ac:dyDescent="0.15">
      <c r="B138" s="41"/>
      <c r="AC138" s="29"/>
    </row>
    <row r="139" spans="2:29" ht="13" x14ac:dyDescent="0.15">
      <c r="B139" s="41"/>
      <c r="AC139" s="29"/>
    </row>
    <row r="140" spans="2:29" ht="13" x14ac:dyDescent="0.15">
      <c r="B140" s="41"/>
      <c r="AC140" s="29"/>
    </row>
    <row r="141" spans="2:29" ht="13" x14ac:dyDescent="0.15">
      <c r="B141" s="41"/>
      <c r="AC141" s="29"/>
    </row>
    <row r="142" spans="2:29" ht="13" x14ac:dyDescent="0.15">
      <c r="B142" s="41"/>
      <c r="AC142" s="29"/>
    </row>
    <row r="143" spans="2:29" ht="13" x14ac:dyDescent="0.15">
      <c r="B143" s="41"/>
      <c r="AC143" s="29"/>
    </row>
    <row r="144" spans="2:29" ht="13" x14ac:dyDescent="0.15">
      <c r="B144" s="41"/>
      <c r="AC144" s="29"/>
    </row>
    <row r="145" spans="2:29" ht="13" x14ac:dyDescent="0.15">
      <c r="B145" s="41"/>
      <c r="AC145" s="29"/>
    </row>
    <row r="146" spans="2:29" ht="13" x14ac:dyDescent="0.15">
      <c r="B146" s="41"/>
      <c r="AC146" s="29"/>
    </row>
    <row r="147" spans="2:29" ht="13" x14ac:dyDescent="0.15">
      <c r="B147" s="41"/>
      <c r="AC147" s="29"/>
    </row>
    <row r="148" spans="2:29" ht="13" x14ac:dyDescent="0.15">
      <c r="B148" s="41"/>
      <c r="AC148" s="29"/>
    </row>
    <row r="149" spans="2:29" ht="13" x14ac:dyDescent="0.15">
      <c r="B149" s="41"/>
      <c r="AC149" s="29"/>
    </row>
    <row r="150" spans="2:29" ht="13" x14ac:dyDescent="0.15">
      <c r="B150" s="41"/>
      <c r="AC150" s="29"/>
    </row>
    <row r="151" spans="2:29" ht="13" x14ac:dyDescent="0.15">
      <c r="B151" s="41"/>
      <c r="AC151" s="29"/>
    </row>
    <row r="152" spans="2:29" ht="13" x14ac:dyDescent="0.15">
      <c r="B152" s="41"/>
      <c r="AC152" s="29"/>
    </row>
    <row r="153" spans="2:29" ht="13" x14ac:dyDescent="0.15">
      <c r="B153" s="41"/>
      <c r="AC153" s="29"/>
    </row>
    <row r="154" spans="2:29" ht="13" x14ac:dyDescent="0.15">
      <c r="B154" s="41"/>
      <c r="AC154" s="29"/>
    </row>
    <row r="155" spans="2:29" ht="13" x14ac:dyDescent="0.15">
      <c r="B155" s="41"/>
      <c r="AC155" s="29"/>
    </row>
    <row r="156" spans="2:29" ht="13" x14ac:dyDescent="0.15">
      <c r="B156" s="41"/>
      <c r="AC156" s="29"/>
    </row>
    <row r="157" spans="2:29" ht="13" x14ac:dyDescent="0.15">
      <c r="B157" s="41"/>
      <c r="AC157" s="29"/>
    </row>
    <row r="158" spans="2:29" ht="13" x14ac:dyDescent="0.15">
      <c r="B158" s="41"/>
      <c r="AC158" s="29"/>
    </row>
    <row r="159" spans="2:29" ht="13" x14ac:dyDescent="0.15">
      <c r="B159" s="41"/>
      <c r="AC159" s="29"/>
    </row>
    <row r="160" spans="2:29" ht="13" x14ac:dyDescent="0.15">
      <c r="B160" s="41"/>
      <c r="AC160" s="29"/>
    </row>
    <row r="161" spans="2:29" ht="13" x14ac:dyDescent="0.15">
      <c r="B161" s="41"/>
      <c r="AC161" s="29"/>
    </row>
    <row r="162" spans="2:29" ht="13" x14ac:dyDescent="0.15">
      <c r="B162" s="41"/>
      <c r="AC162" s="29"/>
    </row>
    <row r="163" spans="2:29" ht="13" x14ac:dyDescent="0.15">
      <c r="B163" s="41"/>
      <c r="AC163" s="29"/>
    </row>
    <row r="164" spans="2:29" ht="13" x14ac:dyDescent="0.15">
      <c r="B164" s="41"/>
      <c r="AC164" s="29"/>
    </row>
    <row r="165" spans="2:29" ht="13" x14ac:dyDescent="0.15">
      <c r="B165" s="41"/>
      <c r="AC165" s="29"/>
    </row>
    <row r="166" spans="2:29" ht="13" x14ac:dyDescent="0.15">
      <c r="B166" s="41"/>
      <c r="AC166" s="29"/>
    </row>
    <row r="167" spans="2:29" ht="13" x14ac:dyDescent="0.15">
      <c r="B167" s="41"/>
      <c r="AC167" s="29"/>
    </row>
    <row r="168" spans="2:29" ht="13" x14ac:dyDescent="0.15">
      <c r="B168" s="41"/>
      <c r="AC168" s="29"/>
    </row>
    <row r="169" spans="2:29" ht="13" x14ac:dyDescent="0.15">
      <c r="B169" s="41"/>
      <c r="AC169" s="29"/>
    </row>
    <row r="170" spans="2:29" ht="13" x14ac:dyDescent="0.15">
      <c r="B170" s="41"/>
      <c r="AC170" s="29"/>
    </row>
    <row r="171" spans="2:29" ht="13" x14ac:dyDescent="0.15">
      <c r="B171" s="41"/>
      <c r="AC171" s="29"/>
    </row>
    <row r="172" spans="2:29" ht="13" x14ac:dyDescent="0.15">
      <c r="B172" s="41"/>
      <c r="AC172" s="29"/>
    </row>
    <row r="173" spans="2:29" ht="13" x14ac:dyDescent="0.15">
      <c r="B173" s="41"/>
      <c r="AC173" s="29"/>
    </row>
    <row r="174" spans="2:29" ht="13" x14ac:dyDescent="0.15">
      <c r="B174" s="41"/>
      <c r="AC174" s="29"/>
    </row>
    <row r="175" spans="2:29" ht="13" x14ac:dyDescent="0.15">
      <c r="B175" s="41"/>
      <c r="AC175" s="29"/>
    </row>
    <row r="176" spans="2:29" ht="13" x14ac:dyDescent="0.15">
      <c r="B176" s="41"/>
      <c r="AC176" s="29"/>
    </row>
    <row r="177" spans="2:29" ht="13" x14ac:dyDescent="0.15">
      <c r="B177" s="41"/>
      <c r="AC177" s="29"/>
    </row>
    <row r="178" spans="2:29" ht="13" x14ac:dyDescent="0.15">
      <c r="B178" s="41"/>
      <c r="AC178" s="29"/>
    </row>
    <row r="179" spans="2:29" ht="13" x14ac:dyDescent="0.15">
      <c r="B179" s="41"/>
      <c r="AC179" s="29"/>
    </row>
    <row r="180" spans="2:29" ht="13" x14ac:dyDescent="0.15">
      <c r="B180" s="41"/>
      <c r="AC180" s="29"/>
    </row>
    <row r="181" spans="2:29" ht="13" x14ac:dyDescent="0.15">
      <c r="B181" s="41"/>
      <c r="AC181" s="29"/>
    </row>
    <row r="182" spans="2:29" ht="13" x14ac:dyDescent="0.15">
      <c r="B182" s="41"/>
      <c r="AC182" s="29"/>
    </row>
    <row r="183" spans="2:29" ht="13" x14ac:dyDescent="0.15">
      <c r="B183" s="41"/>
      <c r="AC183" s="29"/>
    </row>
    <row r="184" spans="2:29" ht="13" x14ac:dyDescent="0.15">
      <c r="B184" s="41"/>
      <c r="AC184" s="29"/>
    </row>
    <row r="185" spans="2:29" ht="13" x14ac:dyDescent="0.15">
      <c r="B185" s="41"/>
      <c r="AC185" s="29"/>
    </row>
    <row r="186" spans="2:29" ht="13" x14ac:dyDescent="0.15">
      <c r="B186" s="41"/>
      <c r="AC186" s="29"/>
    </row>
    <row r="187" spans="2:29" ht="13" x14ac:dyDescent="0.15">
      <c r="B187" s="41"/>
      <c r="AC187" s="29"/>
    </row>
    <row r="188" spans="2:29" ht="13" x14ac:dyDescent="0.15">
      <c r="B188" s="41"/>
      <c r="AC188" s="29"/>
    </row>
    <row r="189" spans="2:29" ht="13" x14ac:dyDescent="0.15">
      <c r="B189" s="41"/>
      <c r="AC189" s="29"/>
    </row>
    <row r="190" spans="2:29" ht="13" x14ac:dyDescent="0.15">
      <c r="B190" s="41"/>
      <c r="AC190" s="29"/>
    </row>
    <row r="191" spans="2:29" ht="13" x14ac:dyDescent="0.15">
      <c r="B191" s="41"/>
      <c r="AC191" s="29"/>
    </row>
    <row r="192" spans="2:29" ht="13" x14ac:dyDescent="0.15">
      <c r="B192" s="41"/>
      <c r="AC192" s="29"/>
    </row>
    <row r="193" spans="2:29" ht="13" x14ac:dyDescent="0.15">
      <c r="B193" s="41"/>
      <c r="AC193" s="29"/>
    </row>
    <row r="194" spans="2:29" ht="13" x14ac:dyDescent="0.15">
      <c r="B194" s="41"/>
      <c r="AC194" s="29"/>
    </row>
    <row r="195" spans="2:29" ht="13" x14ac:dyDescent="0.15">
      <c r="B195" s="41"/>
      <c r="AC195" s="29"/>
    </row>
    <row r="196" spans="2:29" ht="13" x14ac:dyDescent="0.15">
      <c r="B196" s="41"/>
      <c r="AC196" s="29"/>
    </row>
    <row r="197" spans="2:29" ht="13" x14ac:dyDescent="0.15">
      <c r="B197" s="41"/>
      <c r="AC197" s="29"/>
    </row>
    <row r="198" spans="2:29" ht="13" x14ac:dyDescent="0.15">
      <c r="B198" s="41"/>
      <c r="AC198" s="29"/>
    </row>
    <row r="199" spans="2:29" ht="13" x14ac:dyDescent="0.15">
      <c r="B199" s="41"/>
      <c r="AC199" s="29"/>
    </row>
    <row r="200" spans="2:29" ht="13" x14ac:dyDescent="0.15">
      <c r="B200" s="41"/>
      <c r="AC200" s="29"/>
    </row>
    <row r="201" spans="2:29" ht="13" x14ac:dyDescent="0.15">
      <c r="B201" s="41"/>
      <c r="AC201" s="29"/>
    </row>
    <row r="202" spans="2:29" ht="13" x14ac:dyDescent="0.15">
      <c r="B202" s="41"/>
      <c r="AC202" s="29"/>
    </row>
    <row r="203" spans="2:29" ht="13" x14ac:dyDescent="0.15">
      <c r="B203" s="41"/>
      <c r="AC203" s="29"/>
    </row>
    <row r="204" spans="2:29" ht="13" x14ac:dyDescent="0.15">
      <c r="B204" s="41"/>
      <c r="AC204" s="29"/>
    </row>
    <row r="205" spans="2:29" ht="13" x14ac:dyDescent="0.15">
      <c r="B205" s="41"/>
      <c r="AC205" s="29"/>
    </row>
    <row r="206" spans="2:29" ht="13" x14ac:dyDescent="0.15">
      <c r="B206" s="41"/>
      <c r="AC206" s="29"/>
    </row>
    <row r="207" spans="2:29" ht="13" x14ac:dyDescent="0.15">
      <c r="B207" s="41"/>
      <c r="AC207" s="29"/>
    </row>
    <row r="208" spans="2:29" ht="13" x14ac:dyDescent="0.15">
      <c r="B208" s="41"/>
      <c r="AC208" s="29"/>
    </row>
    <row r="209" spans="2:29" ht="13" x14ac:dyDescent="0.15">
      <c r="B209" s="41"/>
      <c r="AC209" s="29"/>
    </row>
    <row r="210" spans="2:29" ht="13" x14ac:dyDescent="0.15">
      <c r="B210" s="41"/>
      <c r="AC210" s="29"/>
    </row>
    <row r="211" spans="2:29" ht="13" x14ac:dyDescent="0.15">
      <c r="B211" s="41"/>
      <c r="AC211" s="29"/>
    </row>
    <row r="212" spans="2:29" ht="13" x14ac:dyDescent="0.15">
      <c r="B212" s="41"/>
      <c r="AC212" s="29"/>
    </row>
    <row r="213" spans="2:29" ht="13" x14ac:dyDescent="0.15">
      <c r="B213" s="41"/>
      <c r="AC213" s="29"/>
    </row>
    <row r="214" spans="2:29" ht="13" x14ac:dyDescent="0.15">
      <c r="B214" s="41"/>
      <c r="AC214" s="29"/>
    </row>
    <row r="215" spans="2:29" ht="13" x14ac:dyDescent="0.15">
      <c r="B215" s="41"/>
      <c r="AC215" s="29"/>
    </row>
    <row r="216" spans="2:29" ht="13" x14ac:dyDescent="0.15">
      <c r="B216" s="41"/>
      <c r="AC216" s="29"/>
    </row>
    <row r="217" spans="2:29" ht="13" x14ac:dyDescent="0.15">
      <c r="B217" s="41"/>
      <c r="AC217" s="29"/>
    </row>
    <row r="218" spans="2:29" ht="13" x14ac:dyDescent="0.15">
      <c r="B218" s="41"/>
      <c r="AC218" s="29"/>
    </row>
    <row r="219" spans="2:29" ht="13" x14ac:dyDescent="0.15">
      <c r="B219" s="41"/>
      <c r="AC219" s="29"/>
    </row>
    <row r="220" spans="2:29" ht="13" x14ac:dyDescent="0.15">
      <c r="B220" s="41"/>
      <c r="AC220" s="29"/>
    </row>
    <row r="221" spans="2:29" ht="13" x14ac:dyDescent="0.15">
      <c r="B221" s="41"/>
      <c r="AC221" s="29"/>
    </row>
    <row r="222" spans="2:29" ht="13" x14ac:dyDescent="0.15">
      <c r="B222" s="41"/>
      <c r="AC222" s="29"/>
    </row>
    <row r="223" spans="2:29" ht="13" x14ac:dyDescent="0.15">
      <c r="B223" s="41"/>
      <c r="AC223" s="29"/>
    </row>
    <row r="224" spans="2:29" ht="13" x14ac:dyDescent="0.15">
      <c r="B224" s="41"/>
      <c r="AC224" s="29"/>
    </row>
    <row r="225" spans="2:29" ht="13" x14ac:dyDescent="0.15">
      <c r="B225" s="41"/>
      <c r="AC225" s="29"/>
    </row>
    <row r="226" spans="2:29" ht="13" x14ac:dyDescent="0.15">
      <c r="B226" s="41"/>
      <c r="AC226" s="29"/>
    </row>
    <row r="227" spans="2:29" ht="13" x14ac:dyDescent="0.15">
      <c r="B227" s="41"/>
      <c r="AC227" s="29"/>
    </row>
    <row r="228" spans="2:29" ht="13" x14ac:dyDescent="0.15">
      <c r="B228" s="41"/>
      <c r="AC228" s="29"/>
    </row>
    <row r="229" spans="2:29" ht="13" x14ac:dyDescent="0.15">
      <c r="B229" s="41"/>
      <c r="AC229" s="29"/>
    </row>
    <row r="230" spans="2:29" ht="13" x14ac:dyDescent="0.15">
      <c r="B230" s="41"/>
      <c r="AC230" s="29"/>
    </row>
    <row r="231" spans="2:29" ht="13" x14ac:dyDescent="0.15">
      <c r="B231" s="41"/>
      <c r="AC231" s="29"/>
    </row>
    <row r="232" spans="2:29" ht="13" x14ac:dyDescent="0.15">
      <c r="B232" s="41"/>
      <c r="AC232" s="29"/>
    </row>
    <row r="233" spans="2:29" ht="13" x14ac:dyDescent="0.15">
      <c r="B233" s="41"/>
      <c r="AC233" s="29"/>
    </row>
    <row r="234" spans="2:29" ht="13" x14ac:dyDescent="0.15">
      <c r="B234" s="41"/>
      <c r="AC234" s="29"/>
    </row>
    <row r="235" spans="2:29" ht="13" x14ac:dyDescent="0.15">
      <c r="B235" s="41"/>
      <c r="AC235" s="29"/>
    </row>
    <row r="236" spans="2:29" ht="13" x14ac:dyDescent="0.15">
      <c r="B236" s="41"/>
      <c r="AC236" s="29"/>
    </row>
    <row r="237" spans="2:29" ht="13" x14ac:dyDescent="0.15">
      <c r="B237" s="41"/>
      <c r="AC237" s="29"/>
    </row>
    <row r="238" spans="2:29" ht="13" x14ac:dyDescent="0.15">
      <c r="B238" s="41"/>
      <c r="AC238" s="29"/>
    </row>
    <row r="239" spans="2:29" ht="13" x14ac:dyDescent="0.15">
      <c r="B239" s="41"/>
      <c r="AC239" s="29"/>
    </row>
    <row r="240" spans="2:29" ht="13" x14ac:dyDescent="0.15">
      <c r="B240" s="41"/>
      <c r="AC240" s="29"/>
    </row>
    <row r="241" spans="2:29" ht="13" x14ac:dyDescent="0.15">
      <c r="B241" s="41"/>
      <c r="AC241" s="29"/>
    </row>
    <row r="242" spans="2:29" ht="13" x14ac:dyDescent="0.15">
      <c r="B242" s="41"/>
      <c r="AC242" s="29"/>
    </row>
    <row r="243" spans="2:29" ht="13" x14ac:dyDescent="0.15">
      <c r="B243" s="41"/>
      <c r="AC243" s="29"/>
    </row>
    <row r="244" spans="2:29" ht="13" x14ac:dyDescent="0.15">
      <c r="B244" s="41"/>
      <c r="AC244" s="29"/>
    </row>
    <row r="245" spans="2:29" ht="13" x14ac:dyDescent="0.15">
      <c r="B245" s="41"/>
      <c r="AC245" s="29"/>
    </row>
    <row r="246" spans="2:29" ht="13" x14ac:dyDescent="0.15">
      <c r="B246" s="41"/>
      <c r="AC246" s="29"/>
    </row>
    <row r="247" spans="2:29" ht="13" x14ac:dyDescent="0.15">
      <c r="B247" s="41"/>
      <c r="AC247" s="29"/>
    </row>
    <row r="248" spans="2:29" ht="13" x14ac:dyDescent="0.15">
      <c r="B248" s="41"/>
      <c r="AC248" s="29"/>
    </row>
    <row r="249" spans="2:29" ht="13" x14ac:dyDescent="0.15">
      <c r="B249" s="41"/>
      <c r="AC249" s="29"/>
    </row>
    <row r="250" spans="2:29" ht="13" x14ac:dyDescent="0.15">
      <c r="B250" s="41"/>
      <c r="AC250" s="29"/>
    </row>
    <row r="251" spans="2:29" ht="13" x14ac:dyDescent="0.15">
      <c r="B251" s="41"/>
      <c r="AC251" s="29"/>
    </row>
    <row r="252" spans="2:29" ht="13" x14ac:dyDescent="0.15">
      <c r="B252" s="41"/>
      <c r="AC252" s="29"/>
    </row>
    <row r="253" spans="2:29" ht="13" x14ac:dyDescent="0.15">
      <c r="B253" s="41"/>
      <c r="AC253" s="29"/>
    </row>
    <row r="254" spans="2:29" ht="13" x14ac:dyDescent="0.15">
      <c r="B254" s="41"/>
      <c r="AC254" s="29"/>
    </row>
    <row r="255" spans="2:29" ht="13" x14ac:dyDescent="0.15">
      <c r="B255" s="41"/>
      <c r="AC255" s="29"/>
    </row>
    <row r="256" spans="2:29" ht="13" x14ac:dyDescent="0.15">
      <c r="B256" s="41"/>
      <c r="AC256" s="29"/>
    </row>
    <row r="257" spans="2:29" ht="13" x14ac:dyDescent="0.15">
      <c r="B257" s="41"/>
      <c r="AC257" s="29"/>
    </row>
    <row r="258" spans="2:29" ht="13" x14ac:dyDescent="0.15">
      <c r="B258" s="41"/>
      <c r="AC258" s="29"/>
    </row>
    <row r="259" spans="2:29" ht="13" x14ac:dyDescent="0.15">
      <c r="B259" s="41"/>
      <c r="AC259" s="29"/>
    </row>
    <row r="260" spans="2:29" ht="13" x14ac:dyDescent="0.15">
      <c r="B260" s="41"/>
      <c r="AC260" s="29"/>
    </row>
    <row r="261" spans="2:29" ht="13" x14ac:dyDescent="0.15">
      <c r="B261" s="41"/>
      <c r="AC261" s="29"/>
    </row>
    <row r="262" spans="2:29" ht="13" x14ac:dyDescent="0.15">
      <c r="B262" s="41"/>
      <c r="AC262" s="29"/>
    </row>
    <row r="263" spans="2:29" ht="13" x14ac:dyDescent="0.15">
      <c r="B263" s="41"/>
      <c r="AC263" s="29"/>
    </row>
    <row r="264" spans="2:29" ht="13" x14ac:dyDescent="0.15">
      <c r="B264" s="41"/>
      <c r="AC264" s="29"/>
    </row>
    <row r="265" spans="2:29" ht="13" x14ac:dyDescent="0.15">
      <c r="B265" s="41"/>
      <c r="AC265" s="29"/>
    </row>
    <row r="266" spans="2:29" ht="13" x14ac:dyDescent="0.15">
      <c r="B266" s="41"/>
      <c r="AC266" s="29"/>
    </row>
    <row r="267" spans="2:29" ht="13" x14ac:dyDescent="0.15">
      <c r="B267" s="41"/>
      <c r="AC267" s="29"/>
    </row>
    <row r="268" spans="2:29" ht="13" x14ac:dyDescent="0.15">
      <c r="B268" s="41"/>
      <c r="AC268" s="29"/>
    </row>
    <row r="269" spans="2:29" ht="13" x14ac:dyDescent="0.15">
      <c r="B269" s="41"/>
      <c r="AC269" s="29"/>
    </row>
    <row r="270" spans="2:29" ht="13" x14ac:dyDescent="0.15">
      <c r="B270" s="41"/>
      <c r="AC270" s="29"/>
    </row>
    <row r="271" spans="2:29" ht="13" x14ac:dyDescent="0.15">
      <c r="B271" s="41"/>
      <c r="AC271" s="29"/>
    </row>
    <row r="272" spans="2:29" ht="13" x14ac:dyDescent="0.15">
      <c r="B272" s="41"/>
      <c r="AC272" s="29"/>
    </row>
    <row r="273" spans="2:29" ht="13" x14ac:dyDescent="0.15">
      <c r="B273" s="41"/>
      <c r="AC273" s="29"/>
    </row>
    <row r="274" spans="2:29" ht="13" x14ac:dyDescent="0.15">
      <c r="B274" s="41"/>
      <c r="AC274" s="29"/>
    </row>
    <row r="275" spans="2:29" ht="13" x14ac:dyDescent="0.15">
      <c r="B275" s="41"/>
      <c r="AC275" s="29"/>
    </row>
    <row r="276" spans="2:29" ht="13" x14ac:dyDescent="0.15">
      <c r="B276" s="41"/>
      <c r="AC276" s="29"/>
    </row>
    <row r="277" spans="2:29" ht="13" x14ac:dyDescent="0.15">
      <c r="B277" s="41"/>
      <c r="AC277" s="29"/>
    </row>
    <row r="278" spans="2:29" ht="13" x14ac:dyDescent="0.15">
      <c r="B278" s="41"/>
      <c r="AC278" s="29"/>
    </row>
    <row r="279" spans="2:29" ht="13" x14ac:dyDescent="0.15">
      <c r="B279" s="41"/>
      <c r="AC279" s="29"/>
    </row>
    <row r="280" spans="2:29" ht="13" x14ac:dyDescent="0.15">
      <c r="B280" s="41"/>
      <c r="AC280" s="29"/>
    </row>
    <row r="281" spans="2:29" ht="13" x14ac:dyDescent="0.15">
      <c r="B281" s="41"/>
      <c r="AC281" s="29"/>
    </row>
    <row r="282" spans="2:29" ht="13" x14ac:dyDescent="0.15">
      <c r="B282" s="41"/>
      <c r="AC282" s="29"/>
    </row>
    <row r="283" spans="2:29" ht="13" x14ac:dyDescent="0.15">
      <c r="B283" s="41"/>
      <c r="AC283" s="29"/>
    </row>
    <row r="284" spans="2:29" ht="13" x14ac:dyDescent="0.15">
      <c r="B284" s="41"/>
      <c r="AC284" s="29"/>
    </row>
    <row r="285" spans="2:29" ht="13" x14ac:dyDescent="0.15">
      <c r="B285" s="41"/>
      <c r="AC285" s="29"/>
    </row>
    <row r="286" spans="2:29" ht="13" x14ac:dyDescent="0.15">
      <c r="B286" s="41"/>
      <c r="AC286" s="29"/>
    </row>
    <row r="287" spans="2:29" ht="13" x14ac:dyDescent="0.15">
      <c r="B287" s="41"/>
      <c r="AC287" s="29"/>
    </row>
    <row r="288" spans="2:29" ht="13" x14ac:dyDescent="0.15">
      <c r="B288" s="41"/>
      <c r="AC288" s="29"/>
    </row>
    <row r="289" spans="2:29" ht="13" x14ac:dyDescent="0.15">
      <c r="B289" s="41"/>
      <c r="AC289" s="29"/>
    </row>
    <row r="290" spans="2:29" ht="13" x14ac:dyDescent="0.15">
      <c r="B290" s="41"/>
      <c r="AC290" s="29"/>
    </row>
    <row r="291" spans="2:29" ht="13" x14ac:dyDescent="0.15">
      <c r="B291" s="41"/>
      <c r="AC291" s="29"/>
    </row>
    <row r="292" spans="2:29" ht="13" x14ac:dyDescent="0.15">
      <c r="B292" s="41"/>
      <c r="AC292" s="29"/>
    </row>
    <row r="293" spans="2:29" ht="13" x14ac:dyDescent="0.15">
      <c r="B293" s="41"/>
      <c r="AC293" s="29"/>
    </row>
    <row r="294" spans="2:29" ht="13" x14ac:dyDescent="0.15">
      <c r="B294" s="41"/>
      <c r="AC294" s="29"/>
    </row>
    <row r="295" spans="2:29" ht="13" x14ac:dyDescent="0.15">
      <c r="B295" s="41"/>
      <c r="AC295" s="29"/>
    </row>
    <row r="296" spans="2:29" ht="13" x14ac:dyDescent="0.15">
      <c r="B296" s="41"/>
      <c r="AC296" s="29"/>
    </row>
    <row r="297" spans="2:29" ht="13" x14ac:dyDescent="0.15">
      <c r="B297" s="41"/>
      <c r="AC297" s="29"/>
    </row>
    <row r="298" spans="2:29" ht="13" x14ac:dyDescent="0.15">
      <c r="B298" s="41"/>
      <c r="AC298" s="29"/>
    </row>
    <row r="299" spans="2:29" ht="13" x14ac:dyDescent="0.15">
      <c r="B299" s="41"/>
      <c r="AC299" s="29"/>
    </row>
    <row r="300" spans="2:29" ht="13" x14ac:dyDescent="0.15">
      <c r="B300" s="41"/>
      <c r="AC300" s="29"/>
    </row>
    <row r="301" spans="2:29" ht="13" x14ac:dyDescent="0.15">
      <c r="B301" s="41"/>
      <c r="AC301" s="29"/>
    </row>
    <row r="302" spans="2:29" ht="13" x14ac:dyDescent="0.15">
      <c r="B302" s="41"/>
      <c r="AC302" s="29"/>
    </row>
    <row r="303" spans="2:29" ht="13" x14ac:dyDescent="0.15">
      <c r="B303" s="41"/>
      <c r="AC303" s="29"/>
    </row>
    <row r="304" spans="2:29" ht="13" x14ac:dyDescent="0.15">
      <c r="B304" s="41"/>
      <c r="AC304" s="29"/>
    </row>
    <row r="305" spans="2:29" ht="13" x14ac:dyDescent="0.15">
      <c r="B305" s="41"/>
      <c r="AC305" s="29"/>
    </row>
    <row r="306" spans="2:29" ht="13" x14ac:dyDescent="0.15">
      <c r="B306" s="41"/>
      <c r="AC306" s="29"/>
    </row>
    <row r="307" spans="2:29" ht="13" x14ac:dyDescent="0.15">
      <c r="B307" s="41"/>
      <c r="AC307" s="29"/>
    </row>
    <row r="308" spans="2:29" ht="13" x14ac:dyDescent="0.15">
      <c r="B308" s="41"/>
      <c r="AC308" s="29"/>
    </row>
    <row r="309" spans="2:29" ht="13" x14ac:dyDescent="0.15">
      <c r="B309" s="41"/>
      <c r="AC309" s="29"/>
    </row>
    <row r="310" spans="2:29" ht="13" x14ac:dyDescent="0.15">
      <c r="B310" s="41"/>
      <c r="AC310" s="29"/>
    </row>
    <row r="311" spans="2:29" ht="13" x14ac:dyDescent="0.15">
      <c r="B311" s="41"/>
      <c r="AC311" s="29"/>
    </row>
    <row r="312" spans="2:29" ht="13" x14ac:dyDescent="0.15">
      <c r="B312" s="41"/>
      <c r="AC312" s="29"/>
    </row>
    <row r="313" spans="2:29" ht="13" x14ac:dyDescent="0.15">
      <c r="B313" s="41"/>
      <c r="AC313" s="29"/>
    </row>
    <row r="314" spans="2:29" ht="13" x14ac:dyDescent="0.15">
      <c r="B314" s="41"/>
      <c r="AC314" s="29"/>
    </row>
    <row r="315" spans="2:29" ht="13" x14ac:dyDescent="0.15">
      <c r="B315" s="41"/>
      <c r="AC315" s="29"/>
    </row>
    <row r="316" spans="2:29" ht="13" x14ac:dyDescent="0.15">
      <c r="B316" s="41"/>
      <c r="AC316" s="29"/>
    </row>
    <row r="317" spans="2:29" ht="13" x14ac:dyDescent="0.15">
      <c r="B317" s="41"/>
      <c r="AC317" s="29"/>
    </row>
    <row r="318" spans="2:29" ht="13" x14ac:dyDescent="0.15">
      <c r="B318" s="41"/>
      <c r="AC318" s="29"/>
    </row>
    <row r="319" spans="2:29" ht="13" x14ac:dyDescent="0.15">
      <c r="B319" s="41"/>
      <c r="AC319" s="29"/>
    </row>
    <row r="320" spans="2:29" ht="13" x14ac:dyDescent="0.15">
      <c r="B320" s="41"/>
      <c r="AC320" s="29"/>
    </row>
    <row r="321" spans="2:29" ht="13" x14ac:dyDescent="0.15">
      <c r="B321" s="41"/>
      <c r="AC321" s="29"/>
    </row>
    <row r="322" spans="2:29" ht="13" x14ac:dyDescent="0.15">
      <c r="B322" s="41"/>
      <c r="AC322" s="29"/>
    </row>
    <row r="323" spans="2:29" ht="13" x14ac:dyDescent="0.15">
      <c r="B323" s="41"/>
      <c r="AC323" s="29"/>
    </row>
    <row r="324" spans="2:29" ht="13" x14ac:dyDescent="0.15">
      <c r="B324" s="41"/>
      <c r="AC324" s="29"/>
    </row>
    <row r="325" spans="2:29" ht="13" x14ac:dyDescent="0.15">
      <c r="B325" s="41"/>
      <c r="AC325" s="29"/>
    </row>
    <row r="326" spans="2:29" ht="13" x14ac:dyDescent="0.15">
      <c r="B326" s="41"/>
      <c r="AC326" s="29"/>
    </row>
    <row r="327" spans="2:29" ht="13" x14ac:dyDescent="0.15">
      <c r="B327" s="41"/>
      <c r="AC327" s="29"/>
    </row>
    <row r="328" spans="2:29" ht="13" x14ac:dyDescent="0.15">
      <c r="B328" s="41"/>
      <c r="AC328" s="29"/>
    </row>
    <row r="329" spans="2:29" ht="13" x14ac:dyDescent="0.15">
      <c r="B329" s="41"/>
      <c r="AC329" s="29"/>
    </row>
    <row r="330" spans="2:29" ht="13" x14ac:dyDescent="0.15">
      <c r="B330" s="41"/>
      <c r="AC330" s="29"/>
    </row>
    <row r="331" spans="2:29" ht="13" x14ac:dyDescent="0.15">
      <c r="B331" s="41"/>
      <c r="AC331" s="29"/>
    </row>
    <row r="332" spans="2:29" ht="13" x14ac:dyDescent="0.15">
      <c r="B332" s="41"/>
      <c r="AC332" s="29"/>
    </row>
    <row r="333" spans="2:29" ht="13" x14ac:dyDescent="0.15">
      <c r="B333" s="41"/>
      <c r="AC333" s="29"/>
    </row>
    <row r="334" spans="2:29" ht="13" x14ac:dyDescent="0.15">
      <c r="B334" s="41"/>
      <c r="AC334" s="29"/>
    </row>
    <row r="335" spans="2:29" ht="13" x14ac:dyDescent="0.15">
      <c r="B335" s="41"/>
      <c r="AC335" s="29"/>
    </row>
    <row r="336" spans="2:29" ht="13" x14ac:dyDescent="0.15">
      <c r="B336" s="41"/>
      <c r="AC336" s="29"/>
    </row>
    <row r="337" spans="2:29" ht="13" x14ac:dyDescent="0.15">
      <c r="B337" s="41"/>
      <c r="AC337" s="29"/>
    </row>
    <row r="338" spans="2:29" ht="13" x14ac:dyDescent="0.15">
      <c r="B338" s="41"/>
      <c r="AC338" s="29"/>
    </row>
    <row r="339" spans="2:29" ht="13" x14ac:dyDescent="0.15">
      <c r="B339" s="41"/>
      <c r="AC339" s="29"/>
    </row>
    <row r="340" spans="2:29" ht="13" x14ac:dyDescent="0.15">
      <c r="B340" s="41"/>
      <c r="AC340" s="29"/>
    </row>
    <row r="341" spans="2:29" ht="13" x14ac:dyDescent="0.15">
      <c r="B341" s="41"/>
      <c r="AC341" s="29"/>
    </row>
    <row r="342" spans="2:29" ht="13" x14ac:dyDescent="0.15">
      <c r="B342" s="41"/>
      <c r="AC342" s="29"/>
    </row>
    <row r="343" spans="2:29" ht="13" x14ac:dyDescent="0.15">
      <c r="B343" s="41"/>
      <c r="AC343" s="29"/>
    </row>
    <row r="344" spans="2:29" ht="13" x14ac:dyDescent="0.15">
      <c r="B344" s="41"/>
      <c r="AC344" s="29"/>
    </row>
    <row r="345" spans="2:29" ht="13" x14ac:dyDescent="0.15">
      <c r="B345" s="41"/>
      <c r="AC345" s="29"/>
    </row>
    <row r="346" spans="2:29" ht="13" x14ac:dyDescent="0.15">
      <c r="B346" s="41"/>
      <c r="AC346" s="29"/>
    </row>
    <row r="347" spans="2:29" ht="13" x14ac:dyDescent="0.15">
      <c r="B347" s="41"/>
      <c r="AC347" s="29"/>
    </row>
    <row r="348" spans="2:29" ht="13" x14ac:dyDescent="0.15">
      <c r="B348" s="41"/>
      <c r="AC348" s="29"/>
    </row>
    <row r="349" spans="2:29" ht="13" x14ac:dyDescent="0.15">
      <c r="B349" s="41"/>
      <c r="AC349" s="29"/>
    </row>
    <row r="350" spans="2:29" ht="13" x14ac:dyDescent="0.15">
      <c r="B350" s="41"/>
      <c r="AC350" s="29"/>
    </row>
    <row r="351" spans="2:29" ht="13" x14ac:dyDescent="0.15">
      <c r="B351" s="41"/>
      <c r="AC351" s="29"/>
    </row>
    <row r="352" spans="2:29" ht="13" x14ac:dyDescent="0.15">
      <c r="B352" s="41"/>
      <c r="AC352" s="29"/>
    </row>
    <row r="353" spans="2:29" ht="13" x14ac:dyDescent="0.15">
      <c r="B353" s="41"/>
      <c r="AC353" s="29"/>
    </row>
    <row r="354" spans="2:29" ht="13" x14ac:dyDescent="0.15">
      <c r="B354" s="41"/>
      <c r="AC354" s="29"/>
    </row>
    <row r="355" spans="2:29" ht="13" x14ac:dyDescent="0.15">
      <c r="B355" s="41"/>
      <c r="AC355" s="29"/>
    </row>
    <row r="356" spans="2:29" ht="13" x14ac:dyDescent="0.15">
      <c r="B356" s="41"/>
      <c r="AC356" s="29"/>
    </row>
    <row r="357" spans="2:29" ht="13" x14ac:dyDescent="0.15">
      <c r="B357" s="41"/>
      <c r="AC357" s="29"/>
    </row>
    <row r="358" spans="2:29" ht="13" x14ac:dyDescent="0.15">
      <c r="B358" s="41"/>
      <c r="AC358" s="29"/>
    </row>
    <row r="359" spans="2:29" ht="13" x14ac:dyDescent="0.15">
      <c r="B359" s="41"/>
      <c r="AC359" s="29"/>
    </row>
    <row r="360" spans="2:29" ht="13" x14ac:dyDescent="0.15">
      <c r="B360" s="41"/>
      <c r="AC360" s="29"/>
    </row>
    <row r="361" spans="2:29" ht="13" x14ac:dyDescent="0.15">
      <c r="B361" s="41"/>
      <c r="AC361" s="29"/>
    </row>
    <row r="362" spans="2:29" ht="13" x14ac:dyDescent="0.15">
      <c r="B362" s="41"/>
      <c r="AC362" s="29"/>
    </row>
    <row r="363" spans="2:29" ht="13" x14ac:dyDescent="0.15">
      <c r="B363" s="41"/>
      <c r="AC363" s="29"/>
    </row>
    <row r="364" spans="2:29" ht="13" x14ac:dyDescent="0.15">
      <c r="B364" s="41"/>
      <c r="AC364" s="29"/>
    </row>
    <row r="365" spans="2:29" ht="13" x14ac:dyDescent="0.15">
      <c r="B365" s="41"/>
      <c r="AC365" s="29"/>
    </row>
    <row r="366" spans="2:29" ht="13" x14ac:dyDescent="0.15">
      <c r="B366" s="41"/>
      <c r="AC366" s="29"/>
    </row>
    <row r="367" spans="2:29" ht="13" x14ac:dyDescent="0.15">
      <c r="B367" s="41"/>
      <c r="AC367" s="29"/>
    </row>
    <row r="368" spans="2:29" ht="13" x14ac:dyDescent="0.15">
      <c r="B368" s="41"/>
      <c r="AC368" s="29"/>
    </row>
    <row r="369" spans="2:29" ht="13" x14ac:dyDescent="0.15">
      <c r="B369" s="41"/>
      <c r="AC369" s="29"/>
    </row>
    <row r="370" spans="2:29" ht="13" x14ac:dyDescent="0.15">
      <c r="B370" s="41"/>
      <c r="AC370" s="29"/>
    </row>
    <row r="371" spans="2:29" ht="13" x14ac:dyDescent="0.15">
      <c r="B371" s="41"/>
      <c r="AC371" s="29"/>
    </row>
    <row r="372" spans="2:29" ht="13" x14ac:dyDescent="0.15">
      <c r="B372" s="41"/>
      <c r="AC372" s="29"/>
    </row>
    <row r="373" spans="2:29" ht="13" x14ac:dyDescent="0.15">
      <c r="B373" s="41"/>
      <c r="AC373" s="29"/>
    </row>
    <row r="374" spans="2:29" ht="13" x14ac:dyDescent="0.15">
      <c r="B374" s="41"/>
      <c r="AC374" s="29"/>
    </row>
    <row r="375" spans="2:29" ht="13" x14ac:dyDescent="0.15">
      <c r="B375" s="41"/>
      <c r="AC375" s="29"/>
    </row>
    <row r="376" spans="2:29" ht="13" x14ac:dyDescent="0.15">
      <c r="B376" s="41"/>
      <c r="AC376" s="29"/>
    </row>
    <row r="377" spans="2:29" ht="13" x14ac:dyDescent="0.15">
      <c r="B377" s="41"/>
      <c r="AC377" s="29"/>
    </row>
    <row r="378" spans="2:29" ht="13" x14ac:dyDescent="0.15">
      <c r="B378" s="41"/>
      <c r="AC378" s="29"/>
    </row>
    <row r="379" spans="2:29" ht="13" x14ac:dyDescent="0.15">
      <c r="B379" s="41"/>
      <c r="AC379" s="29"/>
    </row>
    <row r="380" spans="2:29" ht="13" x14ac:dyDescent="0.15">
      <c r="B380" s="41"/>
      <c r="AC380" s="29"/>
    </row>
    <row r="381" spans="2:29" ht="13" x14ac:dyDescent="0.15">
      <c r="B381" s="41"/>
      <c r="AC381" s="29"/>
    </row>
    <row r="382" spans="2:29" ht="13" x14ac:dyDescent="0.15">
      <c r="B382" s="41"/>
      <c r="AC382" s="29"/>
    </row>
    <row r="383" spans="2:29" ht="13" x14ac:dyDescent="0.15">
      <c r="B383" s="41"/>
      <c r="AC383" s="29"/>
    </row>
    <row r="384" spans="2:29" ht="13" x14ac:dyDescent="0.15">
      <c r="B384" s="41"/>
      <c r="AC384" s="29"/>
    </row>
    <row r="385" spans="2:29" ht="13" x14ac:dyDescent="0.15">
      <c r="B385" s="41"/>
      <c r="AC385" s="29"/>
    </row>
    <row r="386" spans="2:29" ht="13" x14ac:dyDescent="0.15">
      <c r="B386" s="41"/>
      <c r="AC386" s="29"/>
    </row>
    <row r="387" spans="2:29" ht="13" x14ac:dyDescent="0.15">
      <c r="B387" s="41"/>
      <c r="AC387" s="29"/>
    </row>
    <row r="388" spans="2:29" ht="13" x14ac:dyDescent="0.15">
      <c r="B388" s="41"/>
      <c r="AC388" s="29"/>
    </row>
    <row r="389" spans="2:29" ht="13" x14ac:dyDescent="0.15">
      <c r="B389" s="41"/>
      <c r="AC389" s="29"/>
    </row>
    <row r="390" spans="2:29" ht="13" x14ac:dyDescent="0.15">
      <c r="B390" s="41"/>
      <c r="AC390" s="29"/>
    </row>
    <row r="391" spans="2:29" ht="13" x14ac:dyDescent="0.15">
      <c r="B391" s="41"/>
      <c r="AC391" s="29"/>
    </row>
    <row r="392" spans="2:29" ht="13" x14ac:dyDescent="0.15">
      <c r="B392" s="41"/>
      <c r="AC392" s="29"/>
    </row>
    <row r="393" spans="2:29" ht="13" x14ac:dyDescent="0.15">
      <c r="B393" s="41"/>
      <c r="AC393" s="29"/>
    </row>
    <row r="394" spans="2:29" ht="13" x14ac:dyDescent="0.15">
      <c r="B394" s="41"/>
      <c r="AC394" s="29"/>
    </row>
    <row r="395" spans="2:29" ht="13" x14ac:dyDescent="0.15">
      <c r="B395" s="41"/>
      <c r="AC395" s="29"/>
    </row>
    <row r="396" spans="2:29" ht="13" x14ac:dyDescent="0.15">
      <c r="B396" s="41"/>
      <c r="AC396" s="29"/>
    </row>
    <row r="397" spans="2:29" ht="13" x14ac:dyDescent="0.15">
      <c r="B397" s="41"/>
      <c r="AC397" s="29"/>
    </row>
    <row r="398" spans="2:29" ht="13" x14ac:dyDescent="0.15">
      <c r="B398" s="41"/>
      <c r="AC398" s="29"/>
    </row>
    <row r="399" spans="2:29" ht="13" x14ac:dyDescent="0.15">
      <c r="B399" s="41"/>
      <c r="AC399" s="29"/>
    </row>
    <row r="400" spans="2:29" ht="13" x14ac:dyDescent="0.15">
      <c r="B400" s="41"/>
      <c r="AC400" s="29"/>
    </row>
    <row r="401" spans="2:29" ht="13" x14ac:dyDescent="0.15">
      <c r="B401" s="41"/>
      <c r="AC401" s="29"/>
    </row>
    <row r="402" spans="2:29" ht="13" x14ac:dyDescent="0.15">
      <c r="B402" s="41"/>
      <c r="AC402" s="29"/>
    </row>
    <row r="403" spans="2:29" ht="13" x14ac:dyDescent="0.15">
      <c r="B403" s="41"/>
      <c r="AC403" s="29"/>
    </row>
    <row r="404" spans="2:29" ht="13" x14ac:dyDescent="0.15">
      <c r="B404" s="41"/>
      <c r="AC404" s="29"/>
    </row>
    <row r="405" spans="2:29" ht="13" x14ac:dyDescent="0.15">
      <c r="B405" s="41"/>
      <c r="AC405" s="29"/>
    </row>
    <row r="406" spans="2:29" ht="13" x14ac:dyDescent="0.15">
      <c r="B406" s="41"/>
      <c r="AC406" s="29"/>
    </row>
    <row r="407" spans="2:29" ht="13" x14ac:dyDescent="0.15">
      <c r="B407" s="41"/>
      <c r="AC407" s="29"/>
    </row>
    <row r="408" spans="2:29" ht="13" x14ac:dyDescent="0.15">
      <c r="B408" s="41"/>
      <c r="AC408" s="29"/>
    </row>
    <row r="409" spans="2:29" ht="13" x14ac:dyDescent="0.15">
      <c r="B409" s="41"/>
      <c r="AC409" s="29"/>
    </row>
    <row r="410" spans="2:29" ht="13" x14ac:dyDescent="0.15">
      <c r="B410" s="41"/>
      <c r="AC410" s="29"/>
    </row>
    <row r="411" spans="2:29" ht="13" x14ac:dyDescent="0.15">
      <c r="B411" s="41"/>
      <c r="AC411" s="29"/>
    </row>
    <row r="412" spans="2:29" ht="13" x14ac:dyDescent="0.15">
      <c r="B412" s="41"/>
      <c r="AC412" s="29"/>
    </row>
    <row r="413" spans="2:29" ht="13" x14ac:dyDescent="0.15">
      <c r="B413" s="41"/>
      <c r="AC413" s="29"/>
    </row>
    <row r="414" spans="2:29" ht="13" x14ac:dyDescent="0.15">
      <c r="B414" s="41"/>
      <c r="AC414" s="29"/>
    </row>
    <row r="415" spans="2:29" ht="13" x14ac:dyDescent="0.15">
      <c r="B415" s="41"/>
      <c r="AC415" s="29"/>
    </row>
    <row r="416" spans="2:29" ht="13" x14ac:dyDescent="0.15">
      <c r="B416" s="41"/>
      <c r="AC416" s="29"/>
    </row>
    <row r="417" spans="2:29" ht="13" x14ac:dyDescent="0.15">
      <c r="B417" s="41"/>
      <c r="AC417" s="29"/>
    </row>
    <row r="418" spans="2:29" ht="13" x14ac:dyDescent="0.15">
      <c r="B418" s="41"/>
      <c r="AC418" s="29"/>
    </row>
    <row r="419" spans="2:29" ht="13" x14ac:dyDescent="0.15">
      <c r="B419" s="41"/>
      <c r="AC419" s="29"/>
    </row>
    <row r="420" spans="2:29" ht="13" x14ac:dyDescent="0.15">
      <c r="B420" s="41"/>
      <c r="AC420" s="29"/>
    </row>
    <row r="421" spans="2:29" ht="13" x14ac:dyDescent="0.15">
      <c r="B421" s="41"/>
      <c r="AC421" s="29"/>
    </row>
    <row r="422" spans="2:29" ht="13" x14ac:dyDescent="0.15">
      <c r="B422" s="41"/>
      <c r="AC422" s="29"/>
    </row>
    <row r="423" spans="2:29" ht="13" x14ac:dyDescent="0.15">
      <c r="B423" s="41"/>
      <c r="AC423" s="29"/>
    </row>
    <row r="424" spans="2:29" ht="13" x14ac:dyDescent="0.15">
      <c r="B424" s="41"/>
      <c r="AC424" s="29"/>
    </row>
    <row r="425" spans="2:29" ht="13" x14ac:dyDescent="0.15">
      <c r="B425" s="41"/>
      <c r="AC425" s="29"/>
    </row>
    <row r="426" spans="2:29" ht="13" x14ac:dyDescent="0.15">
      <c r="B426" s="41"/>
      <c r="AC426" s="29"/>
    </row>
    <row r="427" spans="2:29" ht="13" x14ac:dyDescent="0.15">
      <c r="B427" s="41"/>
      <c r="AC427" s="29"/>
    </row>
    <row r="428" spans="2:29" ht="13" x14ac:dyDescent="0.15">
      <c r="B428" s="41"/>
      <c r="AC428" s="29"/>
    </row>
    <row r="429" spans="2:29" ht="13" x14ac:dyDescent="0.15">
      <c r="B429" s="41"/>
      <c r="AC429" s="29"/>
    </row>
    <row r="430" spans="2:29" ht="13" x14ac:dyDescent="0.15">
      <c r="B430" s="41"/>
      <c r="AC430" s="29"/>
    </row>
    <row r="431" spans="2:29" ht="13" x14ac:dyDescent="0.15">
      <c r="B431" s="41"/>
      <c r="AC431" s="29"/>
    </row>
    <row r="432" spans="2:29" ht="13" x14ac:dyDescent="0.15">
      <c r="B432" s="41"/>
      <c r="AC432" s="29"/>
    </row>
    <row r="433" spans="2:29" ht="13" x14ac:dyDescent="0.15">
      <c r="B433" s="41"/>
      <c r="AC433" s="29"/>
    </row>
    <row r="434" spans="2:29" ht="13" x14ac:dyDescent="0.15">
      <c r="B434" s="41"/>
      <c r="AC434" s="29"/>
    </row>
    <row r="435" spans="2:29" ht="13" x14ac:dyDescent="0.15">
      <c r="B435" s="41"/>
      <c r="AC435" s="29"/>
    </row>
    <row r="436" spans="2:29" ht="13" x14ac:dyDescent="0.15">
      <c r="B436" s="41"/>
      <c r="AC436" s="29"/>
    </row>
    <row r="437" spans="2:29" ht="13" x14ac:dyDescent="0.15">
      <c r="B437" s="41"/>
      <c r="AC437" s="29"/>
    </row>
    <row r="438" spans="2:29" ht="13" x14ac:dyDescent="0.15">
      <c r="B438" s="41"/>
      <c r="AC438" s="29"/>
    </row>
    <row r="439" spans="2:29" ht="13" x14ac:dyDescent="0.15">
      <c r="B439" s="41"/>
      <c r="AC439" s="29"/>
    </row>
    <row r="440" spans="2:29" ht="13" x14ac:dyDescent="0.15">
      <c r="B440" s="41"/>
      <c r="AC440" s="29"/>
    </row>
    <row r="441" spans="2:29" ht="13" x14ac:dyDescent="0.15">
      <c r="B441" s="41"/>
      <c r="AC441" s="29"/>
    </row>
    <row r="442" spans="2:29" ht="13" x14ac:dyDescent="0.15">
      <c r="B442" s="41"/>
      <c r="AC442" s="29"/>
    </row>
    <row r="443" spans="2:29" ht="13" x14ac:dyDescent="0.15">
      <c r="B443" s="41"/>
      <c r="AC443" s="29"/>
    </row>
    <row r="444" spans="2:29" ht="13" x14ac:dyDescent="0.15">
      <c r="B444" s="41"/>
      <c r="AC444" s="29"/>
    </row>
    <row r="445" spans="2:29" ht="13" x14ac:dyDescent="0.15">
      <c r="B445" s="41"/>
      <c r="AC445" s="29"/>
    </row>
    <row r="446" spans="2:29" ht="13" x14ac:dyDescent="0.15">
      <c r="B446" s="41"/>
      <c r="AC446" s="29"/>
    </row>
    <row r="447" spans="2:29" ht="13" x14ac:dyDescent="0.15">
      <c r="B447" s="41"/>
      <c r="AC447" s="29"/>
    </row>
    <row r="448" spans="2:29" ht="13" x14ac:dyDescent="0.15">
      <c r="B448" s="41"/>
      <c r="AC448" s="29"/>
    </row>
    <row r="449" spans="2:29" ht="13" x14ac:dyDescent="0.15">
      <c r="B449" s="41"/>
      <c r="AC449" s="29"/>
    </row>
    <row r="450" spans="2:29" ht="13" x14ac:dyDescent="0.15">
      <c r="B450" s="41"/>
      <c r="AC450" s="29"/>
    </row>
    <row r="451" spans="2:29" ht="13" x14ac:dyDescent="0.15">
      <c r="B451" s="41"/>
      <c r="AC451" s="29"/>
    </row>
    <row r="452" spans="2:29" ht="13" x14ac:dyDescent="0.15">
      <c r="B452" s="41"/>
      <c r="AC452" s="29"/>
    </row>
    <row r="453" spans="2:29" ht="13" x14ac:dyDescent="0.15">
      <c r="B453" s="41"/>
      <c r="AC453" s="29"/>
    </row>
    <row r="454" spans="2:29" ht="13" x14ac:dyDescent="0.15">
      <c r="B454" s="41"/>
      <c r="AC454" s="29"/>
    </row>
    <row r="455" spans="2:29" ht="13" x14ac:dyDescent="0.15">
      <c r="B455" s="41"/>
      <c r="AC455" s="29"/>
    </row>
    <row r="456" spans="2:29" ht="13" x14ac:dyDescent="0.15">
      <c r="B456" s="41"/>
      <c r="AC456" s="29"/>
    </row>
    <row r="457" spans="2:29" ht="13" x14ac:dyDescent="0.15">
      <c r="B457" s="41"/>
      <c r="AC457" s="29"/>
    </row>
    <row r="458" spans="2:29" ht="13" x14ac:dyDescent="0.15">
      <c r="B458" s="41"/>
      <c r="AC458" s="29"/>
    </row>
    <row r="459" spans="2:29" ht="13" x14ac:dyDescent="0.15">
      <c r="B459" s="41"/>
      <c r="AC459" s="29"/>
    </row>
    <row r="460" spans="2:29" ht="13" x14ac:dyDescent="0.15">
      <c r="B460" s="41"/>
      <c r="AC460" s="29"/>
    </row>
    <row r="461" spans="2:29" ht="13" x14ac:dyDescent="0.15">
      <c r="B461" s="41"/>
      <c r="AC461" s="29"/>
    </row>
    <row r="462" spans="2:29" ht="13" x14ac:dyDescent="0.15">
      <c r="B462" s="41"/>
      <c r="AC462" s="29"/>
    </row>
    <row r="463" spans="2:29" ht="13" x14ac:dyDescent="0.15">
      <c r="B463" s="41"/>
      <c r="AC463" s="29"/>
    </row>
    <row r="464" spans="2:29" ht="13" x14ac:dyDescent="0.15">
      <c r="B464" s="41"/>
      <c r="AC464" s="29"/>
    </row>
    <row r="465" spans="2:29" ht="13" x14ac:dyDescent="0.15">
      <c r="B465" s="41"/>
      <c r="AC465" s="29"/>
    </row>
    <row r="466" spans="2:29" ht="13" x14ac:dyDescent="0.15">
      <c r="B466" s="41"/>
      <c r="AC466" s="29"/>
    </row>
    <row r="467" spans="2:29" ht="13" x14ac:dyDescent="0.15">
      <c r="B467" s="41"/>
      <c r="AC467" s="29"/>
    </row>
    <row r="468" spans="2:29" ht="13" x14ac:dyDescent="0.15">
      <c r="B468" s="41"/>
      <c r="AC468" s="29"/>
    </row>
    <row r="469" spans="2:29" ht="13" x14ac:dyDescent="0.15">
      <c r="B469" s="41"/>
      <c r="AC469" s="29"/>
    </row>
    <row r="470" spans="2:29" ht="13" x14ac:dyDescent="0.15">
      <c r="B470" s="41"/>
      <c r="AC470" s="29"/>
    </row>
    <row r="471" spans="2:29" ht="13" x14ac:dyDescent="0.15">
      <c r="B471" s="41"/>
      <c r="AC471" s="29"/>
    </row>
    <row r="472" spans="2:29" ht="13" x14ac:dyDescent="0.15">
      <c r="B472" s="41"/>
      <c r="AC472" s="29"/>
    </row>
    <row r="473" spans="2:29" ht="13" x14ac:dyDescent="0.15">
      <c r="B473" s="41"/>
      <c r="AC473" s="29"/>
    </row>
    <row r="474" spans="2:29" ht="13" x14ac:dyDescent="0.15">
      <c r="B474" s="41"/>
      <c r="AC474" s="29"/>
    </row>
    <row r="475" spans="2:29" ht="13" x14ac:dyDescent="0.15">
      <c r="B475" s="41"/>
      <c r="AC475" s="29"/>
    </row>
    <row r="476" spans="2:29" ht="13" x14ac:dyDescent="0.15">
      <c r="B476" s="41"/>
      <c r="AC476" s="29"/>
    </row>
    <row r="477" spans="2:29" ht="13" x14ac:dyDescent="0.15">
      <c r="B477" s="41"/>
      <c r="AC477" s="29"/>
    </row>
    <row r="478" spans="2:29" ht="13" x14ac:dyDescent="0.15">
      <c r="B478" s="41"/>
      <c r="AC478" s="29"/>
    </row>
    <row r="479" spans="2:29" ht="13" x14ac:dyDescent="0.15">
      <c r="B479" s="41"/>
      <c r="AC479" s="29"/>
    </row>
    <row r="480" spans="2:29" ht="13" x14ac:dyDescent="0.15">
      <c r="B480" s="41"/>
      <c r="AC480" s="29"/>
    </row>
    <row r="481" spans="2:29" ht="13" x14ac:dyDescent="0.15">
      <c r="B481" s="41"/>
      <c r="AC481" s="29"/>
    </row>
    <row r="482" spans="2:29" ht="13" x14ac:dyDescent="0.15">
      <c r="B482" s="41"/>
      <c r="AC482" s="29"/>
    </row>
    <row r="483" spans="2:29" ht="13" x14ac:dyDescent="0.15">
      <c r="B483" s="41"/>
      <c r="AC483" s="29"/>
    </row>
    <row r="484" spans="2:29" ht="13" x14ac:dyDescent="0.15">
      <c r="B484" s="41"/>
      <c r="AC484" s="29"/>
    </row>
    <row r="485" spans="2:29" ht="13" x14ac:dyDescent="0.15">
      <c r="B485" s="41"/>
      <c r="AC485" s="29"/>
    </row>
    <row r="486" spans="2:29" ht="13" x14ac:dyDescent="0.15">
      <c r="B486" s="41"/>
      <c r="AC486" s="29"/>
    </row>
    <row r="487" spans="2:29" ht="13" x14ac:dyDescent="0.15">
      <c r="B487" s="41"/>
      <c r="AC487" s="29"/>
    </row>
    <row r="488" spans="2:29" ht="13" x14ac:dyDescent="0.15">
      <c r="B488" s="41"/>
      <c r="AC488" s="29"/>
    </row>
    <row r="489" spans="2:29" ht="13" x14ac:dyDescent="0.15">
      <c r="B489" s="41"/>
      <c r="AC489" s="29"/>
    </row>
    <row r="490" spans="2:29" ht="13" x14ac:dyDescent="0.15">
      <c r="B490" s="41"/>
      <c r="AC490" s="29"/>
    </row>
    <row r="491" spans="2:29" ht="13" x14ac:dyDescent="0.15">
      <c r="B491" s="41"/>
      <c r="AC491" s="29"/>
    </row>
    <row r="492" spans="2:29" ht="13" x14ac:dyDescent="0.15">
      <c r="B492" s="41"/>
      <c r="AC492" s="29"/>
    </row>
    <row r="493" spans="2:29" ht="13" x14ac:dyDescent="0.15">
      <c r="B493" s="41"/>
      <c r="AC493" s="29"/>
    </row>
    <row r="494" spans="2:29" ht="13" x14ac:dyDescent="0.15">
      <c r="B494" s="41"/>
      <c r="AC494" s="29"/>
    </row>
    <row r="495" spans="2:29" ht="13" x14ac:dyDescent="0.15">
      <c r="B495" s="41"/>
      <c r="AC495" s="29"/>
    </row>
    <row r="496" spans="2:29" ht="13" x14ac:dyDescent="0.15">
      <c r="B496" s="41"/>
      <c r="AC496" s="29"/>
    </row>
    <row r="497" spans="2:29" ht="13" x14ac:dyDescent="0.15">
      <c r="B497" s="41"/>
      <c r="AC497" s="29"/>
    </row>
    <row r="498" spans="2:29" ht="13" x14ac:dyDescent="0.15">
      <c r="B498" s="41"/>
      <c r="AC498" s="29"/>
    </row>
    <row r="499" spans="2:29" ht="13" x14ac:dyDescent="0.15">
      <c r="B499" s="41"/>
      <c r="AC499" s="29"/>
    </row>
    <row r="500" spans="2:29" ht="13" x14ac:dyDescent="0.15">
      <c r="B500" s="41"/>
      <c r="AC500" s="29"/>
    </row>
    <row r="501" spans="2:29" ht="13" x14ac:dyDescent="0.15">
      <c r="B501" s="41"/>
      <c r="AC501" s="29"/>
    </row>
    <row r="502" spans="2:29" ht="13" x14ac:dyDescent="0.15">
      <c r="B502" s="41"/>
      <c r="AC502" s="29"/>
    </row>
    <row r="503" spans="2:29" ht="13" x14ac:dyDescent="0.15">
      <c r="B503" s="41"/>
      <c r="AC503" s="29"/>
    </row>
    <row r="504" spans="2:29" ht="13" x14ac:dyDescent="0.15">
      <c r="B504" s="41"/>
      <c r="AC504" s="29"/>
    </row>
    <row r="505" spans="2:29" ht="13" x14ac:dyDescent="0.15">
      <c r="B505" s="41"/>
      <c r="AC505" s="29"/>
    </row>
    <row r="506" spans="2:29" ht="13" x14ac:dyDescent="0.15">
      <c r="B506" s="41"/>
      <c r="AC506" s="29"/>
    </row>
    <row r="507" spans="2:29" ht="13" x14ac:dyDescent="0.15">
      <c r="B507" s="41"/>
      <c r="AC507" s="29"/>
    </row>
    <row r="508" spans="2:29" ht="13" x14ac:dyDescent="0.15">
      <c r="B508" s="41"/>
      <c r="AC508" s="29"/>
    </row>
    <row r="509" spans="2:29" ht="13" x14ac:dyDescent="0.15">
      <c r="B509" s="41"/>
      <c r="AC509" s="29"/>
    </row>
    <row r="510" spans="2:29" ht="13" x14ac:dyDescent="0.15">
      <c r="B510" s="41"/>
      <c r="AC510" s="29"/>
    </row>
    <row r="511" spans="2:29" ht="13" x14ac:dyDescent="0.15">
      <c r="B511" s="41"/>
      <c r="AC511" s="29"/>
    </row>
    <row r="512" spans="2:29" ht="13" x14ac:dyDescent="0.15">
      <c r="B512" s="41"/>
      <c r="AC512" s="29"/>
    </row>
    <row r="513" spans="2:29" ht="13" x14ac:dyDescent="0.15">
      <c r="B513" s="41"/>
      <c r="AC513" s="29"/>
    </row>
    <row r="514" spans="2:29" ht="13" x14ac:dyDescent="0.15">
      <c r="B514" s="41"/>
      <c r="AC514" s="29"/>
    </row>
    <row r="515" spans="2:29" ht="13" x14ac:dyDescent="0.15">
      <c r="B515" s="41"/>
      <c r="AC515" s="29"/>
    </row>
    <row r="516" spans="2:29" ht="13" x14ac:dyDescent="0.15">
      <c r="B516" s="41"/>
      <c r="AC516" s="29"/>
    </row>
    <row r="517" spans="2:29" ht="13" x14ac:dyDescent="0.15">
      <c r="B517" s="41"/>
      <c r="AC517" s="29"/>
    </row>
    <row r="518" spans="2:29" ht="13" x14ac:dyDescent="0.15">
      <c r="B518" s="41"/>
      <c r="AC518" s="29"/>
    </row>
    <row r="519" spans="2:29" ht="13" x14ac:dyDescent="0.15">
      <c r="B519" s="41"/>
      <c r="AC519" s="29"/>
    </row>
    <row r="520" spans="2:29" ht="13" x14ac:dyDescent="0.15">
      <c r="B520" s="41"/>
      <c r="AC520" s="29"/>
    </row>
    <row r="521" spans="2:29" ht="13" x14ac:dyDescent="0.15">
      <c r="B521" s="41"/>
      <c r="AC521" s="29"/>
    </row>
    <row r="522" spans="2:29" ht="13" x14ac:dyDescent="0.15">
      <c r="B522" s="41"/>
      <c r="AC522" s="29"/>
    </row>
    <row r="523" spans="2:29" ht="13" x14ac:dyDescent="0.15">
      <c r="B523" s="41"/>
      <c r="AC523" s="29"/>
    </row>
    <row r="524" spans="2:29" ht="13" x14ac:dyDescent="0.15">
      <c r="B524" s="41"/>
      <c r="AC524" s="29"/>
    </row>
    <row r="525" spans="2:29" ht="13" x14ac:dyDescent="0.15">
      <c r="B525" s="41"/>
      <c r="AC525" s="29"/>
    </row>
    <row r="526" spans="2:29" ht="13" x14ac:dyDescent="0.15">
      <c r="B526" s="41"/>
      <c r="AC526" s="29"/>
    </row>
    <row r="527" spans="2:29" ht="13" x14ac:dyDescent="0.15">
      <c r="B527" s="41"/>
      <c r="AC527" s="29"/>
    </row>
    <row r="528" spans="2:29" ht="13" x14ac:dyDescent="0.15">
      <c r="B528" s="41"/>
      <c r="AC528" s="29"/>
    </row>
    <row r="529" spans="2:29" ht="13" x14ac:dyDescent="0.15">
      <c r="B529" s="41"/>
      <c r="AC529" s="29"/>
    </row>
    <row r="530" spans="2:29" ht="13" x14ac:dyDescent="0.15">
      <c r="B530" s="41"/>
      <c r="AC530" s="29"/>
    </row>
    <row r="531" spans="2:29" ht="13" x14ac:dyDescent="0.15">
      <c r="B531" s="41"/>
      <c r="AC531" s="29"/>
    </row>
    <row r="532" spans="2:29" ht="13" x14ac:dyDescent="0.15">
      <c r="B532" s="41"/>
      <c r="AC532" s="29"/>
    </row>
    <row r="533" spans="2:29" ht="13" x14ac:dyDescent="0.15">
      <c r="B533" s="41"/>
      <c r="AC533" s="29"/>
    </row>
    <row r="534" spans="2:29" ht="13" x14ac:dyDescent="0.15">
      <c r="B534" s="41"/>
      <c r="AC534" s="29"/>
    </row>
    <row r="535" spans="2:29" ht="13" x14ac:dyDescent="0.15">
      <c r="B535" s="41"/>
      <c r="AC535" s="29"/>
    </row>
    <row r="536" spans="2:29" ht="13" x14ac:dyDescent="0.15">
      <c r="B536" s="41"/>
      <c r="AC536" s="29"/>
    </row>
    <row r="537" spans="2:29" ht="13" x14ac:dyDescent="0.15">
      <c r="B537" s="41"/>
      <c r="AC537" s="29"/>
    </row>
    <row r="538" spans="2:29" ht="13" x14ac:dyDescent="0.15">
      <c r="B538" s="41"/>
      <c r="AC538" s="29"/>
    </row>
    <row r="539" spans="2:29" ht="13" x14ac:dyDescent="0.15">
      <c r="B539" s="41"/>
      <c r="AC539" s="29"/>
    </row>
    <row r="540" spans="2:29" ht="13" x14ac:dyDescent="0.15">
      <c r="B540" s="41"/>
      <c r="AC540" s="29"/>
    </row>
    <row r="541" spans="2:29" ht="13" x14ac:dyDescent="0.15">
      <c r="B541" s="41"/>
      <c r="AC541" s="29"/>
    </row>
    <row r="542" spans="2:29" ht="13" x14ac:dyDescent="0.15">
      <c r="B542" s="41"/>
      <c r="AC542" s="29"/>
    </row>
    <row r="543" spans="2:29" ht="13" x14ac:dyDescent="0.15">
      <c r="B543" s="41"/>
      <c r="AC543" s="29"/>
    </row>
    <row r="544" spans="2:29" ht="13" x14ac:dyDescent="0.15">
      <c r="B544" s="41"/>
      <c r="AC544" s="29"/>
    </row>
    <row r="545" spans="2:29" ht="13" x14ac:dyDescent="0.15">
      <c r="B545" s="41"/>
      <c r="AC545" s="29"/>
    </row>
    <row r="546" spans="2:29" ht="13" x14ac:dyDescent="0.15">
      <c r="B546" s="41"/>
      <c r="AC546" s="29"/>
    </row>
    <row r="547" spans="2:29" ht="13" x14ac:dyDescent="0.15">
      <c r="B547" s="41"/>
      <c r="AC547" s="29"/>
    </row>
    <row r="548" spans="2:29" ht="13" x14ac:dyDescent="0.15">
      <c r="B548" s="41"/>
      <c r="AC548" s="29"/>
    </row>
    <row r="549" spans="2:29" ht="13" x14ac:dyDescent="0.15">
      <c r="B549" s="41"/>
      <c r="AC549" s="29"/>
    </row>
    <row r="550" spans="2:29" ht="13" x14ac:dyDescent="0.15">
      <c r="B550" s="41"/>
      <c r="AC550" s="29"/>
    </row>
    <row r="551" spans="2:29" ht="13" x14ac:dyDescent="0.15">
      <c r="B551" s="41"/>
      <c r="AC551" s="29"/>
    </row>
    <row r="552" spans="2:29" ht="13" x14ac:dyDescent="0.15">
      <c r="B552" s="41"/>
      <c r="AC552" s="29"/>
    </row>
    <row r="553" spans="2:29" ht="13" x14ac:dyDescent="0.15">
      <c r="B553" s="41"/>
      <c r="AC553" s="29"/>
    </row>
    <row r="554" spans="2:29" ht="13" x14ac:dyDescent="0.15">
      <c r="B554" s="41"/>
      <c r="AC554" s="29"/>
    </row>
    <row r="555" spans="2:29" ht="13" x14ac:dyDescent="0.15">
      <c r="B555" s="41"/>
      <c r="AC555" s="29"/>
    </row>
    <row r="556" spans="2:29" ht="13" x14ac:dyDescent="0.15">
      <c r="B556" s="41"/>
      <c r="AC556" s="29"/>
    </row>
    <row r="557" spans="2:29" ht="13" x14ac:dyDescent="0.15">
      <c r="B557" s="41"/>
      <c r="AC557" s="29"/>
    </row>
    <row r="558" spans="2:29" ht="13" x14ac:dyDescent="0.15">
      <c r="B558" s="41"/>
      <c r="AC558" s="29"/>
    </row>
    <row r="559" spans="2:29" ht="13" x14ac:dyDescent="0.15">
      <c r="B559" s="41"/>
      <c r="AC559" s="29"/>
    </row>
    <row r="560" spans="2:29" ht="13" x14ac:dyDescent="0.15">
      <c r="B560" s="41"/>
      <c r="AC560" s="29"/>
    </row>
    <row r="561" spans="2:29" ht="13" x14ac:dyDescent="0.15">
      <c r="B561" s="41"/>
      <c r="AC561" s="29"/>
    </row>
    <row r="562" spans="2:29" ht="13" x14ac:dyDescent="0.15">
      <c r="B562" s="41"/>
      <c r="AC562" s="29"/>
    </row>
    <row r="563" spans="2:29" ht="13" x14ac:dyDescent="0.15">
      <c r="B563" s="41"/>
      <c r="AC563" s="29"/>
    </row>
    <row r="564" spans="2:29" ht="13" x14ac:dyDescent="0.15">
      <c r="B564" s="41"/>
      <c r="AC564" s="29"/>
    </row>
    <row r="565" spans="2:29" ht="13" x14ac:dyDescent="0.15">
      <c r="B565" s="41"/>
      <c r="AC565" s="29"/>
    </row>
    <row r="566" spans="2:29" ht="13" x14ac:dyDescent="0.15">
      <c r="B566" s="41"/>
      <c r="AC566" s="29"/>
    </row>
    <row r="567" spans="2:29" ht="13" x14ac:dyDescent="0.15">
      <c r="B567" s="41"/>
      <c r="AC567" s="29"/>
    </row>
    <row r="568" spans="2:29" ht="13" x14ac:dyDescent="0.15">
      <c r="B568" s="41"/>
      <c r="AC568" s="29"/>
    </row>
    <row r="569" spans="2:29" ht="13" x14ac:dyDescent="0.15">
      <c r="B569" s="41"/>
      <c r="AC569" s="29"/>
    </row>
    <row r="570" spans="2:29" ht="13" x14ac:dyDescent="0.15">
      <c r="B570" s="41"/>
      <c r="AC570" s="29"/>
    </row>
    <row r="571" spans="2:29" ht="13" x14ac:dyDescent="0.15">
      <c r="B571" s="41"/>
      <c r="AC571" s="29"/>
    </row>
    <row r="572" spans="2:29" ht="13" x14ac:dyDescent="0.15">
      <c r="B572" s="41"/>
      <c r="AC572" s="29"/>
    </row>
    <row r="573" spans="2:29" ht="13" x14ac:dyDescent="0.15">
      <c r="B573" s="41"/>
      <c r="AC573" s="29"/>
    </row>
    <row r="574" spans="2:29" ht="13" x14ac:dyDescent="0.15">
      <c r="B574" s="41"/>
      <c r="AC574" s="29"/>
    </row>
    <row r="575" spans="2:29" ht="13" x14ac:dyDescent="0.15">
      <c r="B575" s="41"/>
      <c r="AC575" s="29"/>
    </row>
    <row r="576" spans="2:29" ht="13" x14ac:dyDescent="0.15">
      <c r="B576" s="41"/>
      <c r="AC576" s="29"/>
    </row>
    <row r="577" spans="2:29" ht="13" x14ac:dyDescent="0.15">
      <c r="B577" s="41"/>
      <c r="AC577" s="29"/>
    </row>
    <row r="578" spans="2:29" ht="13" x14ac:dyDescent="0.15">
      <c r="B578" s="41"/>
      <c r="AC578" s="29"/>
    </row>
    <row r="579" spans="2:29" ht="13" x14ac:dyDescent="0.15">
      <c r="B579" s="41"/>
      <c r="AC579" s="29"/>
    </row>
    <row r="580" spans="2:29" ht="13" x14ac:dyDescent="0.15">
      <c r="B580" s="41"/>
      <c r="AC580" s="29"/>
    </row>
    <row r="581" spans="2:29" ht="13" x14ac:dyDescent="0.15">
      <c r="B581" s="41"/>
      <c r="AC581" s="29"/>
    </row>
    <row r="582" spans="2:29" ht="13" x14ac:dyDescent="0.15">
      <c r="B582" s="41"/>
      <c r="AC582" s="29"/>
    </row>
    <row r="583" spans="2:29" ht="13" x14ac:dyDescent="0.15">
      <c r="B583" s="41"/>
      <c r="AC583" s="29"/>
    </row>
    <row r="584" spans="2:29" ht="13" x14ac:dyDescent="0.15">
      <c r="B584" s="41"/>
      <c r="AC584" s="29"/>
    </row>
    <row r="585" spans="2:29" ht="13" x14ac:dyDescent="0.15">
      <c r="B585" s="41"/>
      <c r="AC585" s="29"/>
    </row>
    <row r="586" spans="2:29" ht="13" x14ac:dyDescent="0.15">
      <c r="B586" s="41"/>
      <c r="AC586" s="29"/>
    </row>
    <row r="587" spans="2:29" ht="13" x14ac:dyDescent="0.15">
      <c r="B587" s="41"/>
      <c r="AC587" s="29"/>
    </row>
    <row r="588" spans="2:29" ht="13" x14ac:dyDescent="0.15">
      <c r="B588" s="41"/>
      <c r="AC588" s="29"/>
    </row>
    <row r="589" spans="2:29" ht="13" x14ac:dyDescent="0.15">
      <c r="B589" s="41"/>
      <c r="AC589" s="29"/>
    </row>
    <row r="590" spans="2:29" ht="13" x14ac:dyDescent="0.15">
      <c r="B590" s="41"/>
      <c r="AC590" s="29"/>
    </row>
    <row r="591" spans="2:29" ht="13" x14ac:dyDescent="0.15">
      <c r="B591" s="41"/>
      <c r="AC591" s="29"/>
    </row>
    <row r="592" spans="2:29" ht="13" x14ac:dyDescent="0.15">
      <c r="B592" s="41"/>
      <c r="AC592" s="29"/>
    </row>
    <row r="593" spans="2:29" ht="13" x14ac:dyDescent="0.15">
      <c r="B593" s="41"/>
      <c r="AC593" s="29"/>
    </row>
    <row r="594" spans="2:29" ht="13" x14ac:dyDescent="0.15">
      <c r="B594" s="41"/>
      <c r="AC594" s="29"/>
    </row>
    <row r="595" spans="2:29" ht="13" x14ac:dyDescent="0.15">
      <c r="B595" s="41"/>
      <c r="AC595" s="29"/>
    </row>
    <row r="596" spans="2:29" ht="13" x14ac:dyDescent="0.15">
      <c r="B596" s="41"/>
      <c r="AC596" s="29"/>
    </row>
    <row r="597" spans="2:29" ht="13" x14ac:dyDescent="0.15">
      <c r="B597" s="41"/>
      <c r="AC597" s="29"/>
    </row>
    <row r="598" spans="2:29" ht="13" x14ac:dyDescent="0.15">
      <c r="B598" s="41"/>
      <c r="AC598" s="29"/>
    </row>
    <row r="599" spans="2:29" ht="13" x14ac:dyDescent="0.15">
      <c r="B599" s="41"/>
      <c r="AC599" s="29"/>
    </row>
    <row r="600" spans="2:29" ht="13" x14ac:dyDescent="0.15">
      <c r="B600" s="41"/>
      <c r="AC600" s="29"/>
    </row>
    <row r="601" spans="2:29" ht="13" x14ac:dyDescent="0.15">
      <c r="B601" s="41"/>
      <c r="AC601" s="29"/>
    </row>
    <row r="602" spans="2:29" ht="13" x14ac:dyDescent="0.15">
      <c r="B602" s="41"/>
      <c r="AC602" s="29"/>
    </row>
    <row r="603" spans="2:29" ht="13" x14ac:dyDescent="0.15">
      <c r="B603" s="41"/>
      <c r="AC603" s="29"/>
    </row>
    <row r="604" spans="2:29" ht="13" x14ac:dyDescent="0.15">
      <c r="B604" s="41"/>
      <c r="AC604" s="29"/>
    </row>
    <row r="605" spans="2:29" ht="13" x14ac:dyDescent="0.15">
      <c r="B605" s="41"/>
      <c r="AC605" s="29"/>
    </row>
    <row r="606" spans="2:29" ht="13" x14ac:dyDescent="0.15">
      <c r="B606" s="41"/>
      <c r="AC606" s="29"/>
    </row>
    <row r="607" spans="2:29" ht="13" x14ac:dyDescent="0.15">
      <c r="B607" s="41"/>
      <c r="AC607" s="29"/>
    </row>
    <row r="608" spans="2:29" ht="13" x14ac:dyDescent="0.15">
      <c r="B608" s="41"/>
      <c r="AC608" s="29"/>
    </row>
    <row r="609" spans="2:29" ht="13" x14ac:dyDescent="0.15">
      <c r="B609" s="41"/>
      <c r="AC609" s="29"/>
    </row>
    <row r="610" spans="2:29" ht="13" x14ac:dyDescent="0.15">
      <c r="B610" s="41"/>
      <c r="AC610" s="29"/>
    </row>
    <row r="611" spans="2:29" ht="13" x14ac:dyDescent="0.15">
      <c r="B611" s="41"/>
      <c r="AC611" s="29"/>
    </row>
    <row r="612" spans="2:29" ht="13" x14ac:dyDescent="0.15">
      <c r="B612" s="41"/>
      <c r="AC612" s="29"/>
    </row>
    <row r="613" spans="2:29" ht="13" x14ac:dyDescent="0.15">
      <c r="B613" s="41"/>
      <c r="AC613" s="29"/>
    </row>
    <row r="614" spans="2:29" ht="13" x14ac:dyDescent="0.15">
      <c r="B614" s="41"/>
      <c r="AC614" s="29"/>
    </row>
    <row r="615" spans="2:29" ht="13" x14ac:dyDescent="0.15">
      <c r="B615" s="41"/>
      <c r="AC615" s="29"/>
    </row>
    <row r="616" spans="2:29" ht="13" x14ac:dyDescent="0.15">
      <c r="B616" s="41"/>
      <c r="AC616" s="29"/>
    </row>
    <row r="617" spans="2:29" ht="13" x14ac:dyDescent="0.15">
      <c r="B617" s="41"/>
      <c r="AC617" s="29"/>
    </row>
    <row r="618" spans="2:29" ht="13" x14ac:dyDescent="0.15">
      <c r="B618" s="41"/>
      <c r="AC618" s="29"/>
    </row>
    <row r="619" spans="2:29" ht="13" x14ac:dyDescent="0.15">
      <c r="B619" s="41"/>
      <c r="AC619" s="29"/>
    </row>
    <row r="620" spans="2:29" ht="13" x14ac:dyDescent="0.15">
      <c r="B620" s="41"/>
      <c r="AC620" s="29"/>
    </row>
    <row r="621" spans="2:29" ht="13" x14ac:dyDescent="0.15">
      <c r="B621" s="41"/>
      <c r="AC621" s="29"/>
    </row>
    <row r="622" spans="2:29" ht="13" x14ac:dyDescent="0.15">
      <c r="B622" s="41"/>
      <c r="AC622" s="29"/>
    </row>
    <row r="623" spans="2:29" ht="13" x14ac:dyDescent="0.15">
      <c r="B623" s="41"/>
      <c r="AC623" s="29"/>
    </row>
    <row r="624" spans="2:29" ht="13" x14ac:dyDescent="0.15">
      <c r="B624" s="41"/>
      <c r="AC624" s="29"/>
    </row>
    <row r="625" spans="2:29" ht="13" x14ac:dyDescent="0.15">
      <c r="B625" s="41"/>
      <c r="AC625" s="29"/>
    </row>
    <row r="626" spans="2:29" ht="13" x14ac:dyDescent="0.15">
      <c r="B626" s="41"/>
      <c r="AC626" s="29"/>
    </row>
    <row r="627" spans="2:29" ht="13" x14ac:dyDescent="0.15">
      <c r="B627" s="41"/>
      <c r="AC627" s="29"/>
    </row>
    <row r="628" spans="2:29" ht="13" x14ac:dyDescent="0.15">
      <c r="B628" s="41"/>
      <c r="AC628" s="29"/>
    </row>
    <row r="629" spans="2:29" ht="13" x14ac:dyDescent="0.15">
      <c r="B629" s="41"/>
      <c r="AC629" s="29"/>
    </row>
    <row r="630" spans="2:29" ht="13" x14ac:dyDescent="0.15">
      <c r="B630" s="41"/>
      <c r="AC630" s="29"/>
    </row>
    <row r="631" spans="2:29" ht="13" x14ac:dyDescent="0.15">
      <c r="B631" s="41"/>
      <c r="AC631" s="29"/>
    </row>
    <row r="632" spans="2:29" ht="13" x14ac:dyDescent="0.15">
      <c r="B632" s="41"/>
      <c r="AC632" s="29"/>
    </row>
    <row r="633" spans="2:29" ht="13" x14ac:dyDescent="0.15">
      <c r="B633" s="41"/>
      <c r="AC633" s="29"/>
    </row>
    <row r="634" spans="2:29" ht="13" x14ac:dyDescent="0.15">
      <c r="B634" s="41"/>
      <c r="AC634" s="29"/>
    </row>
    <row r="635" spans="2:29" ht="13" x14ac:dyDescent="0.15">
      <c r="B635" s="41"/>
      <c r="AC635" s="29"/>
    </row>
    <row r="636" spans="2:29" ht="13" x14ac:dyDescent="0.15">
      <c r="B636" s="41"/>
      <c r="AC636" s="29"/>
    </row>
    <row r="637" spans="2:29" ht="13" x14ac:dyDescent="0.15">
      <c r="B637" s="41"/>
      <c r="AC637" s="29"/>
    </row>
    <row r="638" spans="2:29" ht="13" x14ac:dyDescent="0.15">
      <c r="B638" s="41"/>
      <c r="AC638" s="29"/>
    </row>
    <row r="639" spans="2:29" ht="13" x14ac:dyDescent="0.15">
      <c r="B639" s="41"/>
      <c r="AC639" s="29"/>
    </row>
    <row r="640" spans="2:29" ht="13" x14ac:dyDescent="0.15">
      <c r="B640" s="41"/>
      <c r="AC640" s="29"/>
    </row>
    <row r="641" spans="2:29" ht="13" x14ac:dyDescent="0.15">
      <c r="B641" s="41"/>
      <c r="AC641" s="29"/>
    </row>
    <row r="642" spans="2:29" ht="13" x14ac:dyDescent="0.15">
      <c r="B642" s="41"/>
      <c r="AC642" s="29"/>
    </row>
    <row r="643" spans="2:29" ht="13" x14ac:dyDescent="0.15">
      <c r="B643" s="41"/>
      <c r="AC643" s="29"/>
    </row>
    <row r="644" spans="2:29" ht="13" x14ac:dyDescent="0.15">
      <c r="B644" s="41"/>
      <c r="AC644" s="29"/>
    </row>
    <row r="645" spans="2:29" ht="13" x14ac:dyDescent="0.15">
      <c r="B645" s="41"/>
      <c r="AC645" s="29"/>
    </row>
    <row r="646" spans="2:29" ht="13" x14ac:dyDescent="0.15">
      <c r="B646" s="41"/>
      <c r="AC646" s="29"/>
    </row>
    <row r="647" spans="2:29" ht="13" x14ac:dyDescent="0.15">
      <c r="B647" s="41"/>
      <c r="AC647" s="29"/>
    </row>
    <row r="648" spans="2:29" ht="13" x14ac:dyDescent="0.15">
      <c r="B648" s="41"/>
      <c r="AC648" s="29"/>
    </row>
    <row r="649" spans="2:29" ht="13" x14ac:dyDescent="0.15">
      <c r="B649" s="41"/>
      <c r="AC649" s="29"/>
    </row>
    <row r="650" spans="2:29" ht="13" x14ac:dyDescent="0.15">
      <c r="B650" s="41"/>
      <c r="AC650" s="29"/>
    </row>
    <row r="651" spans="2:29" ht="13" x14ac:dyDescent="0.15">
      <c r="B651" s="41"/>
      <c r="AC651" s="29"/>
    </row>
    <row r="652" spans="2:29" ht="13" x14ac:dyDescent="0.15">
      <c r="B652" s="41"/>
      <c r="AC652" s="29"/>
    </row>
    <row r="653" spans="2:29" ht="13" x14ac:dyDescent="0.15">
      <c r="B653" s="41"/>
      <c r="AC653" s="29"/>
    </row>
    <row r="654" spans="2:29" ht="13" x14ac:dyDescent="0.15">
      <c r="B654" s="41"/>
      <c r="AC654" s="29"/>
    </row>
    <row r="655" spans="2:29" ht="13" x14ac:dyDescent="0.15">
      <c r="B655" s="41"/>
      <c r="AC655" s="29"/>
    </row>
    <row r="656" spans="2:29" ht="13" x14ac:dyDescent="0.15">
      <c r="B656" s="41"/>
      <c r="AC656" s="29"/>
    </row>
    <row r="657" spans="2:29" ht="13" x14ac:dyDescent="0.15">
      <c r="B657" s="41"/>
      <c r="AC657" s="29"/>
    </row>
    <row r="658" spans="2:29" ht="13" x14ac:dyDescent="0.15">
      <c r="B658" s="41"/>
      <c r="AC658" s="29"/>
    </row>
    <row r="659" spans="2:29" ht="13" x14ac:dyDescent="0.15">
      <c r="B659" s="41"/>
      <c r="AC659" s="29"/>
    </row>
    <row r="660" spans="2:29" ht="13" x14ac:dyDescent="0.15">
      <c r="B660" s="41"/>
      <c r="AC660" s="29"/>
    </row>
    <row r="661" spans="2:29" ht="13" x14ac:dyDescent="0.15">
      <c r="B661" s="41"/>
      <c r="AC661" s="29"/>
    </row>
    <row r="662" spans="2:29" ht="13" x14ac:dyDescent="0.15">
      <c r="B662" s="41"/>
      <c r="AC662" s="29"/>
    </row>
    <row r="663" spans="2:29" ht="13" x14ac:dyDescent="0.15">
      <c r="B663" s="41"/>
      <c r="AC663" s="29"/>
    </row>
    <row r="664" spans="2:29" ht="13" x14ac:dyDescent="0.15">
      <c r="B664" s="41"/>
      <c r="AC664" s="29"/>
    </row>
    <row r="665" spans="2:29" ht="13" x14ac:dyDescent="0.15">
      <c r="B665" s="41"/>
      <c r="AC665" s="29"/>
    </row>
    <row r="666" spans="2:29" ht="13" x14ac:dyDescent="0.15">
      <c r="B666" s="41"/>
      <c r="AC666" s="29"/>
    </row>
    <row r="667" spans="2:29" ht="13" x14ac:dyDescent="0.15">
      <c r="B667" s="41"/>
      <c r="AC667" s="29"/>
    </row>
    <row r="668" spans="2:29" ht="13" x14ac:dyDescent="0.15">
      <c r="B668" s="41"/>
      <c r="AC668" s="29"/>
    </row>
    <row r="669" spans="2:29" ht="13" x14ac:dyDescent="0.15">
      <c r="B669" s="41"/>
      <c r="AC669" s="29"/>
    </row>
    <row r="670" spans="2:29" ht="13" x14ac:dyDescent="0.15">
      <c r="B670" s="41"/>
      <c r="AC670" s="29"/>
    </row>
    <row r="671" spans="2:29" ht="13" x14ac:dyDescent="0.15">
      <c r="B671" s="41"/>
      <c r="AC671" s="29"/>
    </row>
    <row r="672" spans="2:29" ht="13" x14ac:dyDescent="0.15">
      <c r="B672" s="41"/>
      <c r="AC672" s="29"/>
    </row>
    <row r="673" spans="2:29" ht="13" x14ac:dyDescent="0.15">
      <c r="B673" s="41"/>
      <c r="AC673" s="29"/>
    </row>
    <row r="674" spans="2:29" ht="13" x14ac:dyDescent="0.15">
      <c r="B674" s="41"/>
      <c r="AC674" s="29"/>
    </row>
    <row r="675" spans="2:29" ht="13" x14ac:dyDescent="0.15">
      <c r="B675" s="41"/>
      <c r="AC675" s="29"/>
    </row>
    <row r="676" spans="2:29" ht="13" x14ac:dyDescent="0.15">
      <c r="B676" s="41"/>
      <c r="AC676" s="29"/>
    </row>
    <row r="677" spans="2:29" ht="13" x14ac:dyDescent="0.15">
      <c r="B677" s="41"/>
      <c r="AC677" s="29"/>
    </row>
    <row r="678" spans="2:29" ht="13" x14ac:dyDescent="0.15">
      <c r="B678" s="41"/>
      <c r="AC678" s="29"/>
    </row>
    <row r="679" spans="2:29" ht="13" x14ac:dyDescent="0.15">
      <c r="B679" s="41"/>
      <c r="AC679" s="29"/>
    </row>
    <row r="680" spans="2:29" ht="13" x14ac:dyDescent="0.15">
      <c r="B680" s="41"/>
      <c r="AC680" s="29"/>
    </row>
    <row r="681" spans="2:29" ht="13" x14ac:dyDescent="0.15">
      <c r="B681" s="41"/>
      <c r="AC681" s="29"/>
    </row>
    <row r="682" spans="2:29" ht="13" x14ac:dyDescent="0.15">
      <c r="B682" s="41"/>
      <c r="AC682" s="29"/>
    </row>
    <row r="683" spans="2:29" ht="13" x14ac:dyDescent="0.15">
      <c r="B683" s="41"/>
      <c r="AC683" s="29"/>
    </row>
    <row r="684" spans="2:29" ht="13" x14ac:dyDescent="0.15">
      <c r="B684" s="41"/>
      <c r="AC684" s="29"/>
    </row>
    <row r="685" spans="2:29" ht="13" x14ac:dyDescent="0.15">
      <c r="B685" s="41"/>
      <c r="AC685" s="29"/>
    </row>
    <row r="686" spans="2:29" ht="13" x14ac:dyDescent="0.15">
      <c r="B686" s="41"/>
      <c r="AC686" s="29"/>
    </row>
    <row r="687" spans="2:29" ht="13" x14ac:dyDescent="0.15">
      <c r="B687" s="41"/>
      <c r="AC687" s="29"/>
    </row>
    <row r="688" spans="2:29" ht="13" x14ac:dyDescent="0.15">
      <c r="B688" s="41"/>
      <c r="AC688" s="29"/>
    </row>
    <row r="689" spans="2:29" ht="13" x14ac:dyDescent="0.15">
      <c r="B689" s="41"/>
      <c r="AC689" s="29"/>
    </row>
    <row r="690" spans="2:29" ht="13" x14ac:dyDescent="0.15">
      <c r="B690" s="41"/>
      <c r="AC690" s="29"/>
    </row>
    <row r="691" spans="2:29" ht="13" x14ac:dyDescent="0.15">
      <c r="B691" s="41"/>
      <c r="AC691" s="29"/>
    </row>
    <row r="692" spans="2:29" ht="13" x14ac:dyDescent="0.15">
      <c r="B692" s="41"/>
      <c r="AC692" s="29"/>
    </row>
    <row r="693" spans="2:29" ht="13" x14ac:dyDescent="0.15">
      <c r="B693" s="41"/>
      <c r="AC693" s="29"/>
    </row>
    <row r="694" spans="2:29" ht="13" x14ac:dyDescent="0.15">
      <c r="B694" s="41"/>
      <c r="AC694" s="29"/>
    </row>
    <row r="695" spans="2:29" ht="13" x14ac:dyDescent="0.15">
      <c r="B695" s="41"/>
      <c r="AC695" s="29"/>
    </row>
    <row r="696" spans="2:29" ht="13" x14ac:dyDescent="0.15">
      <c r="B696" s="41"/>
      <c r="AC696" s="29"/>
    </row>
    <row r="697" spans="2:29" ht="13" x14ac:dyDescent="0.15">
      <c r="B697" s="41"/>
      <c r="AC697" s="29"/>
    </row>
    <row r="698" spans="2:29" ht="13" x14ac:dyDescent="0.15">
      <c r="B698" s="41"/>
      <c r="AC698" s="29"/>
    </row>
    <row r="699" spans="2:29" ht="13" x14ac:dyDescent="0.15">
      <c r="B699" s="41"/>
      <c r="AC699" s="29"/>
    </row>
    <row r="700" spans="2:29" ht="13" x14ac:dyDescent="0.15">
      <c r="B700" s="41"/>
      <c r="AC700" s="29"/>
    </row>
    <row r="701" spans="2:29" ht="13" x14ac:dyDescent="0.15">
      <c r="B701" s="41"/>
      <c r="AC701" s="29"/>
    </row>
    <row r="702" spans="2:29" ht="13" x14ac:dyDescent="0.15">
      <c r="B702" s="41"/>
      <c r="AC702" s="29"/>
    </row>
    <row r="703" spans="2:29" ht="13" x14ac:dyDescent="0.15">
      <c r="B703" s="41"/>
      <c r="AC703" s="29"/>
    </row>
    <row r="704" spans="2:29" ht="13" x14ac:dyDescent="0.15">
      <c r="B704" s="41"/>
      <c r="AC704" s="29"/>
    </row>
    <row r="705" spans="2:29" ht="13" x14ac:dyDescent="0.15">
      <c r="B705" s="41"/>
      <c r="AC705" s="29"/>
    </row>
    <row r="706" spans="2:29" ht="13" x14ac:dyDescent="0.15">
      <c r="B706" s="41"/>
      <c r="AC706" s="29"/>
    </row>
    <row r="707" spans="2:29" ht="13" x14ac:dyDescent="0.15">
      <c r="B707" s="41"/>
      <c r="AC707" s="29"/>
    </row>
    <row r="708" spans="2:29" ht="13" x14ac:dyDescent="0.15">
      <c r="B708" s="41"/>
      <c r="AC708" s="29"/>
    </row>
    <row r="709" spans="2:29" ht="13" x14ac:dyDescent="0.15">
      <c r="B709" s="41"/>
      <c r="AC709" s="29"/>
    </row>
    <row r="710" spans="2:29" ht="13" x14ac:dyDescent="0.15">
      <c r="B710" s="41"/>
      <c r="AC710" s="29"/>
    </row>
    <row r="711" spans="2:29" ht="13" x14ac:dyDescent="0.15">
      <c r="B711" s="41"/>
      <c r="AC711" s="29"/>
    </row>
    <row r="712" spans="2:29" ht="13" x14ac:dyDescent="0.15">
      <c r="B712" s="41"/>
      <c r="AC712" s="29"/>
    </row>
    <row r="713" spans="2:29" ht="13" x14ac:dyDescent="0.15">
      <c r="B713" s="41"/>
      <c r="AC713" s="29"/>
    </row>
    <row r="714" spans="2:29" ht="13" x14ac:dyDescent="0.15">
      <c r="B714" s="41"/>
      <c r="AC714" s="29"/>
    </row>
    <row r="715" spans="2:29" ht="13" x14ac:dyDescent="0.15">
      <c r="B715" s="41"/>
      <c r="AC715" s="29"/>
    </row>
    <row r="716" spans="2:29" ht="13" x14ac:dyDescent="0.15">
      <c r="B716" s="41"/>
      <c r="AC716" s="29"/>
    </row>
    <row r="717" spans="2:29" ht="13" x14ac:dyDescent="0.15">
      <c r="B717" s="41"/>
      <c r="AC717" s="29"/>
    </row>
    <row r="718" spans="2:29" ht="13" x14ac:dyDescent="0.15">
      <c r="B718" s="41"/>
      <c r="AC718" s="29"/>
    </row>
    <row r="719" spans="2:29" ht="13" x14ac:dyDescent="0.15">
      <c r="B719" s="41"/>
      <c r="AC719" s="29"/>
    </row>
    <row r="720" spans="2:29" ht="13" x14ac:dyDescent="0.15">
      <c r="B720" s="41"/>
      <c r="AC720" s="29"/>
    </row>
    <row r="721" spans="2:29" ht="13" x14ac:dyDescent="0.15">
      <c r="B721" s="41"/>
      <c r="AC721" s="29"/>
    </row>
    <row r="722" spans="2:29" ht="13" x14ac:dyDescent="0.15">
      <c r="B722" s="41"/>
      <c r="AC722" s="29"/>
    </row>
    <row r="723" spans="2:29" ht="13" x14ac:dyDescent="0.15">
      <c r="B723" s="41"/>
      <c r="AC723" s="29"/>
    </row>
    <row r="724" spans="2:29" ht="13" x14ac:dyDescent="0.15">
      <c r="B724" s="41"/>
      <c r="AC724" s="29"/>
    </row>
    <row r="725" spans="2:29" ht="13" x14ac:dyDescent="0.15">
      <c r="B725" s="41"/>
      <c r="AC725" s="29"/>
    </row>
    <row r="726" spans="2:29" ht="13" x14ac:dyDescent="0.15">
      <c r="B726" s="41"/>
      <c r="AC726" s="29"/>
    </row>
    <row r="727" spans="2:29" ht="13" x14ac:dyDescent="0.15">
      <c r="B727" s="41"/>
      <c r="AC727" s="29"/>
    </row>
    <row r="728" spans="2:29" ht="13" x14ac:dyDescent="0.15">
      <c r="B728" s="41"/>
      <c r="AC728" s="29"/>
    </row>
    <row r="729" spans="2:29" ht="13" x14ac:dyDescent="0.15">
      <c r="B729" s="41"/>
      <c r="AC729" s="29"/>
    </row>
    <row r="730" spans="2:29" ht="13" x14ac:dyDescent="0.15">
      <c r="B730" s="41"/>
      <c r="AC730" s="29"/>
    </row>
    <row r="731" spans="2:29" ht="13" x14ac:dyDescent="0.15">
      <c r="B731" s="41"/>
      <c r="AC731" s="29"/>
    </row>
    <row r="732" spans="2:29" ht="13" x14ac:dyDescent="0.15">
      <c r="B732" s="41"/>
      <c r="AC732" s="29"/>
    </row>
    <row r="733" spans="2:29" ht="13" x14ac:dyDescent="0.15">
      <c r="B733" s="41"/>
      <c r="AC733" s="29"/>
    </row>
    <row r="734" spans="2:29" ht="13" x14ac:dyDescent="0.15">
      <c r="B734" s="41"/>
      <c r="AC734" s="29"/>
    </row>
    <row r="735" spans="2:29" ht="13" x14ac:dyDescent="0.15">
      <c r="B735" s="41"/>
      <c r="AC735" s="29"/>
    </row>
    <row r="736" spans="2:29" ht="13" x14ac:dyDescent="0.15">
      <c r="B736" s="41"/>
      <c r="AC736" s="29"/>
    </row>
    <row r="737" spans="2:29" ht="13" x14ac:dyDescent="0.15">
      <c r="B737" s="41"/>
      <c r="AC737" s="29"/>
    </row>
    <row r="738" spans="2:29" ht="13" x14ac:dyDescent="0.15">
      <c r="B738" s="41"/>
      <c r="AC738" s="29"/>
    </row>
    <row r="739" spans="2:29" ht="13" x14ac:dyDescent="0.15">
      <c r="B739" s="41"/>
      <c r="AC739" s="29"/>
    </row>
    <row r="740" spans="2:29" ht="13" x14ac:dyDescent="0.15">
      <c r="B740" s="41"/>
      <c r="AC740" s="29"/>
    </row>
    <row r="741" spans="2:29" ht="13" x14ac:dyDescent="0.15">
      <c r="B741" s="41"/>
      <c r="AC741" s="29"/>
    </row>
    <row r="742" spans="2:29" ht="13" x14ac:dyDescent="0.15">
      <c r="B742" s="41"/>
      <c r="AC742" s="29"/>
    </row>
    <row r="743" spans="2:29" ht="13" x14ac:dyDescent="0.15">
      <c r="B743" s="41"/>
      <c r="AC743" s="29"/>
    </row>
    <row r="744" spans="2:29" ht="13" x14ac:dyDescent="0.15">
      <c r="B744" s="41"/>
      <c r="AC744" s="29"/>
    </row>
    <row r="745" spans="2:29" ht="13" x14ac:dyDescent="0.15">
      <c r="B745" s="41"/>
      <c r="AC745" s="29"/>
    </row>
    <row r="746" spans="2:29" ht="13" x14ac:dyDescent="0.15">
      <c r="B746" s="41"/>
      <c r="AC746" s="29"/>
    </row>
    <row r="747" spans="2:29" ht="13" x14ac:dyDescent="0.15">
      <c r="B747" s="41"/>
      <c r="AC747" s="29"/>
    </row>
    <row r="748" spans="2:29" ht="13" x14ac:dyDescent="0.15">
      <c r="B748" s="41"/>
      <c r="AC748" s="29"/>
    </row>
    <row r="749" spans="2:29" ht="13" x14ac:dyDescent="0.15">
      <c r="B749" s="41"/>
      <c r="AC749" s="29"/>
    </row>
    <row r="750" spans="2:29" ht="13" x14ac:dyDescent="0.15">
      <c r="B750" s="41"/>
      <c r="AC750" s="29"/>
    </row>
    <row r="751" spans="2:29" ht="13" x14ac:dyDescent="0.15">
      <c r="B751" s="41"/>
      <c r="AC751" s="29"/>
    </row>
    <row r="752" spans="2:29" ht="13" x14ac:dyDescent="0.15">
      <c r="B752" s="41"/>
      <c r="AC752" s="29"/>
    </row>
    <row r="753" spans="2:29" ht="13" x14ac:dyDescent="0.15">
      <c r="B753" s="41"/>
      <c r="AC753" s="29"/>
    </row>
    <row r="754" spans="2:29" ht="13" x14ac:dyDescent="0.15">
      <c r="B754" s="41"/>
      <c r="AC754" s="29"/>
    </row>
    <row r="755" spans="2:29" ht="13" x14ac:dyDescent="0.15">
      <c r="B755" s="41"/>
      <c r="AC755" s="29"/>
    </row>
    <row r="756" spans="2:29" ht="13" x14ac:dyDescent="0.15">
      <c r="B756" s="41"/>
      <c r="AC756" s="29"/>
    </row>
    <row r="757" spans="2:29" ht="13" x14ac:dyDescent="0.15">
      <c r="B757" s="41"/>
      <c r="AC757" s="29"/>
    </row>
    <row r="758" spans="2:29" ht="13" x14ac:dyDescent="0.15">
      <c r="B758" s="41"/>
      <c r="AC758" s="29"/>
    </row>
    <row r="759" spans="2:29" ht="13" x14ac:dyDescent="0.15">
      <c r="B759" s="41"/>
      <c r="AC759" s="29"/>
    </row>
    <row r="760" spans="2:29" ht="13" x14ac:dyDescent="0.15">
      <c r="B760" s="41"/>
      <c r="AC760" s="29"/>
    </row>
    <row r="761" spans="2:29" ht="13" x14ac:dyDescent="0.15">
      <c r="B761" s="41"/>
      <c r="AC761" s="29"/>
    </row>
    <row r="762" spans="2:29" ht="13" x14ac:dyDescent="0.15">
      <c r="B762" s="41"/>
      <c r="AC762" s="29"/>
    </row>
    <row r="763" spans="2:29" ht="13" x14ac:dyDescent="0.15">
      <c r="B763" s="41"/>
      <c r="AC763" s="29"/>
    </row>
    <row r="764" spans="2:29" ht="13" x14ac:dyDescent="0.15">
      <c r="B764" s="41"/>
      <c r="AC764" s="29"/>
    </row>
    <row r="765" spans="2:29" ht="13" x14ac:dyDescent="0.15">
      <c r="B765" s="41"/>
      <c r="AC765" s="29"/>
    </row>
    <row r="766" spans="2:29" ht="13" x14ac:dyDescent="0.15">
      <c r="B766" s="41"/>
      <c r="AC766" s="29"/>
    </row>
    <row r="767" spans="2:29" ht="13" x14ac:dyDescent="0.15">
      <c r="B767" s="41"/>
      <c r="AC767" s="29"/>
    </row>
    <row r="768" spans="2:29" ht="13" x14ac:dyDescent="0.15">
      <c r="B768" s="41"/>
      <c r="AC768" s="29"/>
    </row>
    <row r="769" spans="2:29" ht="13" x14ac:dyDescent="0.15">
      <c r="B769" s="41"/>
      <c r="AC769" s="29"/>
    </row>
    <row r="770" spans="2:29" ht="13" x14ac:dyDescent="0.15">
      <c r="B770" s="41"/>
      <c r="AC770" s="29"/>
    </row>
    <row r="771" spans="2:29" ht="13" x14ac:dyDescent="0.15">
      <c r="B771" s="41"/>
      <c r="AC771" s="29"/>
    </row>
    <row r="772" spans="2:29" ht="13" x14ac:dyDescent="0.15">
      <c r="B772" s="41"/>
      <c r="AC772" s="29"/>
    </row>
    <row r="773" spans="2:29" ht="13" x14ac:dyDescent="0.15">
      <c r="B773" s="41"/>
      <c r="AC773" s="29"/>
    </row>
    <row r="774" spans="2:29" ht="13" x14ac:dyDescent="0.15">
      <c r="B774" s="41"/>
      <c r="AC774" s="29"/>
    </row>
    <row r="775" spans="2:29" ht="13" x14ac:dyDescent="0.15">
      <c r="B775" s="41"/>
      <c r="AC775" s="29"/>
    </row>
    <row r="776" spans="2:29" ht="13" x14ac:dyDescent="0.15">
      <c r="B776" s="41"/>
      <c r="AC776" s="29"/>
    </row>
    <row r="777" spans="2:29" ht="13" x14ac:dyDescent="0.15">
      <c r="B777" s="41"/>
      <c r="AC777" s="29"/>
    </row>
    <row r="778" spans="2:29" ht="13" x14ac:dyDescent="0.15">
      <c r="B778" s="41"/>
      <c r="AC778" s="29"/>
    </row>
    <row r="779" spans="2:29" ht="13" x14ac:dyDescent="0.15">
      <c r="B779" s="41"/>
      <c r="AC779" s="29"/>
    </row>
    <row r="780" spans="2:29" ht="13" x14ac:dyDescent="0.15">
      <c r="B780" s="41"/>
      <c r="AC780" s="29"/>
    </row>
    <row r="781" spans="2:29" ht="13" x14ac:dyDescent="0.15">
      <c r="B781" s="41"/>
      <c r="AC781" s="29"/>
    </row>
    <row r="782" spans="2:29" ht="13" x14ac:dyDescent="0.15">
      <c r="B782" s="41"/>
      <c r="AC782" s="29"/>
    </row>
    <row r="783" spans="2:29" ht="13" x14ac:dyDescent="0.15">
      <c r="B783" s="41"/>
      <c r="AC783" s="29"/>
    </row>
    <row r="784" spans="2:29" ht="13" x14ac:dyDescent="0.15">
      <c r="B784" s="41"/>
      <c r="AC784" s="29"/>
    </row>
    <row r="785" spans="2:29" ht="13" x14ac:dyDescent="0.15">
      <c r="B785" s="41"/>
      <c r="AC785" s="29"/>
    </row>
    <row r="786" spans="2:29" ht="13" x14ac:dyDescent="0.15">
      <c r="B786" s="41"/>
      <c r="AC786" s="29"/>
    </row>
    <row r="787" spans="2:29" ht="13" x14ac:dyDescent="0.15">
      <c r="B787" s="41"/>
      <c r="AC787" s="29"/>
    </row>
    <row r="788" spans="2:29" ht="13" x14ac:dyDescent="0.15">
      <c r="B788" s="41"/>
      <c r="AC788" s="29"/>
    </row>
    <row r="789" spans="2:29" ht="13" x14ac:dyDescent="0.15">
      <c r="B789" s="41"/>
      <c r="AC789" s="29"/>
    </row>
    <row r="790" spans="2:29" ht="13" x14ac:dyDescent="0.15">
      <c r="B790" s="41"/>
      <c r="AC790" s="29"/>
    </row>
    <row r="791" spans="2:29" ht="13" x14ac:dyDescent="0.15">
      <c r="B791" s="41"/>
      <c r="AC791" s="29"/>
    </row>
    <row r="792" spans="2:29" ht="13" x14ac:dyDescent="0.15">
      <c r="B792" s="41"/>
      <c r="AC792" s="29"/>
    </row>
    <row r="793" spans="2:29" ht="13" x14ac:dyDescent="0.15">
      <c r="B793" s="41"/>
      <c r="AC793" s="29"/>
    </row>
    <row r="794" spans="2:29" ht="13" x14ac:dyDescent="0.15">
      <c r="B794" s="41"/>
      <c r="AC794" s="29"/>
    </row>
    <row r="795" spans="2:29" ht="13" x14ac:dyDescent="0.15">
      <c r="B795" s="41"/>
      <c r="AC795" s="29"/>
    </row>
    <row r="796" spans="2:29" ht="13" x14ac:dyDescent="0.15">
      <c r="B796" s="41"/>
      <c r="AC796" s="29"/>
    </row>
    <row r="797" spans="2:29" ht="13" x14ac:dyDescent="0.15">
      <c r="B797" s="41"/>
      <c r="AC797" s="29"/>
    </row>
    <row r="798" spans="2:29" ht="13" x14ac:dyDescent="0.15">
      <c r="B798" s="41"/>
      <c r="AC798" s="29"/>
    </row>
    <row r="799" spans="2:29" ht="13" x14ac:dyDescent="0.15">
      <c r="B799" s="41"/>
      <c r="AC799" s="29"/>
    </row>
    <row r="800" spans="2:29" ht="13" x14ac:dyDescent="0.15">
      <c r="B800" s="41"/>
      <c r="AC800" s="29"/>
    </row>
    <row r="801" spans="2:29" ht="13" x14ac:dyDescent="0.15">
      <c r="B801" s="41"/>
      <c r="AC801" s="29"/>
    </row>
    <row r="802" spans="2:29" ht="13" x14ac:dyDescent="0.15">
      <c r="B802" s="41"/>
      <c r="AC802" s="29"/>
    </row>
    <row r="803" spans="2:29" ht="13" x14ac:dyDescent="0.15">
      <c r="B803" s="41"/>
      <c r="AC803" s="29"/>
    </row>
    <row r="804" spans="2:29" ht="13" x14ac:dyDescent="0.15">
      <c r="B804" s="41"/>
      <c r="AC804" s="29"/>
    </row>
    <row r="805" spans="2:29" ht="13" x14ac:dyDescent="0.15">
      <c r="B805" s="41"/>
      <c r="AC805" s="29"/>
    </row>
    <row r="806" spans="2:29" ht="13" x14ac:dyDescent="0.15">
      <c r="B806" s="41"/>
      <c r="AC806" s="29"/>
    </row>
    <row r="807" spans="2:29" ht="13" x14ac:dyDescent="0.15">
      <c r="B807" s="41"/>
      <c r="AC807" s="29"/>
    </row>
    <row r="808" spans="2:29" ht="13" x14ac:dyDescent="0.15">
      <c r="B808" s="41"/>
      <c r="AC808" s="29"/>
    </row>
    <row r="809" spans="2:29" ht="13" x14ac:dyDescent="0.15">
      <c r="B809" s="41"/>
      <c r="AC809" s="29"/>
    </row>
    <row r="810" spans="2:29" ht="13" x14ac:dyDescent="0.15">
      <c r="B810" s="41"/>
      <c r="AC810" s="29"/>
    </row>
    <row r="811" spans="2:29" ht="13" x14ac:dyDescent="0.15">
      <c r="B811" s="41"/>
      <c r="AC811" s="29"/>
    </row>
    <row r="812" spans="2:29" ht="13" x14ac:dyDescent="0.15">
      <c r="B812" s="41"/>
      <c r="AC812" s="29"/>
    </row>
    <row r="813" spans="2:29" ht="13" x14ac:dyDescent="0.15">
      <c r="B813" s="41"/>
      <c r="AC813" s="29"/>
    </row>
    <row r="814" spans="2:29" ht="13" x14ac:dyDescent="0.15">
      <c r="B814" s="41"/>
      <c r="AC814" s="29"/>
    </row>
    <row r="815" spans="2:29" ht="13" x14ac:dyDescent="0.15">
      <c r="B815" s="41"/>
      <c r="AC815" s="29"/>
    </row>
    <row r="816" spans="2:29" ht="13" x14ac:dyDescent="0.15">
      <c r="B816" s="41"/>
      <c r="AC816" s="29"/>
    </row>
    <row r="817" spans="2:29" ht="13" x14ac:dyDescent="0.15">
      <c r="B817" s="41"/>
      <c r="AC817" s="29"/>
    </row>
    <row r="818" spans="2:29" ht="13" x14ac:dyDescent="0.15">
      <c r="B818" s="41"/>
      <c r="AC818" s="29"/>
    </row>
    <row r="819" spans="2:29" ht="13" x14ac:dyDescent="0.15">
      <c r="B819" s="41"/>
      <c r="AC819" s="29"/>
    </row>
    <row r="820" spans="2:29" ht="13" x14ac:dyDescent="0.15">
      <c r="B820" s="41"/>
      <c r="AC820" s="29"/>
    </row>
    <row r="821" spans="2:29" ht="13" x14ac:dyDescent="0.15">
      <c r="B821" s="41"/>
      <c r="AC821" s="29"/>
    </row>
    <row r="822" spans="2:29" ht="13" x14ac:dyDescent="0.15">
      <c r="B822" s="41"/>
      <c r="AC822" s="29"/>
    </row>
    <row r="823" spans="2:29" ht="13" x14ac:dyDescent="0.15">
      <c r="B823" s="41"/>
      <c r="AC823" s="29"/>
    </row>
    <row r="824" spans="2:29" ht="13" x14ac:dyDescent="0.15">
      <c r="B824" s="41"/>
      <c r="AC824" s="29"/>
    </row>
    <row r="825" spans="2:29" ht="13" x14ac:dyDescent="0.15">
      <c r="B825" s="41"/>
      <c r="AC825" s="29"/>
    </row>
    <row r="826" spans="2:29" ht="13" x14ac:dyDescent="0.15">
      <c r="B826" s="41"/>
      <c r="AC826" s="29"/>
    </row>
    <row r="827" spans="2:29" ht="13" x14ac:dyDescent="0.15">
      <c r="B827" s="41"/>
      <c r="AC827" s="29"/>
    </row>
    <row r="828" spans="2:29" ht="13" x14ac:dyDescent="0.15">
      <c r="B828" s="41"/>
      <c r="AC828" s="29"/>
    </row>
    <row r="829" spans="2:29" ht="13" x14ac:dyDescent="0.15">
      <c r="B829" s="41"/>
      <c r="AC829" s="29"/>
    </row>
    <row r="830" spans="2:29" ht="13" x14ac:dyDescent="0.15">
      <c r="B830" s="41"/>
      <c r="AC830" s="29"/>
    </row>
    <row r="831" spans="2:29" ht="13" x14ac:dyDescent="0.15">
      <c r="B831" s="41"/>
      <c r="AC831" s="29"/>
    </row>
    <row r="832" spans="2:29" ht="13" x14ac:dyDescent="0.15">
      <c r="B832" s="41"/>
      <c r="AC832" s="29"/>
    </row>
    <row r="833" spans="2:29" ht="13" x14ac:dyDescent="0.15">
      <c r="B833" s="41"/>
      <c r="AC833" s="29"/>
    </row>
    <row r="834" spans="2:29" ht="13" x14ac:dyDescent="0.15">
      <c r="B834" s="41"/>
      <c r="AC834" s="29"/>
    </row>
    <row r="835" spans="2:29" ht="13" x14ac:dyDescent="0.15">
      <c r="B835" s="41"/>
      <c r="AC835" s="29"/>
    </row>
    <row r="836" spans="2:29" ht="13" x14ac:dyDescent="0.15">
      <c r="B836" s="41"/>
      <c r="AC836" s="29"/>
    </row>
    <row r="837" spans="2:29" ht="13" x14ac:dyDescent="0.15">
      <c r="B837" s="41"/>
      <c r="AC837" s="29"/>
    </row>
    <row r="838" spans="2:29" ht="13" x14ac:dyDescent="0.15">
      <c r="B838" s="41"/>
      <c r="AC838" s="29"/>
    </row>
    <row r="839" spans="2:29" ht="13" x14ac:dyDescent="0.15">
      <c r="B839" s="41"/>
      <c r="AC839" s="29"/>
    </row>
    <row r="840" spans="2:29" ht="13" x14ac:dyDescent="0.15">
      <c r="B840" s="41"/>
      <c r="AC840" s="29"/>
    </row>
    <row r="841" spans="2:29" ht="13" x14ac:dyDescent="0.15">
      <c r="B841" s="41"/>
      <c r="AC841" s="29"/>
    </row>
    <row r="842" spans="2:29" ht="13" x14ac:dyDescent="0.15">
      <c r="B842" s="41"/>
      <c r="AC842" s="29"/>
    </row>
    <row r="843" spans="2:29" ht="13" x14ac:dyDescent="0.15">
      <c r="B843" s="41"/>
      <c r="AC843" s="29"/>
    </row>
    <row r="844" spans="2:29" ht="13" x14ac:dyDescent="0.15">
      <c r="B844" s="41"/>
      <c r="AC844" s="29"/>
    </row>
    <row r="845" spans="2:29" ht="13" x14ac:dyDescent="0.15">
      <c r="B845" s="41"/>
      <c r="AC845" s="29"/>
    </row>
    <row r="846" spans="2:29" ht="13" x14ac:dyDescent="0.15">
      <c r="B846" s="41"/>
      <c r="AC846" s="29"/>
    </row>
    <row r="847" spans="2:29" ht="13" x14ac:dyDescent="0.15">
      <c r="B847" s="41"/>
      <c r="AC847" s="29"/>
    </row>
    <row r="848" spans="2:29" ht="13" x14ac:dyDescent="0.15">
      <c r="B848" s="41"/>
      <c r="AC848" s="29"/>
    </row>
    <row r="849" spans="2:29" ht="13" x14ac:dyDescent="0.15">
      <c r="B849" s="41"/>
      <c r="AC849" s="29"/>
    </row>
    <row r="850" spans="2:29" ht="13" x14ac:dyDescent="0.15">
      <c r="B850" s="41"/>
      <c r="AC850" s="29"/>
    </row>
    <row r="851" spans="2:29" ht="13" x14ac:dyDescent="0.15">
      <c r="B851" s="41"/>
      <c r="AC851" s="29"/>
    </row>
    <row r="852" spans="2:29" ht="13" x14ac:dyDescent="0.15">
      <c r="B852" s="41"/>
      <c r="AC852" s="29"/>
    </row>
    <row r="853" spans="2:29" ht="13" x14ac:dyDescent="0.15">
      <c r="B853" s="41"/>
      <c r="AC853" s="29"/>
    </row>
    <row r="854" spans="2:29" ht="13" x14ac:dyDescent="0.15">
      <c r="B854" s="41"/>
      <c r="AC854" s="29"/>
    </row>
    <row r="855" spans="2:29" ht="13" x14ac:dyDescent="0.15">
      <c r="B855" s="41"/>
      <c r="AC855" s="29"/>
    </row>
    <row r="856" spans="2:29" ht="13" x14ac:dyDescent="0.15">
      <c r="B856" s="41"/>
      <c r="AC856" s="29"/>
    </row>
    <row r="857" spans="2:29" ht="13" x14ac:dyDescent="0.15">
      <c r="B857" s="41"/>
      <c r="AC857" s="29"/>
    </row>
    <row r="858" spans="2:29" ht="13" x14ac:dyDescent="0.15">
      <c r="B858" s="41"/>
      <c r="AC858" s="29"/>
    </row>
    <row r="859" spans="2:29" ht="13" x14ac:dyDescent="0.15">
      <c r="B859" s="41"/>
      <c r="AC859" s="29"/>
    </row>
    <row r="860" spans="2:29" ht="13" x14ac:dyDescent="0.15">
      <c r="B860" s="41"/>
      <c r="AC860" s="29"/>
    </row>
    <row r="861" spans="2:29" ht="13" x14ac:dyDescent="0.15">
      <c r="B861" s="41"/>
      <c r="AC861" s="29"/>
    </row>
    <row r="862" spans="2:29" ht="13" x14ac:dyDescent="0.15">
      <c r="B862" s="41"/>
      <c r="AC862" s="29"/>
    </row>
    <row r="863" spans="2:29" ht="13" x14ac:dyDescent="0.15">
      <c r="B863" s="41"/>
      <c r="AC863" s="29"/>
    </row>
    <row r="864" spans="2:29" ht="13" x14ac:dyDescent="0.15">
      <c r="B864" s="41"/>
      <c r="AC864" s="29"/>
    </row>
    <row r="865" spans="2:29" ht="13" x14ac:dyDescent="0.15">
      <c r="B865" s="41"/>
      <c r="AC865" s="29"/>
    </row>
    <row r="866" spans="2:29" ht="13" x14ac:dyDescent="0.15">
      <c r="B866" s="41"/>
      <c r="AC866" s="29"/>
    </row>
    <row r="867" spans="2:29" ht="13" x14ac:dyDescent="0.15">
      <c r="B867" s="41"/>
      <c r="AC867" s="29"/>
    </row>
    <row r="868" spans="2:29" ht="13" x14ac:dyDescent="0.15">
      <c r="B868" s="41"/>
      <c r="AC868" s="29"/>
    </row>
    <row r="869" spans="2:29" ht="13" x14ac:dyDescent="0.15">
      <c r="B869" s="41"/>
      <c r="AC869" s="29"/>
    </row>
    <row r="870" spans="2:29" ht="13" x14ac:dyDescent="0.15">
      <c r="B870" s="41"/>
      <c r="AC870" s="29"/>
    </row>
    <row r="871" spans="2:29" ht="13" x14ac:dyDescent="0.15">
      <c r="B871" s="41"/>
      <c r="AC871" s="29"/>
    </row>
    <row r="872" spans="2:29" ht="13" x14ac:dyDescent="0.15">
      <c r="B872" s="41"/>
      <c r="AC872" s="29"/>
    </row>
    <row r="873" spans="2:29" ht="13" x14ac:dyDescent="0.15">
      <c r="B873" s="41"/>
      <c r="AC873" s="29"/>
    </row>
    <row r="874" spans="2:29" ht="13" x14ac:dyDescent="0.15">
      <c r="B874" s="41"/>
      <c r="AC874" s="29"/>
    </row>
    <row r="875" spans="2:29" ht="13" x14ac:dyDescent="0.15">
      <c r="B875" s="41"/>
      <c r="AC875" s="29"/>
    </row>
    <row r="876" spans="2:29" ht="13" x14ac:dyDescent="0.15">
      <c r="B876" s="41"/>
      <c r="AC876" s="29"/>
    </row>
    <row r="877" spans="2:29" ht="13" x14ac:dyDescent="0.15">
      <c r="B877" s="41"/>
      <c r="AC877" s="29"/>
    </row>
    <row r="878" spans="2:29" ht="13" x14ac:dyDescent="0.15">
      <c r="B878" s="41"/>
      <c r="AC878" s="29"/>
    </row>
    <row r="879" spans="2:29" ht="13" x14ac:dyDescent="0.15">
      <c r="B879" s="41"/>
      <c r="AC879" s="29"/>
    </row>
    <row r="880" spans="2:29" ht="13" x14ac:dyDescent="0.15">
      <c r="B880" s="41"/>
      <c r="AC880" s="29"/>
    </row>
    <row r="881" spans="2:29" ht="13" x14ac:dyDescent="0.15">
      <c r="B881" s="41"/>
      <c r="AC881" s="29"/>
    </row>
    <row r="882" spans="2:29" ht="13" x14ac:dyDescent="0.15">
      <c r="B882" s="41"/>
      <c r="AC882" s="29"/>
    </row>
    <row r="883" spans="2:29" ht="13" x14ac:dyDescent="0.15">
      <c r="B883" s="41"/>
      <c r="AC883" s="29"/>
    </row>
    <row r="884" spans="2:29" ht="13" x14ac:dyDescent="0.15">
      <c r="B884" s="41"/>
      <c r="AC884" s="29"/>
    </row>
    <row r="885" spans="2:29" ht="13" x14ac:dyDescent="0.15">
      <c r="B885" s="41"/>
      <c r="AC885" s="29"/>
    </row>
    <row r="886" spans="2:29" ht="13" x14ac:dyDescent="0.15">
      <c r="B886" s="41"/>
      <c r="AC886" s="29"/>
    </row>
    <row r="887" spans="2:29" ht="13" x14ac:dyDescent="0.15">
      <c r="B887" s="41"/>
      <c r="AC887" s="29"/>
    </row>
    <row r="888" spans="2:29" ht="13" x14ac:dyDescent="0.15">
      <c r="B888" s="41"/>
      <c r="AC888" s="29"/>
    </row>
    <row r="889" spans="2:29" ht="13" x14ac:dyDescent="0.15">
      <c r="B889" s="41"/>
      <c r="AC889" s="29"/>
    </row>
    <row r="890" spans="2:29" ht="13" x14ac:dyDescent="0.15">
      <c r="B890" s="41"/>
      <c r="AC890" s="29"/>
    </row>
    <row r="891" spans="2:29" ht="13" x14ac:dyDescent="0.15">
      <c r="B891" s="41"/>
      <c r="AC891" s="29"/>
    </row>
    <row r="892" spans="2:29" ht="13" x14ac:dyDescent="0.15">
      <c r="B892" s="41"/>
      <c r="AC892" s="29"/>
    </row>
    <row r="893" spans="2:29" ht="13" x14ac:dyDescent="0.15">
      <c r="B893" s="41"/>
      <c r="AC893" s="29"/>
    </row>
    <row r="894" spans="2:29" ht="13" x14ac:dyDescent="0.15">
      <c r="B894" s="41"/>
      <c r="AC894" s="29"/>
    </row>
    <row r="895" spans="2:29" ht="13" x14ac:dyDescent="0.15">
      <c r="B895" s="41"/>
      <c r="AC895" s="29"/>
    </row>
    <row r="896" spans="2:29" ht="13" x14ac:dyDescent="0.15">
      <c r="B896" s="41"/>
      <c r="AC896" s="29"/>
    </row>
    <row r="897" spans="2:29" ht="13" x14ac:dyDescent="0.15">
      <c r="B897" s="41"/>
      <c r="AC897" s="29"/>
    </row>
    <row r="898" spans="2:29" ht="13" x14ac:dyDescent="0.15">
      <c r="B898" s="41"/>
      <c r="AC898" s="29"/>
    </row>
    <row r="899" spans="2:29" ht="13" x14ac:dyDescent="0.15">
      <c r="B899" s="41"/>
      <c r="AC899" s="29"/>
    </row>
    <row r="900" spans="2:29" ht="13" x14ac:dyDescent="0.15">
      <c r="B900" s="41"/>
      <c r="AC900" s="29"/>
    </row>
    <row r="901" spans="2:29" ht="13" x14ac:dyDescent="0.15">
      <c r="B901" s="41"/>
      <c r="AC901" s="29"/>
    </row>
    <row r="902" spans="2:29" ht="13" x14ac:dyDescent="0.15">
      <c r="B902" s="41"/>
      <c r="AC902" s="29"/>
    </row>
    <row r="903" spans="2:29" ht="13" x14ac:dyDescent="0.15">
      <c r="B903" s="41"/>
    </row>
    <row r="904" spans="2:29" ht="13" x14ac:dyDescent="0.15">
      <c r="B904" s="41"/>
    </row>
    <row r="905" spans="2:29" ht="13" x14ac:dyDescent="0.15">
      <c r="B905" s="41"/>
    </row>
    <row r="906" spans="2:29" ht="13" x14ac:dyDescent="0.15">
      <c r="B906" s="41"/>
    </row>
    <row r="907" spans="2:29" ht="13" x14ac:dyDescent="0.15">
      <c r="B907" s="41"/>
    </row>
    <row r="908" spans="2:29" ht="13" x14ac:dyDescent="0.15">
      <c r="B908" s="41"/>
    </row>
    <row r="909" spans="2:29" ht="13" x14ac:dyDescent="0.15">
      <c r="B909" s="41"/>
    </row>
    <row r="910" spans="2:29" ht="13" x14ac:dyDescent="0.15">
      <c r="B910" s="41"/>
    </row>
    <row r="911" spans="2:29" ht="13" x14ac:dyDescent="0.15">
      <c r="B911" s="41"/>
    </row>
    <row r="912" spans="2:29" ht="13" x14ac:dyDescent="0.15">
      <c r="B912" s="41"/>
    </row>
    <row r="913" spans="2:2" ht="13" x14ac:dyDescent="0.15">
      <c r="B913" s="41"/>
    </row>
    <row r="914" spans="2:2" ht="13" x14ac:dyDescent="0.15">
      <c r="B914" s="41"/>
    </row>
    <row r="915" spans="2:2" ht="13" x14ac:dyDescent="0.15">
      <c r="B915" s="41"/>
    </row>
    <row r="916" spans="2:2" ht="13" x14ac:dyDescent="0.15">
      <c r="B916" s="41"/>
    </row>
    <row r="917" spans="2:2" ht="13" x14ac:dyDescent="0.15">
      <c r="B917" s="41"/>
    </row>
    <row r="918" spans="2:2" ht="13" x14ac:dyDescent="0.15">
      <c r="B918" s="41"/>
    </row>
    <row r="919" spans="2:2" ht="13" x14ac:dyDescent="0.15">
      <c r="B919" s="41"/>
    </row>
    <row r="920" spans="2:2" ht="13" x14ac:dyDescent="0.15">
      <c r="B920" s="41"/>
    </row>
    <row r="921" spans="2:2" ht="13" x14ac:dyDescent="0.15">
      <c r="B921" s="41"/>
    </row>
    <row r="922" spans="2:2" ht="13" x14ac:dyDescent="0.15">
      <c r="B922" s="41"/>
    </row>
    <row r="923" spans="2:2" ht="13" x14ac:dyDescent="0.15">
      <c r="B923" s="41"/>
    </row>
    <row r="924" spans="2:2" ht="13" x14ac:dyDescent="0.15">
      <c r="B924" s="41"/>
    </row>
    <row r="925" spans="2:2" ht="13" x14ac:dyDescent="0.15">
      <c r="B925" s="41"/>
    </row>
    <row r="926" spans="2:2" ht="13" x14ac:dyDescent="0.15">
      <c r="B926" s="41"/>
    </row>
    <row r="927" spans="2:2" ht="13" x14ac:dyDescent="0.15">
      <c r="B927" s="41"/>
    </row>
    <row r="928" spans="2:2" ht="13" x14ac:dyDescent="0.15">
      <c r="B928" s="41"/>
    </row>
    <row r="929" spans="2:2" ht="13" x14ac:dyDescent="0.15">
      <c r="B929" s="41"/>
    </row>
    <row r="930" spans="2:2" ht="13" x14ac:dyDescent="0.15">
      <c r="B930" s="41"/>
    </row>
    <row r="931" spans="2:2" ht="13" x14ac:dyDescent="0.15">
      <c r="B931" s="41"/>
    </row>
    <row r="932" spans="2:2" ht="13" x14ac:dyDescent="0.15">
      <c r="B932" s="41"/>
    </row>
    <row r="933" spans="2:2" ht="13" x14ac:dyDescent="0.15">
      <c r="B933" s="41"/>
    </row>
    <row r="934" spans="2:2" ht="13" x14ac:dyDescent="0.15">
      <c r="B934" s="41"/>
    </row>
    <row r="935" spans="2:2" ht="13" x14ac:dyDescent="0.15">
      <c r="B935" s="41"/>
    </row>
    <row r="936" spans="2:2" ht="13" x14ac:dyDescent="0.15">
      <c r="B936" s="41"/>
    </row>
    <row r="937" spans="2:2" ht="13" x14ac:dyDescent="0.15">
      <c r="B937" s="41"/>
    </row>
    <row r="938" spans="2:2" ht="13" x14ac:dyDescent="0.15">
      <c r="B938" s="41"/>
    </row>
    <row r="939" spans="2:2" ht="13" x14ac:dyDescent="0.15">
      <c r="B939" s="41"/>
    </row>
    <row r="940" spans="2:2" ht="13" x14ac:dyDescent="0.15">
      <c r="B940" s="41"/>
    </row>
    <row r="941" spans="2:2" ht="13" x14ac:dyDescent="0.15">
      <c r="B941" s="41"/>
    </row>
    <row r="942" spans="2:2" ht="13" x14ac:dyDescent="0.15">
      <c r="B942" s="41"/>
    </row>
    <row r="943" spans="2:2" ht="13" x14ac:dyDescent="0.15">
      <c r="B943" s="41"/>
    </row>
    <row r="944" spans="2:2" ht="13" x14ac:dyDescent="0.15">
      <c r="B944" s="41"/>
    </row>
    <row r="945" spans="2:2" ht="13" x14ac:dyDescent="0.15">
      <c r="B945" s="41"/>
    </row>
    <row r="946" spans="2:2" ht="13" x14ac:dyDescent="0.15">
      <c r="B946" s="41"/>
    </row>
    <row r="947" spans="2:2" ht="13" x14ac:dyDescent="0.15">
      <c r="B947" s="41"/>
    </row>
    <row r="948" spans="2:2" ht="13" x14ac:dyDescent="0.15">
      <c r="B948" s="41"/>
    </row>
    <row r="949" spans="2:2" ht="13" x14ac:dyDescent="0.15">
      <c r="B949" s="41"/>
    </row>
    <row r="950" spans="2:2" ht="13" x14ac:dyDescent="0.15">
      <c r="B950" s="41"/>
    </row>
    <row r="951" spans="2:2" ht="13" x14ac:dyDescent="0.15">
      <c r="B951" s="41"/>
    </row>
    <row r="952" spans="2:2" ht="13" x14ac:dyDescent="0.15">
      <c r="B952" s="41"/>
    </row>
    <row r="953" spans="2:2" ht="13" x14ac:dyDescent="0.15">
      <c r="B953" s="41"/>
    </row>
    <row r="954" spans="2:2" ht="13" x14ac:dyDescent="0.15">
      <c r="B954" s="41"/>
    </row>
    <row r="955" spans="2:2" ht="13" x14ac:dyDescent="0.15">
      <c r="B955" s="41"/>
    </row>
    <row r="956" spans="2:2" ht="13" x14ac:dyDescent="0.15">
      <c r="B956" s="41"/>
    </row>
    <row r="957" spans="2:2" ht="13" x14ac:dyDescent="0.15">
      <c r="B957" s="41"/>
    </row>
    <row r="958" spans="2:2" ht="13" x14ac:dyDescent="0.15">
      <c r="B958" s="41"/>
    </row>
    <row r="959" spans="2:2" ht="13" x14ac:dyDescent="0.15">
      <c r="B959" s="41"/>
    </row>
    <row r="960" spans="2:2" ht="13" x14ac:dyDescent="0.15">
      <c r="B960" s="41"/>
    </row>
    <row r="961" spans="2:2" ht="13" x14ac:dyDescent="0.15">
      <c r="B961" s="41"/>
    </row>
    <row r="962" spans="2:2" ht="13" x14ac:dyDescent="0.15">
      <c r="B962" s="41"/>
    </row>
    <row r="963" spans="2:2" ht="13" x14ac:dyDescent="0.15">
      <c r="B963" s="41"/>
    </row>
    <row r="964" spans="2:2" ht="13" x14ac:dyDescent="0.15">
      <c r="B964" s="41"/>
    </row>
    <row r="965" spans="2:2" ht="13" x14ac:dyDescent="0.15">
      <c r="B965" s="41"/>
    </row>
    <row r="966" spans="2:2" ht="13" x14ac:dyDescent="0.15">
      <c r="B966" s="41"/>
    </row>
    <row r="967" spans="2:2" ht="13" x14ac:dyDescent="0.15">
      <c r="B967" s="41"/>
    </row>
    <row r="968" spans="2:2" ht="13" x14ac:dyDescent="0.15">
      <c r="B968" s="41"/>
    </row>
    <row r="969" spans="2:2" ht="13" x14ac:dyDescent="0.15">
      <c r="B969" s="41"/>
    </row>
    <row r="970" spans="2:2" ht="13" x14ac:dyDescent="0.15">
      <c r="B970" s="41"/>
    </row>
    <row r="971" spans="2:2" ht="13" x14ac:dyDescent="0.15">
      <c r="B971" s="41"/>
    </row>
    <row r="972" spans="2:2" ht="13" x14ac:dyDescent="0.15">
      <c r="B972" s="41"/>
    </row>
    <row r="973" spans="2:2" ht="13" x14ac:dyDescent="0.15">
      <c r="B973" s="41"/>
    </row>
    <row r="974" spans="2:2" ht="13" x14ac:dyDescent="0.15">
      <c r="B974" s="41"/>
    </row>
    <row r="975" spans="2:2" ht="13" x14ac:dyDescent="0.15">
      <c r="B975" s="41"/>
    </row>
    <row r="976" spans="2:2" ht="13" x14ac:dyDescent="0.15">
      <c r="B976" s="41"/>
    </row>
    <row r="977" spans="2:2" ht="13" x14ac:dyDescent="0.15">
      <c r="B977" s="41"/>
    </row>
    <row r="978" spans="2:2" ht="13" x14ac:dyDescent="0.15">
      <c r="B978" s="41"/>
    </row>
    <row r="979" spans="2:2" ht="13" x14ac:dyDescent="0.15">
      <c r="B979" s="41"/>
    </row>
    <row r="980" spans="2:2" ht="13" x14ac:dyDescent="0.15">
      <c r="B980" s="41"/>
    </row>
    <row r="981" spans="2:2" ht="13" x14ac:dyDescent="0.15">
      <c r="B981" s="41"/>
    </row>
    <row r="982" spans="2:2" ht="13" x14ac:dyDescent="0.15">
      <c r="B982" s="41"/>
    </row>
    <row r="983" spans="2:2" ht="13" x14ac:dyDescent="0.15">
      <c r="B983" s="41"/>
    </row>
    <row r="984" spans="2:2" ht="13" x14ac:dyDescent="0.15">
      <c r="B984" s="41"/>
    </row>
    <row r="985" spans="2:2" ht="13" x14ac:dyDescent="0.15">
      <c r="B985" s="41"/>
    </row>
    <row r="986" spans="2:2" ht="13" x14ac:dyDescent="0.15">
      <c r="B986" s="41"/>
    </row>
    <row r="987" spans="2:2" ht="13" x14ac:dyDescent="0.15">
      <c r="B987" s="41"/>
    </row>
  </sheetData>
  <mergeCells count="20">
    <mergeCell ref="A2:A3"/>
    <mergeCell ref="AS2:AX2"/>
    <mergeCell ref="AY2:AY3"/>
    <mergeCell ref="G1:W1"/>
    <mergeCell ref="Y1:AA1"/>
    <mergeCell ref="AC1:AF1"/>
    <mergeCell ref="AH1:AN1"/>
    <mergeCell ref="AO1:AP1"/>
    <mergeCell ref="AQ1:AR1"/>
    <mergeCell ref="G2:L2"/>
    <mergeCell ref="M2:R2"/>
    <mergeCell ref="S2:X2"/>
    <mergeCell ref="Y2:AA2"/>
    <mergeCell ref="AB2:AB3"/>
    <mergeCell ref="Y3:Z3"/>
    <mergeCell ref="B2:B3"/>
    <mergeCell ref="C2:C3"/>
    <mergeCell ref="D2:D3"/>
    <mergeCell ref="E2:E3"/>
    <mergeCell ref="F2:F3"/>
  </mergeCells>
  <dataValidations count="12">
    <dataValidation type="list" allowBlank="1" showErrorMessage="1" sqref="C4" xr:uid="{00000000-0002-0000-0200-000000000000}">
      <formula1>"Standard ,Customised"</formula1>
    </dataValidation>
    <dataValidation type="list" allowBlank="1" showErrorMessage="1" sqref="AI5:AI62" xr:uid="{00000000-0002-0000-0200-000001000000}">
      <formula1>"2,2.5,3,4,5,Manual ENtry"</formula1>
    </dataValidation>
    <dataValidation type="list" allowBlank="1" showErrorMessage="1" sqref="K4" xr:uid="{00000000-0002-0000-0200-000002000000}">
      <formula1>"Plain with Piping,Box Chester,Diamond Chester,chester Plain,Chester with button,Front Drop ,Stich Line"</formula1>
    </dataValidation>
    <dataValidation type="list" allowBlank="1" showErrorMessage="1" sqref="Q4 W4" xr:uid="{00000000-0002-0000-0200-000003000000}">
      <formula1>"Plain,Chester Plain,Diamond Quilt,Pleating,Chester with upholstered button,Chester with star Button,Chester With Button"</formula1>
    </dataValidation>
    <dataValidation type="list" allowBlank="1" showErrorMessage="1" sqref="AB4" xr:uid="{00000000-0002-0000-0200-000004000000}">
      <formula1>"Usb Port,Wireless charges,Speaker,Cup Holder,Chller,Reading Light"</formula1>
    </dataValidation>
    <dataValidation type="list" allowBlank="1" showErrorMessage="1" sqref="Z4" xr:uid="{00000000-0002-0000-0200-000005000000}">
      <formula1>"caps,No Caps,Golden Caps,Rose Gold Caps,Brush Gold Caps"</formula1>
    </dataValidation>
    <dataValidation type="list" allowBlank="1" showErrorMessage="1" sqref="AI4" xr:uid="{00000000-0002-0000-0200-000006000000}">
      <formula1>"2,2.25,2.5,2.75,3.0,3.25,3.5,3.75,4,4.25,4.5,4.75,5,Manual ENtry"</formula1>
    </dataValidation>
    <dataValidation type="list" allowBlank="1" showErrorMessage="1" sqref="Y4" xr:uid="{00000000-0002-0000-0200-000007000000}">
      <formula1>"Polish,Wallnut,Oak,Black Matte"</formula1>
    </dataValidation>
    <dataValidation type="list" allowBlank="1" showErrorMessage="1" sqref="AD4:AD62" xr:uid="{00000000-0002-0000-0200-000008000000}">
      <formula1>"1.5,2,2.5,Manual Entry"</formula1>
    </dataValidation>
    <dataValidation type="list" allowBlank="1" showErrorMessage="1" sqref="H4 N4 T4" xr:uid="{00000000-0002-0000-0200-000009000000}">
      <formula1>"3,4,5,6,7,8,9,10,11,12,13,14,15,16,17,18,19,20,21,22,23,24,25,26,27,28,29,30,31,32,33,34,35,36,37,38,39,40,41,42,43,44,45,46,47,48,49,50"</formula1>
    </dataValidation>
    <dataValidation type="list" allowBlank="1" showErrorMessage="1" sqref="G4 M4 S4" xr:uid="{00000000-0002-0000-0200-00000A000000}">
      <formula1>"Iris,Haminpo ,Grace ,Marigold ,Harper ,Onyx ,Hazel,Eden,Roseberry ,Apex ,Amara ,Supernova,Orchid ,Morocco ,Babyface ,Alexa ,Hydra ,Florence ,Jazz ,Harmony ,Poker Face ,Radiance ,Uberty ,Derby ,Kimbell,Kennel ,Neo ,Murano ,Orion ,Melody ,Smoothy ,Dunkin ,V"&amp;"elvety ,Spiky ,Xonics ,Moss ,Irish ,Casa ,Swadeshi ,Velvo ,Softyskin ,Ather ,Boucle ,Dunkin Collection 533,3d Collection 461 ,Pacbo Collection 460 ,Tango Collection ,Zeba ,Bunny Collection ,Marvin"</formula1>
    </dataValidation>
    <dataValidation type="list" allowBlank="1" showErrorMessage="1" sqref="AA4" xr:uid="{00000000-0002-0000-0200-00000B000000}">
      <formula1>"Full gold plain,Full Brush Gold plain,Full Rose Gold Plain,Full Black Plain,Black with Golden Caps,Black with Rose Gold Caps,Black with Brush Gold Caps,Swivel Gold,Swivel Rose Gold,Swivel Brush Gold,Swivel Black"</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L119"/>
  <sheetViews>
    <sheetView workbookViewId="0"/>
  </sheetViews>
  <sheetFormatPr baseColWidth="10" defaultColWidth="12.6640625" defaultRowHeight="15.75" customHeight="1" x14ac:dyDescent="0.15"/>
  <cols>
    <col min="1" max="1" width="25.5" customWidth="1"/>
  </cols>
  <sheetData>
    <row r="1" spans="1:11" ht="15.75" customHeight="1" x14ac:dyDescent="0.15">
      <c r="A1" s="80" t="s">
        <v>413</v>
      </c>
      <c r="B1" s="62"/>
      <c r="C1" s="62"/>
      <c r="D1" s="62"/>
      <c r="E1" s="62"/>
      <c r="F1" s="62"/>
      <c r="G1" s="62"/>
      <c r="H1" s="62"/>
      <c r="I1" s="62"/>
      <c r="J1" s="62"/>
      <c r="K1" s="62"/>
    </row>
    <row r="2" spans="1:11" ht="15.75" customHeight="1" x14ac:dyDescent="0.15">
      <c r="A2" s="81" t="s">
        <v>101</v>
      </c>
      <c r="B2" s="81" t="s">
        <v>103</v>
      </c>
      <c r="C2" s="80" t="s">
        <v>27</v>
      </c>
      <c r="D2" s="62"/>
      <c r="E2" s="62"/>
      <c r="F2" s="62"/>
      <c r="G2" s="62"/>
      <c r="H2" s="62"/>
      <c r="I2" s="81" t="s">
        <v>109</v>
      </c>
      <c r="J2" s="62"/>
      <c r="K2" s="62"/>
    </row>
    <row r="3" spans="1:11" ht="15.75" customHeight="1" x14ac:dyDescent="0.15">
      <c r="A3" s="62"/>
      <c r="B3" s="62"/>
      <c r="C3" s="7" t="s">
        <v>28</v>
      </c>
      <c r="D3" s="7" t="s">
        <v>119</v>
      </c>
      <c r="E3" s="42" t="s">
        <v>120</v>
      </c>
      <c r="F3" s="43" t="s">
        <v>121</v>
      </c>
      <c r="G3" s="7" t="s">
        <v>122</v>
      </c>
      <c r="H3" s="7" t="s">
        <v>121</v>
      </c>
      <c r="I3" s="43" t="s">
        <v>129</v>
      </c>
      <c r="J3" s="43" t="s">
        <v>106</v>
      </c>
      <c r="K3" s="43" t="s">
        <v>121</v>
      </c>
    </row>
    <row r="4" spans="1:11" ht="15.75" customHeight="1" x14ac:dyDescent="0.15">
      <c r="A4" s="8" t="s">
        <v>132</v>
      </c>
      <c r="B4" s="8">
        <v>3</v>
      </c>
      <c r="C4" s="8" t="s">
        <v>29</v>
      </c>
      <c r="D4" s="9">
        <v>15</v>
      </c>
      <c r="E4" s="8"/>
      <c r="F4" s="43">
        <v>1500</v>
      </c>
      <c r="G4" s="8" t="s">
        <v>414</v>
      </c>
      <c r="H4" s="43">
        <v>1500</v>
      </c>
      <c r="I4" s="8" t="s">
        <v>415</v>
      </c>
      <c r="J4" s="8">
        <v>1</v>
      </c>
      <c r="K4" s="8">
        <v>5665</v>
      </c>
    </row>
    <row r="5" spans="1:11" ht="15.75" customHeight="1" x14ac:dyDescent="0.15">
      <c r="A5" s="8" t="s">
        <v>416</v>
      </c>
      <c r="B5" s="8">
        <v>4</v>
      </c>
      <c r="C5" s="8" t="s">
        <v>30</v>
      </c>
      <c r="D5" s="8"/>
      <c r="E5" s="8">
        <v>1</v>
      </c>
      <c r="F5" s="8">
        <v>2000</v>
      </c>
      <c r="G5" s="8" t="s">
        <v>417</v>
      </c>
      <c r="H5" s="8">
        <v>2000</v>
      </c>
      <c r="I5" s="8" t="s">
        <v>418</v>
      </c>
      <c r="J5" s="8"/>
      <c r="K5" s="8"/>
    </row>
    <row r="6" spans="1:11" ht="15.75" customHeight="1" x14ac:dyDescent="0.15">
      <c r="A6" s="8" t="s">
        <v>132</v>
      </c>
      <c r="B6" s="8">
        <v>5</v>
      </c>
      <c r="C6" s="8" t="s">
        <v>31</v>
      </c>
      <c r="D6" s="8"/>
      <c r="E6" s="8">
        <v>1</v>
      </c>
      <c r="F6" s="8">
        <v>3000</v>
      </c>
      <c r="G6" s="8" t="s">
        <v>419</v>
      </c>
      <c r="H6" s="8">
        <v>3000</v>
      </c>
      <c r="I6" s="8" t="s">
        <v>139</v>
      </c>
      <c r="J6" s="8"/>
      <c r="K6" s="8"/>
    </row>
    <row r="7" spans="1:11" ht="15.75" customHeight="1" x14ac:dyDescent="0.15">
      <c r="A7" s="8" t="s">
        <v>420</v>
      </c>
      <c r="B7" s="8">
        <v>6</v>
      </c>
      <c r="C7" s="8" t="s">
        <v>32</v>
      </c>
      <c r="D7" s="8"/>
      <c r="E7" s="8">
        <v>1</v>
      </c>
      <c r="F7" s="8">
        <v>4000</v>
      </c>
      <c r="G7" s="8" t="s">
        <v>421</v>
      </c>
      <c r="H7" s="8">
        <v>4000</v>
      </c>
      <c r="I7" s="8" t="s">
        <v>422</v>
      </c>
      <c r="J7" s="8"/>
      <c r="K7" s="8"/>
    </row>
    <row r="8" spans="1:11" ht="15.75" customHeight="1" x14ac:dyDescent="0.15">
      <c r="A8" s="8" t="s">
        <v>423</v>
      </c>
      <c r="B8" s="8">
        <v>7</v>
      </c>
      <c r="C8" s="8" t="s">
        <v>33</v>
      </c>
      <c r="D8" s="8"/>
      <c r="E8" s="8">
        <v>1</v>
      </c>
      <c r="F8" s="8"/>
      <c r="G8" s="8" t="s">
        <v>424</v>
      </c>
      <c r="H8" s="8"/>
      <c r="I8" s="8" t="s">
        <v>425</v>
      </c>
      <c r="J8" s="8"/>
      <c r="K8" s="8"/>
    </row>
    <row r="9" spans="1:11" ht="15.75" customHeight="1" x14ac:dyDescent="0.15">
      <c r="A9" s="8" t="s">
        <v>426</v>
      </c>
      <c r="B9" s="8">
        <v>8</v>
      </c>
      <c r="C9" s="8" t="s">
        <v>34</v>
      </c>
      <c r="D9" s="8"/>
      <c r="E9" s="8">
        <v>1</v>
      </c>
      <c r="F9" s="8"/>
      <c r="G9" s="8" t="s">
        <v>134</v>
      </c>
      <c r="H9" s="8"/>
      <c r="I9" s="8" t="s">
        <v>427</v>
      </c>
      <c r="J9" s="8"/>
      <c r="K9" s="8"/>
    </row>
    <row r="10" spans="1:11" ht="15.75" customHeight="1" x14ac:dyDescent="0.15">
      <c r="A10" s="8" t="s">
        <v>428</v>
      </c>
      <c r="B10" s="8">
        <v>9</v>
      </c>
      <c r="C10" s="8" t="s">
        <v>35</v>
      </c>
      <c r="D10" s="8"/>
      <c r="E10" s="8">
        <v>1</v>
      </c>
      <c r="F10" s="8"/>
      <c r="G10" s="8" t="s">
        <v>429</v>
      </c>
      <c r="H10" s="8"/>
      <c r="I10" s="8" t="s">
        <v>430</v>
      </c>
      <c r="J10" s="8"/>
      <c r="K10" s="8"/>
    </row>
    <row r="11" spans="1:11" ht="15.75" customHeight="1" x14ac:dyDescent="0.15">
      <c r="A11" s="8" t="s">
        <v>431</v>
      </c>
      <c r="B11" s="8">
        <v>10</v>
      </c>
      <c r="C11" s="8" t="s">
        <v>36</v>
      </c>
      <c r="D11" s="8"/>
      <c r="E11" s="8">
        <v>1</v>
      </c>
      <c r="F11" s="8"/>
      <c r="G11" s="8"/>
      <c r="H11" s="8"/>
      <c r="I11" s="8"/>
      <c r="J11" s="8"/>
      <c r="K11" s="8"/>
    </row>
    <row r="12" spans="1:11" ht="15.75" customHeight="1" x14ac:dyDescent="0.15">
      <c r="A12" s="8" t="s">
        <v>432</v>
      </c>
      <c r="B12" s="8">
        <v>11</v>
      </c>
      <c r="C12" s="8" t="s">
        <v>37</v>
      </c>
      <c r="D12" s="8"/>
      <c r="E12" s="8">
        <v>1</v>
      </c>
      <c r="F12" s="8"/>
      <c r="G12" s="8"/>
      <c r="H12" s="8"/>
      <c r="I12" s="8"/>
      <c r="J12" s="8"/>
      <c r="K12" s="8"/>
    </row>
    <row r="13" spans="1:11" ht="15.75" customHeight="1" x14ac:dyDescent="0.15">
      <c r="A13" s="8" t="s">
        <v>433</v>
      </c>
      <c r="B13" s="8">
        <v>12</v>
      </c>
      <c r="C13" s="8" t="s">
        <v>38</v>
      </c>
      <c r="D13" s="8"/>
      <c r="E13" s="8">
        <v>1</v>
      </c>
      <c r="F13" s="8"/>
      <c r="G13" s="8"/>
      <c r="H13" s="8"/>
      <c r="I13" s="8"/>
      <c r="J13" s="8"/>
      <c r="K13" s="8"/>
    </row>
    <row r="14" spans="1:11" ht="15.75" customHeight="1" x14ac:dyDescent="0.15">
      <c r="A14" s="8" t="s">
        <v>434</v>
      </c>
      <c r="B14" s="8">
        <v>13</v>
      </c>
      <c r="C14" s="8" t="s">
        <v>39</v>
      </c>
      <c r="D14" s="8"/>
      <c r="E14" s="8">
        <v>1</v>
      </c>
      <c r="F14" s="8"/>
      <c r="G14" s="8"/>
      <c r="H14" s="8"/>
      <c r="I14" s="8"/>
      <c r="J14" s="8"/>
      <c r="K14" s="8"/>
    </row>
    <row r="15" spans="1:11" ht="15.75" customHeight="1" x14ac:dyDescent="0.15">
      <c r="A15" s="8" t="s">
        <v>435</v>
      </c>
      <c r="B15" s="8">
        <v>14</v>
      </c>
      <c r="C15" s="8" t="s">
        <v>40</v>
      </c>
      <c r="D15" s="8"/>
      <c r="E15" s="8">
        <v>1</v>
      </c>
      <c r="F15" s="8"/>
      <c r="G15" s="8"/>
      <c r="H15" s="8"/>
      <c r="I15" s="8"/>
      <c r="J15" s="8"/>
      <c r="K15" s="8"/>
    </row>
    <row r="16" spans="1:11" ht="15.75" customHeight="1" x14ac:dyDescent="0.15">
      <c r="A16" s="8"/>
      <c r="B16" s="8">
        <v>15</v>
      </c>
      <c r="C16" s="8" t="s">
        <v>41</v>
      </c>
      <c r="D16" s="8"/>
      <c r="E16" s="8">
        <v>1</v>
      </c>
      <c r="F16" s="8"/>
      <c r="G16" s="8"/>
      <c r="H16" s="8"/>
      <c r="I16" s="8"/>
      <c r="J16" s="8"/>
      <c r="K16" s="8"/>
    </row>
    <row r="17" spans="3:11" ht="15.75" customHeight="1" x14ac:dyDescent="0.15">
      <c r="C17" s="8" t="s">
        <v>42</v>
      </c>
      <c r="D17" s="8"/>
      <c r="E17" s="8">
        <v>1</v>
      </c>
      <c r="F17" s="8"/>
      <c r="G17" s="8"/>
      <c r="H17" s="8"/>
      <c r="I17" s="8"/>
      <c r="J17" s="8"/>
      <c r="K17" s="8"/>
    </row>
    <row r="18" spans="3:11" ht="15.75" customHeight="1" x14ac:dyDescent="0.15">
      <c r="C18" s="8" t="s">
        <v>43</v>
      </c>
      <c r="D18" s="8"/>
      <c r="E18" s="8">
        <v>1</v>
      </c>
      <c r="F18" s="8"/>
      <c r="G18" s="8"/>
      <c r="H18" s="8"/>
      <c r="I18" s="8"/>
      <c r="J18" s="8"/>
      <c r="K18" s="8"/>
    </row>
    <row r="19" spans="3:11" ht="15.75" customHeight="1" x14ac:dyDescent="0.15">
      <c r="C19" s="8" t="s">
        <v>44</v>
      </c>
      <c r="D19" s="8"/>
      <c r="E19" s="8">
        <v>1</v>
      </c>
      <c r="F19" s="8"/>
      <c r="G19" s="8"/>
      <c r="H19" s="8"/>
      <c r="I19" s="8"/>
      <c r="J19" s="8"/>
      <c r="K19" s="8"/>
    </row>
    <row r="20" spans="3:11" ht="15.75" customHeight="1" x14ac:dyDescent="0.15">
      <c r="C20" s="8" t="s">
        <v>45</v>
      </c>
      <c r="D20" s="8"/>
      <c r="E20" s="8">
        <v>1</v>
      </c>
      <c r="F20" s="8"/>
      <c r="G20" s="8"/>
      <c r="H20" s="8"/>
      <c r="I20" s="8"/>
      <c r="J20" s="8"/>
      <c r="K20" s="8"/>
    </row>
    <row r="21" spans="3:11" ht="15.75" customHeight="1" x14ac:dyDescent="0.15">
      <c r="C21" s="8" t="s">
        <v>46</v>
      </c>
      <c r="D21" s="8"/>
      <c r="E21" s="8">
        <v>1</v>
      </c>
      <c r="F21" s="8"/>
      <c r="G21" s="8"/>
      <c r="H21" s="8"/>
      <c r="I21" s="8"/>
      <c r="J21" s="8"/>
      <c r="K21" s="8"/>
    </row>
    <row r="22" spans="3:11" ht="15.75" customHeight="1" x14ac:dyDescent="0.15">
      <c r="C22" s="8" t="s">
        <v>47</v>
      </c>
      <c r="D22" s="8"/>
      <c r="E22" s="8">
        <v>1</v>
      </c>
      <c r="F22" s="8"/>
      <c r="G22" s="8"/>
      <c r="H22" s="8"/>
      <c r="I22" s="8"/>
      <c r="J22" s="8"/>
      <c r="K22" s="8"/>
    </row>
    <row r="23" spans="3:11" ht="15.75" customHeight="1" x14ac:dyDescent="0.15">
      <c r="C23" s="8" t="s">
        <v>48</v>
      </c>
      <c r="D23" s="8"/>
      <c r="E23" s="8">
        <v>1</v>
      </c>
      <c r="F23" s="8"/>
      <c r="G23" s="8"/>
      <c r="H23" s="8"/>
      <c r="I23" s="8"/>
      <c r="J23" s="8"/>
      <c r="K23" s="8"/>
    </row>
    <row r="24" spans="3:11" ht="15.75" customHeight="1" x14ac:dyDescent="0.15">
      <c r="C24" s="8" t="s">
        <v>49</v>
      </c>
      <c r="D24" s="8"/>
      <c r="E24" s="8">
        <v>1</v>
      </c>
      <c r="F24" s="8"/>
      <c r="G24" s="8"/>
      <c r="H24" s="8"/>
      <c r="I24" s="8"/>
      <c r="J24" s="8"/>
      <c r="K24" s="8"/>
    </row>
    <row r="25" spans="3:11" ht="15.75" customHeight="1" x14ac:dyDescent="0.15">
      <c r="C25" s="8" t="s">
        <v>50</v>
      </c>
      <c r="D25" s="8"/>
      <c r="E25" s="8">
        <v>1</v>
      </c>
      <c r="F25" s="8"/>
      <c r="G25" s="8"/>
      <c r="H25" s="8"/>
      <c r="I25" s="8"/>
      <c r="J25" s="8"/>
      <c r="K25" s="8"/>
    </row>
    <row r="26" spans="3:11" ht="15.75" customHeight="1" x14ac:dyDescent="0.15">
      <c r="C26" s="8" t="s">
        <v>51</v>
      </c>
      <c r="D26" s="8"/>
      <c r="E26" s="8">
        <v>1</v>
      </c>
      <c r="F26" s="8"/>
      <c r="G26" s="8"/>
      <c r="H26" s="8"/>
      <c r="I26" s="8"/>
      <c r="J26" s="8"/>
      <c r="K26" s="8"/>
    </row>
    <row r="27" spans="3:11" ht="15.75" customHeight="1" x14ac:dyDescent="0.15">
      <c r="C27" s="8" t="s">
        <v>52</v>
      </c>
      <c r="D27" s="8"/>
      <c r="E27" s="8">
        <v>1</v>
      </c>
      <c r="F27" s="8"/>
      <c r="G27" s="8"/>
      <c r="H27" s="8"/>
      <c r="I27" s="8"/>
      <c r="J27" s="8"/>
      <c r="K27" s="8"/>
    </row>
    <row r="28" spans="3:11" ht="15.75" customHeight="1" x14ac:dyDescent="0.15">
      <c r="C28" s="8" t="s">
        <v>53</v>
      </c>
      <c r="D28" s="8"/>
      <c r="E28" s="8">
        <v>1</v>
      </c>
      <c r="F28" s="8"/>
      <c r="G28" s="8"/>
      <c r="H28" s="8"/>
      <c r="I28" s="8"/>
      <c r="J28" s="8"/>
      <c r="K28" s="8"/>
    </row>
    <row r="29" spans="3:11" ht="15.75" customHeight="1" x14ac:dyDescent="0.15">
      <c r="C29" s="8" t="s">
        <v>54</v>
      </c>
      <c r="D29" s="8"/>
      <c r="E29" s="8">
        <v>1</v>
      </c>
      <c r="F29" s="8"/>
      <c r="G29" s="8"/>
      <c r="H29" s="8"/>
      <c r="I29" s="8"/>
      <c r="J29" s="8"/>
      <c r="K29" s="8"/>
    </row>
    <row r="30" spans="3:11" ht="15.75" customHeight="1" x14ac:dyDescent="0.15">
      <c r="C30" s="8" t="s">
        <v>55</v>
      </c>
      <c r="D30" s="8"/>
      <c r="E30" s="8">
        <v>1</v>
      </c>
      <c r="F30" s="8"/>
      <c r="G30" s="8"/>
      <c r="H30" s="8"/>
      <c r="I30" s="8"/>
      <c r="J30" s="8"/>
      <c r="K30" s="8"/>
    </row>
    <row r="31" spans="3:11" ht="15.75" customHeight="1" x14ac:dyDescent="0.15">
      <c r="C31" s="8" t="s">
        <v>56</v>
      </c>
      <c r="D31" s="8"/>
      <c r="E31" s="8">
        <v>1</v>
      </c>
      <c r="F31" s="8"/>
      <c r="G31" s="8"/>
      <c r="H31" s="8"/>
      <c r="I31" s="8"/>
      <c r="J31" s="8"/>
      <c r="K31" s="8"/>
    </row>
    <row r="32" spans="3:11" ht="15.75" customHeight="1" x14ac:dyDescent="0.15">
      <c r="C32" s="8" t="s">
        <v>57</v>
      </c>
      <c r="D32" s="8"/>
      <c r="E32" s="8">
        <v>1</v>
      </c>
      <c r="F32" s="8"/>
      <c r="G32" s="8"/>
      <c r="H32" s="8"/>
      <c r="I32" s="8"/>
      <c r="J32" s="8"/>
      <c r="K32" s="8"/>
    </row>
    <row r="33" spans="3:11" ht="15.75" customHeight="1" x14ac:dyDescent="0.15">
      <c r="C33" s="8" t="s">
        <v>58</v>
      </c>
      <c r="D33" s="8"/>
      <c r="E33" s="8">
        <v>1</v>
      </c>
      <c r="F33" s="8"/>
      <c r="G33" s="8"/>
      <c r="H33" s="8"/>
      <c r="I33" s="8"/>
      <c r="J33" s="8"/>
      <c r="K33" s="8"/>
    </row>
    <row r="34" spans="3:11" ht="15.75" customHeight="1" x14ac:dyDescent="0.15">
      <c r="C34" s="8" t="s">
        <v>59</v>
      </c>
      <c r="D34" s="8"/>
      <c r="E34" s="8">
        <v>1</v>
      </c>
      <c r="F34" s="8"/>
      <c r="G34" s="8"/>
      <c r="H34" s="8"/>
      <c r="I34" s="8"/>
      <c r="J34" s="8"/>
      <c r="K34" s="8"/>
    </row>
    <row r="35" spans="3:11" ht="15.75" customHeight="1" x14ac:dyDescent="0.15">
      <c r="C35" s="8" t="s">
        <v>60</v>
      </c>
      <c r="D35" s="8"/>
      <c r="E35" s="8">
        <v>1</v>
      </c>
      <c r="F35" s="8"/>
      <c r="G35" s="8"/>
      <c r="H35" s="8"/>
      <c r="I35" s="8"/>
      <c r="J35" s="8"/>
      <c r="K35" s="8"/>
    </row>
    <row r="36" spans="3:11" ht="15.75" customHeight="1" x14ac:dyDescent="0.15">
      <c r="C36" s="8" t="s">
        <v>61</v>
      </c>
      <c r="D36" s="8"/>
      <c r="E36" s="8">
        <v>1</v>
      </c>
      <c r="F36" s="8"/>
      <c r="G36" s="8"/>
      <c r="H36" s="8"/>
      <c r="I36" s="8"/>
      <c r="J36" s="8"/>
      <c r="K36" s="8"/>
    </row>
    <row r="37" spans="3:11" ht="15.75" customHeight="1" x14ac:dyDescent="0.15">
      <c r="C37" s="8" t="s">
        <v>62</v>
      </c>
      <c r="D37" s="8"/>
      <c r="E37" s="8">
        <v>1</v>
      </c>
      <c r="F37" s="8"/>
      <c r="G37" s="8"/>
      <c r="H37" s="8"/>
      <c r="I37" s="8"/>
      <c r="J37" s="8"/>
      <c r="K37" s="8"/>
    </row>
    <row r="38" spans="3:11" ht="15.75" customHeight="1" x14ac:dyDescent="0.15">
      <c r="C38" s="8" t="s">
        <v>63</v>
      </c>
      <c r="D38" s="8"/>
      <c r="E38" s="8">
        <v>1</v>
      </c>
      <c r="F38" s="8"/>
      <c r="G38" s="8"/>
      <c r="H38" s="8"/>
      <c r="I38" s="8"/>
      <c r="J38" s="8"/>
      <c r="K38" s="8"/>
    </row>
    <row r="39" spans="3:11" ht="15.75" customHeight="1" x14ac:dyDescent="0.15">
      <c r="C39" s="8" t="s">
        <v>64</v>
      </c>
      <c r="D39" s="8"/>
      <c r="E39" s="8">
        <v>1</v>
      </c>
      <c r="F39" s="8"/>
      <c r="G39" s="8"/>
      <c r="H39" s="8"/>
      <c r="I39" s="8"/>
      <c r="J39" s="8"/>
      <c r="K39" s="8"/>
    </row>
    <row r="40" spans="3:11" ht="15.75" customHeight="1" x14ac:dyDescent="0.15">
      <c r="C40" s="8" t="s">
        <v>65</v>
      </c>
      <c r="D40" s="8"/>
      <c r="E40" s="8">
        <v>1</v>
      </c>
      <c r="F40" s="8"/>
      <c r="G40" s="8"/>
      <c r="H40" s="8"/>
      <c r="I40" s="8"/>
      <c r="J40" s="8"/>
      <c r="K40" s="8"/>
    </row>
    <row r="41" spans="3:11" ht="15.75" customHeight="1" x14ac:dyDescent="0.15">
      <c r="C41" s="8" t="s">
        <v>66</v>
      </c>
      <c r="D41" s="8"/>
      <c r="E41" s="8">
        <v>1</v>
      </c>
      <c r="F41" s="8"/>
      <c r="G41" s="8"/>
      <c r="H41" s="8"/>
      <c r="I41" s="8"/>
      <c r="J41" s="8"/>
      <c r="K41" s="8"/>
    </row>
    <row r="42" spans="3:11" ht="15.75" customHeight="1" x14ac:dyDescent="0.15">
      <c r="C42" s="8" t="s">
        <v>67</v>
      </c>
      <c r="D42" s="8"/>
      <c r="E42" s="8">
        <v>1</v>
      </c>
      <c r="F42" s="8"/>
      <c r="G42" s="8"/>
      <c r="H42" s="8"/>
      <c r="I42" s="8"/>
      <c r="J42" s="8"/>
      <c r="K42" s="8"/>
    </row>
    <row r="43" spans="3:11" ht="15.75" customHeight="1" x14ac:dyDescent="0.15">
      <c r="C43" s="8" t="s">
        <v>68</v>
      </c>
      <c r="D43" s="8"/>
      <c r="E43" s="8">
        <v>1</v>
      </c>
      <c r="F43" s="8"/>
      <c r="G43" s="8"/>
      <c r="H43" s="8"/>
      <c r="I43" s="8"/>
      <c r="J43" s="8"/>
      <c r="K43" s="8"/>
    </row>
    <row r="44" spans="3:11" ht="15.75" customHeight="1" x14ac:dyDescent="0.15">
      <c r="C44" s="8" t="s">
        <v>69</v>
      </c>
      <c r="D44" s="8"/>
      <c r="E44" s="8">
        <v>1</v>
      </c>
      <c r="F44" s="8"/>
      <c r="G44" s="8"/>
      <c r="H44" s="8"/>
      <c r="I44" s="8"/>
      <c r="J44" s="8"/>
      <c r="K44" s="8"/>
    </row>
    <row r="45" spans="3:11" ht="15.75" customHeight="1" x14ac:dyDescent="0.15">
      <c r="C45" s="8" t="s">
        <v>70</v>
      </c>
      <c r="D45" s="8"/>
      <c r="E45" s="8">
        <v>1</v>
      </c>
      <c r="F45" s="8"/>
      <c r="G45" s="8"/>
      <c r="H45" s="8"/>
      <c r="I45" s="8"/>
      <c r="J45" s="8"/>
      <c r="K45" s="8"/>
    </row>
    <row r="46" spans="3:11" ht="15.75" customHeight="1" x14ac:dyDescent="0.15">
      <c r="C46" s="8" t="s">
        <v>71</v>
      </c>
      <c r="D46" s="8"/>
      <c r="E46" s="8">
        <v>1</v>
      </c>
      <c r="F46" s="8"/>
      <c r="G46" s="8"/>
      <c r="H46" s="8"/>
      <c r="I46" s="8"/>
      <c r="J46" s="8"/>
      <c r="K46" s="8"/>
    </row>
    <row r="47" spans="3:11" ht="15.75" customHeight="1" x14ac:dyDescent="0.15">
      <c r="C47" s="8" t="s">
        <v>72</v>
      </c>
      <c r="D47" s="8"/>
      <c r="E47" s="8">
        <v>1</v>
      </c>
      <c r="F47" s="8"/>
      <c r="G47" s="8"/>
      <c r="H47" s="8"/>
      <c r="I47" s="8"/>
      <c r="J47" s="8"/>
      <c r="K47" s="8"/>
    </row>
    <row r="48" spans="3:11" ht="15.75" customHeight="1" x14ac:dyDescent="0.15">
      <c r="C48" s="8" t="s">
        <v>73</v>
      </c>
      <c r="D48" s="8"/>
      <c r="E48" s="8">
        <v>1</v>
      </c>
      <c r="F48" s="8"/>
      <c r="G48" s="8"/>
      <c r="H48" s="8"/>
      <c r="I48" s="8"/>
      <c r="J48" s="8"/>
      <c r="K48" s="8"/>
    </row>
    <row r="49" spans="3:11" ht="15.75" customHeight="1" x14ac:dyDescent="0.15">
      <c r="C49" s="8" t="s">
        <v>74</v>
      </c>
      <c r="D49" s="8"/>
      <c r="E49" s="8">
        <v>1</v>
      </c>
      <c r="F49" s="8"/>
      <c r="G49" s="8"/>
      <c r="H49" s="8"/>
      <c r="I49" s="8"/>
      <c r="J49" s="8"/>
      <c r="K49" s="8"/>
    </row>
    <row r="50" spans="3:11" ht="15.75" customHeight="1" x14ac:dyDescent="0.15">
      <c r="C50" s="8" t="s">
        <v>75</v>
      </c>
      <c r="D50" s="8"/>
      <c r="E50" s="8">
        <v>1</v>
      </c>
      <c r="F50" s="8"/>
      <c r="G50" s="8"/>
      <c r="H50" s="8"/>
      <c r="I50" s="8"/>
      <c r="J50" s="8"/>
      <c r="K50" s="8"/>
    </row>
    <row r="51" spans="3:11" ht="15.75" customHeight="1" x14ac:dyDescent="0.15">
      <c r="C51" s="8" t="s">
        <v>76</v>
      </c>
      <c r="D51" s="8"/>
      <c r="E51" s="8">
        <v>1</v>
      </c>
      <c r="F51" s="8"/>
      <c r="G51" s="8"/>
      <c r="H51" s="8"/>
      <c r="I51" s="8"/>
      <c r="J51" s="8"/>
      <c r="K51" s="8"/>
    </row>
    <row r="52" spans="3:11" ht="15.75" customHeight="1" x14ac:dyDescent="0.15">
      <c r="C52" s="8" t="s">
        <v>436</v>
      </c>
      <c r="D52" s="8"/>
      <c r="E52" s="8">
        <v>1</v>
      </c>
      <c r="F52" s="8"/>
      <c r="G52" s="8"/>
      <c r="H52" s="8"/>
      <c r="I52" s="8"/>
      <c r="J52" s="8"/>
      <c r="K52" s="8"/>
    </row>
    <row r="94" spans="1:5" ht="13" x14ac:dyDescent="0.15">
      <c r="A94" s="9">
        <v>1.5</v>
      </c>
      <c r="B94" s="9"/>
      <c r="C94" s="9">
        <v>5</v>
      </c>
      <c r="D94" s="9">
        <v>3</v>
      </c>
    </row>
    <row r="95" spans="1:5" ht="13" x14ac:dyDescent="0.15">
      <c r="A95" s="9">
        <v>2</v>
      </c>
      <c r="C95" s="9">
        <v>6</v>
      </c>
      <c r="D95" s="9">
        <v>4</v>
      </c>
      <c r="E95" s="9" t="s">
        <v>437</v>
      </c>
    </row>
    <row r="96" spans="1:5" ht="13" x14ac:dyDescent="0.15">
      <c r="A96" s="9">
        <v>2.5</v>
      </c>
      <c r="C96" s="9">
        <v>7</v>
      </c>
      <c r="D96" s="9">
        <v>5</v>
      </c>
      <c r="E96" s="9" t="s">
        <v>438</v>
      </c>
    </row>
    <row r="97" spans="1:12" ht="13" x14ac:dyDescent="0.15">
      <c r="A97" s="9" t="s">
        <v>439</v>
      </c>
      <c r="C97" s="9">
        <v>8</v>
      </c>
      <c r="D97" s="9">
        <v>6</v>
      </c>
    </row>
    <row r="98" spans="1:12" ht="13" x14ac:dyDescent="0.15">
      <c r="C98" s="9" t="s">
        <v>89</v>
      </c>
      <c r="D98" s="9">
        <v>7</v>
      </c>
      <c r="F98" s="9" t="s">
        <v>132</v>
      </c>
      <c r="H98" s="9" t="s">
        <v>133</v>
      </c>
      <c r="J98" s="9" t="s">
        <v>440</v>
      </c>
      <c r="K98" s="9" t="s">
        <v>417</v>
      </c>
    </row>
    <row r="99" spans="1:12" ht="13" x14ac:dyDescent="0.15">
      <c r="D99" s="9">
        <v>8</v>
      </c>
      <c r="I99" s="9">
        <v>15</v>
      </c>
      <c r="J99" s="9" t="s">
        <v>441</v>
      </c>
      <c r="K99" s="9" t="s">
        <v>135</v>
      </c>
      <c r="L99" s="9" t="s">
        <v>136</v>
      </c>
    </row>
    <row r="100" spans="1:12" ht="13" x14ac:dyDescent="0.15">
      <c r="D100" s="9">
        <v>9</v>
      </c>
      <c r="H100" s="9" t="s">
        <v>442</v>
      </c>
      <c r="L100" s="9">
        <v>1</v>
      </c>
    </row>
    <row r="101" spans="1:12" ht="13" x14ac:dyDescent="0.15">
      <c r="D101" s="9">
        <v>10</v>
      </c>
    </row>
    <row r="102" spans="1:12" ht="13" x14ac:dyDescent="0.15">
      <c r="D102" s="9">
        <v>11</v>
      </c>
    </row>
    <row r="103" spans="1:12" ht="13" x14ac:dyDescent="0.15">
      <c r="D103" s="9">
        <v>12</v>
      </c>
      <c r="K103" s="9" t="s">
        <v>138</v>
      </c>
    </row>
    <row r="104" spans="1:12" ht="13" x14ac:dyDescent="0.15">
      <c r="D104" s="9">
        <v>13</v>
      </c>
    </row>
    <row r="105" spans="1:12" ht="13" x14ac:dyDescent="0.15">
      <c r="D105" s="9">
        <v>14</v>
      </c>
      <c r="K105" s="9">
        <v>125</v>
      </c>
    </row>
    <row r="106" spans="1:12" ht="13" x14ac:dyDescent="0.15">
      <c r="D106" s="9">
        <v>15</v>
      </c>
      <c r="F106" s="9"/>
    </row>
    <row r="107" spans="1:12" ht="13" x14ac:dyDescent="0.15">
      <c r="K107" s="9" t="s">
        <v>139</v>
      </c>
    </row>
    <row r="108" spans="1:12" ht="13" x14ac:dyDescent="0.15">
      <c r="B108" s="9"/>
      <c r="D108" s="30"/>
      <c r="H108" s="9"/>
      <c r="K108" s="30"/>
      <c r="L108" s="30"/>
    </row>
    <row r="110" spans="1:12" ht="13" x14ac:dyDescent="0.15">
      <c r="B110" s="9"/>
      <c r="D110" s="30"/>
      <c r="H110" s="9"/>
      <c r="K110" s="30"/>
      <c r="L110" s="30"/>
    </row>
    <row r="112" spans="1:12" ht="13" x14ac:dyDescent="0.15">
      <c r="B112" s="9"/>
      <c r="D112" s="30"/>
      <c r="H112" s="9"/>
      <c r="K112" s="30"/>
      <c r="L112" s="30"/>
    </row>
    <row r="115" spans="2:2" ht="13" x14ac:dyDescent="0.15">
      <c r="B115" s="82"/>
    </row>
    <row r="116" spans="2:2" ht="15.75" customHeight="1" x14ac:dyDescent="0.15">
      <c r="B116" s="62"/>
    </row>
    <row r="117" spans="2:2" ht="13" x14ac:dyDescent="0.15">
      <c r="B117" s="9">
        <v>1500</v>
      </c>
    </row>
    <row r="118" spans="2:2" ht="13" x14ac:dyDescent="0.15">
      <c r="B118" s="9">
        <v>2500</v>
      </c>
    </row>
    <row r="119" spans="2:2" ht="13" x14ac:dyDescent="0.15">
      <c r="B119" s="9">
        <v>3600</v>
      </c>
    </row>
  </sheetData>
  <mergeCells count="6">
    <mergeCell ref="B115:B116"/>
    <mergeCell ref="A1:K1"/>
    <mergeCell ref="A2:A3"/>
    <mergeCell ref="B2:B3"/>
    <mergeCell ref="C2:H2"/>
    <mergeCell ref="I2:K2"/>
  </mergeCells>
  <dataValidations count="22">
    <dataValidation type="list" allowBlank="1" showErrorMessage="1" sqref="C95" xr:uid="{00000000-0002-0000-0300-000000000000}">
      <formula1>"6"</formula1>
    </dataValidation>
    <dataValidation type="list" allowBlank="1" showErrorMessage="1" sqref="L100" xr:uid="{00000000-0002-0000-0300-000001000000}">
      <formula1>"1,2,3,4,5,6,7,8,9,10,11"</formula1>
    </dataValidation>
    <dataValidation type="list" allowBlank="1" showErrorMessage="1" sqref="B4:B16 D94:D106" xr:uid="{00000000-0002-0000-0300-000002000000}">
      <formula1>"3,4,5,6,7,8,9,10,11,12,13,14,15"</formula1>
    </dataValidation>
    <dataValidation type="list" allowBlank="1" showErrorMessage="1" sqref="B110 B112" xr:uid="{00000000-0002-0000-0300-000003000000}">
      <formula1>"33.33,50,60,Manual Entry"</formula1>
    </dataValidation>
    <dataValidation type="list" allowBlank="1" showErrorMessage="1" sqref="G4:G10 K98" xr:uid="{00000000-0002-0000-0300-000004000000}">
      <formula1>"Plain with Piping,Box Chester,Diamond Chester,chester Plain,Chester with button,Front Drop ,Stich Line"</formula1>
    </dataValidation>
    <dataValidation type="list" allowBlank="1" showErrorMessage="1" sqref="C94 C96:C98" xr:uid="{00000000-0002-0000-0300-000005000000}">
      <formula1>"5,6,7,8,9,10,11,12,manual entry"</formula1>
    </dataValidation>
    <dataValidation type="list" allowBlank="1" showErrorMessage="1" sqref="L99" xr:uid="{00000000-0002-0000-0300-000006000000}">
      <formula1>"Single,Double"</formula1>
    </dataValidation>
    <dataValidation type="list" allowBlank="1" showErrorMessage="1" sqref="H108 H110 H112" xr:uid="{00000000-0002-0000-0300-000007000000}">
      <formula1>"2,2.25,2.5,2.75,3.0,3.25,3.5,3.75,4,4.25,4.5,4.75,5,Manual ENtry"</formula1>
    </dataValidation>
    <dataValidation type="list" allowBlank="1" showErrorMessage="1" sqref="B117:B119" xr:uid="{00000000-0002-0000-0300-000008000000}">
      <formula1>"1500,2500,3600"</formula1>
    </dataValidation>
    <dataValidation type="list" allowBlank="1" showErrorMessage="1" sqref="A94:A97 B108" xr:uid="{00000000-0002-0000-0300-000009000000}">
      <formula1>"1.5,2,2.5,Manual Entry"</formula1>
    </dataValidation>
    <dataValidation type="list" allowBlank="1" showErrorMessage="1" sqref="K99" xr:uid="{00000000-0002-0000-0300-00000A000000}">
      <formula1>"Plain,Chester Plain,Diamond Quilt,Pleating,Chester with upholstered button,Chester with star Button"</formula1>
    </dataValidation>
    <dataValidation type="list" allowBlank="1" showErrorMessage="1" sqref="D4" xr:uid="{00000000-0002-0000-0300-00000B000000}">
      <formula1>"3,4,5,6,7,8,9,10,11,12,13,14,15,16,17,18,19,20,21,22,23,24,25,26,27,28,29,30,31,32,33,34,35,36,37,38,39,40,41,42,43,44,45,46,47,48,49,50"</formula1>
    </dataValidation>
    <dataValidation type="list" allowBlank="1" showErrorMessage="1" sqref="I99" xr:uid="{00000000-0002-0000-0300-00000C000000}">
      <formula1>"3,4,5,6,7,8,9,10,11,12,13,14,15,16,17,18,19,20,21,22,23,24,25,26,27,28,29,30,31,32,33,34,35,36,37,38,39"</formula1>
    </dataValidation>
    <dataValidation type="list" allowBlank="1" showErrorMessage="1" sqref="H98" xr:uid="{00000000-0002-0000-0300-00000D000000}">
      <formula1>"Standard ,Customised"</formula1>
    </dataValidation>
    <dataValidation type="list" allowBlank="1" showErrorMessage="1" sqref="K103" xr:uid="{00000000-0002-0000-0300-00000E000000}">
      <formula1>"300x300,400*400,450x450,600x600,525x525,200x600,200x450,300x450,450x600"</formula1>
    </dataValidation>
    <dataValidation type="list" allowBlank="1" showErrorMessage="1" sqref="C4:C52 H100" xr:uid="{00000000-0002-0000-0300-00000F000000}">
      <formula1>"Iris,Haminpo ,Grace ,Marigold ,Harper ,Onyx ,Hazel ,Eden,Roseberry ,Apex ,Amara ,Supernova ,Orchid ,Morocco ,Babyface ,Alexa ,Hydra ,Florence ,Jazz ,Harmony ,Poker Face ,Radiance ,Uberty ,Derby ,Kimbell ,Kennel ,Neo ,Murano ,Orion ,Melody ,Smoothy ,Dunkin"&amp;" ,Velvety ,Spiky ,Xonics ,Moss ,Irish ,Casa ,Swadeshi ,Velvo ,Softyskin ,Ather ,Boucle ,Dunkin Collection 533,3d Collection 461 ,Pacbo Collection 460,Tango Collection ,Zeba ,Bunny Collection ,Marvin"</formula1>
    </dataValidation>
    <dataValidation type="list" allowBlank="1" showErrorMessage="1" sqref="A4:A15" xr:uid="{00000000-0002-0000-0300-000010000000}">
      <formula1>"3 Seater,2 Seater,1 Seater,4 seater,5 seater,Lounger Sofa L-Side,Lounger Sofa R-Side,Lounger with 1 Recliner,L-Shape,L- shape with 2 Recliners,L- shape with All Recliners,U- shape"</formula1>
    </dataValidation>
    <dataValidation type="list" allowBlank="1" showErrorMessage="1" sqref="B94 F106" xr:uid="{00000000-0002-0000-0300-000011000000}">
      <formula1>"Option 1,Option 2"</formula1>
    </dataValidation>
    <dataValidation type="list" allowBlank="1" showErrorMessage="1" sqref="F98" xr:uid="{00000000-0002-0000-0300-000012000000}">
      <formula1>"3 Seater,2 Seater,1 Seater,Lounger Sofa L-Side,Lounger Sofa R-Side,Lounger with 1 Recliner,L-Shape,L- shape with 2 Recliners,L- shape with All Recliners,U- shape"</formula1>
    </dataValidation>
    <dataValidation type="list" allowBlank="1" showErrorMessage="1" sqref="I4:I10 K107" xr:uid="{00000000-0002-0000-0300-000013000000}">
      <formula1>"Model -1,Model -2,Model -3,Model -4,Model -5,Model -6,Model -7"</formula1>
    </dataValidation>
    <dataValidation type="list" allowBlank="1" showErrorMessage="1" sqref="E95:E96" xr:uid="{00000000-0002-0000-0300-000014000000}">
      <formula1>"King,Queen"</formula1>
    </dataValidation>
    <dataValidation type="list" allowBlank="1" showErrorMessage="1" sqref="K105" xr:uid="{00000000-0002-0000-0300-000015000000}">
      <formula1>"100,125,150,175,200,250,275,300,325,350,400"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K957"/>
  <sheetViews>
    <sheetView workbookViewId="0"/>
  </sheetViews>
  <sheetFormatPr baseColWidth="10" defaultColWidth="12.6640625" defaultRowHeight="15.75" customHeight="1" x14ac:dyDescent="0.15"/>
  <cols>
    <col min="1" max="1" width="24.6640625" customWidth="1"/>
    <col min="2" max="2" width="22.33203125" customWidth="1"/>
    <col min="3" max="3" width="13.1640625" customWidth="1"/>
    <col min="4" max="4" width="12.83203125" customWidth="1"/>
    <col min="5" max="5" width="7.1640625" customWidth="1"/>
    <col min="6" max="6" width="6.83203125" customWidth="1"/>
    <col min="7" max="7" width="8.83203125" customWidth="1"/>
    <col min="8" max="8" width="4.83203125" customWidth="1"/>
    <col min="9" max="9" width="5.5" customWidth="1"/>
    <col min="10" max="10" width="14.1640625" customWidth="1"/>
    <col min="11" max="11" width="13.5" customWidth="1"/>
    <col min="12" max="12" width="10.1640625" customWidth="1"/>
    <col min="13" max="13" width="5.5" customWidth="1"/>
    <col min="28" max="28" width="18.6640625" customWidth="1"/>
    <col min="29" max="29" width="15.5" customWidth="1"/>
    <col min="30" max="30" width="23.1640625" customWidth="1"/>
  </cols>
  <sheetData>
    <row r="1" spans="1:37" x14ac:dyDescent="0.2">
      <c r="A1" s="72" t="s">
        <v>99</v>
      </c>
      <c r="B1" s="73" t="s">
        <v>100</v>
      </c>
      <c r="C1" s="73" t="s">
        <v>102</v>
      </c>
      <c r="D1" s="83" t="s">
        <v>443</v>
      </c>
      <c r="E1" s="62"/>
      <c r="F1" s="62"/>
      <c r="G1" s="62"/>
      <c r="H1" s="44"/>
      <c r="I1" s="44"/>
      <c r="J1" s="84" t="s">
        <v>444</v>
      </c>
      <c r="K1" s="62"/>
      <c r="L1" s="62"/>
      <c r="M1" s="62"/>
      <c r="N1" s="12"/>
      <c r="O1" s="68" t="s">
        <v>94</v>
      </c>
      <c r="P1" s="62"/>
      <c r="Q1" s="62"/>
      <c r="R1" s="62"/>
      <c r="S1" s="13"/>
      <c r="T1" s="13" t="s">
        <v>95</v>
      </c>
      <c r="AB1" s="70" t="s">
        <v>97</v>
      </c>
      <c r="AC1" s="62"/>
      <c r="AD1" s="70" t="s">
        <v>98</v>
      </c>
      <c r="AE1" s="62"/>
    </row>
    <row r="2" spans="1:37" x14ac:dyDescent="0.2">
      <c r="A2" s="62"/>
      <c r="B2" s="62"/>
      <c r="C2" s="62"/>
      <c r="D2" s="15" t="s">
        <v>445</v>
      </c>
      <c r="E2" s="18" t="s">
        <v>204</v>
      </c>
      <c r="F2" s="18" t="s">
        <v>205</v>
      </c>
      <c r="G2" s="18" t="s">
        <v>106</v>
      </c>
      <c r="H2" s="18" t="s">
        <v>446</v>
      </c>
      <c r="I2" s="18" t="s">
        <v>121</v>
      </c>
      <c r="J2" s="15" t="s">
        <v>447</v>
      </c>
      <c r="K2" s="15" t="s">
        <v>448</v>
      </c>
      <c r="L2" s="15" t="s">
        <v>449</v>
      </c>
      <c r="M2" s="18" t="s">
        <v>121</v>
      </c>
      <c r="N2" s="19"/>
      <c r="O2" s="20" t="s">
        <v>450</v>
      </c>
      <c r="P2" s="20" t="s">
        <v>110</v>
      </c>
      <c r="Q2" s="14" t="s">
        <v>111</v>
      </c>
      <c r="R2" s="14" t="s">
        <v>112</v>
      </c>
      <c r="S2" s="14" t="s">
        <v>113</v>
      </c>
      <c r="U2" s="15" t="s">
        <v>106</v>
      </c>
      <c r="V2" s="21" t="s">
        <v>114</v>
      </c>
      <c r="W2" s="14" t="s">
        <v>111</v>
      </c>
      <c r="X2" s="14" t="s">
        <v>112</v>
      </c>
      <c r="Y2" s="14" t="s">
        <v>115</v>
      </c>
      <c r="Z2" s="21" t="s">
        <v>116</v>
      </c>
      <c r="AA2" s="14" t="s">
        <v>113</v>
      </c>
      <c r="AB2" s="14" t="s">
        <v>117</v>
      </c>
      <c r="AC2" s="14" t="s">
        <v>118</v>
      </c>
      <c r="AD2" s="14" t="s">
        <v>117</v>
      </c>
      <c r="AE2" s="14" t="s">
        <v>118</v>
      </c>
      <c r="AF2" s="14"/>
      <c r="AG2" s="14"/>
      <c r="AH2" s="14"/>
      <c r="AI2" s="14"/>
      <c r="AJ2" s="14"/>
      <c r="AK2" s="14"/>
    </row>
    <row r="3" spans="1:37" x14ac:dyDescent="0.2">
      <c r="A3" s="31" t="s">
        <v>451</v>
      </c>
      <c r="B3" s="32" t="s">
        <v>452</v>
      </c>
      <c r="C3" s="9" t="s">
        <v>133</v>
      </c>
      <c r="D3" s="45" t="s">
        <v>453</v>
      </c>
      <c r="E3" s="45">
        <v>6</v>
      </c>
      <c r="F3" s="45">
        <v>3</v>
      </c>
      <c r="G3" s="32"/>
      <c r="H3" s="32"/>
      <c r="I3" s="32"/>
      <c r="J3" s="45" t="s">
        <v>454</v>
      </c>
      <c r="K3" s="45" t="s">
        <v>455</v>
      </c>
      <c r="L3" s="32"/>
      <c r="M3" s="32"/>
      <c r="N3" s="46"/>
      <c r="O3" s="9">
        <v>7</v>
      </c>
      <c r="P3" s="29">
        <v>110000</v>
      </c>
      <c r="Q3" s="9">
        <v>2.5</v>
      </c>
      <c r="R3" s="9">
        <f>P3*Q3</f>
        <v>275000</v>
      </c>
      <c r="S3" s="30">
        <f>(R3-P3)/R3*100</f>
        <v>60</v>
      </c>
      <c r="U3" s="9">
        <v>1</v>
      </c>
      <c r="V3" s="9">
        <f>R3</f>
        <v>275000</v>
      </c>
      <c r="W3" s="9">
        <v>2</v>
      </c>
      <c r="X3" s="9">
        <f>V3*W3</f>
        <v>550000</v>
      </c>
      <c r="Y3" s="9">
        <f>X3*0.6</f>
        <v>330000</v>
      </c>
      <c r="Z3" s="30">
        <f>(X3-V3)/X3*100</f>
        <v>50</v>
      </c>
      <c r="AA3" s="30">
        <f>(Y3-V3)/Y3*100</f>
        <v>16.666666666666664</v>
      </c>
      <c r="AB3" s="9" t="s">
        <v>456</v>
      </c>
      <c r="AC3" s="9" t="s">
        <v>141</v>
      </c>
      <c r="AD3" s="9" t="s">
        <v>140</v>
      </c>
      <c r="AE3" s="9" t="s">
        <v>141</v>
      </c>
    </row>
    <row r="4" spans="1:37" ht="15.75" customHeight="1" x14ac:dyDescent="0.15">
      <c r="A4" s="31" t="s">
        <v>457</v>
      </c>
      <c r="B4" s="32" t="s">
        <v>452</v>
      </c>
      <c r="C4" s="32"/>
      <c r="D4" s="32"/>
      <c r="F4" s="32"/>
      <c r="G4" s="32"/>
      <c r="H4" s="32"/>
      <c r="I4" s="32"/>
      <c r="J4" s="32"/>
      <c r="K4" s="32"/>
      <c r="L4" s="32"/>
      <c r="M4" s="32"/>
      <c r="N4" s="46"/>
    </row>
    <row r="5" spans="1:37" ht="15.75" customHeight="1" x14ac:dyDescent="0.15">
      <c r="A5" s="31" t="s">
        <v>458</v>
      </c>
      <c r="B5" s="32" t="s">
        <v>452</v>
      </c>
      <c r="C5" s="32"/>
      <c r="D5" s="32"/>
      <c r="E5" s="32"/>
      <c r="F5" s="32"/>
      <c r="G5" s="32"/>
      <c r="H5" s="32"/>
      <c r="I5" s="32"/>
      <c r="J5" s="32"/>
      <c r="K5" s="32"/>
      <c r="L5" s="32"/>
      <c r="M5" s="32"/>
      <c r="N5" s="46"/>
    </row>
    <row r="6" spans="1:37" ht="15.75" customHeight="1" x14ac:dyDescent="0.15">
      <c r="A6" s="31" t="s">
        <v>459</v>
      </c>
      <c r="B6" s="32" t="s">
        <v>452</v>
      </c>
      <c r="C6" s="32"/>
      <c r="D6" s="32"/>
      <c r="E6" s="32"/>
      <c r="G6" s="32"/>
      <c r="H6" s="32"/>
      <c r="I6" s="32"/>
      <c r="J6" s="32"/>
      <c r="K6" s="32"/>
      <c r="L6" s="32"/>
      <c r="M6" s="32"/>
      <c r="N6" s="46"/>
    </row>
    <row r="7" spans="1:37" ht="15.75" customHeight="1" x14ac:dyDescent="0.15">
      <c r="A7" s="31" t="s">
        <v>460</v>
      </c>
      <c r="B7" s="32" t="s">
        <v>452</v>
      </c>
      <c r="C7" s="32"/>
      <c r="D7" s="32"/>
      <c r="E7" s="32"/>
      <c r="F7" s="32"/>
      <c r="G7" s="32"/>
      <c r="H7" s="32"/>
      <c r="I7" s="32"/>
      <c r="J7" s="32"/>
      <c r="K7" s="32"/>
      <c r="L7" s="32"/>
      <c r="M7" s="32"/>
      <c r="N7" s="46"/>
    </row>
    <row r="8" spans="1:37" ht="15.75" customHeight="1" x14ac:dyDescent="0.15">
      <c r="A8" s="31" t="s">
        <v>461</v>
      </c>
      <c r="B8" s="32" t="s">
        <v>452</v>
      </c>
      <c r="C8" s="32"/>
      <c r="D8" s="32"/>
      <c r="E8" s="32"/>
      <c r="F8" s="32"/>
      <c r="G8" s="32"/>
      <c r="H8" s="32"/>
      <c r="I8" s="32"/>
      <c r="J8" s="32"/>
      <c r="K8" s="32"/>
      <c r="L8" s="32"/>
      <c r="M8" s="32"/>
      <c r="N8" s="46"/>
    </row>
    <row r="9" spans="1:37" ht="15.75" customHeight="1" x14ac:dyDescent="0.15">
      <c r="A9" s="31" t="s">
        <v>462</v>
      </c>
      <c r="B9" s="32" t="s">
        <v>452</v>
      </c>
      <c r="C9" s="32"/>
      <c r="D9" s="32"/>
      <c r="E9" s="32"/>
      <c r="F9" s="32"/>
      <c r="G9" s="32"/>
      <c r="H9" s="32"/>
      <c r="I9" s="32"/>
      <c r="J9" s="32"/>
      <c r="K9" s="32"/>
      <c r="L9" s="32"/>
      <c r="M9" s="32"/>
      <c r="N9" s="46"/>
    </row>
    <row r="10" spans="1:37" ht="15.75" customHeight="1" x14ac:dyDescent="0.15">
      <c r="A10" s="31" t="s">
        <v>463</v>
      </c>
      <c r="B10" s="32" t="s">
        <v>452</v>
      </c>
      <c r="C10" s="32"/>
      <c r="D10" s="32"/>
      <c r="E10" s="32"/>
      <c r="F10" s="32"/>
      <c r="G10" s="32"/>
      <c r="H10" s="32"/>
      <c r="I10" s="32"/>
      <c r="J10" s="32"/>
      <c r="K10" s="32"/>
      <c r="L10" s="32"/>
      <c r="M10" s="32"/>
      <c r="N10" s="46"/>
    </row>
    <row r="11" spans="1:37" ht="15.75" customHeight="1" x14ac:dyDescent="0.15">
      <c r="A11" s="31" t="s">
        <v>464</v>
      </c>
      <c r="B11" s="32" t="s">
        <v>452</v>
      </c>
      <c r="C11" s="32"/>
      <c r="D11" s="32"/>
      <c r="E11" s="32"/>
      <c r="F11" s="32"/>
      <c r="G11" s="32"/>
      <c r="H11" s="32"/>
      <c r="I11" s="32"/>
      <c r="J11" s="32"/>
      <c r="K11" s="32"/>
      <c r="L11" s="32"/>
      <c r="M11" s="32"/>
      <c r="N11" s="46"/>
    </row>
    <row r="12" spans="1:37" ht="15.75" customHeight="1" x14ac:dyDescent="0.15">
      <c r="A12" s="31" t="s">
        <v>465</v>
      </c>
      <c r="B12" s="32" t="s">
        <v>452</v>
      </c>
      <c r="C12" s="32"/>
      <c r="D12" s="32"/>
      <c r="E12" s="32"/>
      <c r="F12" s="32"/>
      <c r="G12" s="32"/>
      <c r="H12" s="32"/>
      <c r="I12" s="32"/>
      <c r="J12" s="32"/>
      <c r="K12" s="32"/>
      <c r="L12" s="32"/>
      <c r="M12" s="32"/>
      <c r="N12" s="46"/>
    </row>
    <row r="13" spans="1:37" ht="15.75" customHeight="1" x14ac:dyDescent="0.15">
      <c r="A13" s="31" t="s">
        <v>466</v>
      </c>
      <c r="B13" s="32" t="s">
        <v>452</v>
      </c>
      <c r="C13" s="32"/>
      <c r="D13" s="32"/>
      <c r="E13" s="32"/>
      <c r="F13" s="32"/>
      <c r="G13" s="32"/>
      <c r="H13" s="32"/>
      <c r="I13" s="32"/>
      <c r="J13" s="32"/>
      <c r="K13" s="32"/>
      <c r="L13" s="32"/>
      <c r="M13" s="32"/>
      <c r="N13" s="46"/>
    </row>
    <row r="14" spans="1:37" ht="15.75" customHeight="1" x14ac:dyDescent="0.15">
      <c r="A14" s="31" t="s">
        <v>467</v>
      </c>
      <c r="B14" s="32" t="s">
        <v>452</v>
      </c>
      <c r="C14" s="32"/>
      <c r="D14" s="32"/>
      <c r="E14" s="32"/>
      <c r="F14" s="32"/>
      <c r="G14" s="32"/>
      <c r="H14" s="32"/>
      <c r="I14" s="32"/>
      <c r="J14" s="32"/>
      <c r="K14" s="32"/>
      <c r="L14" s="32"/>
      <c r="M14" s="32"/>
      <c r="N14" s="46"/>
    </row>
    <row r="15" spans="1:37" ht="15.75" customHeight="1" x14ac:dyDescent="0.15">
      <c r="A15" s="31" t="s">
        <v>468</v>
      </c>
      <c r="B15" s="32" t="s">
        <v>452</v>
      </c>
      <c r="C15" s="32"/>
      <c r="D15" s="32"/>
      <c r="E15" s="32"/>
      <c r="F15" s="32"/>
      <c r="G15" s="32"/>
      <c r="H15" s="32"/>
      <c r="I15" s="32"/>
      <c r="J15" s="32"/>
      <c r="K15" s="32"/>
      <c r="L15" s="32"/>
      <c r="M15" s="32"/>
      <c r="N15" s="46"/>
    </row>
    <row r="16" spans="1:37" ht="15.75" customHeight="1" x14ac:dyDescent="0.15">
      <c r="A16" s="31" t="s">
        <v>469</v>
      </c>
      <c r="B16" s="32" t="s">
        <v>452</v>
      </c>
      <c r="C16" s="32"/>
      <c r="D16" s="32"/>
      <c r="E16" s="32"/>
      <c r="F16" s="32"/>
      <c r="G16" s="32"/>
      <c r="H16" s="32"/>
      <c r="I16" s="32"/>
      <c r="J16" s="32"/>
      <c r="K16" s="32"/>
      <c r="L16" s="32"/>
      <c r="M16" s="32"/>
      <c r="N16" s="46"/>
    </row>
    <row r="17" spans="1:14" ht="15.75" customHeight="1" x14ac:dyDescent="0.15">
      <c r="A17" s="31" t="s">
        <v>470</v>
      </c>
      <c r="B17" s="32" t="s">
        <v>452</v>
      </c>
      <c r="C17" s="32"/>
      <c r="D17" s="32"/>
      <c r="E17" s="32"/>
      <c r="F17" s="32"/>
      <c r="G17" s="32"/>
      <c r="H17" s="32"/>
      <c r="I17" s="32"/>
      <c r="J17" s="32"/>
      <c r="K17" s="32"/>
      <c r="L17" s="32"/>
      <c r="M17" s="32"/>
      <c r="N17" s="46"/>
    </row>
    <row r="18" spans="1:14" ht="15.75" customHeight="1" x14ac:dyDescent="0.15">
      <c r="A18" s="31" t="s">
        <v>471</v>
      </c>
      <c r="B18" s="32" t="s">
        <v>452</v>
      </c>
      <c r="C18" s="32"/>
      <c r="D18" s="32"/>
      <c r="E18" s="32"/>
      <c r="F18" s="32"/>
      <c r="G18" s="32"/>
      <c r="H18" s="32"/>
      <c r="I18" s="32"/>
      <c r="J18" s="32"/>
      <c r="K18" s="32"/>
      <c r="L18" s="32"/>
      <c r="M18" s="32"/>
      <c r="N18" s="46"/>
    </row>
    <row r="19" spans="1:14" ht="15.75" customHeight="1" x14ac:dyDescent="0.15">
      <c r="A19" s="31" t="s">
        <v>472</v>
      </c>
      <c r="B19" s="32" t="s">
        <v>452</v>
      </c>
      <c r="C19" s="32"/>
      <c r="D19" s="32"/>
      <c r="E19" s="32"/>
      <c r="F19" s="32"/>
      <c r="G19" s="32"/>
      <c r="H19" s="32"/>
      <c r="I19" s="32"/>
      <c r="J19" s="32"/>
      <c r="K19" s="32"/>
      <c r="L19" s="32"/>
      <c r="M19" s="32"/>
      <c r="N19" s="46"/>
    </row>
    <row r="20" spans="1:14" ht="15.75" customHeight="1" x14ac:dyDescent="0.15">
      <c r="A20" s="31" t="s">
        <v>473</v>
      </c>
      <c r="B20" s="32" t="s">
        <v>452</v>
      </c>
      <c r="C20" s="32"/>
      <c r="D20" s="32"/>
      <c r="E20" s="32"/>
      <c r="F20" s="32"/>
      <c r="G20" s="32"/>
      <c r="H20" s="32"/>
      <c r="I20" s="32"/>
      <c r="J20" s="32"/>
      <c r="K20" s="32"/>
      <c r="L20" s="32"/>
      <c r="M20" s="32"/>
      <c r="N20" s="46"/>
    </row>
    <row r="21" spans="1:14" ht="15.75" customHeight="1" x14ac:dyDescent="0.15">
      <c r="A21" s="31" t="s">
        <v>474</v>
      </c>
      <c r="B21" s="32" t="s">
        <v>452</v>
      </c>
      <c r="C21" s="32"/>
      <c r="D21" s="32"/>
      <c r="E21" s="32"/>
      <c r="F21" s="32"/>
      <c r="G21" s="32"/>
      <c r="H21" s="32"/>
      <c r="I21" s="32"/>
      <c r="J21" s="32"/>
      <c r="K21" s="32"/>
      <c r="L21" s="32"/>
      <c r="M21" s="32"/>
      <c r="N21" s="46"/>
    </row>
    <row r="22" spans="1:14" ht="15.75" customHeight="1" x14ac:dyDescent="0.15">
      <c r="A22" s="31" t="s">
        <v>475</v>
      </c>
      <c r="B22" s="32" t="s">
        <v>452</v>
      </c>
      <c r="C22" s="32"/>
      <c r="D22" s="32"/>
      <c r="E22" s="32"/>
      <c r="F22" s="32"/>
      <c r="G22" s="32"/>
      <c r="H22" s="32"/>
      <c r="I22" s="32"/>
      <c r="J22" s="32"/>
      <c r="K22" s="32"/>
      <c r="L22" s="32"/>
      <c r="M22" s="32"/>
      <c r="N22" s="46"/>
    </row>
    <row r="23" spans="1:14" ht="15.75" customHeight="1" x14ac:dyDescent="0.15">
      <c r="A23" s="31" t="s">
        <v>476</v>
      </c>
      <c r="B23" s="32" t="s">
        <v>452</v>
      </c>
      <c r="C23" s="32"/>
      <c r="D23" s="32"/>
      <c r="E23" s="32"/>
      <c r="F23" s="32"/>
      <c r="G23" s="32"/>
      <c r="H23" s="32"/>
      <c r="I23" s="32"/>
      <c r="J23" s="32"/>
      <c r="K23" s="32"/>
      <c r="L23" s="32"/>
      <c r="M23" s="32"/>
      <c r="N23" s="46"/>
    </row>
    <row r="24" spans="1:14" ht="15.75" customHeight="1" x14ac:dyDescent="0.15">
      <c r="A24" s="31" t="s">
        <v>477</v>
      </c>
      <c r="B24" s="32" t="s">
        <v>452</v>
      </c>
      <c r="C24" s="32"/>
      <c r="D24" s="32"/>
      <c r="E24" s="32"/>
      <c r="F24" s="32"/>
      <c r="G24" s="32"/>
      <c r="H24" s="32"/>
      <c r="I24" s="32"/>
      <c r="J24" s="32"/>
      <c r="K24" s="32"/>
      <c r="L24" s="32"/>
      <c r="M24" s="32"/>
      <c r="N24" s="46"/>
    </row>
    <row r="25" spans="1:14" ht="15.75" customHeight="1" x14ac:dyDescent="0.15">
      <c r="A25" s="31" t="s">
        <v>478</v>
      </c>
      <c r="B25" s="32" t="s">
        <v>452</v>
      </c>
      <c r="C25" s="32"/>
      <c r="D25" s="32"/>
      <c r="E25" s="32"/>
      <c r="F25" s="32"/>
      <c r="G25" s="32"/>
      <c r="H25" s="32"/>
      <c r="I25" s="32"/>
      <c r="J25" s="32"/>
      <c r="K25" s="32"/>
      <c r="L25" s="32"/>
      <c r="M25" s="32"/>
      <c r="N25" s="46"/>
    </row>
    <row r="26" spans="1:14" ht="15.75" customHeight="1" x14ac:dyDescent="0.15">
      <c r="A26" s="31" t="s">
        <v>479</v>
      </c>
      <c r="B26" s="32" t="s">
        <v>452</v>
      </c>
      <c r="C26" s="32"/>
      <c r="D26" s="32"/>
      <c r="E26" s="32"/>
      <c r="F26" s="32"/>
      <c r="G26" s="32"/>
      <c r="H26" s="32"/>
      <c r="I26" s="32"/>
      <c r="J26" s="32"/>
      <c r="K26" s="32"/>
      <c r="L26" s="32"/>
      <c r="M26" s="32"/>
      <c r="N26" s="46"/>
    </row>
    <row r="27" spans="1:14" ht="15.75" customHeight="1" x14ac:dyDescent="0.15">
      <c r="A27" s="31" t="s">
        <v>480</v>
      </c>
      <c r="B27" s="32" t="s">
        <v>452</v>
      </c>
      <c r="C27" s="32"/>
      <c r="D27" s="32"/>
      <c r="E27" s="32"/>
      <c r="F27" s="32"/>
      <c r="G27" s="32"/>
      <c r="H27" s="32"/>
      <c r="I27" s="32"/>
      <c r="J27" s="32"/>
      <c r="K27" s="32"/>
      <c r="L27" s="32"/>
      <c r="M27" s="32"/>
      <c r="N27" s="46"/>
    </row>
    <row r="28" spans="1:14" ht="15.75" customHeight="1" x14ac:dyDescent="0.15">
      <c r="A28" s="31" t="s">
        <v>481</v>
      </c>
      <c r="B28" s="32" t="s">
        <v>452</v>
      </c>
      <c r="C28" s="32"/>
      <c r="D28" s="32"/>
      <c r="E28" s="32"/>
      <c r="F28" s="32"/>
      <c r="G28" s="32"/>
      <c r="H28" s="32"/>
      <c r="I28" s="32"/>
      <c r="J28" s="32"/>
      <c r="K28" s="32"/>
      <c r="L28" s="32"/>
      <c r="M28" s="32"/>
      <c r="N28" s="46"/>
    </row>
    <row r="29" spans="1:14" ht="15.75" customHeight="1" x14ac:dyDescent="0.15">
      <c r="A29" s="31" t="s">
        <v>482</v>
      </c>
      <c r="B29" s="32" t="s">
        <v>452</v>
      </c>
      <c r="C29" s="32"/>
      <c r="D29" s="32"/>
      <c r="E29" s="32"/>
      <c r="F29" s="32"/>
      <c r="G29" s="32"/>
      <c r="H29" s="32"/>
      <c r="I29" s="32"/>
      <c r="J29" s="32"/>
      <c r="K29" s="32"/>
      <c r="L29" s="32"/>
      <c r="M29" s="32"/>
      <c r="N29" s="46"/>
    </row>
    <row r="30" spans="1:14" ht="15.75" customHeight="1" x14ac:dyDescent="0.15">
      <c r="A30" s="31" t="s">
        <v>483</v>
      </c>
      <c r="B30" s="32" t="s">
        <v>452</v>
      </c>
      <c r="C30" s="32"/>
      <c r="D30" s="32"/>
      <c r="E30" s="32"/>
      <c r="F30" s="32"/>
      <c r="G30" s="32"/>
      <c r="H30" s="32"/>
      <c r="I30" s="32"/>
      <c r="J30" s="32"/>
      <c r="K30" s="32"/>
      <c r="L30" s="32"/>
      <c r="M30" s="32"/>
      <c r="N30" s="46"/>
    </row>
    <row r="31" spans="1:14" ht="15.75" customHeight="1" x14ac:dyDescent="0.15">
      <c r="A31" s="31" t="s">
        <v>484</v>
      </c>
      <c r="B31" s="32" t="s">
        <v>452</v>
      </c>
      <c r="C31" s="32"/>
      <c r="D31" s="32"/>
      <c r="E31" s="32"/>
      <c r="F31" s="32"/>
      <c r="G31" s="32"/>
      <c r="H31" s="32"/>
      <c r="I31" s="32"/>
      <c r="J31" s="32"/>
      <c r="K31" s="32"/>
      <c r="L31" s="32"/>
      <c r="M31" s="32"/>
      <c r="N31" s="46"/>
    </row>
    <row r="32" spans="1:14" ht="15.75" customHeight="1" x14ac:dyDescent="0.15">
      <c r="A32" s="31" t="s">
        <v>485</v>
      </c>
      <c r="B32" s="32" t="s">
        <v>452</v>
      </c>
      <c r="C32" s="32"/>
      <c r="D32" s="32"/>
      <c r="E32" s="32"/>
      <c r="F32" s="32"/>
      <c r="G32" s="32"/>
      <c r="H32" s="32"/>
      <c r="I32" s="32"/>
      <c r="J32" s="32"/>
      <c r="K32" s="32"/>
      <c r="L32" s="32"/>
      <c r="M32" s="32"/>
      <c r="N32" s="46"/>
    </row>
    <row r="33" spans="1:14" ht="15.75" customHeight="1" x14ac:dyDescent="0.15">
      <c r="A33" s="31" t="s">
        <v>486</v>
      </c>
      <c r="B33" s="32" t="s">
        <v>452</v>
      </c>
      <c r="C33" s="32"/>
      <c r="D33" s="32"/>
      <c r="E33" s="32"/>
      <c r="F33" s="32"/>
      <c r="G33" s="32"/>
      <c r="H33" s="32"/>
      <c r="I33" s="32"/>
      <c r="J33" s="32"/>
      <c r="K33" s="32"/>
      <c r="L33" s="32"/>
      <c r="M33" s="32"/>
      <c r="N33" s="46"/>
    </row>
    <row r="34" spans="1:14" ht="15.75" customHeight="1" x14ac:dyDescent="0.15">
      <c r="A34" s="31" t="s">
        <v>487</v>
      </c>
      <c r="B34" s="32" t="s">
        <v>452</v>
      </c>
      <c r="C34" s="32"/>
      <c r="D34" s="32"/>
      <c r="E34" s="32"/>
      <c r="F34" s="32"/>
      <c r="G34" s="32"/>
      <c r="H34" s="32"/>
      <c r="I34" s="32"/>
      <c r="J34" s="32"/>
      <c r="K34" s="32"/>
      <c r="L34" s="32"/>
      <c r="M34" s="32"/>
      <c r="N34" s="46"/>
    </row>
    <row r="35" spans="1:14" ht="15.75" customHeight="1" x14ac:dyDescent="0.15">
      <c r="A35" s="31" t="s">
        <v>488</v>
      </c>
      <c r="B35" s="32" t="s">
        <v>452</v>
      </c>
      <c r="C35" s="32"/>
      <c r="D35" s="32"/>
      <c r="E35" s="32"/>
      <c r="F35" s="32"/>
      <c r="G35" s="32"/>
      <c r="H35" s="32"/>
      <c r="I35" s="32"/>
      <c r="J35" s="32"/>
      <c r="K35" s="32"/>
      <c r="L35" s="32"/>
      <c r="M35" s="32"/>
      <c r="N35" s="46"/>
    </row>
    <row r="36" spans="1:14" ht="15.75" customHeight="1" x14ac:dyDescent="0.15">
      <c r="A36" s="31" t="s">
        <v>489</v>
      </c>
      <c r="B36" s="32" t="s">
        <v>452</v>
      </c>
      <c r="C36" s="32"/>
      <c r="D36" s="32"/>
      <c r="E36" s="32"/>
      <c r="F36" s="32"/>
      <c r="G36" s="32"/>
      <c r="H36" s="32"/>
      <c r="I36" s="32"/>
      <c r="J36" s="32"/>
      <c r="K36" s="32"/>
      <c r="L36" s="32"/>
      <c r="M36" s="32"/>
      <c r="N36" s="46"/>
    </row>
    <row r="37" spans="1:14" ht="15.75" customHeight="1" x14ac:dyDescent="0.15">
      <c r="A37" s="31" t="s">
        <v>490</v>
      </c>
      <c r="B37" s="32" t="s">
        <v>452</v>
      </c>
      <c r="C37" s="32"/>
      <c r="D37" s="32"/>
      <c r="E37" s="32"/>
      <c r="F37" s="32"/>
      <c r="G37" s="32"/>
      <c r="H37" s="32"/>
      <c r="I37" s="32"/>
      <c r="J37" s="32"/>
      <c r="K37" s="32"/>
      <c r="L37" s="32"/>
      <c r="M37" s="32"/>
      <c r="N37" s="46"/>
    </row>
    <row r="38" spans="1:14" ht="15.75" customHeight="1" x14ac:dyDescent="0.15">
      <c r="A38" s="31" t="s">
        <v>491</v>
      </c>
      <c r="B38" s="32" t="s">
        <v>452</v>
      </c>
      <c r="C38" s="32"/>
      <c r="D38" s="32"/>
      <c r="E38" s="32"/>
      <c r="F38" s="32"/>
      <c r="G38" s="32"/>
      <c r="H38" s="32"/>
      <c r="I38" s="32"/>
      <c r="J38" s="32"/>
      <c r="K38" s="32"/>
      <c r="L38" s="32"/>
      <c r="M38" s="32"/>
      <c r="N38" s="46"/>
    </row>
    <row r="39" spans="1:14" ht="15.75" customHeight="1" x14ac:dyDescent="0.15">
      <c r="A39" s="31" t="s">
        <v>492</v>
      </c>
      <c r="B39" s="32" t="s">
        <v>452</v>
      </c>
      <c r="C39" s="32"/>
      <c r="D39" s="32"/>
      <c r="E39" s="32"/>
      <c r="F39" s="32"/>
      <c r="G39" s="32"/>
      <c r="H39" s="32"/>
      <c r="I39" s="32"/>
      <c r="J39" s="32"/>
      <c r="K39" s="32"/>
      <c r="L39" s="32"/>
      <c r="M39" s="32"/>
      <c r="N39" s="46"/>
    </row>
    <row r="40" spans="1:14" ht="15.75" customHeight="1" x14ac:dyDescent="0.15">
      <c r="A40" s="31" t="s">
        <v>493</v>
      </c>
      <c r="B40" s="32" t="s">
        <v>452</v>
      </c>
      <c r="C40" s="32"/>
      <c r="D40" s="32"/>
      <c r="E40" s="32"/>
      <c r="F40" s="32"/>
      <c r="G40" s="32"/>
      <c r="H40" s="32"/>
      <c r="I40" s="32"/>
      <c r="J40" s="32"/>
      <c r="K40" s="32"/>
      <c r="L40" s="32"/>
      <c r="M40" s="32"/>
      <c r="N40" s="46"/>
    </row>
    <row r="41" spans="1:14" ht="15.75" customHeight="1" x14ac:dyDescent="0.15">
      <c r="A41" s="31" t="s">
        <v>494</v>
      </c>
      <c r="B41" s="32" t="s">
        <v>452</v>
      </c>
      <c r="C41" s="32"/>
      <c r="D41" s="32"/>
      <c r="E41" s="32"/>
      <c r="F41" s="32"/>
      <c r="G41" s="32"/>
      <c r="H41" s="32"/>
      <c r="I41" s="32"/>
      <c r="J41" s="32"/>
      <c r="K41" s="32"/>
      <c r="L41" s="32"/>
      <c r="M41" s="32"/>
      <c r="N41" s="46"/>
    </row>
    <row r="42" spans="1:14" ht="15.75" customHeight="1" x14ac:dyDescent="0.15">
      <c r="A42" s="31" t="s">
        <v>495</v>
      </c>
      <c r="B42" s="32" t="s">
        <v>452</v>
      </c>
      <c r="C42" s="32"/>
      <c r="D42" s="32"/>
      <c r="E42" s="32"/>
      <c r="F42" s="32"/>
      <c r="G42" s="32"/>
      <c r="H42" s="32"/>
      <c r="I42" s="32"/>
      <c r="J42" s="32"/>
      <c r="K42" s="32"/>
      <c r="L42" s="32"/>
      <c r="M42" s="32"/>
      <c r="N42" s="46"/>
    </row>
    <row r="43" spans="1:14" ht="15.75" customHeight="1" x14ac:dyDescent="0.15">
      <c r="A43" s="31" t="s">
        <v>496</v>
      </c>
      <c r="B43" s="32" t="s">
        <v>452</v>
      </c>
      <c r="C43" s="32"/>
      <c r="D43" s="32"/>
      <c r="E43" s="32"/>
      <c r="F43" s="32"/>
      <c r="G43" s="32"/>
      <c r="H43" s="32"/>
      <c r="I43" s="32"/>
      <c r="J43" s="32"/>
      <c r="K43" s="32"/>
      <c r="L43" s="32"/>
      <c r="M43" s="32"/>
      <c r="N43" s="46"/>
    </row>
    <row r="44" spans="1:14" ht="15.75" customHeight="1" x14ac:dyDescent="0.15">
      <c r="A44" s="31" t="s">
        <v>497</v>
      </c>
      <c r="B44" s="32" t="s">
        <v>452</v>
      </c>
      <c r="C44" s="32"/>
      <c r="D44" s="32"/>
      <c r="E44" s="32"/>
      <c r="F44" s="32"/>
      <c r="G44" s="32"/>
      <c r="H44" s="32"/>
      <c r="I44" s="32"/>
      <c r="J44" s="32"/>
      <c r="K44" s="32"/>
      <c r="L44" s="32"/>
      <c r="M44" s="32"/>
      <c r="N44" s="46"/>
    </row>
    <row r="45" spans="1:14" ht="15.75" customHeight="1" x14ac:dyDescent="0.15">
      <c r="A45" s="31" t="s">
        <v>498</v>
      </c>
      <c r="B45" s="32" t="s">
        <v>452</v>
      </c>
      <c r="C45" s="32"/>
      <c r="D45" s="32"/>
      <c r="E45" s="32"/>
      <c r="F45" s="32"/>
      <c r="G45" s="32"/>
      <c r="H45" s="32"/>
      <c r="I45" s="32"/>
      <c r="J45" s="32"/>
      <c r="K45" s="32"/>
      <c r="L45" s="32"/>
      <c r="M45" s="32"/>
      <c r="N45" s="46"/>
    </row>
    <row r="46" spans="1:14" ht="15.75" customHeight="1" x14ac:dyDescent="0.15">
      <c r="A46" s="31" t="s">
        <v>499</v>
      </c>
      <c r="B46" s="32" t="s">
        <v>452</v>
      </c>
      <c r="C46" s="32"/>
      <c r="D46" s="32"/>
      <c r="E46" s="32"/>
      <c r="F46" s="32"/>
      <c r="G46" s="32"/>
      <c r="H46" s="32"/>
      <c r="I46" s="32"/>
      <c r="J46" s="32"/>
      <c r="K46" s="32"/>
      <c r="L46" s="32"/>
      <c r="M46" s="32"/>
      <c r="N46" s="46"/>
    </row>
    <row r="47" spans="1:14" x14ac:dyDescent="0.2">
      <c r="A47" s="47"/>
      <c r="B47" s="32"/>
      <c r="C47" s="32"/>
      <c r="D47" s="32"/>
      <c r="E47" s="32"/>
      <c r="F47" s="32"/>
      <c r="G47" s="32"/>
      <c r="H47" s="32"/>
      <c r="I47" s="32"/>
      <c r="J47" s="32"/>
      <c r="K47" s="32"/>
      <c r="L47" s="32"/>
      <c r="M47" s="32"/>
      <c r="N47" s="46"/>
    </row>
    <row r="48" spans="1:14" ht="15.75" customHeight="1" x14ac:dyDescent="0.15">
      <c r="B48" s="41"/>
      <c r="C48" s="41"/>
      <c r="D48" s="41"/>
      <c r="E48" s="41"/>
      <c r="F48" s="41"/>
      <c r="G48" s="41"/>
      <c r="H48" s="41"/>
      <c r="I48" s="41"/>
      <c r="J48" s="41"/>
      <c r="K48" s="41"/>
      <c r="L48" s="41"/>
      <c r="M48" s="41"/>
      <c r="N48" s="46"/>
    </row>
    <row r="49" spans="2:14" ht="15.75" customHeight="1" x14ac:dyDescent="0.15">
      <c r="B49" s="41"/>
      <c r="C49" s="41"/>
      <c r="D49" s="41"/>
      <c r="E49" s="41"/>
      <c r="F49" s="41"/>
      <c r="G49" s="41"/>
      <c r="H49" s="41"/>
      <c r="I49" s="41"/>
      <c r="J49" s="41"/>
      <c r="K49" s="41"/>
      <c r="L49" s="41"/>
      <c r="M49" s="41"/>
      <c r="N49" s="46"/>
    </row>
    <row r="50" spans="2:14" ht="15.75" customHeight="1" x14ac:dyDescent="0.15">
      <c r="B50" s="41"/>
      <c r="C50" s="41"/>
      <c r="D50" s="41"/>
      <c r="E50" s="41"/>
      <c r="F50" s="41"/>
      <c r="G50" s="41"/>
      <c r="H50" s="41"/>
      <c r="I50" s="41"/>
      <c r="J50" s="41"/>
      <c r="K50" s="41"/>
      <c r="L50" s="41"/>
      <c r="M50" s="41"/>
      <c r="N50" s="46"/>
    </row>
    <row r="51" spans="2:14" ht="15.75" customHeight="1" x14ac:dyDescent="0.15">
      <c r="B51" s="41"/>
      <c r="C51" s="41"/>
      <c r="D51" s="41"/>
      <c r="E51" s="41"/>
      <c r="F51" s="41"/>
      <c r="G51" s="41"/>
      <c r="H51" s="41"/>
      <c r="I51" s="41"/>
      <c r="J51" s="41"/>
      <c r="K51" s="41"/>
      <c r="L51" s="41"/>
      <c r="M51" s="41"/>
      <c r="N51" s="46"/>
    </row>
    <row r="52" spans="2:14" ht="15.75" customHeight="1" x14ac:dyDescent="0.15">
      <c r="B52" s="41"/>
      <c r="C52" s="41"/>
      <c r="D52" s="41"/>
      <c r="E52" s="41"/>
      <c r="F52" s="41"/>
      <c r="G52" s="41"/>
      <c r="H52" s="41"/>
      <c r="I52" s="41"/>
      <c r="J52" s="41"/>
      <c r="K52" s="41"/>
      <c r="L52" s="41"/>
      <c r="M52" s="41"/>
      <c r="N52" s="46"/>
    </row>
    <row r="53" spans="2:14" ht="15.75" customHeight="1" x14ac:dyDescent="0.15">
      <c r="B53" s="41"/>
      <c r="C53" s="41"/>
      <c r="D53" s="41"/>
      <c r="E53" s="41"/>
      <c r="F53" s="41"/>
      <c r="G53" s="41"/>
      <c r="H53" s="41"/>
      <c r="I53" s="41"/>
      <c r="J53" s="41"/>
      <c r="K53" s="41"/>
      <c r="L53" s="41"/>
      <c r="M53" s="41"/>
      <c r="N53" s="46"/>
    </row>
    <row r="54" spans="2:14" ht="15.75" customHeight="1" x14ac:dyDescent="0.15">
      <c r="B54" s="41"/>
      <c r="C54" s="41"/>
      <c r="D54" s="41"/>
      <c r="E54" s="41"/>
      <c r="F54" s="41"/>
      <c r="G54" s="41"/>
      <c r="H54" s="41"/>
      <c r="I54" s="41"/>
      <c r="J54" s="41"/>
      <c r="K54" s="41"/>
      <c r="L54" s="41"/>
      <c r="M54" s="41"/>
      <c r="N54" s="46"/>
    </row>
    <row r="55" spans="2:14" ht="15.75" customHeight="1" x14ac:dyDescent="0.15">
      <c r="B55" s="41"/>
      <c r="C55" s="41"/>
      <c r="D55" s="41"/>
      <c r="E55" s="41"/>
      <c r="F55" s="41"/>
      <c r="G55" s="41"/>
      <c r="H55" s="41"/>
      <c r="I55" s="41"/>
      <c r="J55" s="41"/>
      <c r="K55" s="41"/>
      <c r="L55" s="41"/>
      <c r="M55" s="41"/>
      <c r="N55" s="46"/>
    </row>
    <row r="56" spans="2:14" ht="15.75" customHeight="1" x14ac:dyDescent="0.15">
      <c r="B56" s="41"/>
      <c r="C56" s="41"/>
      <c r="D56" s="41"/>
      <c r="E56" s="41"/>
      <c r="F56" s="41"/>
      <c r="G56" s="41"/>
      <c r="H56" s="41"/>
      <c r="I56" s="41"/>
      <c r="J56" s="41"/>
      <c r="K56" s="41"/>
      <c r="L56" s="41"/>
      <c r="M56" s="41"/>
      <c r="N56" s="46"/>
    </row>
    <row r="57" spans="2:14" ht="15.75" customHeight="1" x14ac:dyDescent="0.15">
      <c r="B57" s="41"/>
      <c r="C57" s="41"/>
      <c r="D57" s="41"/>
      <c r="E57" s="41"/>
      <c r="F57" s="41"/>
      <c r="G57" s="41"/>
      <c r="H57" s="41"/>
      <c r="I57" s="41"/>
      <c r="J57" s="41"/>
      <c r="K57" s="41"/>
      <c r="L57" s="41"/>
      <c r="M57" s="41"/>
      <c r="N57" s="46"/>
    </row>
    <row r="58" spans="2:14" ht="15.75" customHeight="1" x14ac:dyDescent="0.15">
      <c r="B58" s="41"/>
      <c r="C58" s="41"/>
      <c r="D58" s="41"/>
      <c r="E58" s="41"/>
      <c r="F58" s="41"/>
      <c r="G58" s="41"/>
      <c r="H58" s="41"/>
      <c r="I58" s="41"/>
      <c r="J58" s="41"/>
      <c r="K58" s="41"/>
      <c r="L58" s="41"/>
      <c r="M58" s="41"/>
      <c r="N58" s="46"/>
    </row>
    <row r="59" spans="2:14" ht="15.75" customHeight="1" x14ac:dyDescent="0.15">
      <c r="B59" s="41"/>
      <c r="C59" s="41"/>
      <c r="D59" s="41"/>
      <c r="E59" s="41"/>
      <c r="F59" s="41"/>
      <c r="G59" s="41"/>
      <c r="H59" s="41"/>
      <c r="I59" s="41"/>
      <c r="J59" s="41"/>
      <c r="K59" s="41"/>
      <c r="L59" s="41"/>
      <c r="M59" s="41"/>
      <c r="N59" s="46"/>
    </row>
    <row r="60" spans="2:14" ht="15.75" customHeight="1" x14ac:dyDescent="0.15">
      <c r="B60" s="41"/>
      <c r="C60" s="41"/>
      <c r="D60" s="41"/>
      <c r="E60" s="41"/>
      <c r="F60" s="41"/>
      <c r="G60" s="41"/>
      <c r="H60" s="41"/>
      <c r="I60" s="41"/>
      <c r="J60" s="41"/>
      <c r="K60" s="41"/>
      <c r="L60" s="41"/>
      <c r="M60" s="41"/>
      <c r="N60" s="46"/>
    </row>
    <row r="61" spans="2:14" ht="13" x14ac:dyDescent="0.15">
      <c r="B61" s="41"/>
      <c r="C61" s="41"/>
      <c r="D61" s="41"/>
      <c r="E61" s="41"/>
      <c r="F61" s="41"/>
      <c r="G61" s="41"/>
      <c r="H61" s="41"/>
      <c r="I61" s="41"/>
      <c r="J61" s="41"/>
      <c r="K61" s="41"/>
      <c r="L61" s="41"/>
      <c r="M61" s="41"/>
      <c r="N61" s="46"/>
    </row>
    <row r="62" spans="2:14" ht="13" x14ac:dyDescent="0.15">
      <c r="B62" s="41"/>
      <c r="C62" s="41"/>
      <c r="D62" s="41"/>
      <c r="E62" s="41"/>
      <c r="F62" s="41"/>
      <c r="G62" s="41"/>
      <c r="H62" s="41"/>
      <c r="I62" s="41"/>
      <c r="J62" s="41"/>
      <c r="K62" s="41"/>
      <c r="L62" s="41"/>
      <c r="M62" s="41"/>
      <c r="N62" s="46"/>
    </row>
    <row r="63" spans="2:14" ht="13" x14ac:dyDescent="0.15">
      <c r="B63" s="41"/>
      <c r="C63" s="41"/>
      <c r="D63" s="41"/>
      <c r="E63" s="41"/>
      <c r="F63" s="41"/>
      <c r="G63" s="41"/>
      <c r="H63" s="41"/>
      <c r="I63" s="41"/>
      <c r="J63" s="41"/>
      <c r="K63" s="41"/>
      <c r="L63" s="41"/>
      <c r="M63" s="41"/>
      <c r="N63" s="46"/>
    </row>
    <row r="64" spans="2:14" ht="13" x14ac:dyDescent="0.15">
      <c r="B64" s="41"/>
      <c r="C64" s="41"/>
      <c r="D64" s="41"/>
      <c r="E64" s="41"/>
      <c r="F64" s="41"/>
      <c r="G64" s="41"/>
      <c r="H64" s="41"/>
      <c r="I64" s="41"/>
      <c r="J64" s="41"/>
      <c r="K64" s="41"/>
      <c r="L64" s="41"/>
      <c r="M64" s="41"/>
      <c r="N64" s="46"/>
    </row>
    <row r="65" spans="2:14" ht="13" x14ac:dyDescent="0.15">
      <c r="B65" s="41"/>
      <c r="C65" s="41"/>
      <c r="D65" s="41"/>
      <c r="E65" s="41"/>
      <c r="F65" s="41"/>
      <c r="G65" s="41"/>
      <c r="H65" s="41"/>
      <c r="I65" s="41"/>
      <c r="J65" s="41"/>
      <c r="K65" s="41"/>
      <c r="L65" s="41"/>
      <c r="M65" s="41"/>
      <c r="N65" s="46"/>
    </row>
    <row r="66" spans="2:14" ht="13" x14ac:dyDescent="0.15">
      <c r="B66" s="41"/>
      <c r="C66" s="41"/>
      <c r="D66" s="41"/>
      <c r="E66" s="41"/>
      <c r="F66" s="41"/>
      <c r="G66" s="41"/>
      <c r="H66" s="41"/>
      <c r="I66" s="41"/>
      <c r="J66" s="41"/>
      <c r="K66" s="41"/>
      <c r="L66" s="41"/>
      <c r="M66" s="41"/>
      <c r="N66" s="46"/>
    </row>
    <row r="67" spans="2:14" ht="13" x14ac:dyDescent="0.15">
      <c r="B67" s="41"/>
      <c r="C67" s="41"/>
      <c r="D67" s="41"/>
      <c r="E67" s="41"/>
      <c r="F67" s="41"/>
      <c r="G67" s="41"/>
      <c r="H67" s="41"/>
      <c r="I67" s="41"/>
      <c r="J67" s="41"/>
      <c r="K67" s="41"/>
      <c r="L67" s="41"/>
      <c r="M67" s="41"/>
      <c r="N67" s="46"/>
    </row>
    <row r="68" spans="2:14" ht="13" x14ac:dyDescent="0.15">
      <c r="B68" s="41"/>
      <c r="C68" s="41"/>
      <c r="D68" s="41"/>
      <c r="E68" s="41"/>
      <c r="F68" s="41"/>
      <c r="G68" s="41"/>
      <c r="H68" s="41"/>
      <c r="I68" s="41"/>
      <c r="J68" s="41"/>
      <c r="K68" s="41"/>
      <c r="L68" s="41"/>
      <c r="M68" s="41"/>
      <c r="N68" s="46"/>
    </row>
    <row r="69" spans="2:14" ht="13" x14ac:dyDescent="0.15">
      <c r="B69" s="41"/>
      <c r="C69" s="41"/>
      <c r="D69" s="41"/>
      <c r="E69" s="41"/>
      <c r="F69" s="41"/>
      <c r="G69" s="41"/>
      <c r="H69" s="41"/>
      <c r="I69" s="41"/>
      <c r="J69" s="41"/>
      <c r="K69" s="41"/>
      <c r="L69" s="41"/>
      <c r="M69" s="41"/>
      <c r="N69" s="46"/>
    </row>
    <row r="70" spans="2:14" ht="13" x14ac:dyDescent="0.15">
      <c r="B70" s="41"/>
      <c r="C70" s="41"/>
      <c r="D70" s="41"/>
      <c r="E70" s="41"/>
      <c r="F70" s="41"/>
      <c r="G70" s="41"/>
      <c r="H70" s="41"/>
      <c r="I70" s="41"/>
      <c r="J70" s="41"/>
      <c r="K70" s="41"/>
      <c r="L70" s="41"/>
      <c r="M70" s="41"/>
      <c r="N70" s="46"/>
    </row>
    <row r="71" spans="2:14" ht="13" x14ac:dyDescent="0.15">
      <c r="B71" s="41"/>
      <c r="C71" s="41"/>
      <c r="D71" s="41"/>
      <c r="E71" s="41"/>
      <c r="F71" s="41"/>
      <c r="G71" s="41"/>
      <c r="H71" s="41"/>
      <c r="I71" s="41"/>
      <c r="J71" s="41"/>
      <c r="K71" s="41"/>
      <c r="L71" s="41"/>
      <c r="M71" s="41"/>
      <c r="N71" s="46"/>
    </row>
    <row r="72" spans="2:14" ht="13" x14ac:dyDescent="0.15">
      <c r="B72" s="41"/>
      <c r="C72" s="41"/>
      <c r="D72" s="41"/>
      <c r="E72" s="41"/>
      <c r="F72" s="41"/>
      <c r="G72" s="41"/>
      <c r="H72" s="41"/>
      <c r="I72" s="41"/>
      <c r="J72" s="41"/>
      <c r="K72" s="41"/>
      <c r="L72" s="41"/>
      <c r="M72" s="41"/>
      <c r="N72" s="46"/>
    </row>
    <row r="73" spans="2:14" ht="13" x14ac:dyDescent="0.15">
      <c r="B73" s="41"/>
      <c r="C73" s="41"/>
      <c r="D73" s="41"/>
      <c r="E73" s="41"/>
      <c r="F73" s="41"/>
      <c r="G73" s="41"/>
      <c r="H73" s="41"/>
      <c r="I73" s="41"/>
      <c r="J73" s="41"/>
      <c r="K73" s="41"/>
      <c r="L73" s="41"/>
      <c r="M73" s="41"/>
      <c r="N73" s="46"/>
    </row>
    <row r="74" spans="2:14" ht="13" x14ac:dyDescent="0.15">
      <c r="B74" s="41"/>
      <c r="C74" s="41"/>
      <c r="D74" s="41"/>
      <c r="E74" s="41"/>
      <c r="F74" s="41"/>
      <c r="G74" s="41"/>
      <c r="H74" s="41"/>
      <c r="I74" s="41"/>
      <c r="J74" s="41"/>
      <c r="K74" s="41"/>
      <c r="L74" s="41"/>
      <c r="M74" s="41"/>
      <c r="N74" s="46"/>
    </row>
    <row r="75" spans="2:14" ht="13" x14ac:dyDescent="0.15">
      <c r="B75" s="41"/>
      <c r="C75" s="41"/>
      <c r="D75" s="41"/>
      <c r="E75" s="41"/>
      <c r="F75" s="41"/>
      <c r="G75" s="41"/>
      <c r="H75" s="41"/>
      <c r="I75" s="41"/>
      <c r="J75" s="41"/>
      <c r="K75" s="41"/>
      <c r="L75" s="41"/>
      <c r="M75" s="41"/>
      <c r="N75" s="46"/>
    </row>
    <row r="76" spans="2:14" ht="13" x14ac:dyDescent="0.15">
      <c r="B76" s="41"/>
      <c r="C76" s="41"/>
      <c r="D76" s="41"/>
      <c r="E76" s="41"/>
      <c r="F76" s="41"/>
      <c r="G76" s="41"/>
      <c r="H76" s="41"/>
      <c r="I76" s="41"/>
      <c r="J76" s="41"/>
      <c r="K76" s="41"/>
      <c r="L76" s="41"/>
      <c r="M76" s="41"/>
      <c r="N76" s="46"/>
    </row>
    <row r="77" spans="2:14" ht="13" x14ac:dyDescent="0.15">
      <c r="B77" s="41"/>
      <c r="C77" s="41"/>
      <c r="D77" s="41"/>
      <c r="E77" s="41"/>
      <c r="F77" s="41"/>
      <c r="G77" s="41"/>
      <c r="H77" s="41"/>
      <c r="I77" s="41"/>
      <c r="J77" s="41"/>
      <c r="K77" s="41"/>
      <c r="L77" s="41"/>
      <c r="M77" s="41"/>
      <c r="N77" s="46"/>
    </row>
    <row r="78" spans="2:14" ht="13" x14ac:dyDescent="0.15">
      <c r="B78" s="41"/>
      <c r="C78" s="41"/>
      <c r="D78" s="41"/>
      <c r="E78" s="41"/>
      <c r="F78" s="41"/>
      <c r="G78" s="41"/>
      <c r="H78" s="41"/>
      <c r="I78" s="41"/>
      <c r="J78" s="41"/>
      <c r="K78" s="41"/>
      <c r="L78" s="41"/>
      <c r="M78" s="41"/>
      <c r="N78" s="46"/>
    </row>
    <row r="79" spans="2:14" ht="13" x14ac:dyDescent="0.15">
      <c r="B79" s="41"/>
      <c r="C79" s="41"/>
      <c r="D79" s="41"/>
      <c r="E79" s="41"/>
      <c r="F79" s="41"/>
      <c r="G79" s="41"/>
      <c r="H79" s="41"/>
      <c r="I79" s="41"/>
      <c r="J79" s="41"/>
      <c r="K79" s="41"/>
      <c r="L79" s="41"/>
      <c r="M79" s="41"/>
      <c r="N79" s="46"/>
    </row>
    <row r="80" spans="2:14" ht="13" x14ac:dyDescent="0.15">
      <c r="B80" s="41"/>
      <c r="C80" s="41"/>
      <c r="D80" s="41"/>
      <c r="E80" s="41"/>
      <c r="F80" s="41"/>
      <c r="G80" s="41"/>
      <c r="H80" s="41"/>
      <c r="I80" s="41"/>
      <c r="J80" s="41"/>
      <c r="K80" s="41"/>
      <c r="L80" s="41"/>
      <c r="M80" s="41"/>
      <c r="N80" s="46"/>
    </row>
    <row r="81" spans="2:14" ht="13" x14ac:dyDescent="0.15">
      <c r="B81" s="41"/>
      <c r="C81" s="41"/>
      <c r="D81" s="41"/>
      <c r="E81" s="41"/>
      <c r="F81" s="41"/>
      <c r="G81" s="41"/>
      <c r="H81" s="41"/>
      <c r="I81" s="41"/>
      <c r="J81" s="41"/>
      <c r="K81" s="41"/>
      <c r="L81" s="41"/>
      <c r="M81" s="41"/>
      <c r="N81" s="46"/>
    </row>
    <row r="82" spans="2:14" ht="13" x14ac:dyDescent="0.15">
      <c r="B82" s="41"/>
      <c r="C82" s="41"/>
      <c r="D82" s="41"/>
      <c r="E82" s="41"/>
      <c r="F82" s="41"/>
      <c r="G82" s="41"/>
      <c r="H82" s="41"/>
      <c r="I82" s="41"/>
      <c r="J82" s="41"/>
      <c r="K82" s="41"/>
      <c r="L82" s="41"/>
      <c r="M82" s="41"/>
      <c r="N82" s="46"/>
    </row>
    <row r="83" spans="2:14" ht="13" x14ac:dyDescent="0.15">
      <c r="B83" s="41"/>
      <c r="C83" s="41"/>
      <c r="D83" s="41"/>
      <c r="E83" s="41"/>
      <c r="F83" s="41"/>
      <c r="G83" s="41"/>
      <c r="H83" s="41"/>
      <c r="I83" s="41"/>
      <c r="J83" s="41"/>
      <c r="K83" s="41"/>
      <c r="L83" s="41"/>
      <c r="M83" s="41"/>
      <c r="N83" s="46"/>
    </row>
    <row r="84" spans="2:14" ht="13" x14ac:dyDescent="0.15">
      <c r="B84" s="41"/>
      <c r="C84" s="41"/>
      <c r="D84" s="41"/>
      <c r="E84" s="41"/>
      <c r="F84" s="41"/>
      <c r="G84" s="41"/>
      <c r="H84" s="41"/>
      <c r="I84" s="41"/>
      <c r="J84" s="41"/>
      <c r="K84" s="41"/>
      <c r="L84" s="41"/>
      <c r="M84" s="41"/>
      <c r="N84" s="46"/>
    </row>
    <row r="85" spans="2:14" ht="13" x14ac:dyDescent="0.15">
      <c r="B85" s="41"/>
      <c r="C85" s="41"/>
      <c r="D85" s="41"/>
      <c r="E85" s="41"/>
      <c r="F85" s="41"/>
      <c r="G85" s="41"/>
      <c r="H85" s="41"/>
      <c r="I85" s="41"/>
      <c r="J85" s="41"/>
      <c r="K85" s="41"/>
      <c r="L85" s="41"/>
      <c r="M85" s="41"/>
      <c r="N85" s="46"/>
    </row>
    <row r="86" spans="2:14" ht="13" x14ac:dyDescent="0.15">
      <c r="B86" s="41"/>
      <c r="C86" s="41"/>
      <c r="D86" s="41"/>
      <c r="E86" s="41"/>
      <c r="F86" s="41"/>
      <c r="G86" s="41"/>
      <c r="H86" s="41"/>
      <c r="I86" s="41"/>
      <c r="J86" s="41"/>
      <c r="K86" s="41"/>
      <c r="L86" s="41"/>
      <c r="M86" s="41"/>
      <c r="N86" s="46"/>
    </row>
    <row r="87" spans="2:14" ht="13" x14ac:dyDescent="0.15">
      <c r="B87" s="41"/>
      <c r="C87" s="41"/>
      <c r="D87" s="41"/>
      <c r="E87" s="41"/>
      <c r="F87" s="41"/>
      <c r="G87" s="41"/>
      <c r="H87" s="41"/>
      <c r="I87" s="41"/>
      <c r="J87" s="41"/>
      <c r="K87" s="41"/>
      <c r="L87" s="41"/>
      <c r="M87" s="41"/>
      <c r="N87" s="46"/>
    </row>
    <row r="88" spans="2:14" ht="13" x14ac:dyDescent="0.15">
      <c r="B88" s="41"/>
      <c r="C88" s="41"/>
      <c r="D88" s="41"/>
      <c r="E88" s="41"/>
      <c r="F88" s="41"/>
      <c r="G88" s="41"/>
      <c r="H88" s="41"/>
      <c r="I88" s="41"/>
      <c r="J88" s="41"/>
      <c r="K88" s="41"/>
      <c r="L88" s="41"/>
      <c r="M88" s="41"/>
      <c r="N88" s="46"/>
    </row>
    <row r="89" spans="2:14" ht="13" x14ac:dyDescent="0.15">
      <c r="B89" s="41"/>
      <c r="C89" s="41"/>
      <c r="D89" s="41"/>
      <c r="E89" s="41"/>
      <c r="F89" s="41"/>
      <c r="G89" s="41"/>
      <c r="H89" s="41"/>
      <c r="I89" s="41"/>
      <c r="J89" s="41"/>
      <c r="K89" s="41"/>
      <c r="L89" s="41"/>
      <c r="M89" s="41"/>
      <c r="N89" s="46"/>
    </row>
    <row r="90" spans="2:14" ht="13" x14ac:dyDescent="0.15">
      <c r="B90" s="41"/>
      <c r="C90" s="41"/>
      <c r="D90" s="41"/>
      <c r="E90" s="41"/>
      <c r="F90" s="41"/>
      <c r="G90" s="41"/>
      <c r="H90" s="41"/>
      <c r="I90" s="41"/>
      <c r="J90" s="41"/>
      <c r="K90" s="41"/>
      <c r="L90" s="41"/>
      <c r="M90" s="41"/>
      <c r="N90" s="46"/>
    </row>
    <row r="91" spans="2:14" ht="13" x14ac:dyDescent="0.15">
      <c r="B91" s="41"/>
      <c r="C91" s="41"/>
      <c r="D91" s="41"/>
      <c r="E91" s="41"/>
      <c r="F91" s="41"/>
      <c r="G91" s="41"/>
      <c r="H91" s="41"/>
      <c r="I91" s="41"/>
      <c r="J91" s="41"/>
      <c r="K91" s="41"/>
      <c r="L91" s="41"/>
      <c r="M91" s="41"/>
      <c r="N91" s="46"/>
    </row>
    <row r="92" spans="2:14" ht="13" x14ac:dyDescent="0.15">
      <c r="B92" s="41"/>
      <c r="C92" s="41"/>
      <c r="D92" s="41"/>
      <c r="E92" s="41"/>
      <c r="F92" s="41"/>
      <c r="G92" s="41"/>
      <c r="H92" s="41"/>
      <c r="I92" s="41"/>
      <c r="J92" s="41"/>
      <c r="K92" s="41"/>
      <c r="L92" s="41"/>
      <c r="M92" s="41"/>
      <c r="N92" s="46"/>
    </row>
    <row r="93" spans="2:14" ht="13" x14ac:dyDescent="0.15">
      <c r="B93" s="41"/>
      <c r="C93" s="41"/>
      <c r="D93" s="41"/>
      <c r="E93" s="41"/>
      <c r="F93" s="41"/>
      <c r="G93" s="41"/>
      <c r="H93" s="41"/>
      <c r="I93" s="41"/>
      <c r="J93" s="41"/>
      <c r="K93" s="41"/>
      <c r="L93" s="41"/>
      <c r="M93" s="41"/>
      <c r="N93" s="46"/>
    </row>
    <row r="94" spans="2:14" ht="13" x14ac:dyDescent="0.15">
      <c r="B94" s="41"/>
      <c r="C94" s="41"/>
      <c r="D94" s="41"/>
      <c r="E94" s="41"/>
      <c r="F94" s="41"/>
      <c r="G94" s="41"/>
      <c r="H94" s="41"/>
      <c r="I94" s="41"/>
      <c r="J94" s="41"/>
      <c r="K94" s="41"/>
      <c r="L94" s="41"/>
      <c r="M94" s="41"/>
      <c r="N94" s="46"/>
    </row>
    <row r="95" spans="2:14" ht="13" x14ac:dyDescent="0.15">
      <c r="B95" s="41"/>
      <c r="C95" s="41"/>
      <c r="D95" s="41"/>
      <c r="E95" s="41"/>
      <c r="F95" s="41"/>
      <c r="G95" s="41"/>
      <c r="H95" s="41"/>
      <c r="I95" s="41"/>
      <c r="J95" s="41"/>
      <c r="K95" s="41"/>
      <c r="L95" s="41"/>
      <c r="M95" s="41"/>
      <c r="N95" s="46"/>
    </row>
    <row r="96" spans="2:14" ht="13" x14ac:dyDescent="0.15">
      <c r="B96" s="41"/>
      <c r="C96" s="41"/>
      <c r="D96" s="41"/>
      <c r="E96" s="41"/>
      <c r="F96" s="41"/>
      <c r="G96" s="41"/>
      <c r="H96" s="41"/>
      <c r="I96" s="41"/>
      <c r="J96" s="41"/>
      <c r="K96" s="41"/>
      <c r="L96" s="41"/>
      <c r="M96" s="41"/>
      <c r="N96" s="46"/>
    </row>
    <row r="97" spans="2:14" ht="13" x14ac:dyDescent="0.15">
      <c r="B97" s="41"/>
      <c r="C97" s="41"/>
      <c r="D97" s="41"/>
      <c r="E97" s="41"/>
      <c r="F97" s="41"/>
      <c r="G97" s="41"/>
      <c r="H97" s="41"/>
      <c r="I97" s="41"/>
      <c r="J97" s="41"/>
      <c r="K97" s="41"/>
      <c r="L97" s="41"/>
      <c r="M97" s="41"/>
      <c r="N97" s="46"/>
    </row>
    <row r="98" spans="2:14" ht="13" x14ac:dyDescent="0.15">
      <c r="B98" s="41"/>
      <c r="C98" s="41"/>
      <c r="D98" s="41"/>
      <c r="E98" s="41"/>
      <c r="F98" s="41"/>
      <c r="G98" s="41"/>
      <c r="H98" s="41"/>
      <c r="I98" s="41"/>
      <c r="J98" s="41"/>
      <c r="K98" s="41"/>
      <c r="L98" s="41"/>
      <c r="M98" s="41"/>
      <c r="N98" s="46"/>
    </row>
    <row r="99" spans="2:14" ht="13" x14ac:dyDescent="0.15">
      <c r="B99" s="41"/>
      <c r="C99" s="41"/>
      <c r="D99" s="41"/>
      <c r="E99" s="41"/>
      <c r="F99" s="41"/>
      <c r="G99" s="41"/>
      <c r="H99" s="41"/>
      <c r="I99" s="41"/>
      <c r="J99" s="41"/>
      <c r="K99" s="41"/>
      <c r="L99" s="41"/>
      <c r="M99" s="41"/>
      <c r="N99" s="46"/>
    </row>
    <row r="100" spans="2:14" ht="13" x14ac:dyDescent="0.15">
      <c r="B100" s="41"/>
      <c r="C100" s="41"/>
      <c r="D100" s="41"/>
      <c r="E100" s="41"/>
      <c r="F100" s="41"/>
      <c r="G100" s="41"/>
      <c r="H100" s="41"/>
      <c r="I100" s="41"/>
      <c r="J100" s="41"/>
      <c r="K100" s="41"/>
      <c r="L100" s="41"/>
      <c r="M100" s="41"/>
      <c r="N100" s="46"/>
    </row>
    <row r="101" spans="2:14" ht="13" x14ac:dyDescent="0.15">
      <c r="B101" s="41"/>
      <c r="C101" s="41"/>
      <c r="D101" s="41"/>
      <c r="E101" s="41"/>
      <c r="F101" s="41"/>
      <c r="G101" s="41"/>
      <c r="H101" s="41"/>
      <c r="I101" s="41"/>
      <c r="J101" s="41"/>
      <c r="K101" s="41"/>
      <c r="L101" s="41"/>
      <c r="M101" s="41"/>
      <c r="N101" s="46"/>
    </row>
    <row r="102" spans="2:14" ht="13" x14ac:dyDescent="0.15">
      <c r="B102" s="41"/>
      <c r="C102" s="41"/>
      <c r="D102" s="41"/>
      <c r="E102" s="41"/>
      <c r="F102" s="41"/>
      <c r="G102" s="41"/>
      <c r="H102" s="41"/>
      <c r="I102" s="41"/>
      <c r="J102" s="41"/>
      <c r="K102" s="41"/>
      <c r="L102" s="41"/>
      <c r="M102" s="41"/>
      <c r="N102" s="46"/>
    </row>
    <row r="103" spans="2:14" ht="13" x14ac:dyDescent="0.15">
      <c r="B103" s="41"/>
      <c r="C103" s="41"/>
      <c r="D103" s="41"/>
      <c r="E103" s="41"/>
      <c r="F103" s="41"/>
      <c r="G103" s="41"/>
      <c r="H103" s="41"/>
      <c r="I103" s="41"/>
      <c r="J103" s="41"/>
      <c r="K103" s="41"/>
      <c r="L103" s="41"/>
      <c r="M103" s="41"/>
      <c r="N103" s="46"/>
    </row>
    <row r="104" spans="2:14" ht="13" x14ac:dyDescent="0.15">
      <c r="B104" s="41"/>
      <c r="C104" s="41"/>
      <c r="D104" s="41"/>
      <c r="E104" s="41"/>
      <c r="F104" s="41"/>
      <c r="G104" s="41"/>
      <c r="H104" s="41"/>
      <c r="I104" s="41"/>
      <c r="J104" s="41"/>
      <c r="K104" s="41"/>
      <c r="L104" s="41"/>
      <c r="M104" s="41"/>
      <c r="N104" s="46"/>
    </row>
    <row r="105" spans="2:14" ht="13" x14ac:dyDescent="0.15">
      <c r="B105" s="41"/>
      <c r="C105" s="41"/>
      <c r="D105" s="41"/>
      <c r="E105" s="41"/>
      <c r="F105" s="41"/>
      <c r="G105" s="41"/>
      <c r="H105" s="41"/>
      <c r="I105" s="41"/>
      <c r="J105" s="41"/>
      <c r="K105" s="41"/>
      <c r="L105" s="41"/>
      <c r="M105" s="41"/>
      <c r="N105" s="46"/>
    </row>
    <row r="106" spans="2:14" ht="13" x14ac:dyDescent="0.15">
      <c r="B106" s="41"/>
      <c r="C106" s="41"/>
      <c r="D106" s="41"/>
      <c r="E106" s="41"/>
      <c r="F106" s="41"/>
      <c r="G106" s="41"/>
      <c r="H106" s="41"/>
      <c r="I106" s="41"/>
      <c r="J106" s="41"/>
      <c r="K106" s="41"/>
      <c r="L106" s="41"/>
      <c r="M106" s="41"/>
      <c r="N106" s="46"/>
    </row>
    <row r="107" spans="2:14" ht="13" x14ac:dyDescent="0.15">
      <c r="B107" s="41"/>
      <c r="C107" s="41"/>
      <c r="D107" s="41"/>
      <c r="E107" s="41"/>
      <c r="F107" s="41"/>
      <c r="G107" s="41"/>
      <c r="H107" s="41"/>
      <c r="I107" s="41"/>
      <c r="J107" s="41"/>
      <c r="K107" s="41"/>
      <c r="L107" s="41"/>
      <c r="M107" s="41"/>
      <c r="N107" s="46"/>
    </row>
    <row r="108" spans="2:14" ht="13" x14ac:dyDescent="0.15">
      <c r="B108" s="41"/>
      <c r="C108" s="41"/>
      <c r="D108" s="41"/>
      <c r="E108" s="41"/>
      <c r="F108" s="41"/>
      <c r="G108" s="41"/>
      <c r="H108" s="41"/>
      <c r="I108" s="41"/>
      <c r="J108" s="41"/>
      <c r="K108" s="41"/>
      <c r="L108" s="41"/>
      <c r="M108" s="41"/>
      <c r="N108" s="46"/>
    </row>
    <row r="109" spans="2:14" ht="13" x14ac:dyDescent="0.15">
      <c r="B109" s="41"/>
      <c r="C109" s="41"/>
      <c r="D109" s="41"/>
      <c r="E109" s="41"/>
      <c r="F109" s="41"/>
      <c r="G109" s="41"/>
      <c r="H109" s="41"/>
      <c r="I109" s="41"/>
      <c r="J109" s="41"/>
      <c r="K109" s="41"/>
      <c r="L109" s="41"/>
      <c r="M109" s="41"/>
      <c r="N109" s="46"/>
    </row>
    <row r="110" spans="2:14" ht="13" x14ac:dyDescent="0.15">
      <c r="B110" s="41"/>
      <c r="C110" s="41"/>
      <c r="D110" s="41"/>
      <c r="E110" s="41"/>
      <c r="F110" s="41"/>
      <c r="G110" s="41"/>
      <c r="H110" s="41"/>
      <c r="I110" s="41"/>
      <c r="J110" s="41"/>
      <c r="K110" s="41"/>
      <c r="L110" s="41"/>
      <c r="M110" s="41"/>
      <c r="N110" s="46"/>
    </row>
    <row r="111" spans="2:14" ht="13" x14ac:dyDescent="0.15">
      <c r="B111" s="41"/>
      <c r="C111" s="41"/>
      <c r="D111" s="41"/>
      <c r="E111" s="41"/>
      <c r="F111" s="41"/>
      <c r="G111" s="41"/>
      <c r="H111" s="41"/>
      <c r="I111" s="41"/>
      <c r="J111" s="41"/>
      <c r="K111" s="41"/>
      <c r="L111" s="41"/>
      <c r="M111" s="41"/>
      <c r="N111" s="46"/>
    </row>
    <row r="112" spans="2:14" ht="13" x14ac:dyDescent="0.15">
      <c r="B112" s="41"/>
      <c r="C112" s="41"/>
      <c r="D112" s="41"/>
      <c r="E112" s="41"/>
      <c r="F112" s="41"/>
      <c r="G112" s="41"/>
      <c r="H112" s="41"/>
      <c r="I112" s="41"/>
      <c r="J112" s="41"/>
      <c r="K112" s="41"/>
      <c r="L112" s="41"/>
      <c r="M112" s="41"/>
      <c r="N112" s="46"/>
    </row>
    <row r="113" spans="2:14" ht="13" x14ac:dyDescent="0.15">
      <c r="B113" s="41"/>
      <c r="C113" s="41"/>
      <c r="D113" s="41"/>
      <c r="E113" s="41"/>
      <c r="F113" s="41"/>
      <c r="G113" s="41"/>
      <c r="H113" s="41"/>
      <c r="I113" s="41"/>
      <c r="J113" s="41"/>
      <c r="K113" s="41"/>
      <c r="L113" s="41"/>
      <c r="M113" s="41"/>
      <c r="N113" s="46"/>
    </row>
    <row r="114" spans="2:14" ht="13" x14ac:dyDescent="0.15">
      <c r="B114" s="41"/>
      <c r="C114" s="41"/>
      <c r="D114" s="41"/>
      <c r="E114" s="41"/>
      <c r="F114" s="41"/>
      <c r="G114" s="41"/>
      <c r="H114" s="41"/>
      <c r="I114" s="41"/>
      <c r="J114" s="41"/>
      <c r="K114" s="41"/>
      <c r="L114" s="41"/>
      <c r="M114" s="41"/>
      <c r="N114" s="46"/>
    </row>
    <row r="115" spans="2:14" ht="13" x14ac:dyDescent="0.15">
      <c r="B115" s="41"/>
      <c r="C115" s="41"/>
      <c r="D115" s="41"/>
      <c r="E115" s="41"/>
      <c r="F115" s="41"/>
      <c r="G115" s="41"/>
      <c r="H115" s="41"/>
      <c r="I115" s="41"/>
      <c r="J115" s="41"/>
      <c r="K115" s="41"/>
      <c r="L115" s="41"/>
      <c r="M115" s="41"/>
      <c r="N115" s="46"/>
    </row>
    <row r="116" spans="2:14" ht="13" x14ac:dyDescent="0.15">
      <c r="B116" s="41"/>
      <c r="C116" s="41"/>
      <c r="D116" s="41"/>
      <c r="E116" s="41"/>
      <c r="F116" s="41"/>
      <c r="G116" s="41"/>
      <c r="H116" s="41"/>
      <c r="I116" s="41"/>
      <c r="J116" s="41"/>
      <c r="K116" s="41"/>
      <c r="L116" s="41"/>
      <c r="M116" s="41"/>
      <c r="N116" s="46"/>
    </row>
    <row r="117" spans="2:14" ht="13" x14ac:dyDescent="0.15">
      <c r="B117" s="41"/>
      <c r="C117" s="41"/>
      <c r="D117" s="41"/>
      <c r="E117" s="41"/>
      <c r="F117" s="41"/>
      <c r="G117" s="41"/>
      <c r="H117" s="41"/>
      <c r="I117" s="41"/>
      <c r="J117" s="41"/>
      <c r="K117" s="41"/>
      <c r="L117" s="41"/>
      <c r="M117" s="41"/>
      <c r="N117" s="46"/>
    </row>
    <row r="118" spans="2:14" ht="13" x14ac:dyDescent="0.15">
      <c r="B118" s="41"/>
      <c r="C118" s="41"/>
      <c r="D118" s="41"/>
      <c r="E118" s="41"/>
      <c r="F118" s="41"/>
      <c r="G118" s="41"/>
      <c r="H118" s="41"/>
      <c r="I118" s="41"/>
      <c r="J118" s="41"/>
      <c r="K118" s="41"/>
      <c r="L118" s="41"/>
      <c r="M118" s="41"/>
      <c r="N118" s="46"/>
    </row>
    <row r="119" spans="2:14" ht="13" x14ac:dyDescent="0.15">
      <c r="B119" s="41"/>
      <c r="C119" s="41"/>
      <c r="D119" s="41"/>
      <c r="E119" s="41"/>
      <c r="F119" s="41"/>
      <c r="G119" s="41"/>
      <c r="H119" s="41"/>
      <c r="I119" s="41"/>
      <c r="J119" s="41"/>
      <c r="K119" s="41"/>
      <c r="L119" s="41"/>
      <c r="M119" s="41"/>
      <c r="N119" s="46"/>
    </row>
    <row r="120" spans="2:14" ht="13" x14ac:dyDescent="0.15">
      <c r="B120" s="41"/>
      <c r="C120" s="41"/>
      <c r="D120" s="41"/>
      <c r="E120" s="41"/>
      <c r="F120" s="41"/>
      <c r="G120" s="41"/>
      <c r="H120" s="41"/>
      <c r="I120" s="41"/>
      <c r="J120" s="41"/>
      <c r="K120" s="41"/>
      <c r="L120" s="41"/>
      <c r="M120" s="41"/>
      <c r="N120" s="46"/>
    </row>
    <row r="121" spans="2:14" ht="13" x14ac:dyDescent="0.15">
      <c r="B121" s="41"/>
      <c r="C121" s="41"/>
      <c r="D121" s="41"/>
      <c r="E121" s="41"/>
      <c r="F121" s="41"/>
      <c r="G121" s="41"/>
      <c r="H121" s="41"/>
      <c r="I121" s="41"/>
      <c r="J121" s="41"/>
      <c r="K121" s="41"/>
      <c r="L121" s="41"/>
      <c r="M121" s="41"/>
      <c r="N121" s="46"/>
    </row>
    <row r="122" spans="2:14" ht="13" x14ac:dyDescent="0.15">
      <c r="B122" s="41"/>
      <c r="C122" s="41"/>
      <c r="D122" s="41"/>
      <c r="E122" s="41"/>
      <c r="F122" s="41"/>
      <c r="G122" s="41"/>
      <c r="H122" s="41"/>
      <c r="I122" s="41"/>
      <c r="J122" s="41"/>
      <c r="K122" s="41"/>
      <c r="L122" s="41"/>
      <c r="M122" s="41"/>
      <c r="N122" s="46"/>
    </row>
    <row r="123" spans="2:14" ht="13" x14ac:dyDescent="0.15">
      <c r="B123" s="41"/>
      <c r="C123" s="41"/>
      <c r="D123" s="41"/>
      <c r="E123" s="41"/>
      <c r="F123" s="41"/>
      <c r="G123" s="41"/>
      <c r="H123" s="41"/>
      <c r="I123" s="41"/>
      <c r="J123" s="41"/>
      <c r="K123" s="41"/>
      <c r="L123" s="41"/>
      <c r="M123" s="41"/>
      <c r="N123" s="46"/>
    </row>
    <row r="124" spans="2:14" ht="13" x14ac:dyDescent="0.15">
      <c r="B124" s="41"/>
      <c r="C124" s="41"/>
      <c r="D124" s="41"/>
      <c r="E124" s="41"/>
      <c r="F124" s="41"/>
      <c r="G124" s="41"/>
      <c r="H124" s="41"/>
      <c r="I124" s="41"/>
      <c r="J124" s="41"/>
      <c r="K124" s="41"/>
      <c r="L124" s="41"/>
      <c r="M124" s="41"/>
      <c r="N124" s="46"/>
    </row>
    <row r="125" spans="2:14" ht="13" x14ac:dyDescent="0.15">
      <c r="B125" s="41"/>
      <c r="C125" s="41"/>
      <c r="D125" s="41"/>
      <c r="E125" s="41"/>
      <c r="F125" s="41"/>
      <c r="G125" s="41"/>
      <c r="H125" s="41"/>
      <c r="I125" s="41"/>
      <c r="J125" s="41"/>
      <c r="K125" s="41"/>
      <c r="L125" s="41"/>
      <c r="M125" s="41"/>
      <c r="N125" s="46"/>
    </row>
    <row r="126" spans="2:14" ht="13" x14ac:dyDescent="0.15">
      <c r="B126" s="41"/>
      <c r="C126" s="41"/>
      <c r="D126" s="41"/>
      <c r="E126" s="41"/>
      <c r="F126" s="41"/>
      <c r="G126" s="41"/>
      <c r="H126" s="41"/>
      <c r="I126" s="41"/>
      <c r="J126" s="41"/>
      <c r="K126" s="41"/>
      <c r="L126" s="41"/>
      <c r="M126" s="41"/>
      <c r="N126" s="46"/>
    </row>
    <row r="127" spans="2:14" ht="13" x14ac:dyDescent="0.15">
      <c r="B127" s="41"/>
      <c r="C127" s="41"/>
      <c r="D127" s="41"/>
      <c r="E127" s="41"/>
      <c r="F127" s="41"/>
      <c r="G127" s="41"/>
      <c r="H127" s="41"/>
      <c r="I127" s="41"/>
      <c r="J127" s="41"/>
      <c r="K127" s="41"/>
      <c r="L127" s="41"/>
      <c r="M127" s="41"/>
      <c r="N127" s="46"/>
    </row>
    <row r="128" spans="2:14" ht="13" x14ac:dyDescent="0.15">
      <c r="B128" s="41"/>
      <c r="C128" s="41"/>
      <c r="D128" s="41"/>
      <c r="E128" s="41"/>
      <c r="F128" s="41"/>
      <c r="G128" s="41"/>
      <c r="H128" s="41"/>
      <c r="I128" s="41"/>
      <c r="J128" s="41"/>
      <c r="K128" s="41"/>
      <c r="L128" s="41"/>
      <c r="M128" s="41"/>
      <c r="N128" s="46"/>
    </row>
    <row r="129" spans="2:14" ht="13" x14ac:dyDescent="0.15">
      <c r="B129" s="41"/>
      <c r="C129" s="41"/>
      <c r="D129" s="41"/>
      <c r="E129" s="41"/>
      <c r="F129" s="41"/>
      <c r="G129" s="41"/>
      <c r="H129" s="41"/>
      <c r="I129" s="41"/>
      <c r="J129" s="41"/>
      <c r="K129" s="41"/>
      <c r="L129" s="41"/>
      <c r="M129" s="41"/>
      <c r="N129" s="46"/>
    </row>
    <row r="130" spans="2:14" ht="13" x14ac:dyDescent="0.15">
      <c r="B130" s="41"/>
      <c r="C130" s="41"/>
      <c r="D130" s="41"/>
      <c r="E130" s="41"/>
      <c r="F130" s="41"/>
      <c r="G130" s="41"/>
      <c r="H130" s="41"/>
      <c r="I130" s="41"/>
      <c r="J130" s="41"/>
      <c r="K130" s="41"/>
      <c r="L130" s="41"/>
      <c r="M130" s="41"/>
      <c r="N130" s="46"/>
    </row>
    <row r="131" spans="2:14" ht="13" x14ac:dyDescent="0.15">
      <c r="B131" s="41"/>
      <c r="C131" s="41"/>
      <c r="D131" s="41"/>
      <c r="E131" s="41"/>
      <c r="F131" s="41"/>
      <c r="G131" s="41"/>
      <c r="H131" s="41"/>
      <c r="I131" s="41"/>
      <c r="J131" s="41"/>
      <c r="K131" s="41"/>
      <c r="L131" s="41"/>
      <c r="M131" s="41"/>
      <c r="N131" s="46"/>
    </row>
    <row r="132" spans="2:14" ht="13" x14ac:dyDescent="0.15">
      <c r="B132" s="41"/>
      <c r="C132" s="41"/>
      <c r="D132" s="41"/>
      <c r="E132" s="41"/>
      <c r="F132" s="41"/>
      <c r="G132" s="41"/>
      <c r="H132" s="41"/>
      <c r="I132" s="41"/>
      <c r="J132" s="41"/>
      <c r="K132" s="41"/>
      <c r="L132" s="41"/>
      <c r="M132" s="41"/>
      <c r="N132" s="46"/>
    </row>
    <row r="133" spans="2:14" ht="13" x14ac:dyDescent="0.15">
      <c r="B133" s="41"/>
      <c r="C133" s="41"/>
      <c r="D133" s="41"/>
      <c r="E133" s="41"/>
      <c r="F133" s="41"/>
      <c r="G133" s="41"/>
      <c r="H133" s="41"/>
      <c r="I133" s="41"/>
      <c r="J133" s="41"/>
      <c r="K133" s="41"/>
      <c r="L133" s="41"/>
      <c r="M133" s="41"/>
      <c r="N133" s="46"/>
    </row>
    <row r="134" spans="2:14" ht="13" x14ac:dyDescent="0.15">
      <c r="B134" s="41"/>
      <c r="C134" s="41"/>
      <c r="D134" s="41"/>
      <c r="E134" s="41"/>
      <c r="F134" s="41"/>
      <c r="G134" s="41"/>
      <c r="H134" s="41"/>
      <c r="I134" s="41"/>
      <c r="J134" s="41"/>
      <c r="K134" s="41"/>
      <c r="L134" s="41"/>
      <c r="M134" s="41"/>
      <c r="N134" s="46"/>
    </row>
    <row r="135" spans="2:14" ht="13" x14ac:dyDescent="0.15">
      <c r="B135" s="41"/>
      <c r="C135" s="41"/>
      <c r="D135" s="41"/>
      <c r="E135" s="41"/>
      <c r="F135" s="41"/>
      <c r="G135" s="41"/>
      <c r="H135" s="41"/>
      <c r="I135" s="41"/>
      <c r="J135" s="41"/>
      <c r="K135" s="41"/>
      <c r="L135" s="41"/>
      <c r="M135" s="41"/>
      <c r="N135" s="46"/>
    </row>
    <row r="136" spans="2:14" ht="13" x14ac:dyDescent="0.15">
      <c r="B136" s="41"/>
      <c r="C136" s="41"/>
      <c r="D136" s="41"/>
      <c r="E136" s="41"/>
      <c r="F136" s="41"/>
      <c r="G136" s="41"/>
      <c r="H136" s="41"/>
      <c r="I136" s="41"/>
      <c r="J136" s="41"/>
      <c r="K136" s="41"/>
      <c r="L136" s="41"/>
      <c r="M136" s="41"/>
      <c r="N136" s="46"/>
    </row>
    <row r="137" spans="2:14" ht="13" x14ac:dyDescent="0.15">
      <c r="B137" s="41"/>
      <c r="C137" s="41"/>
      <c r="D137" s="41"/>
      <c r="E137" s="41"/>
      <c r="F137" s="41"/>
      <c r="G137" s="41"/>
      <c r="H137" s="41"/>
      <c r="I137" s="41"/>
      <c r="J137" s="41"/>
      <c r="K137" s="41"/>
      <c r="L137" s="41"/>
      <c r="M137" s="41"/>
      <c r="N137" s="46"/>
    </row>
    <row r="138" spans="2:14" ht="13" x14ac:dyDescent="0.15">
      <c r="B138" s="41"/>
      <c r="C138" s="41"/>
      <c r="D138" s="41"/>
      <c r="E138" s="41"/>
      <c r="F138" s="41"/>
      <c r="G138" s="41"/>
      <c r="H138" s="41"/>
      <c r="I138" s="41"/>
      <c r="J138" s="41"/>
      <c r="K138" s="41"/>
      <c r="L138" s="41"/>
      <c r="M138" s="41"/>
      <c r="N138" s="46"/>
    </row>
    <row r="139" spans="2:14" ht="13" x14ac:dyDescent="0.15">
      <c r="B139" s="41"/>
      <c r="C139" s="41"/>
      <c r="D139" s="41"/>
      <c r="E139" s="41"/>
      <c r="F139" s="41"/>
      <c r="G139" s="41"/>
      <c r="H139" s="41"/>
      <c r="I139" s="41"/>
      <c r="J139" s="41"/>
      <c r="K139" s="41"/>
      <c r="L139" s="41"/>
      <c r="M139" s="41"/>
      <c r="N139" s="46"/>
    </row>
    <row r="140" spans="2:14" ht="13" x14ac:dyDescent="0.15">
      <c r="B140" s="41"/>
      <c r="C140" s="41"/>
      <c r="D140" s="41"/>
      <c r="E140" s="41"/>
      <c r="F140" s="41"/>
      <c r="G140" s="41"/>
      <c r="H140" s="41"/>
      <c r="I140" s="41"/>
      <c r="J140" s="41"/>
      <c r="K140" s="41"/>
      <c r="L140" s="41"/>
      <c r="M140" s="41"/>
      <c r="N140" s="46"/>
    </row>
    <row r="141" spans="2:14" ht="13" x14ac:dyDescent="0.15">
      <c r="B141" s="41"/>
      <c r="C141" s="41"/>
      <c r="D141" s="41"/>
      <c r="E141" s="41"/>
      <c r="F141" s="41"/>
      <c r="G141" s="41"/>
      <c r="H141" s="41"/>
      <c r="I141" s="41"/>
      <c r="J141" s="41"/>
      <c r="K141" s="41"/>
      <c r="L141" s="41"/>
      <c r="M141" s="41"/>
      <c r="N141" s="46"/>
    </row>
    <row r="142" spans="2:14" ht="13" x14ac:dyDescent="0.15">
      <c r="B142" s="41"/>
      <c r="C142" s="41"/>
      <c r="D142" s="41"/>
      <c r="E142" s="41"/>
      <c r="F142" s="41"/>
      <c r="G142" s="41"/>
      <c r="H142" s="41"/>
      <c r="I142" s="41"/>
      <c r="J142" s="41"/>
      <c r="K142" s="41"/>
      <c r="L142" s="41"/>
      <c r="M142" s="41"/>
      <c r="N142" s="46"/>
    </row>
    <row r="143" spans="2:14" ht="13" x14ac:dyDescent="0.15">
      <c r="B143" s="41"/>
      <c r="C143" s="41"/>
      <c r="D143" s="41"/>
      <c r="E143" s="41"/>
      <c r="F143" s="41"/>
      <c r="G143" s="41"/>
      <c r="H143" s="41"/>
      <c r="I143" s="41"/>
      <c r="J143" s="41"/>
      <c r="K143" s="41"/>
      <c r="L143" s="41"/>
      <c r="M143" s="41"/>
      <c r="N143" s="46"/>
    </row>
    <row r="144" spans="2:14" ht="13" x14ac:dyDescent="0.15">
      <c r="B144" s="41"/>
      <c r="C144" s="41"/>
      <c r="D144" s="41"/>
      <c r="E144" s="41"/>
      <c r="F144" s="41"/>
      <c r="G144" s="41"/>
      <c r="H144" s="41"/>
      <c r="I144" s="41"/>
      <c r="J144" s="41"/>
      <c r="K144" s="41"/>
      <c r="L144" s="41"/>
      <c r="M144" s="41"/>
      <c r="N144" s="46"/>
    </row>
    <row r="145" spans="2:14" ht="13" x14ac:dyDescent="0.15">
      <c r="B145" s="41"/>
      <c r="C145" s="41"/>
      <c r="D145" s="41"/>
      <c r="E145" s="41"/>
      <c r="F145" s="41"/>
      <c r="G145" s="41"/>
      <c r="H145" s="41"/>
      <c r="I145" s="41"/>
      <c r="J145" s="41"/>
      <c r="K145" s="41"/>
      <c r="L145" s="41"/>
      <c r="M145" s="41"/>
      <c r="N145" s="46"/>
    </row>
    <row r="146" spans="2:14" ht="13" x14ac:dyDescent="0.15">
      <c r="B146" s="41"/>
      <c r="C146" s="41"/>
      <c r="D146" s="41"/>
      <c r="E146" s="41"/>
      <c r="F146" s="41"/>
      <c r="G146" s="41"/>
      <c r="H146" s="41"/>
      <c r="I146" s="41"/>
      <c r="J146" s="41"/>
      <c r="K146" s="41"/>
      <c r="L146" s="41"/>
      <c r="M146" s="41"/>
      <c r="N146" s="46"/>
    </row>
    <row r="147" spans="2:14" ht="13" x14ac:dyDescent="0.15">
      <c r="B147" s="41"/>
      <c r="C147" s="41"/>
      <c r="D147" s="41"/>
      <c r="E147" s="41"/>
      <c r="F147" s="41"/>
      <c r="G147" s="41"/>
      <c r="H147" s="41"/>
      <c r="I147" s="41"/>
      <c r="J147" s="41"/>
      <c r="K147" s="41"/>
      <c r="L147" s="41"/>
      <c r="M147" s="41"/>
      <c r="N147" s="46"/>
    </row>
    <row r="148" spans="2:14" ht="13" x14ac:dyDescent="0.15">
      <c r="B148" s="41"/>
      <c r="C148" s="41"/>
      <c r="D148" s="41"/>
      <c r="E148" s="41"/>
      <c r="F148" s="41"/>
      <c r="G148" s="41"/>
      <c r="H148" s="41"/>
      <c r="I148" s="41"/>
      <c r="J148" s="41"/>
      <c r="K148" s="41"/>
      <c r="L148" s="41"/>
      <c r="M148" s="41"/>
      <c r="N148" s="46"/>
    </row>
    <row r="149" spans="2:14" ht="13" x14ac:dyDescent="0.15">
      <c r="B149" s="41"/>
      <c r="C149" s="41"/>
      <c r="D149" s="41"/>
      <c r="E149" s="41"/>
      <c r="F149" s="41"/>
      <c r="G149" s="41"/>
      <c r="H149" s="41"/>
      <c r="I149" s="41"/>
      <c r="J149" s="41"/>
      <c r="K149" s="41"/>
      <c r="L149" s="41"/>
      <c r="M149" s="41"/>
      <c r="N149" s="46"/>
    </row>
    <row r="150" spans="2:14" ht="13" x14ac:dyDescent="0.15">
      <c r="B150" s="41"/>
      <c r="C150" s="41"/>
      <c r="D150" s="41"/>
      <c r="E150" s="41"/>
      <c r="F150" s="41"/>
      <c r="G150" s="41"/>
      <c r="H150" s="41"/>
      <c r="I150" s="41"/>
      <c r="J150" s="41"/>
      <c r="K150" s="41"/>
      <c r="L150" s="41"/>
      <c r="M150" s="41"/>
      <c r="N150" s="46"/>
    </row>
    <row r="151" spans="2:14" ht="13" x14ac:dyDescent="0.15">
      <c r="B151" s="41"/>
      <c r="C151" s="41"/>
      <c r="D151" s="41"/>
      <c r="E151" s="41"/>
      <c r="F151" s="41"/>
      <c r="G151" s="41"/>
      <c r="H151" s="41"/>
      <c r="I151" s="41"/>
      <c r="J151" s="41"/>
      <c r="K151" s="41"/>
      <c r="L151" s="41"/>
      <c r="M151" s="41"/>
      <c r="N151" s="46"/>
    </row>
    <row r="152" spans="2:14" ht="13" x14ac:dyDescent="0.15">
      <c r="B152" s="41"/>
      <c r="C152" s="41"/>
      <c r="D152" s="41"/>
      <c r="E152" s="41"/>
      <c r="F152" s="41"/>
      <c r="G152" s="41"/>
      <c r="H152" s="41"/>
      <c r="I152" s="41"/>
      <c r="J152" s="41"/>
      <c r="K152" s="41"/>
      <c r="L152" s="41"/>
      <c r="M152" s="41"/>
      <c r="N152" s="46"/>
    </row>
    <row r="153" spans="2:14" ht="13" x14ac:dyDescent="0.15">
      <c r="B153" s="41"/>
      <c r="C153" s="41"/>
      <c r="D153" s="41"/>
      <c r="E153" s="41"/>
      <c r="F153" s="41"/>
      <c r="G153" s="41"/>
      <c r="H153" s="41"/>
      <c r="I153" s="41"/>
      <c r="J153" s="41"/>
      <c r="K153" s="41"/>
      <c r="L153" s="41"/>
      <c r="M153" s="41"/>
      <c r="N153" s="46"/>
    </row>
    <row r="154" spans="2:14" ht="13" x14ac:dyDescent="0.15">
      <c r="B154" s="41"/>
      <c r="C154" s="41"/>
      <c r="D154" s="41"/>
      <c r="E154" s="41"/>
      <c r="F154" s="41"/>
      <c r="G154" s="41"/>
      <c r="H154" s="41"/>
      <c r="I154" s="41"/>
      <c r="J154" s="41"/>
      <c r="K154" s="41"/>
      <c r="L154" s="41"/>
      <c r="M154" s="41"/>
      <c r="N154" s="46"/>
    </row>
    <row r="155" spans="2:14" ht="13" x14ac:dyDescent="0.15">
      <c r="B155" s="41"/>
      <c r="C155" s="41"/>
      <c r="D155" s="41"/>
      <c r="E155" s="41"/>
      <c r="F155" s="41"/>
      <c r="G155" s="41"/>
      <c r="H155" s="41"/>
      <c r="I155" s="41"/>
      <c r="J155" s="41"/>
      <c r="K155" s="41"/>
      <c r="L155" s="41"/>
      <c r="M155" s="41"/>
      <c r="N155" s="46"/>
    </row>
    <row r="156" spans="2:14" ht="13" x14ac:dyDescent="0.15">
      <c r="B156" s="41"/>
      <c r="C156" s="41"/>
      <c r="D156" s="41"/>
      <c r="E156" s="41"/>
      <c r="F156" s="41"/>
      <c r="G156" s="41"/>
      <c r="H156" s="41"/>
      <c r="I156" s="41"/>
      <c r="J156" s="41"/>
      <c r="K156" s="41"/>
      <c r="L156" s="41"/>
      <c r="M156" s="41"/>
      <c r="N156" s="46"/>
    </row>
    <row r="157" spans="2:14" ht="13" x14ac:dyDescent="0.15">
      <c r="B157" s="41"/>
      <c r="C157" s="41"/>
      <c r="D157" s="41"/>
      <c r="E157" s="41"/>
      <c r="F157" s="41"/>
      <c r="G157" s="41"/>
      <c r="H157" s="41"/>
      <c r="I157" s="41"/>
      <c r="J157" s="41"/>
      <c r="K157" s="41"/>
      <c r="L157" s="41"/>
      <c r="M157" s="41"/>
      <c r="N157" s="46"/>
    </row>
    <row r="158" spans="2:14" ht="13" x14ac:dyDescent="0.15">
      <c r="B158" s="41"/>
      <c r="C158" s="41"/>
      <c r="D158" s="41"/>
      <c r="E158" s="41"/>
      <c r="F158" s="41"/>
      <c r="G158" s="41"/>
      <c r="H158" s="41"/>
      <c r="I158" s="41"/>
      <c r="J158" s="41"/>
      <c r="K158" s="41"/>
      <c r="L158" s="41"/>
      <c r="M158" s="41"/>
      <c r="N158" s="46"/>
    </row>
    <row r="159" spans="2:14" ht="13" x14ac:dyDescent="0.15">
      <c r="B159" s="41"/>
      <c r="C159" s="41"/>
      <c r="D159" s="41"/>
      <c r="E159" s="41"/>
      <c r="F159" s="41"/>
      <c r="G159" s="41"/>
      <c r="H159" s="41"/>
      <c r="I159" s="41"/>
      <c r="J159" s="41"/>
      <c r="K159" s="41"/>
      <c r="L159" s="41"/>
      <c r="M159" s="41"/>
      <c r="N159" s="46"/>
    </row>
    <row r="160" spans="2:14" ht="13" x14ac:dyDescent="0.15">
      <c r="B160" s="41"/>
      <c r="C160" s="41"/>
      <c r="D160" s="41"/>
      <c r="E160" s="41"/>
      <c r="F160" s="41"/>
      <c r="G160" s="41"/>
      <c r="H160" s="41"/>
      <c r="I160" s="41"/>
      <c r="J160" s="41"/>
      <c r="K160" s="41"/>
      <c r="L160" s="41"/>
      <c r="M160" s="41"/>
      <c r="N160" s="46"/>
    </row>
    <row r="161" spans="2:14" ht="13" x14ac:dyDescent="0.15">
      <c r="B161" s="41"/>
      <c r="C161" s="41"/>
      <c r="D161" s="41"/>
      <c r="E161" s="41"/>
      <c r="F161" s="41"/>
      <c r="G161" s="41"/>
      <c r="H161" s="41"/>
      <c r="I161" s="41"/>
      <c r="J161" s="41"/>
      <c r="K161" s="41"/>
      <c r="L161" s="41"/>
      <c r="M161" s="41"/>
      <c r="N161" s="46"/>
    </row>
    <row r="162" spans="2:14" ht="13" x14ac:dyDescent="0.15">
      <c r="B162" s="41"/>
      <c r="C162" s="41"/>
      <c r="D162" s="41"/>
      <c r="E162" s="41"/>
      <c r="F162" s="41"/>
      <c r="G162" s="41"/>
      <c r="H162" s="41"/>
      <c r="I162" s="41"/>
      <c r="J162" s="41"/>
      <c r="K162" s="41"/>
      <c r="L162" s="41"/>
      <c r="M162" s="41"/>
      <c r="N162" s="46"/>
    </row>
    <row r="163" spans="2:14" ht="13" x14ac:dyDescent="0.15">
      <c r="B163" s="41"/>
      <c r="C163" s="41"/>
      <c r="D163" s="41"/>
      <c r="E163" s="41"/>
      <c r="F163" s="41"/>
      <c r="G163" s="41"/>
      <c r="H163" s="41"/>
      <c r="I163" s="41"/>
      <c r="J163" s="41"/>
      <c r="K163" s="41"/>
      <c r="L163" s="41"/>
      <c r="M163" s="41"/>
      <c r="N163" s="46"/>
    </row>
    <row r="164" spans="2:14" ht="13" x14ac:dyDescent="0.15">
      <c r="B164" s="41"/>
      <c r="C164" s="41"/>
      <c r="D164" s="41"/>
      <c r="E164" s="41"/>
      <c r="F164" s="41"/>
      <c r="G164" s="41"/>
      <c r="H164" s="41"/>
      <c r="I164" s="41"/>
      <c r="J164" s="41"/>
      <c r="K164" s="41"/>
      <c r="L164" s="41"/>
      <c r="M164" s="41"/>
      <c r="N164" s="46"/>
    </row>
    <row r="165" spans="2:14" ht="13" x14ac:dyDescent="0.15">
      <c r="B165" s="41"/>
      <c r="C165" s="41"/>
      <c r="D165" s="41"/>
      <c r="E165" s="41"/>
      <c r="F165" s="41"/>
      <c r="G165" s="41"/>
      <c r="H165" s="41"/>
      <c r="I165" s="41"/>
      <c r="J165" s="41"/>
      <c r="K165" s="41"/>
      <c r="L165" s="41"/>
      <c r="M165" s="41"/>
      <c r="N165" s="46"/>
    </row>
    <row r="166" spans="2:14" ht="13" x14ac:dyDescent="0.15">
      <c r="B166" s="41"/>
      <c r="C166" s="41"/>
      <c r="D166" s="41"/>
      <c r="E166" s="41"/>
      <c r="F166" s="41"/>
      <c r="G166" s="41"/>
      <c r="H166" s="41"/>
      <c r="I166" s="41"/>
      <c r="J166" s="41"/>
      <c r="K166" s="41"/>
      <c r="L166" s="41"/>
      <c r="M166" s="41"/>
      <c r="N166" s="46"/>
    </row>
    <row r="167" spans="2:14" ht="13" x14ac:dyDescent="0.15">
      <c r="B167" s="41"/>
      <c r="C167" s="41"/>
      <c r="D167" s="41"/>
      <c r="E167" s="41"/>
      <c r="F167" s="41"/>
      <c r="G167" s="41"/>
      <c r="H167" s="41"/>
      <c r="I167" s="41"/>
      <c r="J167" s="41"/>
      <c r="K167" s="41"/>
      <c r="L167" s="41"/>
      <c r="M167" s="41"/>
      <c r="N167" s="46"/>
    </row>
    <row r="168" spans="2:14" ht="13" x14ac:dyDescent="0.15">
      <c r="B168" s="41"/>
      <c r="C168" s="41"/>
      <c r="D168" s="41"/>
      <c r="E168" s="41"/>
      <c r="F168" s="41"/>
      <c r="G168" s="41"/>
      <c r="H168" s="41"/>
      <c r="I168" s="41"/>
      <c r="J168" s="41"/>
      <c r="K168" s="41"/>
      <c r="L168" s="41"/>
      <c r="M168" s="41"/>
      <c r="N168" s="46"/>
    </row>
    <row r="169" spans="2:14" ht="13" x14ac:dyDescent="0.15">
      <c r="B169" s="41"/>
      <c r="C169" s="41"/>
      <c r="D169" s="41"/>
      <c r="E169" s="41"/>
      <c r="F169" s="41"/>
      <c r="G169" s="41"/>
      <c r="H169" s="41"/>
      <c r="I169" s="41"/>
      <c r="J169" s="41"/>
      <c r="K169" s="41"/>
      <c r="L169" s="41"/>
      <c r="M169" s="41"/>
      <c r="N169" s="46"/>
    </row>
    <row r="170" spans="2:14" ht="13" x14ac:dyDescent="0.15">
      <c r="B170" s="41"/>
      <c r="C170" s="41"/>
      <c r="D170" s="41"/>
      <c r="E170" s="41"/>
      <c r="F170" s="41"/>
      <c r="G170" s="41"/>
      <c r="H170" s="41"/>
      <c r="I170" s="41"/>
      <c r="J170" s="41"/>
      <c r="K170" s="41"/>
      <c r="L170" s="41"/>
      <c r="M170" s="41"/>
      <c r="N170" s="46"/>
    </row>
    <row r="171" spans="2:14" ht="13" x14ac:dyDescent="0.15">
      <c r="B171" s="41"/>
      <c r="C171" s="41"/>
      <c r="D171" s="41"/>
      <c r="E171" s="41"/>
      <c r="F171" s="41"/>
      <c r="G171" s="41"/>
      <c r="H171" s="41"/>
      <c r="I171" s="41"/>
      <c r="J171" s="41"/>
      <c r="K171" s="41"/>
      <c r="L171" s="41"/>
      <c r="M171" s="41"/>
      <c r="N171" s="46"/>
    </row>
    <row r="172" spans="2:14" ht="13" x14ac:dyDescent="0.15">
      <c r="B172" s="41"/>
      <c r="C172" s="41"/>
      <c r="D172" s="41"/>
      <c r="E172" s="41"/>
      <c r="F172" s="41"/>
      <c r="G172" s="41"/>
      <c r="H172" s="41"/>
      <c r="I172" s="41"/>
      <c r="J172" s="41"/>
      <c r="K172" s="41"/>
      <c r="L172" s="41"/>
      <c r="M172" s="41"/>
      <c r="N172" s="46"/>
    </row>
    <row r="173" spans="2:14" ht="13" x14ac:dyDescent="0.15">
      <c r="B173" s="41"/>
      <c r="C173" s="41"/>
      <c r="D173" s="41"/>
      <c r="E173" s="41"/>
      <c r="F173" s="41"/>
      <c r="G173" s="41"/>
      <c r="H173" s="41"/>
      <c r="I173" s="41"/>
      <c r="J173" s="41"/>
      <c r="K173" s="41"/>
      <c r="L173" s="41"/>
      <c r="M173" s="41"/>
      <c r="N173" s="46"/>
    </row>
    <row r="174" spans="2:14" ht="13" x14ac:dyDescent="0.15">
      <c r="B174" s="41"/>
      <c r="C174" s="41"/>
      <c r="D174" s="41"/>
      <c r="E174" s="41"/>
      <c r="F174" s="41"/>
      <c r="G174" s="41"/>
      <c r="H174" s="41"/>
      <c r="I174" s="41"/>
      <c r="J174" s="41"/>
      <c r="K174" s="41"/>
      <c r="L174" s="41"/>
      <c r="M174" s="41"/>
      <c r="N174" s="46"/>
    </row>
    <row r="175" spans="2:14" ht="13" x14ac:dyDescent="0.15">
      <c r="B175" s="41"/>
      <c r="C175" s="41"/>
      <c r="D175" s="41"/>
      <c r="E175" s="41"/>
      <c r="F175" s="41"/>
      <c r="G175" s="41"/>
      <c r="H175" s="41"/>
      <c r="I175" s="41"/>
      <c r="J175" s="41"/>
      <c r="K175" s="41"/>
      <c r="L175" s="41"/>
      <c r="M175" s="41"/>
      <c r="N175" s="46"/>
    </row>
    <row r="176" spans="2:14" ht="13" x14ac:dyDescent="0.15">
      <c r="B176" s="41"/>
      <c r="C176" s="41"/>
      <c r="D176" s="41"/>
      <c r="E176" s="41"/>
      <c r="F176" s="41"/>
      <c r="G176" s="41"/>
      <c r="H176" s="41"/>
      <c r="I176" s="41"/>
      <c r="J176" s="41"/>
      <c r="K176" s="41"/>
      <c r="L176" s="41"/>
      <c r="M176" s="41"/>
      <c r="N176" s="46"/>
    </row>
    <row r="177" spans="2:14" ht="13" x14ac:dyDescent="0.15">
      <c r="B177" s="41"/>
      <c r="C177" s="41"/>
      <c r="D177" s="41"/>
      <c r="E177" s="41"/>
      <c r="F177" s="41"/>
      <c r="G177" s="41"/>
      <c r="H177" s="41"/>
      <c r="I177" s="41"/>
      <c r="J177" s="41"/>
      <c r="K177" s="41"/>
      <c r="L177" s="41"/>
      <c r="M177" s="41"/>
      <c r="N177" s="46"/>
    </row>
    <row r="178" spans="2:14" ht="13" x14ac:dyDescent="0.15">
      <c r="B178" s="41"/>
      <c r="C178" s="41"/>
      <c r="D178" s="41"/>
      <c r="E178" s="41"/>
      <c r="F178" s="41"/>
      <c r="G178" s="41"/>
      <c r="H178" s="41"/>
      <c r="I178" s="41"/>
      <c r="J178" s="41"/>
      <c r="K178" s="41"/>
      <c r="L178" s="41"/>
      <c r="M178" s="41"/>
      <c r="N178" s="46"/>
    </row>
    <row r="179" spans="2:14" ht="13" x14ac:dyDescent="0.15">
      <c r="B179" s="41"/>
      <c r="C179" s="41"/>
      <c r="D179" s="41"/>
      <c r="E179" s="41"/>
      <c r="F179" s="41"/>
      <c r="G179" s="41"/>
      <c r="H179" s="41"/>
      <c r="I179" s="41"/>
      <c r="J179" s="41"/>
      <c r="K179" s="41"/>
      <c r="L179" s="41"/>
      <c r="M179" s="41"/>
      <c r="N179" s="46"/>
    </row>
    <row r="180" spans="2:14" ht="13" x14ac:dyDescent="0.15">
      <c r="B180" s="41"/>
      <c r="C180" s="41"/>
      <c r="D180" s="41"/>
      <c r="E180" s="41"/>
      <c r="F180" s="41"/>
      <c r="G180" s="41"/>
      <c r="H180" s="41"/>
      <c r="I180" s="41"/>
      <c r="J180" s="41"/>
      <c r="K180" s="41"/>
      <c r="L180" s="41"/>
      <c r="M180" s="41"/>
      <c r="N180" s="46"/>
    </row>
    <row r="181" spans="2:14" ht="13" x14ac:dyDescent="0.15">
      <c r="B181" s="41"/>
      <c r="C181" s="41"/>
      <c r="D181" s="41"/>
      <c r="E181" s="41"/>
      <c r="F181" s="41"/>
      <c r="G181" s="41"/>
      <c r="H181" s="41"/>
      <c r="I181" s="41"/>
      <c r="J181" s="41"/>
      <c r="K181" s="41"/>
      <c r="L181" s="41"/>
      <c r="M181" s="41"/>
      <c r="N181" s="46"/>
    </row>
    <row r="182" spans="2:14" ht="13" x14ac:dyDescent="0.15">
      <c r="B182" s="41"/>
      <c r="C182" s="41"/>
      <c r="D182" s="41"/>
      <c r="E182" s="41"/>
      <c r="F182" s="41"/>
      <c r="G182" s="41"/>
      <c r="H182" s="41"/>
      <c r="I182" s="41"/>
      <c r="J182" s="41"/>
      <c r="K182" s="41"/>
      <c r="L182" s="41"/>
      <c r="M182" s="41"/>
      <c r="N182" s="46"/>
    </row>
    <row r="183" spans="2:14" ht="13" x14ac:dyDescent="0.15">
      <c r="B183" s="41"/>
      <c r="C183" s="41"/>
      <c r="D183" s="41"/>
      <c r="E183" s="41"/>
      <c r="F183" s="41"/>
      <c r="G183" s="41"/>
      <c r="H183" s="41"/>
      <c r="I183" s="41"/>
      <c r="J183" s="41"/>
      <c r="K183" s="41"/>
      <c r="L183" s="41"/>
      <c r="M183" s="41"/>
      <c r="N183" s="46"/>
    </row>
    <row r="184" spans="2:14" ht="13" x14ac:dyDescent="0.15">
      <c r="B184" s="41"/>
      <c r="C184" s="41"/>
      <c r="D184" s="41"/>
      <c r="E184" s="41"/>
      <c r="F184" s="41"/>
      <c r="G184" s="41"/>
      <c r="H184" s="41"/>
      <c r="I184" s="41"/>
      <c r="J184" s="41"/>
      <c r="K184" s="41"/>
      <c r="L184" s="41"/>
      <c r="M184" s="41"/>
      <c r="N184" s="46"/>
    </row>
    <row r="185" spans="2:14" ht="13" x14ac:dyDescent="0.15">
      <c r="B185" s="41"/>
      <c r="C185" s="41"/>
      <c r="D185" s="41"/>
      <c r="E185" s="41"/>
      <c r="F185" s="41"/>
      <c r="G185" s="41"/>
      <c r="H185" s="41"/>
      <c r="I185" s="41"/>
      <c r="J185" s="41"/>
      <c r="K185" s="41"/>
      <c r="L185" s="41"/>
      <c r="M185" s="41"/>
      <c r="N185" s="46"/>
    </row>
    <row r="186" spans="2:14" ht="13" x14ac:dyDescent="0.15">
      <c r="B186" s="41"/>
      <c r="C186" s="41"/>
      <c r="D186" s="41"/>
      <c r="E186" s="41"/>
      <c r="F186" s="41"/>
      <c r="G186" s="41"/>
      <c r="H186" s="41"/>
      <c r="I186" s="41"/>
      <c r="J186" s="41"/>
      <c r="K186" s="41"/>
      <c r="L186" s="41"/>
      <c r="M186" s="41"/>
      <c r="N186" s="46"/>
    </row>
    <row r="187" spans="2:14" ht="13" x14ac:dyDescent="0.15">
      <c r="B187" s="41"/>
      <c r="C187" s="41"/>
      <c r="D187" s="41"/>
      <c r="E187" s="41"/>
      <c r="F187" s="41"/>
      <c r="G187" s="41"/>
      <c r="H187" s="41"/>
      <c r="I187" s="41"/>
      <c r="J187" s="41"/>
      <c r="K187" s="41"/>
      <c r="L187" s="41"/>
      <c r="M187" s="41"/>
      <c r="N187" s="46"/>
    </row>
    <row r="188" spans="2:14" ht="13" x14ac:dyDescent="0.15">
      <c r="B188" s="41"/>
      <c r="C188" s="41"/>
      <c r="D188" s="41"/>
      <c r="E188" s="41"/>
      <c r="F188" s="41"/>
      <c r="G188" s="41"/>
      <c r="H188" s="41"/>
      <c r="I188" s="41"/>
      <c r="J188" s="41"/>
      <c r="K188" s="41"/>
      <c r="L188" s="41"/>
      <c r="M188" s="41"/>
      <c r="N188" s="46"/>
    </row>
    <row r="189" spans="2:14" ht="13" x14ac:dyDescent="0.15">
      <c r="B189" s="41"/>
      <c r="C189" s="41"/>
      <c r="D189" s="41"/>
      <c r="E189" s="41"/>
      <c r="F189" s="41"/>
      <c r="G189" s="41"/>
      <c r="H189" s="41"/>
      <c r="I189" s="41"/>
      <c r="J189" s="41"/>
      <c r="K189" s="41"/>
      <c r="L189" s="41"/>
      <c r="M189" s="41"/>
      <c r="N189" s="46"/>
    </row>
    <row r="190" spans="2:14" ht="13" x14ac:dyDescent="0.15">
      <c r="B190" s="41"/>
      <c r="C190" s="41"/>
      <c r="D190" s="41"/>
      <c r="E190" s="41"/>
      <c r="F190" s="41"/>
      <c r="G190" s="41"/>
      <c r="H190" s="41"/>
      <c r="I190" s="41"/>
      <c r="J190" s="41"/>
      <c r="K190" s="41"/>
      <c r="L190" s="41"/>
      <c r="M190" s="41"/>
      <c r="N190" s="46"/>
    </row>
    <row r="191" spans="2:14" ht="13" x14ac:dyDescent="0.15">
      <c r="B191" s="41"/>
      <c r="C191" s="41"/>
      <c r="D191" s="41"/>
      <c r="E191" s="41"/>
      <c r="F191" s="41"/>
      <c r="G191" s="41"/>
      <c r="H191" s="41"/>
      <c r="I191" s="41"/>
      <c r="J191" s="41"/>
      <c r="K191" s="41"/>
      <c r="L191" s="41"/>
      <c r="M191" s="41"/>
      <c r="N191" s="46"/>
    </row>
    <row r="192" spans="2:14" ht="13" x14ac:dyDescent="0.15">
      <c r="B192" s="41"/>
      <c r="C192" s="41"/>
      <c r="D192" s="41"/>
      <c r="E192" s="41"/>
      <c r="F192" s="41"/>
      <c r="G192" s="41"/>
      <c r="H192" s="41"/>
      <c r="I192" s="41"/>
      <c r="J192" s="41"/>
      <c r="K192" s="41"/>
      <c r="L192" s="41"/>
      <c r="M192" s="41"/>
      <c r="N192" s="46"/>
    </row>
    <row r="193" spans="2:14" ht="13" x14ac:dyDescent="0.15">
      <c r="B193" s="41"/>
      <c r="C193" s="41"/>
      <c r="D193" s="41"/>
      <c r="E193" s="41"/>
      <c r="F193" s="41"/>
      <c r="G193" s="41"/>
      <c r="H193" s="41"/>
      <c r="I193" s="41"/>
      <c r="J193" s="41"/>
      <c r="K193" s="41"/>
      <c r="L193" s="41"/>
      <c r="M193" s="41"/>
      <c r="N193" s="46"/>
    </row>
    <row r="194" spans="2:14" ht="13" x14ac:dyDescent="0.15">
      <c r="B194" s="41"/>
      <c r="C194" s="41"/>
      <c r="D194" s="41"/>
      <c r="E194" s="41"/>
      <c r="F194" s="41"/>
      <c r="G194" s="41"/>
      <c r="H194" s="41"/>
      <c r="I194" s="41"/>
      <c r="J194" s="41"/>
      <c r="K194" s="41"/>
      <c r="L194" s="41"/>
      <c r="M194" s="41"/>
      <c r="N194" s="46"/>
    </row>
    <row r="195" spans="2:14" ht="13" x14ac:dyDescent="0.15">
      <c r="B195" s="41"/>
      <c r="C195" s="41"/>
      <c r="D195" s="41"/>
      <c r="E195" s="41"/>
      <c r="F195" s="41"/>
      <c r="G195" s="41"/>
      <c r="H195" s="41"/>
      <c r="I195" s="41"/>
      <c r="J195" s="41"/>
      <c r="K195" s="41"/>
      <c r="L195" s="41"/>
      <c r="M195" s="41"/>
      <c r="N195" s="46"/>
    </row>
    <row r="196" spans="2:14" ht="13" x14ac:dyDescent="0.15">
      <c r="B196" s="41"/>
      <c r="C196" s="41"/>
      <c r="D196" s="41"/>
      <c r="E196" s="41"/>
      <c r="F196" s="41"/>
      <c r="G196" s="41"/>
      <c r="H196" s="41"/>
      <c r="I196" s="41"/>
      <c r="J196" s="41"/>
      <c r="K196" s="41"/>
      <c r="L196" s="41"/>
      <c r="M196" s="41"/>
      <c r="N196" s="46"/>
    </row>
    <row r="197" spans="2:14" ht="13" x14ac:dyDescent="0.15">
      <c r="B197" s="41"/>
      <c r="C197" s="41"/>
      <c r="D197" s="41"/>
      <c r="E197" s="41"/>
      <c r="F197" s="41"/>
      <c r="G197" s="41"/>
      <c r="H197" s="41"/>
      <c r="I197" s="41"/>
      <c r="J197" s="41"/>
      <c r="K197" s="41"/>
      <c r="L197" s="41"/>
      <c r="M197" s="41"/>
      <c r="N197" s="46"/>
    </row>
    <row r="198" spans="2:14" ht="13" x14ac:dyDescent="0.15">
      <c r="B198" s="41"/>
      <c r="C198" s="41"/>
      <c r="D198" s="41"/>
      <c r="E198" s="41"/>
      <c r="F198" s="41"/>
      <c r="G198" s="41"/>
      <c r="H198" s="41"/>
      <c r="I198" s="41"/>
      <c r="J198" s="41"/>
      <c r="K198" s="41"/>
      <c r="L198" s="41"/>
      <c r="M198" s="41"/>
      <c r="N198" s="46"/>
    </row>
    <row r="199" spans="2:14" ht="13" x14ac:dyDescent="0.15">
      <c r="B199" s="41"/>
      <c r="C199" s="41"/>
      <c r="D199" s="41"/>
      <c r="E199" s="41"/>
      <c r="F199" s="41"/>
      <c r="G199" s="41"/>
      <c r="H199" s="41"/>
      <c r="I199" s="41"/>
      <c r="J199" s="41"/>
      <c r="K199" s="41"/>
      <c r="L199" s="41"/>
      <c r="M199" s="41"/>
      <c r="N199" s="46"/>
    </row>
    <row r="200" spans="2:14" ht="13" x14ac:dyDescent="0.15">
      <c r="B200" s="41"/>
      <c r="C200" s="41"/>
      <c r="D200" s="41"/>
      <c r="E200" s="41"/>
      <c r="F200" s="41"/>
      <c r="G200" s="41"/>
      <c r="H200" s="41"/>
      <c r="I200" s="41"/>
      <c r="J200" s="41"/>
      <c r="K200" s="41"/>
      <c r="L200" s="41"/>
      <c r="M200" s="41"/>
      <c r="N200" s="46"/>
    </row>
    <row r="201" spans="2:14" ht="13" x14ac:dyDescent="0.15">
      <c r="B201" s="41"/>
      <c r="C201" s="41"/>
      <c r="D201" s="41"/>
      <c r="E201" s="41"/>
      <c r="F201" s="41"/>
      <c r="G201" s="41"/>
      <c r="H201" s="41"/>
      <c r="I201" s="41"/>
      <c r="J201" s="41"/>
      <c r="K201" s="41"/>
      <c r="L201" s="41"/>
      <c r="M201" s="41"/>
      <c r="N201" s="46"/>
    </row>
    <row r="202" spans="2:14" ht="13" x14ac:dyDescent="0.15">
      <c r="B202" s="41"/>
      <c r="C202" s="41"/>
      <c r="D202" s="41"/>
      <c r="E202" s="41"/>
      <c r="F202" s="41"/>
      <c r="G202" s="41"/>
      <c r="H202" s="41"/>
      <c r="I202" s="41"/>
      <c r="J202" s="41"/>
      <c r="K202" s="41"/>
      <c r="L202" s="41"/>
      <c r="M202" s="41"/>
      <c r="N202" s="46"/>
    </row>
    <row r="203" spans="2:14" ht="13" x14ac:dyDescent="0.15">
      <c r="B203" s="41"/>
      <c r="C203" s="41"/>
      <c r="D203" s="41"/>
      <c r="E203" s="41"/>
      <c r="F203" s="41"/>
      <c r="G203" s="41"/>
      <c r="H203" s="41"/>
      <c r="I203" s="41"/>
      <c r="J203" s="41"/>
      <c r="K203" s="41"/>
      <c r="L203" s="41"/>
      <c r="M203" s="41"/>
      <c r="N203" s="46"/>
    </row>
    <row r="204" spans="2:14" ht="13" x14ac:dyDescent="0.15">
      <c r="B204" s="41"/>
      <c r="C204" s="41"/>
      <c r="D204" s="41"/>
      <c r="E204" s="41"/>
      <c r="F204" s="41"/>
      <c r="G204" s="41"/>
      <c r="H204" s="41"/>
      <c r="I204" s="41"/>
      <c r="J204" s="41"/>
      <c r="K204" s="41"/>
      <c r="L204" s="41"/>
      <c r="M204" s="41"/>
      <c r="N204" s="46"/>
    </row>
    <row r="205" spans="2:14" ht="13" x14ac:dyDescent="0.15">
      <c r="B205" s="41"/>
      <c r="C205" s="41"/>
      <c r="D205" s="41"/>
      <c r="E205" s="41"/>
      <c r="F205" s="41"/>
      <c r="G205" s="41"/>
      <c r="H205" s="41"/>
      <c r="I205" s="41"/>
      <c r="J205" s="41"/>
      <c r="K205" s="41"/>
      <c r="L205" s="41"/>
      <c r="M205" s="41"/>
      <c r="N205" s="46"/>
    </row>
    <row r="206" spans="2:14" ht="13" x14ac:dyDescent="0.15">
      <c r="B206" s="41"/>
      <c r="C206" s="41"/>
      <c r="D206" s="41"/>
      <c r="E206" s="41"/>
      <c r="F206" s="41"/>
      <c r="G206" s="41"/>
      <c r="H206" s="41"/>
      <c r="I206" s="41"/>
      <c r="J206" s="41"/>
      <c r="K206" s="41"/>
      <c r="L206" s="41"/>
      <c r="M206" s="41"/>
      <c r="N206" s="46"/>
    </row>
    <row r="207" spans="2:14" ht="13" x14ac:dyDescent="0.15">
      <c r="B207" s="41"/>
      <c r="C207" s="41"/>
      <c r="D207" s="41"/>
      <c r="E207" s="41"/>
      <c r="F207" s="41"/>
      <c r="G207" s="41"/>
      <c r="H207" s="41"/>
      <c r="I207" s="41"/>
      <c r="J207" s="41"/>
      <c r="K207" s="41"/>
      <c r="L207" s="41"/>
      <c r="M207" s="41"/>
      <c r="N207" s="46"/>
    </row>
    <row r="208" spans="2:14" ht="13" x14ac:dyDescent="0.15">
      <c r="B208" s="41"/>
      <c r="C208" s="41"/>
      <c r="D208" s="41"/>
      <c r="E208" s="41"/>
      <c r="F208" s="41"/>
      <c r="G208" s="41"/>
      <c r="H208" s="41"/>
      <c r="I208" s="41"/>
      <c r="J208" s="41"/>
      <c r="K208" s="41"/>
      <c r="L208" s="41"/>
      <c r="M208" s="41"/>
      <c r="N208" s="46"/>
    </row>
    <row r="209" spans="2:14" ht="13" x14ac:dyDescent="0.15">
      <c r="B209" s="41"/>
      <c r="C209" s="41"/>
      <c r="D209" s="41"/>
      <c r="E209" s="41"/>
      <c r="F209" s="41"/>
      <c r="G209" s="41"/>
      <c r="H209" s="41"/>
      <c r="I209" s="41"/>
      <c r="J209" s="41"/>
      <c r="K209" s="41"/>
      <c r="L209" s="41"/>
      <c r="M209" s="41"/>
      <c r="N209" s="46"/>
    </row>
    <row r="210" spans="2:14" ht="13" x14ac:dyDescent="0.15">
      <c r="B210" s="41"/>
      <c r="C210" s="41"/>
      <c r="D210" s="41"/>
      <c r="E210" s="41"/>
      <c r="F210" s="41"/>
      <c r="G210" s="41"/>
      <c r="H210" s="41"/>
      <c r="I210" s="41"/>
      <c r="J210" s="41"/>
      <c r="K210" s="41"/>
      <c r="L210" s="41"/>
      <c r="M210" s="41"/>
      <c r="N210" s="46"/>
    </row>
    <row r="211" spans="2:14" ht="13" x14ac:dyDescent="0.15">
      <c r="B211" s="41"/>
      <c r="C211" s="41"/>
      <c r="D211" s="41"/>
      <c r="E211" s="41"/>
      <c r="F211" s="41"/>
      <c r="G211" s="41"/>
      <c r="H211" s="41"/>
      <c r="I211" s="41"/>
      <c r="J211" s="41"/>
      <c r="K211" s="41"/>
      <c r="L211" s="41"/>
      <c r="M211" s="41"/>
      <c r="N211" s="46"/>
    </row>
    <row r="212" spans="2:14" ht="13" x14ac:dyDescent="0.15">
      <c r="B212" s="41"/>
      <c r="C212" s="41"/>
      <c r="D212" s="41"/>
      <c r="E212" s="41"/>
      <c r="F212" s="41"/>
      <c r="G212" s="41"/>
      <c r="H212" s="41"/>
      <c r="I212" s="41"/>
      <c r="J212" s="41"/>
      <c r="K212" s="41"/>
      <c r="L212" s="41"/>
      <c r="M212" s="41"/>
      <c r="N212" s="46"/>
    </row>
    <row r="213" spans="2:14" ht="13" x14ac:dyDescent="0.15">
      <c r="B213" s="41"/>
      <c r="C213" s="41"/>
      <c r="D213" s="41"/>
      <c r="E213" s="41"/>
      <c r="F213" s="41"/>
      <c r="G213" s="41"/>
      <c r="H213" s="41"/>
      <c r="I213" s="41"/>
      <c r="J213" s="41"/>
      <c r="K213" s="41"/>
      <c r="L213" s="41"/>
      <c r="M213" s="41"/>
      <c r="N213" s="46"/>
    </row>
    <row r="214" spans="2:14" ht="13" x14ac:dyDescent="0.15">
      <c r="B214" s="41"/>
      <c r="C214" s="41"/>
      <c r="D214" s="41"/>
      <c r="E214" s="41"/>
      <c r="F214" s="41"/>
      <c r="G214" s="41"/>
      <c r="H214" s="41"/>
      <c r="I214" s="41"/>
      <c r="J214" s="41"/>
      <c r="K214" s="41"/>
      <c r="L214" s="41"/>
      <c r="M214" s="41"/>
      <c r="N214" s="46"/>
    </row>
    <row r="215" spans="2:14" ht="13" x14ac:dyDescent="0.15">
      <c r="B215" s="41"/>
      <c r="C215" s="41"/>
      <c r="D215" s="41"/>
      <c r="E215" s="41"/>
      <c r="F215" s="41"/>
      <c r="G215" s="41"/>
      <c r="H215" s="41"/>
      <c r="I215" s="41"/>
      <c r="J215" s="41"/>
      <c r="K215" s="41"/>
      <c r="L215" s="41"/>
      <c r="M215" s="41"/>
      <c r="N215" s="46"/>
    </row>
    <row r="216" spans="2:14" ht="13" x14ac:dyDescent="0.15">
      <c r="B216" s="41"/>
      <c r="C216" s="41"/>
      <c r="D216" s="41"/>
      <c r="E216" s="41"/>
      <c r="F216" s="41"/>
      <c r="G216" s="41"/>
      <c r="H216" s="41"/>
      <c r="I216" s="41"/>
      <c r="J216" s="41"/>
      <c r="K216" s="41"/>
      <c r="L216" s="41"/>
      <c r="M216" s="41"/>
      <c r="N216" s="46"/>
    </row>
    <row r="217" spans="2:14" ht="13" x14ac:dyDescent="0.15">
      <c r="B217" s="41"/>
      <c r="C217" s="41"/>
      <c r="D217" s="41"/>
      <c r="E217" s="41"/>
      <c r="F217" s="41"/>
      <c r="G217" s="41"/>
      <c r="H217" s="41"/>
      <c r="I217" s="41"/>
      <c r="J217" s="41"/>
      <c r="K217" s="41"/>
      <c r="L217" s="41"/>
      <c r="M217" s="41"/>
      <c r="N217" s="46"/>
    </row>
    <row r="218" spans="2:14" ht="13" x14ac:dyDescent="0.15">
      <c r="B218" s="41"/>
      <c r="C218" s="41"/>
      <c r="D218" s="41"/>
      <c r="E218" s="41"/>
      <c r="F218" s="41"/>
      <c r="G218" s="41"/>
      <c r="H218" s="41"/>
      <c r="I218" s="41"/>
      <c r="J218" s="41"/>
      <c r="K218" s="41"/>
      <c r="L218" s="41"/>
      <c r="M218" s="41"/>
      <c r="N218" s="46"/>
    </row>
    <row r="219" spans="2:14" ht="13" x14ac:dyDescent="0.15">
      <c r="B219" s="41"/>
      <c r="C219" s="41"/>
      <c r="D219" s="41"/>
      <c r="E219" s="41"/>
      <c r="F219" s="41"/>
      <c r="G219" s="41"/>
      <c r="H219" s="41"/>
      <c r="I219" s="41"/>
      <c r="J219" s="41"/>
      <c r="K219" s="41"/>
      <c r="L219" s="41"/>
      <c r="M219" s="41"/>
      <c r="N219" s="46"/>
    </row>
    <row r="220" spans="2:14" ht="13" x14ac:dyDescent="0.15">
      <c r="B220" s="41"/>
      <c r="C220" s="41"/>
      <c r="D220" s="41"/>
      <c r="E220" s="41"/>
      <c r="F220" s="41"/>
      <c r="G220" s="41"/>
      <c r="H220" s="41"/>
      <c r="I220" s="41"/>
      <c r="J220" s="41"/>
      <c r="K220" s="41"/>
      <c r="L220" s="41"/>
      <c r="M220" s="41"/>
      <c r="N220" s="46"/>
    </row>
    <row r="221" spans="2:14" ht="13" x14ac:dyDescent="0.15">
      <c r="B221" s="41"/>
      <c r="C221" s="41"/>
      <c r="D221" s="41"/>
      <c r="E221" s="41"/>
      <c r="F221" s="41"/>
      <c r="G221" s="41"/>
      <c r="H221" s="41"/>
      <c r="I221" s="41"/>
      <c r="J221" s="41"/>
      <c r="K221" s="41"/>
      <c r="L221" s="41"/>
      <c r="M221" s="41"/>
      <c r="N221" s="46"/>
    </row>
    <row r="222" spans="2:14" ht="13" x14ac:dyDescent="0.15">
      <c r="B222" s="41"/>
      <c r="C222" s="41"/>
      <c r="D222" s="41"/>
      <c r="E222" s="41"/>
      <c r="F222" s="41"/>
      <c r="G222" s="41"/>
      <c r="H222" s="41"/>
      <c r="I222" s="41"/>
      <c r="J222" s="41"/>
      <c r="K222" s="41"/>
      <c r="L222" s="41"/>
      <c r="M222" s="41"/>
      <c r="N222" s="46"/>
    </row>
    <row r="223" spans="2:14" ht="13" x14ac:dyDescent="0.15">
      <c r="B223" s="41"/>
      <c r="C223" s="41"/>
      <c r="D223" s="41"/>
      <c r="E223" s="41"/>
      <c r="F223" s="41"/>
      <c r="G223" s="41"/>
      <c r="H223" s="41"/>
      <c r="I223" s="41"/>
      <c r="J223" s="41"/>
      <c r="K223" s="41"/>
      <c r="L223" s="41"/>
      <c r="M223" s="41"/>
      <c r="N223" s="46"/>
    </row>
    <row r="224" spans="2:14" ht="13" x14ac:dyDescent="0.15">
      <c r="B224" s="41"/>
      <c r="C224" s="41"/>
      <c r="D224" s="41"/>
      <c r="E224" s="41"/>
      <c r="F224" s="41"/>
      <c r="G224" s="41"/>
      <c r="H224" s="41"/>
      <c r="I224" s="41"/>
      <c r="J224" s="41"/>
      <c r="K224" s="41"/>
      <c r="L224" s="41"/>
      <c r="M224" s="41"/>
      <c r="N224" s="46"/>
    </row>
    <row r="225" spans="2:14" ht="13" x14ac:dyDescent="0.15">
      <c r="B225" s="41"/>
      <c r="C225" s="41"/>
      <c r="D225" s="41"/>
      <c r="E225" s="41"/>
      <c r="F225" s="41"/>
      <c r="G225" s="41"/>
      <c r="H225" s="41"/>
      <c r="I225" s="41"/>
      <c r="J225" s="41"/>
      <c r="K225" s="41"/>
      <c r="L225" s="41"/>
      <c r="M225" s="41"/>
      <c r="N225" s="46"/>
    </row>
    <row r="226" spans="2:14" ht="13" x14ac:dyDescent="0.15">
      <c r="B226" s="41"/>
      <c r="C226" s="41"/>
      <c r="D226" s="41"/>
      <c r="E226" s="41"/>
      <c r="F226" s="41"/>
      <c r="G226" s="41"/>
      <c r="H226" s="41"/>
      <c r="I226" s="41"/>
      <c r="J226" s="41"/>
      <c r="K226" s="41"/>
      <c r="L226" s="41"/>
      <c r="M226" s="41"/>
      <c r="N226" s="46"/>
    </row>
    <row r="227" spans="2:14" ht="13" x14ac:dyDescent="0.15">
      <c r="B227" s="41"/>
      <c r="C227" s="41"/>
      <c r="D227" s="41"/>
      <c r="E227" s="41"/>
      <c r="F227" s="41"/>
      <c r="G227" s="41"/>
      <c r="H227" s="41"/>
      <c r="I227" s="41"/>
      <c r="J227" s="41"/>
      <c r="K227" s="41"/>
      <c r="L227" s="41"/>
      <c r="M227" s="41"/>
      <c r="N227" s="46"/>
    </row>
    <row r="228" spans="2:14" ht="13" x14ac:dyDescent="0.15">
      <c r="B228" s="41"/>
      <c r="C228" s="41"/>
      <c r="D228" s="41"/>
      <c r="E228" s="41"/>
      <c r="F228" s="41"/>
      <c r="G228" s="41"/>
      <c r="H228" s="41"/>
      <c r="I228" s="41"/>
      <c r="J228" s="41"/>
      <c r="K228" s="41"/>
      <c r="L228" s="41"/>
      <c r="M228" s="41"/>
      <c r="N228" s="46"/>
    </row>
    <row r="229" spans="2:14" ht="13" x14ac:dyDescent="0.15">
      <c r="B229" s="41"/>
      <c r="C229" s="41"/>
      <c r="D229" s="41"/>
      <c r="E229" s="41"/>
      <c r="F229" s="41"/>
      <c r="G229" s="41"/>
      <c r="H229" s="41"/>
      <c r="I229" s="41"/>
      <c r="J229" s="41"/>
      <c r="K229" s="41"/>
      <c r="L229" s="41"/>
      <c r="M229" s="41"/>
      <c r="N229" s="46"/>
    </row>
    <row r="230" spans="2:14" ht="13" x14ac:dyDescent="0.15">
      <c r="B230" s="41"/>
      <c r="C230" s="41"/>
      <c r="D230" s="41"/>
      <c r="E230" s="41"/>
      <c r="F230" s="41"/>
      <c r="G230" s="41"/>
      <c r="H230" s="41"/>
      <c r="I230" s="41"/>
      <c r="J230" s="41"/>
      <c r="K230" s="41"/>
      <c r="L230" s="41"/>
      <c r="M230" s="41"/>
      <c r="N230" s="46"/>
    </row>
    <row r="231" spans="2:14" ht="13" x14ac:dyDescent="0.15">
      <c r="B231" s="41"/>
      <c r="C231" s="41"/>
      <c r="D231" s="41"/>
      <c r="E231" s="41"/>
      <c r="F231" s="41"/>
      <c r="G231" s="41"/>
      <c r="H231" s="41"/>
      <c r="I231" s="41"/>
      <c r="J231" s="41"/>
      <c r="K231" s="41"/>
      <c r="L231" s="41"/>
      <c r="M231" s="41"/>
      <c r="N231" s="46"/>
    </row>
    <row r="232" spans="2:14" ht="13" x14ac:dyDescent="0.15">
      <c r="B232" s="41"/>
      <c r="C232" s="41"/>
      <c r="D232" s="41"/>
      <c r="E232" s="41"/>
      <c r="F232" s="41"/>
      <c r="G232" s="41"/>
      <c r="H232" s="41"/>
      <c r="I232" s="41"/>
      <c r="J232" s="41"/>
      <c r="K232" s="41"/>
      <c r="L232" s="41"/>
      <c r="M232" s="41"/>
      <c r="N232" s="46"/>
    </row>
    <row r="233" spans="2:14" ht="13" x14ac:dyDescent="0.15">
      <c r="B233" s="41"/>
      <c r="C233" s="41"/>
      <c r="D233" s="41"/>
      <c r="E233" s="41"/>
      <c r="F233" s="41"/>
      <c r="G233" s="41"/>
      <c r="H233" s="41"/>
      <c r="I233" s="41"/>
      <c r="J233" s="41"/>
      <c r="K233" s="41"/>
      <c r="L233" s="41"/>
      <c r="M233" s="41"/>
      <c r="N233" s="46"/>
    </row>
    <row r="234" spans="2:14" ht="13" x14ac:dyDescent="0.15">
      <c r="B234" s="41"/>
      <c r="C234" s="41"/>
      <c r="D234" s="41"/>
      <c r="E234" s="41"/>
      <c r="F234" s="41"/>
      <c r="G234" s="41"/>
      <c r="H234" s="41"/>
      <c r="I234" s="41"/>
      <c r="J234" s="41"/>
      <c r="K234" s="41"/>
      <c r="L234" s="41"/>
      <c r="M234" s="41"/>
      <c r="N234" s="46"/>
    </row>
    <row r="235" spans="2:14" ht="13" x14ac:dyDescent="0.15">
      <c r="B235" s="41"/>
      <c r="C235" s="41"/>
      <c r="D235" s="41"/>
      <c r="E235" s="41"/>
      <c r="F235" s="41"/>
      <c r="G235" s="41"/>
      <c r="H235" s="41"/>
      <c r="I235" s="41"/>
      <c r="J235" s="41"/>
      <c r="K235" s="41"/>
      <c r="L235" s="41"/>
      <c r="M235" s="41"/>
      <c r="N235" s="46"/>
    </row>
    <row r="236" spans="2:14" ht="13" x14ac:dyDescent="0.15">
      <c r="B236" s="41"/>
      <c r="C236" s="41"/>
      <c r="D236" s="41"/>
      <c r="E236" s="41"/>
      <c r="F236" s="41"/>
      <c r="G236" s="41"/>
      <c r="H236" s="41"/>
      <c r="I236" s="41"/>
      <c r="J236" s="41"/>
      <c r="K236" s="41"/>
      <c r="L236" s="41"/>
      <c r="M236" s="41"/>
      <c r="N236" s="46"/>
    </row>
    <row r="237" spans="2:14" ht="13" x14ac:dyDescent="0.15">
      <c r="B237" s="41"/>
      <c r="C237" s="41"/>
      <c r="D237" s="41"/>
      <c r="E237" s="41"/>
      <c r="F237" s="41"/>
      <c r="G237" s="41"/>
      <c r="H237" s="41"/>
      <c r="I237" s="41"/>
      <c r="J237" s="41"/>
      <c r="K237" s="41"/>
      <c r="L237" s="41"/>
      <c r="M237" s="41"/>
      <c r="N237" s="46"/>
    </row>
    <row r="238" spans="2:14" ht="13" x14ac:dyDescent="0.15">
      <c r="B238" s="41"/>
      <c r="C238" s="41"/>
      <c r="D238" s="41"/>
      <c r="E238" s="41"/>
      <c r="F238" s="41"/>
      <c r="G238" s="41"/>
      <c r="H238" s="41"/>
      <c r="I238" s="41"/>
      <c r="J238" s="41"/>
      <c r="K238" s="41"/>
      <c r="L238" s="41"/>
      <c r="M238" s="41"/>
      <c r="N238" s="46"/>
    </row>
    <row r="239" spans="2:14" ht="13" x14ac:dyDescent="0.15">
      <c r="B239" s="41"/>
      <c r="C239" s="41"/>
      <c r="D239" s="41"/>
      <c r="E239" s="41"/>
      <c r="F239" s="41"/>
      <c r="G239" s="41"/>
      <c r="H239" s="41"/>
      <c r="I239" s="41"/>
      <c r="J239" s="41"/>
      <c r="K239" s="41"/>
      <c r="L239" s="41"/>
      <c r="M239" s="41"/>
      <c r="N239" s="46"/>
    </row>
    <row r="240" spans="2:14" ht="13" x14ac:dyDescent="0.15">
      <c r="B240" s="41"/>
      <c r="C240" s="41"/>
      <c r="D240" s="41"/>
      <c r="E240" s="41"/>
      <c r="F240" s="41"/>
      <c r="G240" s="41"/>
      <c r="H240" s="41"/>
      <c r="I240" s="41"/>
      <c r="J240" s="41"/>
      <c r="K240" s="41"/>
      <c r="L240" s="41"/>
      <c r="M240" s="41"/>
      <c r="N240" s="46"/>
    </row>
    <row r="241" spans="2:14" ht="13" x14ac:dyDescent="0.15">
      <c r="B241" s="41"/>
      <c r="C241" s="41"/>
      <c r="D241" s="41"/>
      <c r="E241" s="41"/>
      <c r="F241" s="41"/>
      <c r="G241" s="41"/>
      <c r="H241" s="41"/>
      <c r="I241" s="41"/>
      <c r="J241" s="41"/>
      <c r="K241" s="41"/>
      <c r="L241" s="41"/>
      <c r="M241" s="41"/>
      <c r="N241" s="46"/>
    </row>
    <row r="242" spans="2:14" ht="13" x14ac:dyDescent="0.15">
      <c r="B242" s="41"/>
      <c r="C242" s="41"/>
      <c r="D242" s="41"/>
      <c r="E242" s="41"/>
      <c r="F242" s="41"/>
      <c r="G242" s="41"/>
      <c r="H242" s="41"/>
      <c r="I242" s="41"/>
      <c r="J242" s="41"/>
      <c r="K242" s="41"/>
      <c r="L242" s="41"/>
      <c r="M242" s="41"/>
      <c r="N242" s="46"/>
    </row>
    <row r="243" spans="2:14" ht="13" x14ac:dyDescent="0.15">
      <c r="B243" s="41"/>
      <c r="C243" s="41"/>
      <c r="D243" s="41"/>
      <c r="E243" s="41"/>
      <c r="F243" s="41"/>
      <c r="G243" s="41"/>
      <c r="H243" s="41"/>
      <c r="I243" s="41"/>
      <c r="J243" s="41"/>
      <c r="K243" s="41"/>
      <c r="L243" s="41"/>
      <c r="M243" s="41"/>
      <c r="N243" s="46"/>
    </row>
    <row r="244" spans="2:14" ht="13" x14ac:dyDescent="0.15">
      <c r="B244" s="41"/>
      <c r="C244" s="41"/>
      <c r="D244" s="41"/>
      <c r="E244" s="41"/>
      <c r="F244" s="41"/>
      <c r="G244" s="41"/>
      <c r="H244" s="41"/>
      <c r="I244" s="41"/>
      <c r="J244" s="41"/>
      <c r="K244" s="41"/>
      <c r="L244" s="41"/>
      <c r="M244" s="41"/>
      <c r="N244" s="46"/>
    </row>
    <row r="245" spans="2:14" ht="13" x14ac:dyDescent="0.15">
      <c r="B245" s="41"/>
      <c r="C245" s="41"/>
      <c r="D245" s="41"/>
      <c r="E245" s="41"/>
      <c r="F245" s="41"/>
      <c r="G245" s="41"/>
      <c r="H245" s="41"/>
      <c r="I245" s="41"/>
      <c r="J245" s="41"/>
      <c r="K245" s="41"/>
      <c r="L245" s="41"/>
      <c r="M245" s="41"/>
      <c r="N245" s="46"/>
    </row>
    <row r="246" spans="2:14" ht="13" x14ac:dyDescent="0.15">
      <c r="B246" s="41"/>
      <c r="C246" s="41"/>
      <c r="D246" s="41"/>
      <c r="E246" s="41"/>
      <c r="F246" s="41"/>
      <c r="G246" s="41"/>
      <c r="H246" s="41"/>
      <c r="I246" s="41"/>
      <c r="J246" s="41"/>
      <c r="K246" s="41"/>
      <c r="L246" s="41"/>
      <c r="M246" s="41"/>
      <c r="N246" s="46"/>
    </row>
    <row r="247" spans="2:14" ht="13" x14ac:dyDescent="0.15">
      <c r="B247" s="41"/>
      <c r="C247" s="41"/>
      <c r="D247" s="41"/>
      <c r="E247" s="41"/>
      <c r="F247" s="41"/>
      <c r="G247" s="41"/>
      <c r="H247" s="41"/>
      <c r="I247" s="41"/>
      <c r="J247" s="41"/>
      <c r="K247" s="41"/>
      <c r="L247" s="41"/>
      <c r="M247" s="41"/>
      <c r="N247" s="46"/>
    </row>
    <row r="248" spans="2:14" ht="13" x14ac:dyDescent="0.15">
      <c r="B248" s="41"/>
      <c r="C248" s="41"/>
      <c r="D248" s="41"/>
      <c r="E248" s="41"/>
      <c r="F248" s="41"/>
      <c r="G248" s="41"/>
      <c r="H248" s="41"/>
      <c r="I248" s="41"/>
      <c r="J248" s="41"/>
      <c r="K248" s="41"/>
      <c r="L248" s="41"/>
      <c r="M248" s="41"/>
      <c r="N248" s="46"/>
    </row>
    <row r="249" spans="2:14" ht="13" x14ac:dyDescent="0.15">
      <c r="B249" s="41"/>
      <c r="C249" s="41"/>
      <c r="D249" s="41"/>
      <c r="E249" s="41"/>
      <c r="F249" s="41"/>
      <c r="G249" s="41"/>
      <c r="H249" s="41"/>
      <c r="I249" s="41"/>
      <c r="J249" s="41"/>
      <c r="K249" s="41"/>
      <c r="L249" s="41"/>
      <c r="M249" s="41"/>
      <c r="N249" s="46"/>
    </row>
    <row r="250" spans="2:14" ht="13" x14ac:dyDescent="0.15">
      <c r="B250" s="41"/>
      <c r="C250" s="41"/>
      <c r="D250" s="41"/>
      <c r="E250" s="41"/>
      <c r="F250" s="41"/>
      <c r="G250" s="41"/>
      <c r="H250" s="41"/>
      <c r="I250" s="41"/>
      <c r="J250" s="41"/>
      <c r="K250" s="41"/>
      <c r="L250" s="41"/>
      <c r="M250" s="41"/>
      <c r="N250" s="46"/>
    </row>
    <row r="251" spans="2:14" ht="13" x14ac:dyDescent="0.15">
      <c r="B251" s="41"/>
      <c r="C251" s="41"/>
      <c r="D251" s="41"/>
      <c r="E251" s="41"/>
      <c r="F251" s="41"/>
      <c r="G251" s="41"/>
      <c r="H251" s="41"/>
      <c r="I251" s="41"/>
      <c r="J251" s="41"/>
      <c r="K251" s="41"/>
      <c r="L251" s="41"/>
      <c r="M251" s="41"/>
      <c r="N251" s="46"/>
    </row>
    <row r="252" spans="2:14" ht="13" x14ac:dyDescent="0.15">
      <c r="B252" s="41"/>
      <c r="C252" s="41"/>
      <c r="D252" s="41"/>
      <c r="E252" s="41"/>
      <c r="F252" s="41"/>
      <c r="G252" s="41"/>
      <c r="H252" s="41"/>
      <c r="I252" s="41"/>
      <c r="J252" s="41"/>
      <c r="K252" s="41"/>
      <c r="L252" s="41"/>
      <c r="M252" s="41"/>
      <c r="N252" s="46"/>
    </row>
    <row r="253" spans="2:14" ht="13" x14ac:dyDescent="0.15">
      <c r="B253" s="41"/>
      <c r="C253" s="41"/>
      <c r="D253" s="41"/>
      <c r="E253" s="41"/>
      <c r="F253" s="41"/>
      <c r="G253" s="41"/>
      <c r="H253" s="41"/>
      <c r="I253" s="41"/>
      <c r="J253" s="41"/>
      <c r="K253" s="41"/>
      <c r="L253" s="41"/>
      <c r="M253" s="41"/>
      <c r="N253" s="46"/>
    </row>
    <row r="254" spans="2:14" ht="13" x14ac:dyDescent="0.15">
      <c r="B254" s="41"/>
      <c r="C254" s="41"/>
      <c r="D254" s="41"/>
      <c r="E254" s="41"/>
      <c r="F254" s="41"/>
      <c r="G254" s="41"/>
      <c r="H254" s="41"/>
      <c r="I254" s="41"/>
      <c r="J254" s="41"/>
      <c r="K254" s="41"/>
      <c r="L254" s="41"/>
      <c r="M254" s="41"/>
      <c r="N254" s="46"/>
    </row>
    <row r="255" spans="2:14" ht="13" x14ac:dyDescent="0.15">
      <c r="B255" s="41"/>
      <c r="C255" s="41"/>
      <c r="D255" s="41"/>
      <c r="E255" s="41"/>
      <c r="F255" s="41"/>
      <c r="G255" s="41"/>
      <c r="H255" s="41"/>
      <c r="I255" s="41"/>
      <c r="J255" s="41"/>
      <c r="K255" s="41"/>
      <c r="L255" s="41"/>
      <c r="M255" s="41"/>
      <c r="N255" s="46"/>
    </row>
    <row r="256" spans="2:14" ht="13" x14ac:dyDescent="0.15">
      <c r="B256" s="41"/>
      <c r="C256" s="41"/>
      <c r="D256" s="41"/>
      <c r="E256" s="41"/>
      <c r="F256" s="41"/>
      <c r="G256" s="41"/>
      <c r="H256" s="41"/>
      <c r="I256" s="41"/>
      <c r="J256" s="41"/>
      <c r="K256" s="41"/>
      <c r="L256" s="41"/>
      <c r="M256" s="41"/>
      <c r="N256" s="46"/>
    </row>
    <row r="257" spans="2:14" ht="13" x14ac:dyDescent="0.15">
      <c r="B257" s="41"/>
      <c r="C257" s="41"/>
      <c r="D257" s="41"/>
      <c r="E257" s="41"/>
      <c r="F257" s="41"/>
      <c r="G257" s="41"/>
      <c r="H257" s="41"/>
      <c r="I257" s="41"/>
      <c r="J257" s="41"/>
      <c r="K257" s="41"/>
      <c r="L257" s="41"/>
      <c r="M257" s="41"/>
      <c r="N257" s="46"/>
    </row>
    <row r="258" spans="2:14" ht="13" x14ac:dyDescent="0.15">
      <c r="B258" s="41"/>
      <c r="C258" s="41"/>
      <c r="D258" s="41"/>
      <c r="E258" s="41"/>
      <c r="F258" s="41"/>
      <c r="G258" s="41"/>
      <c r="H258" s="41"/>
      <c r="I258" s="41"/>
      <c r="J258" s="41"/>
      <c r="K258" s="41"/>
      <c r="L258" s="41"/>
      <c r="M258" s="41"/>
      <c r="N258" s="46"/>
    </row>
    <row r="259" spans="2:14" ht="13" x14ac:dyDescent="0.15">
      <c r="B259" s="41"/>
      <c r="C259" s="41"/>
      <c r="D259" s="41"/>
      <c r="E259" s="41"/>
      <c r="F259" s="41"/>
      <c r="G259" s="41"/>
      <c r="H259" s="41"/>
      <c r="I259" s="41"/>
      <c r="J259" s="41"/>
      <c r="K259" s="41"/>
      <c r="L259" s="41"/>
      <c r="M259" s="41"/>
      <c r="N259" s="46"/>
    </row>
    <row r="260" spans="2:14" ht="13" x14ac:dyDescent="0.15">
      <c r="B260" s="41"/>
      <c r="C260" s="41"/>
      <c r="D260" s="41"/>
      <c r="E260" s="41"/>
      <c r="F260" s="41"/>
      <c r="G260" s="41"/>
      <c r="H260" s="41"/>
      <c r="I260" s="41"/>
      <c r="J260" s="41"/>
      <c r="K260" s="41"/>
      <c r="L260" s="41"/>
      <c r="M260" s="41"/>
      <c r="N260" s="46"/>
    </row>
    <row r="261" spans="2:14" ht="13" x14ac:dyDescent="0.15">
      <c r="B261" s="41"/>
      <c r="C261" s="41"/>
      <c r="D261" s="41"/>
      <c r="E261" s="41"/>
      <c r="F261" s="41"/>
      <c r="G261" s="41"/>
      <c r="H261" s="41"/>
      <c r="I261" s="41"/>
      <c r="J261" s="41"/>
      <c r="K261" s="41"/>
      <c r="L261" s="41"/>
      <c r="M261" s="41"/>
      <c r="N261" s="46"/>
    </row>
    <row r="262" spans="2:14" ht="13" x14ac:dyDescent="0.15">
      <c r="B262" s="41"/>
      <c r="C262" s="41"/>
      <c r="D262" s="41"/>
      <c r="E262" s="41"/>
      <c r="F262" s="41"/>
      <c r="G262" s="41"/>
      <c r="H262" s="41"/>
      <c r="I262" s="41"/>
      <c r="J262" s="41"/>
      <c r="K262" s="41"/>
      <c r="L262" s="41"/>
      <c r="M262" s="41"/>
      <c r="N262" s="46"/>
    </row>
    <row r="263" spans="2:14" ht="13" x14ac:dyDescent="0.15">
      <c r="B263" s="41"/>
      <c r="C263" s="41"/>
      <c r="D263" s="41"/>
      <c r="E263" s="41"/>
      <c r="F263" s="41"/>
      <c r="G263" s="41"/>
      <c r="H263" s="41"/>
      <c r="I263" s="41"/>
      <c r="J263" s="41"/>
      <c r="K263" s="41"/>
      <c r="L263" s="41"/>
      <c r="M263" s="41"/>
      <c r="N263" s="46"/>
    </row>
    <row r="264" spans="2:14" ht="13" x14ac:dyDescent="0.15">
      <c r="B264" s="41"/>
      <c r="C264" s="41"/>
      <c r="D264" s="41"/>
      <c r="E264" s="41"/>
      <c r="F264" s="41"/>
      <c r="G264" s="41"/>
      <c r="H264" s="41"/>
      <c r="I264" s="41"/>
      <c r="J264" s="41"/>
      <c r="K264" s="41"/>
      <c r="L264" s="41"/>
      <c r="M264" s="41"/>
      <c r="N264" s="46"/>
    </row>
    <row r="265" spans="2:14" ht="13" x14ac:dyDescent="0.15">
      <c r="B265" s="41"/>
      <c r="C265" s="41"/>
      <c r="D265" s="41"/>
      <c r="E265" s="41"/>
      <c r="F265" s="41"/>
      <c r="G265" s="41"/>
      <c r="H265" s="41"/>
      <c r="I265" s="41"/>
      <c r="J265" s="41"/>
      <c r="K265" s="41"/>
      <c r="L265" s="41"/>
      <c r="M265" s="41"/>
      <c r="N265" s="46"/>
    </row>
    <row r="266" spans="2:14" ht="13" x14ac:dyDescent="0.15">
      <c r="B266" s="41"/>
      <c r="C266" s="41"/>
      <c r="D266" s="41"/>
      <c r="E266" s="41"/>
      <c r="F266" s="41"/>
      <c r="G266" s="41"/>
      <c r="H266" s="41"/>
      <c r="I266" s="41"/>
      <c r="J266" s="41"/>
      <c r="K266" s="41"/>
      <c r="L266" s="41"/>
      <c r="M266" s="41"/>
      <c r="N266" s="46"/>
    </row>
    <row r="267" spans="2:14" ht="13" x14ac:dyDescent="0.15">
      <c r="B267" s="41"/>
      <c r="C267" s="41"/>
      <c r="D267" s="41"/>
      <c r="E267" s="41"/>
      <c r="F267" s="41"/>
      <c r="G267" s="41"/>
      <c r="H267" s="41"/>
      <c r="I267" s="41"/>
      <c r="J267" s="41"/>
      <c r="K267" s="41"/>
      <c r="L267" s="41"/>
      <c r="M267" s="41"/>
      <c r="N267" s="46"/>
    </row>
    <row r="268" spans="2:14" ht="13" x14ac:dyDescent="0.15">
      <c r="B268" s="41"/>
      <c r="C268" s="41"/>
      <c r="D268" s="41"/>
      <c r="E268" s="41"/>
      <c r="F268" s="41"/>
      <c r="G268" s="41"/>
      <c r="H268" s="41"/>
      <c r="I268" s="41"/>
      <c r="J268" s="41"/>
      <c r="K268" s="41"/>
      <c r="L268" s="41"/>
      <c r="M268" s="41"/>
      <c r="N268" s="46"/>
    </row>
    <row r="269" spans="2:14" ht="13" x14ac:dyDescent="0.15">
      <c r="B269" s="41"/>
      <c r="C269" s="41"/>
      <c r="D269" s="41"/>
      <c r="E269" s="41"/>
      <c r="F269" s="41"/>
      <c r="G269" s="41"/>
      <c r="H269" s="41"/>
      <c r="I269" s="41"/>
      <c r="J269" s="41"/>
      <c r="K269" s="41"/>
      <c r="L269" s="41"/>
      <c r="M269" s="41"/>
      <c r="N269" s="46"/>
    </row>
    <row r="270" spans="2:14" ht="13" x14ac:dyDescent="0.15">
      <c r="B270" s="41"/>
      <c r="C270" s="41"/>
      <c r="D270" s="41"/>
      <c r="E270" s="41"/>
      <c r="F270" s="41"/>
      <c r="G270" s="41"/>
      <c r="H270" s="41"/>
      <c r="I270" s="41"/>
      <c r="J270" s="41"/>
      <c r="K270" s="41"/>
      <c r="L270" s="41"/>
      <c r="M270" s="41"/>
      <c r="N270" s="46"/>
    </row>
    <row r="271" spans="2:14" ht="13" x14ac:dyDescent="0.15">
      <c r="B271" s="41"/>
      <c r="C271" s="41"/>
      <c r="D271" s="41"/>
      <c r="E271" s="41"/>
      <c r="F271" s="41"/>
      <c r="G271" s="41"/>
      <c r="H271" s="41"/>
      <c r="I271" s="41"/>
      <c r="J271" s="41"/>
      <c r="K271" s="41"/>
      <c r="L271" s="41"/>
      <c r="M271" s="41"/>
      <c r="N271" s="46"/>
    </row>
    <row r="272" spans="2:14" ht="13" x14ac:dyDescent="0.15">
      <c r="B272" s="41"/>
      <c r="C272" s="41"/>
      <c r="D272" s="41"/>
      <c r="E272" s="41"/>
      <c r="F272" s="41"/>
      <c r="G272" s="41"/>
      <c r="H272" s="41"/>
      <c r="I272" s="41"/>
      <c r="J272" s="41"/>
      <c r="K272" s="41"/>
      <c r="L272" s="41"/>
      <c r="M272" s="41"/>
      <c r="N272" s="46"/>
    </row>
    <row r="273" spans="2:14" ht="13" x14ac:dyDescent="0.15">
      <c r="B273" s="41"/>
      <c r="C273" s="41"/>
      <c r="D273" s="41"/>
      <c r="E273" s="41"/>
      <c r="F273" s="41"/>
      <c r="G273" s="41"/>
      <c r="H273" s="41"/>
      <c r="I273" s="41"/>
      <c r="J273" s="41"/>
      <c r="K273" s="41"/>
      <c r="L273" s="41"/>
      <c r="M273" s="41"/>
      <c r="N273" s="46"/>
    </row>
    <row r="274" spans="2:14" ht="13" x14ac:dyDescent="0.15">
      <c r="B274" s="41"/>
      <c r="C274" s="41"/>
      <c r="D274" s="41"/>
      <c r="E274" s="41"/>
      <c r="F274" s="41"/>
      <c r="G274" s="41"/>
      <c r="H274" s="41"/>
      <c r="I274" s="41"/>
      <c r="J274" s="41"/>
      <c r="K274" s="41"/>
      <c r="L274" s="41"/>
      <c r="M274" s="41"/>
      <c r="N274" s="46"/>
    </row>
    <row r="275" spans="2:14" ht="13" x14ac:dyDescent="0.15">
      <c r="B275" s="41"/>
      <c r="C275" s="41"/>
      <c r="D275" s="41"/>
      <c r="E275" s="41"/>
      <c r="F275" s="41"/>
      <c r="G275" s="41"/>
      <c r="H275" s="41"/>
      <c r="I275" s="41"/>
      <c r="J275" s="41"/>
      <c r="K275" s="41"/>
      <c r="L275" s="41"/>
      <c r="M275" s="41"/>
      <c r="N275" s="46"/>
    </row>
    <row r="276" spans="2:14" ht="13" x14ac:dyDescent="0.15">
      <c r="B276" s="41"/>
      <c r="C276" s="41"/>
      <c r="D276" s="41"/>
      <c r="E276" s="41"/>
      <c r="F276" s="41"/>
      <c r="G276" s="41"/>
      <c r="H276" s="41"/>
      <c r="I276" s="41"/>
      <c r="J276" s="41"/>
      <c r="K276" s="41"/>
      <c r="L276" s="41"/>
      <c r="M276" s="41"/>
      <c r="N276" s="46"/>
    </row>
    <row r="277" spans="2:14" ht="13" x14ac:dyDescent="0.15">
      <c r="B277" s="41"/>
      <c r="C277" s="41"/>
      <c r="D277" s="41"/>
      <c r="E277" s="41"/>
      <c r="F277" s="41"/>
      <c r="G277" s="41"/>
      <c r="H277" s="41"/>
      <c r="I277" s="41"/>
      <c r="J277" s="41"/>
      <c r="K277" s="41"/>
      <c r="L277" s="41"/>
      <c r="M277" s="41"/>
      <c r="N277" s="46"/>
    </row>
    <row r="278" spans="2:14" ht="13" x14ac:dyDescent="0.15">
      <c r="B278" s="41"/>
      <c r="C278" s="41"/>
      <c r="D278" s="41"/>
      <c r="E278" s="41"/>
      <c r="F278" s="41"/>
      <c r="G278" s="41"/>
      <c r="H278" s="41"/>
      <c r="I278" s="41"/>
      <c r="J278" s="41"/>
      <c r="K278" s="41"/>
      <c r="L278" s="41"/>
      <c r="M278" s="41"/>
      <c r="N278" s="46"/>
    </row>
    <row r="279" spans="2:14" ht="13" x14ac:dyDescent="0.15">
      <c r="B279" s="41"/>
      <c r="C279" s="41"/>
      <c r="D279" s="41"/>
      <c r="E279" s="41"/>
      <c r="F279" s="41"/>
      <c r="G279" s="41"/>
      <c r="H279" s="41"/>
      <c r="I279" s="41"/>
      <c r="J279" s="41"/>
      <c r="K279" s="41"/>
      <c r="L279" s="41"/>
      <c r="M279" s="41"/>
      <c r="N279" s="46"/>
    </row>
    <row r="280" spans="2:14" ht="13" x14ac:dyDescent="0.15">
      <c r="B280" s="41"/>
      <c r="C280" s="41"/>
      <c r="D280" s="41"/>
      <c r="E280" s="41"/>
      <c r="F280" s="41"/>
      <c r="G280" s="41"/>
      <c r="H280" s="41"/>
      <c r="I280" s="41"/>
      <c r="J280" s="41"/>
      <c r="K280" s="41"/>
      <c r="L280" s="41"/>
      <c r="M280" s="41"/>
      <c r="N280" s="46"/>
    </row>
    <row r="281" spans="2:14" ht="13" x14ac:dyDescent="0.15">
      <c r="B281" s="41"/>
      <c r="C281" s="41"/>
      <c r="D281" s="41"/>
      <c r="E281" s="41"/>
      <c r="F281" s="41"/>
      <c r="G281" s="41"/>
      <c r="H281" s="41"/>
      <c r="I281" s="41"/>
      <c r="J281" s="41"/>
      <c r="K281" s="41"/>
      <c r="L281" s="41"/>
      <c r="M281" s="41"/>
      <c r="N281" s="46"/>
    </row>
    <row r="282" spans="2:14" ht="13" x14ac:dyDescent="0.15">
      <c r="B282" s="41"/>
      <c r="C282" s="41"/>
      <c r="D282" s="41"/>
      <c r="E282" s="41"/>
      <c r="F282" s="41"/>
      <c r="G282" s="41"/>
      <c r="H282" s="41"/>
      <c r="I282" s="41"/>
      <c r="J282" s="41"/>
      <c r="K282" s="41"/>
      <c r="L282" s="41"/>
      <c r="M282" s="41"/>
      <c r="N282" s="46"/>
    </row>
    <row r="283" spans="2:14" ht="13" x14ac:dyDescent="0.15">
      <c r="B283" s="41"/>
      <c r="C283" s="41"/>
      <c r="D283" s="41"/>
      <c r="E283" s="41"/>
      <c r="F283" s="41"/>
      <c r="G283" s="41"/>
      <c r="H283" s="41"/>
      <c r="I283" s="41"/>
      <c r="J283" s="41"/>
      <c r="K283" s="41"/>
      <c r="L283" s="41"/>
      <c r="M283" s="41"/>
      <c r="N283" s="46"/>
    </row>
    <row r="284" spans="2:14" ht="13" x14ac:dyDescent="0.15">
      <c r="B284" s="41"/>
      <c r="C284" s="41"/>
      <c r="D284" s="41"/>
      <c r="E284" s="41"/>
      <c r="F284" s="41"/>
      <c r="G284" s="41"/>
      <c r="H284" s="41"/>
      <c r="I284" s="41"/>
      <c r="J284" s="41"/>
      <c r="K284" s="41"/>
      <c r="L284" s="41"/>
      <c r="M284" s="41"/>
      <c r="N284" s="46"/>
    </row>
    <row r="285" spans="2:14" ht="13" x14ac:dyDescent="0.15">
      <c r="B285" s="41"/>
      <c r="C285" s="41"/>
      <c r="D285" s="41"/>
      <c r="E285" s="41"/>
      <c r="F285" s="41"/>
      <c r="G285" s="41"/>
      <c r="H285" s="41"/>
      <c r="I285" s="41"/>
      <c r="J285" s="41"/>
      <c r="K285" s="41"/>
      <c r="L285" s="41"/>
      <c r="M285" s="41"/>
      <c r="N285" s="46"/>
    </row>
    <row r="286" spans="2:14" ht="13" x14ac:dyDescent="0.15">
      <c r="B286" s="41"/>
      <c r="C286" s="41"/>
      <c r="D286" s="41"/>
      <c r="E286" s="41"/>
      <c r="F286" s="41"/>
      <c r="G286" s="41"/>
      <c r="H286" s="41"/>
      <c r="I286" s="41"/>
      <c r="J286" s="41"/>
      <c r="K286" s="41"/>
      <c r="L286" s="41"/>
      <c r="M286" s="41"/>
      <c r="N286" s="46"/>
    </row>
    <row r="287" spans="2:14" ht="13" x14ac:dyDescent="0.15">
      <c r="B287" s="41"/>
      <c r="C287" s="41"/>
      <c r="D287" s="41"/>
      <c r="E287" s="41"/>
      <c r="F287" s="41"/>
      <c r="G287" s="41"/>
      <c r="H287" s="41"/>
      <c r="I287" s="41"/>
      <c r="J287" s="41"/>
      <c r="K287" s="41"/>
      <c r="L287" s="41"/>
      <c r="M287" s="41"/>
      <c r="N287" s="46"/>
    </row>
    <row r="288" spans="2:14" ht="13" x14ac:dyDescent="0.15">
      <c r="B288" s="41"/>
      <c r="C288" s="41"/>
      <c r="D288" s="41"/>
      <c r="E288" s="41"/>
      <c r="F288" s="41"/>
      <c r="G288" s="41"/>
      <c r="H288" s="41"/>
      <c r="I288" s="41"/>
      <c r="J288" s="41"/>
      <c r="K288" s="41"/>
      <c r="L288" s="41"/>
      <c r="M288" s="41"/>
      <c r="N288" s="46"/>
    </row>
    <row r="289" spans="2:14" ht="13" x14ac:dyDescent="0.15">
      <c r="B289" s="41"/>
      <c r="C289" s="41"/>
      <c r="D289" s="41"/>
      <c r="E289" s="41"/>
      <c r="F289" s="41"/>
      <c r="G289" s="41"/>
      <c r="H289" s="41"/>
      <c r="I289" s="41"/>
      <c r="J289" s="41"/>
      <c r="K289" s="41"/>
      <c r="L289" s="41"/>
      <c r="M289" s="41"/>
      <c r="N289" s="46"/>
    </row>
    <row r="290" spans="2:14" ht="13" x14ac:dyDescent="0.15">
      <c r="B290" s="41"/>
      <c r="C290" s="41"/>
      <c r="D290" s="41"/>
      <c r="E290" s="41"/>
      <c r="F290" s="41"/>
      <c r="G290" s="41"/>
      <c r="H290" s="41"/>
      <c r="I290" s="41"/>
      <c r="J290" s="41"/>
      <c r="K290" s="41"/>
      <c r="L290" s="41"/>
      <c r="M290" s="41"/>
      <c r="N290" s="46"/>
    </row>
    <row r="291" spans="2:14" ht="13" x14ac:dyDescent="0.15">
      <c r="B291" s="41"/>
      <c r="C291" s="41"/>
      <c r="D291" s="41"/>
      <c r="E291" s="41"/>
      <c r="F291" s="41"/>
      <c r="G291" s="41"/>
      <c r="H291" s="41"/>
      <c r="I291" s="41"/>
      <c r="J291" s="41"/>
      <c r="K291" s="41"/>
      <c r="L291" s="41"/>
      <c r="M291" s="41"/>
      <c r="N291" s="46"/>
    </row>
    <row r="292" spans="2:14" ht="13" x14ac:dyDescent="0.15">
      <c r="B292" s="41"/>
      <c r="C292" s="41"/>
      <c r="D292" s="41"/>
      <c r="E292" s="41"/>
      <c r="F292" s="41"/>
      <c r="G292" s="41"/>
      <c r="H292" s="41"/>
      <c r="I292" s="41"/>
      <c r="J292" s="41"/>
      <c r="K292" s="41"/>
      <c r="L292" s="41"/>
      <c r="M292" s="41"/>
      <c r="N292" s="46"/>
    </row>
    <row r="293" spans="2:14" ht="13" x14ac:dyDescent="0.15">
      <c r="B293" s="41"/>
      <c r="C293" s="41"/>
      <c r="D293" s="41"/>
      <c r="E293" s="41"/>
      <c r="F293" s="41"/>
      <c r="G293" s="41"/>
      <c r="H293" s="41"/>
      <c r="I293" s="41"/>
      <c r="J293" s="41"/>
      <c r="K293" s="41"/>
      <c r="L293" s="41"/>
      <c r="M293" s="41"/>
      <c r="N293" s="46"/>
    </row>
    <row r="294" spans="2:14" ht="13" x14ac:dyDescent="0.15">
      <c r="B294" s="41"/>
      <c r="C294" s="41"/>
      <c r="D294" s="41"/>
      <c r="E294" s="41"/>
      <c r="F294" s="41"/>
      <c r="G294" s="41"/>
      <c r="H294" s="41"/>
      <c r="I294" s="41"/>
      <c r="J294" s="41"/>
      <c r="K294" s="41"/>
      <c r="L294" s="41"/>
      <c r="M294" s="41"/>
      <c r="N294" s="46"/>
    </row>
    <row r="295" spans="2:14" ht="13" x14ac:dyDescent="0.15">
      <c r="B295" s="41"/>
      <c r="C295" s="41"/>
      <c r="D295" s="41"/>
      <c r="E295" s="41"/>
      <c r="F295" s="41"/>
      <c r="G295" s="41"/>
      <c r="H295" s="41"/>
      <c r="I295" s="41"/>
      <c r="J295" s="41"/>
      <c r="K295" s="41"/>
      <c r="L295" s="41"/>
      <c r="M295" s="41"/>
      <c r="N295" s="46"/>
    </row>
    <row r="296" spans="2:14" ht="13" x14ac:dyDescent="0.15">
      <c r="B296" s="41"/>
      <c r="C296" s="41"/>
      <c r="D296" s="41"/>
      <c r="E296" s="41"/>
      <c r="F296" s="41"/>
      <c r="G296" s="41"/>
      <c r="H296" s="41"/>
      <c r="I296" s="41"/>
      <c r="J296" s="41"/>
      <c r="K296" s="41"/>
      <c r="L296" s="41"/>
      <c r="M296" s="41"/>
      <c r="N296" s="46"/>
    </row>
    <row r="297" spans="2:14" ht="13" x14ac:dyDescent="0.15">
      <c r="B297" s="41"/>
      <c r="C297" s="41"/>
      <c r="D297" s="41"/>
      <c r="E297" s="41"/>
      <c r="F297" s="41"/>
      <c r="G297" s="41"/>
      <c r="H297" s="41"/>
      <c r="I297" s="41"/>
      <c r="J297" s="41"/>
      <c r="K297" s="41"/>
      <c r="L297" s="41"/>
      <c r="M297" s="41"/>
      <c r="N297" s="46"/>
    </row>
    <row r="298" spans="2:14" ht="13" x14ac:dyDescent="0.15">
      <c r="B298" s="41"/>
      <c r="C298" s="41"/>
      <c r="D298" s="41"/>
      <c r="E298" s="41"/>
      <c r="F298" s="41"/>
      <c r="G298" s="41"/>
      <c r="H298" s="41"/>
      <c r="I298" s="41"/>
      <c r="J298" s="41"/>
      <c r="K298" s="41"/>
      <c r="L298" s="41"/>
      <c r="M298" s="41"/>
      <c r="N298" s="46"/>
    </row>
    <row r="299" spans="2:14" ht="13" x14ac:dyDescent="0.15">
      <c r="B299" s="41"/>
      <c r="C299" s="41"/>
      <c r="D299" s="41"/>
      <c r="E299" s="41"/>
      <c r="F299" s="41"/>
      <c r="G299" s="41"/>
      <c r="H299" s="41"/>
      <c r="I299" s="41"/>
      <c r="J299" s="41"/>
      <c r="K299" s="41"/>
      <c r="L299" s="41"/>
      <c r="M299" s="41"/>
      <c r="N299" s="46"/>
    </row>
    <row r="300" spans="2:14" ht="13" x14ac:dyDescent="0.15">
      <c r="B300" s="41"/>
      <c r="C300" s="41"/>
      <c r="D300" s="41"/>
      <c r="E300" s="41"/>
      <c r="F300" s="41"/>
      <c r="G300" s="41"/>
      <c r="H300" s="41"/>
      <c r="I300" s="41"/>
      <c r="J300" s="41"/>
      <c r="K300" s="41"/>
      <c r="L300" s="41"/>
      <c r="M300" s="41"/>
      <c r="N300" s="46"/>
    </row>
    <row r="301" spans="2:14" ht="13" x14ac:dyDescent="0.15">
      <c r="B301" s="41"/>
      <c r="C301" s="41"/>
      <c r="D301" s="41"/>
      <c r="E301" s="41"/>
      <c r="F301" s="41"/>
      <c r="G301" s="41"/>
      <c r="H301" s="41"/>
      <c r="I301" s="41"/>
      <c r="J301" s="41"/>
      <c r="K301" s="41"/>
      <c r="L301" s="41"/>
      <c r="M301" s="41"/>
      <c r="N301" s="46"/>
    </row>
    <row r="302" spans="2:14" ht="13" x14ac:dyDescent="0.15">
      <c r="B302" s="41"/>
      <c r="C302" s="41"/>
      <c r="D302" s="41"/>
      <c r="E302" s="41"/>
      <c r="F302" s="41"/>
      <c r="G302" s="41"/>
      <c r="H302" s="41"/>
      <c r="I302" s="41"/>
      <c r="J302" s="41"/>
      <c r="K302" s="41"/>
      <c r="L302" s="41"/>
      <c r="M302" s="41"/>
      <c r="N302" s="46"/>
    </row>
    <row r="303" spans="2:14" ht="13" x14ac:dyDescent="0.15">
      <c r="B303" s="41"/>
      <c r="C303" s="41"/>
      <c r="D303" s="41"/>
      <c r="E303" s="41"/>
      <c r="F303" s="41"/>
      <c r="G303" s="41"/>
      <c r="H303" s="41"/>
      <c r="I303" s="41"/>
      <c r="J303" s="41"/>
      <c r="K303" s="41"/>
      <c r="L303" s="41"/>
      <c r="M303" s="41"/>
      <c r="N303" s="46"/>
    </row>
    <row r="304" spans="2:14" ht="13" x14ac:dyDescent="0.15">
      <c r="B304" s="41"/>
      <c r="C304" s="41"/>
      <c r="D304" s="41"/>
      <c r="E304" s="41"/>
      <c r="F304" s="41"/>
      <c r="G304" s="41"/>
      <c r="H304" s="41"/>
      <c r="I304" s="41"/>
      <c r="J304" s="41"/>
      <c r="K304" s="41"/>
      <c r="L304" s="41"/>
      <c r="M304" s="41"/>
      <c r="N304" s="46"/>
    </row>
    <row r="305" spans="2:14" ht="13" x14ac:dyDescent="0.15">
      <c r="B305" s="41"/>
      <c r="C305" s="41"/>
      <c r="D305" s="41"/>
      <c r="E305" s="41"/>
      <c r="F305" s="41"/>
      <c r="G305" s="41"/>
      <c r="H305" s="41"/>
      <c r="I305" s="41"/>
      <c r="J305" s="41"/>
      <c r="K305" s="41"/>
      <c r="L305" s="41"/>
      <c r="M305" s="41"/>
      <c r="N305" s="46"/>
    </row>
    <row r="306" spans="2:14" ht="13" x14ac:dyDescent="0.15">
      <c r="B306" s="41"/>
      <c r="C306" s="41"/>
      <c r="D306" s="41"/>
      <c r="E306" s="41"/>
      <c r="F306" s="41"/>
      <c r="G306" s="41"/>
      <c r="H306" s="41"/>
      <c r="I306" s="41"/>
      <c r="J306" s="41"/>
      <c r="K306" s="41"/>
      <c r="L306" s="41"/>
      <c r="M306" s="41"/>
      <c r="N306" s="46"/>
    </row>
    <row r="307" spans="2:14" ht="13" x14ac:dyDescent="0.15">
      <c r="B307" s="41"/>
      <c r="C307" s="41"/>
      <c r="D307" s="41"/>
      <c r="E307" s="41"/>
      <c r="F307" s="41"/>
      <c r="G307" s="41"/>
      <c r="H307" s="41"/>
      <c r="I307" s="41"/>
      <c r="J307" s="41"/>
      <c r="K307" s="41"/>
      <c r="L307" s="41"/>
      <c r="M307" s="41"/>
      <c r="N307" s="46"/>
    </row>
    <row r="308" spans="2:14" ht="13" x14ac:dyDescent="0.15">
      <c r="B308" s="41"/>
      <c r="C308" s="41"/>
      <c r="D308" s="41"/>
      <c r="E308" s="41"/>
      <c r="F308" s="41"/>
      <c r="G308" s="41"/>
      <c r="H308" s="41"/>
      <c r="I308" s="41"/>
      <c r="J308" s="41"/>
      <c r="K308" s="41"/>
      <c r="L308" s="41"/>
      <c r="M308" s="41"/>
      <c r="N308" s="46"/>
    </row>
    <row r="309" spans="2:14" ht="13" x14ac:dyDescent="0.15">
      <c r="B309" s="41"/>
      <c r="C309" s="41"/>
      <c r="D309" s="41"/>
      <c r="E309" s="41"/>
      <c r="F309" s="41"/>
      <c r="G309" s="41"/>
      <c r="H309" s="41"/>
      <c r="I309" s="41"/>
      <c r="J309" s="41"/>
      <c r="K309" s="41"/>
      <c r="L309" s="41"/>
      <c r="M309" s="41"/>
      <c r="N309" s="46"/>
    </row>
    <row r="310" spans="2:14" ht="13" x14ac:dyDescent="0.15">
      <c r="B310" s="41"/>
      <c r="C310" s="41"/>
      <c r="D310" s="41"/>
      <c r="E310" s="41"/>
      <c r="F310" s="41"/>
      <c r="G310" s="41"/>
      <c r="H310" s="41"/>
      <c r="I310" s="41"/>
      <c r="J310" s="41"/>
      <c r="K310" s="41"/>
      <c r="L310" s="41"/>
      <c r="M310" s="41"/>
      <c r="N310" s="46"/>
    </row>
    <row r="311" spans="2:14" ht="13" x14ac:dyDescent="0.15">
      <c r="B311" s="41"/>
      <c r="C311" s="41"/>
      <c r="D311" s="41"/>
      <c r="E311" s="41"/>
      <c r="F311" s="41"/>
      <c r="G311" s="41"/>
      <c r="H311" s="41"/>
      <c r="I311" s="41"/>
      <c r="J311" s="41"/>
      <c r="K311" s="41"/>
      <c r="L311" s="41"/>
      <c r="M311" s="41"/>
      <c r="N311" s="46"/>
    </row>
    <row r="312" spans="2:14" ht="13" x14ac:dyDescent="0.15">
      <c r="B312" s="41"/>
      <c r="C312" s="41"/>
      <c r="D312" s="41"/>
      <c r="E312" s="41"/>
      <c r="F312" s="41"/>
      <c r="G312" s="41"/>
      <c r="H312" s="41"/>
      <c r="I312" s="41"/>
      <c r="J312" s="41"/>
      <c r="K312" s="41"/>
      <c r="L312" s="41"/>
      <c r="M312" s="41"/>
      <c r="N312" s="46"/>
    </row>
    <row r="313" spans="2:14" ht="13" x14ac:dyDescent="0.15">
      <c r="B313" s="41"/>
      <c r="C313" s="41"/>
      <c r="D313" s="41"/>
      <c r="E313" s="41"/>
      <c r="F313" s="41"/>
      <c r="G313" s="41"/>
      <c r="H313" s="41"/>
      <c r="I313" s="41"/>
      <c r="J313" s="41"/>
      <c r="K313" s="41"/>
      <c r="L313" s="41"/>
      <c r="M313" s="41"/>
      <c r="N313" s="46"/>
    </row>
    <row r="314" spans="2:14" ht="13" x14ac:dyDescent="0.15">
      <c r="B314" s="41"/>
      <c r="C314" s="41"/>
      <c r="D314" s="41"/>
      <c r="E314" s="41"/>
      <c r="F314" s="41"/>
      <c r="G314" s="41"/>
      <c r="H314" s="41"/>
      <c r="I314" s="41"/>
      <c r="J314" s="41"/>
      <c r="K314" s="41"/>
      <c r="L314" s="41"/>
      <c r="M314" s="41"/>
      <c r="N314" s="46"/>
    </row>
    <row r="315" spans="2:14" ht="13" x14ac:dyDescent="0.15">
      <c r="B315" s="41"/>
      <c r="C315" s="41"/>
      <c r="D315" s="41"/>
      <c r="E315" s="41"/>
      <c r="F315" s="41"/>
      <c r="G315" s="41"/>
      <c r="H315" s="41"/>
      <c r="I315" s="41"/>
      <c r="J315" s="41"/>
      <c r="K315" s="41"/>
      <c r="L315" s="41"/>
      <c r="M315" s="41"/>
      <c r="N315" s="46"/>
    </row>
    <row r="316" spans="2:14" ht="13" x14ac:dyDescent="0.15">
      <c r="B316" s="41"/>
      <c r="C316" s="41"/>
      <c r="D316" s="41"/>
      <c r="E316" s="41"/>
      <c r="F316" s="41"/>
      <c r="G316" s="41"/>
      <c r="H316" s="41"/>
      <c r="I316" s="41"/>
      <c r="J316" s="41"/>
      <c r="K316" s="41"/>
      <c r="L316" s="41"/>
      <c r="M316" s="41"/>
      <c r="N316" s="46"/>
    </row>
    <row r="317" spans="2:14" ht="13" x14ac:dyDescent="0.15">
      <c r="B317" s="41"/>
      <c r="C317" s="41"/>
      <c r="D317" s="41"/>
      <c r="E317" s="41"/>
      <c r="F317" s="41"/>
      <c r="G317" s="41"/>
      <c r="H317" s="41"/>
      <c r="I317" s="41"/>
      <c r="J317" s="41"/>
      <c r="K317" s="41"/>
      <c r="L317" s="41"/>
      <c r="M317" s="41"/>
      <c r="N317" s="46"/>
    </row>
    <row r="318" spans="2:14" ht="13" x14ac:dyDescent="0.15">
      <c r="B318" s="41"/>
      <c r="C318" s="41"/>
      <c r="D318" s="41"/>
      <c r="E318" s="41"/>
      <c r="F318" s="41"/>
      <c r="G318" s="41"/>
      <c r="H318" s="41"/>
      <c r="I318" s="41"/>
      <c r="J318" s="41"/>
      <c r="K318" s="41"/>
      <c r="L318" s="41"/>
      <c r="M318" s="41"/>
      <c r="N318" s="46"/>
    </row>
    <row r="319" spans="2:14" ht="13" x14ac:dyDescent="0.15">
      <c r="B319" s="41"/>
      <c r="C319" s="41"/>
      <c r="D319" s="41"/>
      <c r="E319" s="41"/>
      <c r="F319" s="41"/>
      <c r="G319" s="41"/>
      <c r="H319" s="41"/>
      <c r="I319" s="41"/>
      <c r="J319" s="41"/>
      <c r="K319" s="41"/>
      <c r="L319" s="41"/>
      <c r="M319" s="41"/>
      <c r="N319" s="46"/>
    </row>
    <row r="320" spans="2:14" ht="13" x14ac:dyDescent="0.15">
      <c r="B320" s="41"/>
      <c r="C320" s="41"/>
      <c r="D320" s="41"/>
      <c r="E320" s="41"/>
      <c r="F320" s="41"/>
      <c r="G320" s="41"/>
      <c r="H320" s="41"/>
      <c r="I320" s="41"/>
      <c r="J320" s="41"/>
      <c r="K320" s="41"/>
      <c r="L320" s="41"/>
      <c r="M320" s="41"/>
      <c r="N320" s="46"/>
    </row>
    <row r="321" spans="2:14" ht="13" x14ac:dyDescent="0.15">
      <c r="B321" s="41"/>
      <c r="C321" s="41"/>
      <c r="D321" s="41"/>
      <c r="E321" s="41"/>
      <c r="F321" s="41"/>
      <c r="G321" s="41"/>
      <c r="H321" s="41"/>
      <c r="I321" s="41"/>
      <c r="J321" s="41"/>
      <c r="K321" s="41"/>
      <c r="L321" s="41"/>
      <c r="M321" s="41"/>
      <c r="N321" s="46"/>
    </row>
    <row r="322" spans="2:14" ht="13" x14ac:dyDescent="0.15">
      <c r="B322" s="41"/>
      <c r="C322" s="41"/>
      <c r="D322" s="41"/>
      <c r="E322" s="41"/>
      <c r="F322" s="41"/>
      <c r="G322" s="41"/>
      <c r="H322" s="41"/>
      <c r="I322" s="41"/>
      <c r="J322" s="41"/>
      <c r="K322" s="41"/>
      <c r="L322" s="41"/>
      <c r="M322" s="41"/>
      <c r="N322" s="46"/>
    </row>
    <row r="323" spans="2:14" ht="13" x14ac:dyDescent="0.15">
      <c r="B323" s="41"/>
      <c r="C323" s="41"/>
      <c r="D323" s="41"/>
      <c r="E323" s="41"/>
      <c r="F323" s="41"/>
      <c r="G323" s="41"/>
      <c r="H323" s="41"/>
      <c r="I323" s="41"/>
      <c r="J323" s="41"/>
      <c r="K323" s="41"/>
      <c r="L323" s="41"/>
      <c r="M323" s="41"/>
      <c r="N323" s="46"/>
    </row>
    <row r="324" spans="2:14" ht="13" x14ac:dyDescent="0.15">
      <c r="B324" s="41"/>
      <c r="C324" s="41"/>
      <c r="D324" s="41"/>
      <c r="E324" s="41"/>
      <c r="F324" s="41"/>
      <c r="G324" s="41"/>
      <c r="H324" s="41"/>
      <c r="I324" s="41"/>
      <c r="J324" s="41"/>
      <c r="K324" s="41"/>
      <c r="L324" s="41"/>
      <c r="M324" s="41"/>
      <c r="N324" s="46"/>
    </row>
    <row r="325" spans="2:14" ht="13" x14ac:dyDescent="0.15">
      <c r="B325" s="41"/>
      <c r="C325" s="41"/>
      <c r="D325" s="41"/>
      <c r="E325" s="41"/>
      <c r="F325" s="41"/>
      <c r="G325" s="41"/>
      <c r="H325" s="41"/>
      <c r="I325" s="41"/>
      <c r="J325" s="41"/>
      <c r="K325" s="41"/>
      <c r="L325" s="41"/>
      <c r="M325" s="41"/>
      <c r="N325" s="46"/>
    </row>
    <row r="326" spans="2:14" ht="13" x14ac:dyDescent="0.15">
      <c r="B326" s="41"/>
      <c r="C326" s="41"/>
      <c r="D326" s="41"/>
      <c r="E326" s="41"/>
      <c r="F326" s="41"/>
      <c r="G326" s="41"/>
      <c r="H326" s="41"/>
      <c r="I326" s="41"/>
      <c r="J326" s="41"/>
      <c r="K326" s="41"/>
      <c r="L326" s="41"/>
      <c r="M326" s="41"/>
      <c r="N326" s="46"/>
    </row>
    <row r="327" spans="2:14" ht="13" x14ac:dyDescent="0.15">
      <c r="B327" s="41"/>
      <c r="C327" s="41"/>
      <c r="D327" s="41"/>
      <c r="E327" s="41"/>
      <c r="F327" s="41"/>
      <c r="G327" s="41"/>
      <c r="H327" s="41"/>
      <c r="I327" s="41"/>
      <c r="J327" s="41"/>
      <c r="K327" s="41"/>
      <c r="L327" s="41"/>
      <c r="M327" s="41"/>
      <c r="N327" s="46"/>
    </row>
    <row r="328" spans="2:14" ht="13" x14ac:dyDescent="0.15">
      <c r="B328" s="41"/>
      <c r="C328" s="41"/>
      <c r="D328" s="41"/>
      <c r="E328" s="41"/>
      <c r="F328" s="41"/>
      <c r="G328" s="41"/>
      <c r="H328" s="41"/>
      <c r="I328" s="41"/>
      <c r="J328" s="41"/>
      <c r="K328" s="41"/>
      <c r="L328" s="41"/>
      <c r="M328" s="41"/>
      <c r="N328" s="46"/>
    </row>
    <row r="329" spans="2:14" ht="13" x14ac:dyDescent="0.15">
      <c r="B329" s="41"/>
      <c r="C329" s="41"/>
      <c r="D329" s="41"/>
      <c r="E329" s="41"/>
      <c r="F329" s="41"/>
      <c r="G329" s="41"/>
      <c r="H329" s="41"/>
      <c r="I329" s="41"/>
      <c r="J329" s="41"/>
      <c r="K329" s="41"/>
      <c r="L329" s="41"/>
      <c r="M329" s="41"/>
      <c r="N329" s="46"/>
    </row>
    <row r="330" spans="2:14" ht="13" x14ac:dyDescent="0.15">
      <c r="B330" s="41"/>
      <c r="C330" s="41"/>
      <c r="D330" s="41"/>
      <c r="E330" s="41"/>
      <c r="F330" s="41"/>
      <c r="G330" s="41"/>
      <c r="H330" s="41"/>
      <c r="I330" s="41"/>
      <c r="J330" s="41"/>
      <c r="K330" s="41"/>
      <c r="L330" s="41"/>
      <c r="M330" s="41"/>
      <c r="N330" s="46"/>
    </row>
    <row r="331" spans="2:14" ht="13" x14ac:dyDescent="0.15">
      <c r="B331" s="41"/>
      <c r="C331" s="41"/>
      <c r="D331" s="41"/>
      <c r="E331" s="41"/>
      <c r="F331" s="41"/>
      <c r="G331" s="41"/>
      <c r="H331" s="41"/>
      <c r="I331" s="41"/>
      <c r="J331" s="41"/>
      <c r="K331" s="41"/>
      <c r="L331" s="41"/>
      <c r="M331" s="41"/>
      <c r="N331" s="46"/>
    </row>
    <row r="332" spans="2:14" ht="13" x14ac:dyDescent="0.15">
      <c r="B332" s="41"/>
      <c r="C332" s="41"/>
      <c r="D332" s="41"/>
      <c r="E332" s="41"/>
      <c r="F332" s="41"/>
      <c r="G332" s="41"/>
      <c r="H332" s="41"/>
      <c r="I332" s="41"/>
      <c r="J332" s="41"/>
      <c r="K332" s="41"/>
      <c r="L332" s="41"/>
      <c r="M332" s="41"/>
      <c r="N332" s="46"/>
    </row>
    <row r="333" spans="2:14" ht="13" x14ac:dyDescent="0.15">
      <c r="B333" s="41"/>
      <c r="C333" s="41"/>
      <c r="D333" s="41"/>
      <c r="E333" s="41"/>
      <c r="F333" s="41"/>
      <c r="G333" s="41"/>
      <c r="H333" s="41"/>
      <c r="I333" s="41"/>
      <c r="J333" s="41"/>
      <c r="K333" s="41"/>
      <c r="L333" s="41"/>
      <c r="M333" s="41"/>
      <c r="N333" s="46"/>
    </row>
    <row r="334" spans="2:14" ht="13" x14ac:dyDescent="0.15">
      <c r="B334" s="41"/>
      <c r="C334" s="41"/>
      <c r="D334" s="41"/>
      <c r="E334" s="41"/>
      <c r="F334" s="41"/>
      <c r="G334" s="41"/>
      <c r="H334" s="41"/>
      <c r="I334" s="41"/>
      <c r="J334" s="41"/>
      <c r="K334" s="41"/>
      <c r="L334" s="41"/>
      <c r="M334" s="41"/>
      <c r="N334" s="46"/>
    </row>
    <row r="335" spans="2:14" ht="13" x14ac:dyDescent="0.15">
      <c r="B335" s="41"/>
      <c r="C335" s="41"/>
      <c r="D335" s="41"/>
      <c r="E335" s="41"/>
      <c r="F335" s="41"/>
      <c r="G335" s="41"/>
      <c r="H335" s="41"/>
      <c r="I335" s="41"/>
      <c r="J335" s="41"/>
      <c r="K335" s="41"/>
      <c r="L335" s="41"/>
      <c r="M335" s="41"/>
      <c r="N335" s="46"/>
    </row>
    <row r="336" spans="2:14" ht="13" x14ac:dyDescent="0.15">
      <c r="B336" s="41"/>
      <c r="C336" s="41"/>
      <c r="D336" s="41"/>
      <c r="E336" s="41"/>
      <c r="F336" s="41"/>
      <c r="G336" s="41"/>
      <c r="H336" s="41"/>
      <c r="I336" s="41"/>
      <c r="J336" s="41"/>
      <c r="K336" s="41"/>
      <c r="L336" s="41"/>
      <c r="M336" s="41"/>
      <c r="N336" s="46"/>
    </row>
    <row r="337" spans="2:14" ht="13" x14ac:dyDescent="0.15">
      <c r="B337" s="41"/>
      <c r="C337" s="41"/>
      <c r="D337" s="41"/>
      <c r="E337" s="41"/>
      <c r="F337" s="41"/>
      <c r="G337" s="41"/>
      <c r="H337" s="41"/>
      <c r="I337" s="41"/>
      <c r="J337" s="41"/>
      <c r="K337" s="41"/>
      <c r="L337" s="41"/>
      <c r="M337" s="41"/>
      <c r="N337" s="46"/>
    </row>
    <row r="338" spans="2:14" ht="13" x14ac:dyDescent="0.15">
      <c r="B338" s="41"/>
      <c r="C338" s="41"/>
      <c r="D338" s="41"/>
      <c r="E338" s="41"/>
      <c r="F338" s="41"/>
      <c r="G338" s="41"/>
      <c r="H338" s="41"/>
      <c r="I338" s="41"/>
      <c r="J338" s="41"/>
      <c r="K338" s="41"/>
      <c r="L338" s="41"/>
      <c r="M338" s="41"/>
      <c r="N338" s="46"/>
    </row>
    <row r="339" spans="2:14" ht="13" x14ac:dyDescent="0.15">
      <c r="B339" s="41"/>
      <c r="C339" s="41"/>
      <c r="D339" s="41"/>
      <c r="E339" s="41"/>
      <c r="F339" s="41"/>
      <c r="G339" s="41"/>
      <c r="H339" s="41"/>
      <c r="I339" s="41"/>
      <c r="J339" s="41"/>
      <c r="K339" s="41"/>
      <c r="L339" s="41"/>
      <c r="M339" s="41"/>
      <c r="N339" s="46"/>
    </row>
    <row r="340" spans="2:14" ht="13" x14ac:dyDescent="0.15">
      <c r="B340" s="41"/>
      <c r="C340" s="41"/>
      <c r="D340" s="41"/>
      <c r="E340" s="41"/>
      <c r="F340" s="41"/>
      <c r="G340" s="41"/>
      <c r="H340" s="41"/>
      <c r="I340" s="41"/>
      <c r="J340" s="41"/>
      <c r="K340" s="41"/>
      <c r="L340" s="41"/>
      <c r="M340" s="41"/>
      <c r="N340" s="46"/>
    </row>
    <row r="341" spans="2:14" ht="13" x14ac:dyDescent="0.15">
      <c r="B341" s="41"/>
      <c r="C341" s="41"/>
      <c r="D341" s="41"/>
      <c r="E341" s="41"/>
      <c r="F341" s="41"/>
      <c r="G341" s="41"/>
      <c r="H341" s="41"/>
      <c r="I341" s="41"/>
      <c r="J341" s="41"/>
      <c r="K341" s="41"/>
      <c r="L341" s="41"/>
      <c r="M341" s="41"/>
      <c r="N341" s="46"/>
    </row>
    <row r="342" spans="2:14" ht="13" x14ac:dyDescent="0.15">
      <c r="B342" s="41"/>
      <c r="C342" s="41"/>
      <c r="D342" s="41"/>
      <c r="E342" s="41"/>
      <c r="F342" s="41"/>
      <c r="G342" s="41"/>
      <c r="H342" s="41"/>
      <c r="I342" s="41"/>
      <c r="J342" s="41"/>
      <c r="K342" s="41"/>
      <c r="L342" s="41"/>
      <c r="M342" s="41"/>
      <c r="N342" s="46"/>
    </row>
    <row r="343" spans="2:14" ht="13" x14ac:dyDescent="0.15">
      <c r="B343" s="41"/>
      <c r="C343" s="41"/>
      <c r="D343" s="41"/>
      <c r="E343" s="41"/>
      <c r="F343" s="41"/>
      <c r="G343" s="41"/>
      <c r="H343" s="41"/>
      <c r="I343" s="41"/>
      <c r="J343" s="41"/>
      <c r="K343" s="41"/>
      <c r="L343" s="41"/>
      <c r="M343" s="41"/>
      <c r="N343" s="46"/>
    </row>
    <row r="344" spans="2:14" ht="13" x14ac:dyDescent="0.15">
      <c r="B344" s="41"/>
      <c r="C344" s="41"/>
      <c r="D344" s="41"/>
      <c r="E344" s="41"/>
      <c r="F344" s="41"/>
      <c r="G344" s="41"/>
      <c r="H344" s="41"/>
      <c r="I344" s="41"/>
      <c r="J344" s="41"/>
      <c r="K344" s="41"/>
      <c r="L344" s="41"/>
      <c r="M344" s="41"/>
      <c r="N344" s="46"/>
    </row>
    <row r="345" spans="2:14" ht="13" x14ac:dyDescent="0.15">
      <c r="B345" s="41"/>
      <c r="C345" s="41"/>
      <c r="D345" s="41"/>
      <c r="E345" s="41"/>
      <c r="F345" s="41"/>
      <c r="G345" s="41"/>
      <c r="H345" s="41"/>
      <c r="I345" s="41"/>
      <c r="J345" s="41"/>
      <c r="K345" s="41"/>
      <c r="L345" s="41"/>
      <c r="M345" s="41"/>
      <c r="N345" s="46"/>
    </row>
    <row r="346" spans="2:14" ht="13" x14ac:dyDescent="0.15">
      <c r="B346" s="41"/>
      <c r="C346" s="41"/>
      <c r="D346" s="41"/>
      <c r="E346" s="41"/>
      <c r="F346" s="41"/>
      <c r="G346" s="41"/>
      <c r="H346" s="41"/>
      <c r="I346" s="41"/>
      <c r="J346" s="41"/>
      <c r="K346" s="41"/>
      <c r="L346" s="41"/>
      <c r="M346" s="41"/>
      <c r="N346" s="46"/>
    </row>
    <row r="347" spans="2:14" ht="13" x14ac:dyDescent="0.15">
      <c r="B347" s="41"/>
      <c r="C347" s="41"/>
      <c r="D347" s="41"/>
      <c r="E347" s="41"/>
      <c r="F347" s="41"/>
      <c r="G347" s="41"/>
      <c r="H347" s="41"/>
      <c r="I347" s="41"/>
      <c r="J347" s="41"/>
      <c r="K347" s="41"/>
      <c r="L347" s="41"/>
      <c r="M347" s="41"/>
      <c r="N347" s="46"/>
    </row>
    <row r="348" spans="2:14" ht="13" x14ac:dyDescent="0.15">
      <c r="B348" s="41"/>
      <c r="C348" s="41"/>
      <c r="D348" s="41"/>
      <c r="E348" s="41"/>
      <c r="F348" s="41"/>
      <c r="G348" s="41"/>
      <c r="H348" s="41"/>
      <c r="I348" s="41"/>
      <c r="J348" s="41"/>
      <c r="K348" s="41"/>
      <c r="L348" s="41"/>
      <c r="M348" s="41"/>
      <c r="N348" s="46"/>
    </row>
    <row r="349" spans="2:14" ht="13" x14ac:dyDescent="0.15">
      <c r="B349" s="41"/>
      <c r="C349" s="41"/>
      <c r="D349" s="41"/>
      <c r="E349" s="41"/>
      <c r="F349" s="41"/>
      <c r="G349" s="41"/>
      <c r="H349" s="41"/>
      <c r="I349" s="41"/>
      <c r="J349" s="41"/>
      <c r="K349" s="41"/>
      <c r="L349" s="41"/>
      <c r="M349" s="41"/>
      <c r="N349" s="46"/>
    </row>
    <row r="350" spans="2:14" ht="13" x14ac:dyDescent="0.15">
      <c r="B350" s="41"/>
      <c r="C350" s="41"/>
      <c r="D350" s="41"/>
      <c r="E350" s="41"/>
      <c r="F350" s="41"/>
      <c r="G350" s="41"/>
      <c r="H350" s="41"/>
      <c r="I350" s="41"/>
      <c r="J350" s="41"/>
      <c r="K350" s="41"/>
      <c r="L350" s="41"/>
      <c r="M350" s="41"/>
      <c r="N350" s="46"/>
    </row>
    <row r="351" spans="2:14" ht="13" x14ac:dyDescent="0.15">
      <c r="B351" s="41"/>
      <c r="C351" s="41"/>
      <c r="D351" s="41"/>
      <c r="E351" s="41"/>
      <c r="F351" s="41"/>
      <c r="G351" s="41"/>
      <c r="H351" s="41"/>
      <c r="I351" s="41"/>
      <c r="J351" s="41"/>
      <c r="K351" s="41"/>
      <c r="L351" s="41"/>
      <c r="M351" s="41"/>
      <c r="N351" s="46"/>
    </row>
    <row r="352" spans="2:14" ht="13" x14ac:dyDescent="0.15">
      <c r="B352" s="41"/>
      <c r="C352" s="41"/>
      <c r="D352" s="41"/>
      <c r="E352" s="41"/>
      <c r="F352" s="41"/>
      <c r="G352" s="41"/>
      <c r="H352" s="41"/>
      <c r="I352" s="41"/>
      <c r="J352" s="41"/>
      <c r="K352" s="41"/>
      <c r="L352" s="41"/>
      <c r="M352" s="41"/>
      <c r="N352" s="46"/>
    </row>
    <row r="353" spans="2:14" ht="13" x14ac:dyDescent="0.15">
      <c r="B353" s="41"/>
      <c r="C353" s="41"/>
      <c r="D353" s="41"/>
      <c r="E353" s="41"/>
      <c r="F353" s="41"/>
      <c r="G353" s="41"/>
      <c r="H353" s="41"/>
      <c r="I353" s="41"/>
      <c r="J353" s="41"/>
      <c r="K353" s="41"/>
      <c r="L353" s="41"/>
      <c r="M353" s="41"/>
      <c r="N353" s="46"/>
    </row>
    <row r="354" spans="2:14" ht="13" x14ac:dyDescent="0.15">
      <c r="B354" s="41"/>
      <c r="C354" s="41"/>
      <c r="D354" s="41"/>
      <c r="E354" s="41"/>
      <c r="F354" s="41"/>
      <c r="G354" s="41"/>
      <c r="H354" s="41"/>
      <c r="I354" s="41"/>
      <c r="J354" s="41"/>
      <c r="K354" s="41"/>
      <c r="L354" s="41"/>
      <c r="M354" s="41"/>
      <c r="N354" s="46"/>
    </row>
    <row r="355" spans="2:14" ht="13" x14ac:dyDescent="0.15">
      <c r="B355" s="41"/>
      <c r="C355" s="41"/>
      <c r="D355" s="41"/>
      <c r="E355" s="41"/>
      <c r="F355" s="41"/>
      <c r="G355" s="41"/>
      <c r="H355" s="41"/>
      <c r="I355" s="41"/>
      <c r="J355" s="41"/>
      <c r="K355" s="41"/>
      <c r="L355" s="41"/>
      <c r="M355" s="41"/>
      <c r="N355" s="46"/>
    </row>
    <row r="356" spans="2:14" ht="13" x14ac:dyDescent="0.15">
      <c r="B356" s="41"/>
      <c r="C356" s="41"/>
      <c r="D356" s="41"/>
      <c r="E356" s="41"/>
      <c r="F356" s="41"/>
      <c r="G356" s="41"/>
      <c r="H356" s="41"/>
      <c r="I356" s="41"/>
      <c r="J356" s="41"/>
      <c r="K356" s="41"/>
      <c r="L356" s="41"/>
      <c r="M356" s="41"/>
      <c r="N356" s="46"/>
    </row>
    <row r="357" spans="2:14" ht="13" x14ac:dyDescent="0.15">
      <c r="B357" s="41"/>
      <c r="C357" s="41"/>
      <c r="D357" s="41"/>
      <c r="E357" s="41"/>
      <c r="F357" s="41"/>
      <c r="G357" s="41"/>
      <c r="H357" s="41"/>
      <c r="I357" s="41"/>
      <c r="J357" s="41"/>
      <c r="K357" s="41"/>
      <c r="L357" s="41"/>
      <c r="M357" s="41"/>
      <c r="N357" s="46"/>
    </row>
    <row r="358" spans="2:14" ht="13" x14ac:dyDescent="0.15">
      <c r="B358" s="41"/>
      <c r="C358" s="41"/>
      <c r="D358" s="41"/>
      <c r="E358" s="41"/>
      <c r="F358" s="41"/>
      <c r="G358" s="41"/>
      <c r="H358" s="41"/>
      <c r="I358" s="41"/>
      <c r="J358" s="41"/>
      <c r="K358" s="41"/>
      <c r="L358" s="41"/>
      <c r="M358" s="41"/>
      <c r="N358" s="46"/>
    </row>
    <row r="359" spans="2:14" ht="13" x14ac:dyDescent="0.15">
      <c r="B359" s="41"/>
      <c r="C359" s="41"/>
      <c r="D359" s="41"/>
      <c r="E359" s="41"/>
      <c r="F359" s="41"/>
      <c r="G359" s="41"/>
      <c r="H359" s="41"/>
      <c r="I359" s="41"/>
      <c r="J359" s="41"/>
      <c r="K359" s="41"/>
      <c r="L359" s="41"/>
      <c r="M359" s="41"/>
      <c r="N359" s="46"/>
    </row>
    <row r="360" spans="2:14" ht="13" x14ac:dyDescent="0.15">
      <c r="B360" s="41"/>
      <c r="C360" s="41"/>
      <c r="D360" s="41"/>
      <c r="E360" s="41"/>
      <c r="F360" s="41"/>
      <c r="G360" s="41"/>
      <c r="H360" s="41"/>
      <c r="I360" s="41"/>
      <c r="J360" s="41"/>
      <c r="K360" s="41"/>
      <c r="L360" s="41"/>
      <c r="M360" s="41"/>
      <c r="N360" s="46"/>
    </row>
    <row r="361" spans="2:14" ht="13" x14ac:dyDescent="0.15">
      <c r="B361" s="41"/>
      <c r="C361" s="41"/>
      <c r="D361" s="41"/>
      <c r="E361" s="41"/>
      <c r="F361" s="41"/>
      <c r="G361" s="41"/>
      <c r="H361" s="41"/>
      <c r="I361" s="41"/>
      <c r="J361" s="41"/>
      <c r="K361" s="41"/>
      <c r="L361" s="41"/>
      <c r="M361" s="41"/>
      <c r="N361" s="46"/>
    </row>
    <row r="362" spans="2:14" ht="13" x14ac:dyDescent="0.15">
      <c r="B362" s="41"/>
      <c r="C362" s="41"/>
      <c r="D362" s="41"/>
      <c r="E362" s="41"/>
      <c r="F362" s="41"/>
      <c r="G362" s="41"/>
      <c r="H362" s="41"/>
      <c r="I362" s="41"/>
      <c r="J362" s="41"/>
      <c r="K362" s="41"/>
      <c r="L362" s="41"/>
      <c r="M362" s="41"/>
      <c r="N362" s="46"/>
    </row>
    <row r="363" spans="2:14" ht="13" x14ac:dyDescent="0.15">
      <c r="B363" s="41"/>
      <c r="C363" s="41"/>
      <c r="D363" s="41"/>
      <c r="E363" s="41"/>
      <c r="F363" s="41"/>
      <c r="G363" s="41"/>
      <c r="H363" s="41"/>
      <c r="I363" s="41"/>
      <c r="J363" s="41"/>
      <c r="K363" s="41"/>
      <c r="L363" s="41"/>
      <c r="M363" s="41"/>
      <c r="N363" s="46"/>
    </row>
    <row r="364" spans="2:14" ht="13" x14ac:dyDescent="0.15">
      <c r="B364" s="41"/>
      <c r="C364" s="41"/>
      <c r="D364" s="41"/>
      <c r="E364" s="41"/>
      <c r="F364" s="41"/>
      <c r="G364" s="41"/>
      <c r="H364" s="41"/>
      <c r="I364" s="41"/>
      <c r="J364" s="41"/>
      <c r="K364" s="41"/>
      <c r="L364" s="41"/>
      <c r="M364" s="41"/>
      <c r="N364" s="46"/>
    </row>
    <row r="365" spans="2:14" ht="13" x14ac:dyDescent="0.15">
      <c r="B365" s="41"/>
      <c r="C365" s="41"/>
      <c r="D365" s="41"/>
      <c r="E365" s="41"/>
      <c r="F365" s="41"/>
      <c r="G365" s="41"/>
      <c r="H365" s="41"/>
      <c r="I365" s="41"/>
      <c r="J365" s="41"/>
      <c r="K365" s="41"/>
      <c r="L365" s="41"/>
      <c r="M365" s="41"/>
      <c r="N365" s="46"/>
    </row>
    <row r="366" spans="2:14" ht="13" x14ac:dyDescent="0.15">
      <c r="B366" s="41"/>
      <c r="C366" s="41"/>
      <c r="D366" s="41"/>
      <c r="E366" s="41"/>
      <c r="F366" s="41"/>
      <c r="G366" s="41"/>
      <c r="H366" s="41"/>
      <c r="I366" s="41"/>
      <c r="J366" s="41"/>
      <c r="K366" s="41"/>
      <c r="L366" s="41"/>
      <c r="M366" s="41"/>
      <c r="N366" s="46"/>
    </row>
    <row r="367" spans="2:14" ht="13" x14ac:dyDescent="0.15">
      <c r="B367" s="41"/>
      <c r="C367" s="41"/>
      <c r="D367" s="41"/>
      <c r="E367" s="41"/>
      <c r="F367" s="41"/>
      <c r="G367" s="41"/>
      <c r="H367" s="41"/>
      <c r="I367" s="41"/>
      <c r="J367" s="41"/>
      <c r="K367" s="41"/>
      <c r="L367" s="41"/>
      <c r="M367" s="41"/>
      <c r="N367" s="46"/>
    </row>
    <row r="368" spans="2:14" ht="13" x14ac:dyDescent="0.15">
      <c r="B368" s="41"/>
      <c r="C368" s="41"/>
      <c r="D368" s="41"/>
      <c r="E368" s="41"/>
      <c r="F368" s="41"/>
      <c r="G368" s="41"/>
      <c r="H368" s="41"/>
      <c r="I368" s="41"/>
      <c r="J368" s="41"/>
      <c r="K368" s="41"/>
      <c r="L368" s="41"/>
      <c r="M368" s="41"/>
      <c r="N368" s="46"/>
    </row>
    <row r="369" spans="2:14" ht="13" x14ac:dyDescent="0.15">
      <c r="B369" s="41"/>
      <c r="C369" s="41"/>
      <c r="D369" s="41"/>
      <c r="E369" s="41"/>
      <c r="F369" s="41"/>
      <c r="G369" s="41"/>
      <c r="H369" s="41"/>
      <c r="I369" s="41"/>
      <c r="J369" s="41"/>
      <c r="K369" s="41"/>
      <c r="L369" s="41"/>
      <c r="M369" s="41"/>
      <c r="N369" s="46"/>
    </row>
    <row r="370" spans="2:14" ht="13" x14ac:dyDescent="0.15">
      <c r="B370" s="41"/>
      <c r="C370" s="41"/>
      <c r="D370" s="41"/>
      <c r="E370" s="41"/>
      <c r="F370" s="41"/>
      <c r="G370" s="41"/>
      <c r="H370" s="41"/>
      <c r="I370" s="41"/>
      <c r="J370" s="41"/>
      <c r="K370" s="41"/>
      <c r="L370" s="41"/>
      <c r="M370" s="41"/>
      <c r="N370" s="46"/>
    </row>
    <row r="371" spans="2:14" ht="13" x14ac:dyDescent="0.15">
      <c r="B371" s="41"/>
      <c r="C371" s="41"/>
      <c r="D371" s="41"/>
      <c r="E371" s="41"/>
      <c r="F371" s="41"/>
      <c r="G371" s="41"/>
      <c r="H371" s="41"/>
      <c r="I371" s="41"/>
      <c r="J371" s="41"/>
      <c r="K371" s="41"/>
      <c r="L371" s="41"/>
      <c r="M371" s="41"/>
      <c r="N371" s="46"/>
    </row>
    <row r="372" spans="2:14" ht="13" x14ac:dyDescent="0.15">
      <c r="B372" s="41"/>
      <c r="C372" s="41"/>
      <c r="D372" s="41"/>
      <c r="E372" s="41"/>
      <c r="F372" s="41"/>
      <c r="G372" s="41"/>
      <c r="H372" s="41"/>
      <c r="I372" s="41"/>
      <c r="J372" s="41"/>
      <c r="K372" s="41"/>
      <c r="L372" s="41"/>
      <c r="M372" s="41"/>
      <c r="N372" s="46"/>
    </row>
    <row r="373" spans="2:14" ht="13" x14ac:dyDescent="0.15">
      <c r="B373" s="41"/>
      <c r="C373" s="41"/>
      <c r="D373" s="41"/>
      <c r="E373" s="41"/>
      <c r="F373" s="41"/>
      <c r="G373" s="41"/>
      <c r="H373" s="41"/>
      <c r="I373" s="41"/>
      <c r="J373" s="41"/>
      <c r="K373" s="41"/>
      <c r="L373" s="41"/>
      <c r="M373" s="41"/>
      <c r="N373" s="46"/>
    </row>
    <row r="374" spans="2:14" ht="13" x14ac:dyDescent="0.15">
      <c r="B374" s="41"/>
      <c r="C374" s="41"/>
      <c r="D374" s="41"/>
      <c r="E374" s="41"/>
      <c r="F374" s="41"/>
      <c r="G374" s="41"/>
      <c r="H374" s="41"/>
      <c r="I374" s="41"/>
      <c r="J374" s="41"/>
      <c r="K374" s="41"/>
      <c r="L374" s="41"/>
      <c r="M374" s="41"/>
      <c r="N374" s="46"/>
    </row>
    <row r="375" spans="2:14" ht="13" x14ac:dyDescent="0.15">
      <c r="B375" s="41"/>
      <c r="C375" s="41"/>
      <c r="D375" s="41"/>
      <c r="E375" s="41"/>
      <c r="F375" s="41"/>
      <c r="G375" s="41"/>
      <c r="H375" s="41"/>
      <c r="I375" s="41"/>
      <c r="J375" s="41"/>
      <c r="K375" s="41"/>
      <c r="L375" s="41"/>
      <c r="M375" s="41"/>
      <c r="N375" s="46"/>
    </row>
    <row r="376" spans="2:14" ht="13" x14ac:dyDescent="0.15">
      <c r="B376" s="41"/>
      <c r="C376" s="41"/>
      <c r="D376" s="41"/>
      <c r="E376" s="41"/>
      <c r="F376" s="41"/>
      <c r="G376" s="41"/>
      <c r="H376" s="41"/>
      <c r="I376" s="41"/>
      <c r="J376" s="41"/>
      <c r="K376" s="41"/>
      <c r="L376" s="41"/>
      <c r="M376" s="41"/>
      <c r="N376" s="46"/>
    </row>
    <row r="377" spans="2:14" ht="13" x14ac:dyDescent="0.15">
      <c r="B377" s="41"/>
      <c r="C377" s="41"/>
      <c r="D377" s="41"/>
      <c r="E377" s="41"/>
      <c r="F377" s="41"/>
      <c r="G377" s="41"/>
      <c r="H377" s="41"/>
      <c r="I377" s="41"/>
      <c r="J377" s="41"/>
      <c r="K377" s="41"/>
      <c r="L377" s="41"/>
      <c r="M377" s="41"/>
      <c r="N377" s="46"/>
    </row>
    <row r="378" spans="2:14" ht="13" x14ac:dyDescent="0.15">
      <c r="B378" s="41"/>
      <c r="C378" s="41"/>
      <c r="D378" s="41"/>
      <c r="E378" s="41"/>
      <c r="F378" s="41"/>
      <c r="G378" s="41"/>
      <c r="H378" s="41"/>
      <c r="I378" s="41"/>
      <c r="J378" s="41"/>
      <c r="K378" s="41"/>
      <c r="L378" s="41"/>
      <c r="M378" s="41"/>
      <c r="N378" s="46"/>
    </row>
    <row r="379" spans="2:14" ht="13" x14ac:dyDescent="0.15">
      <c r="B379" s="41"/>
      <c r="C379" s="41"/>
      <c r="D379" s="41"/>
      <c r="E379" s="41"/>
      <c r="F379" s="41"/>
      <c r="G379" s="41"/>
      <c r="H379" s="41"/>
      <c r="I379" s="41"/>
      <c r="J379" s="41"/>
      <c r="K379" s="41"/>
      <c r="L379" s="41"/>
      <c r="M379" s="41"/>
      <c r="N379" s="46"/>
    </row>
    <row r="380" spans="2:14" ht="13" x14ac:dyDescent="0.15">
      <c r="B380" s="41"/>
      <c r="C380" s="41"/>
      <c r="D380" s="41"/>
      <c r="E380" s="41"/>
      <c r="F380" s="41"/>
      <c r="G380" s="41"/>
      <c r="H380" s="41"/>
      <c r="I380" s="41"/>
      <c r="J380" s="41"/>
      <c r="K380" s="41"/>
      <c r="L380" s="41"/>
      <c r="M380" s="41"/>
      <c r="N380" s="46"/>
    </row>
    <row r="381" spans="2:14" ht="13" x14ac:dyDescent="0.15">
      <c r="B381" s="41"/>
      <c r="C381" s="41"/>
      <c r="D381" s="41"/>
      <c r="E381" s="41"/>
      <c r="F381" s="41"/>
      <c r="G381" s="41"/>
      <c r="H381" s="41"/>
      <c r="I381" s="41"/>
      <c r="J381" s="41"/>
      <c r="K381" s="41"/>
      <c r="L381" s="41"/>
      <c r="M381" s="41"/>
      <c r="N381" s="46"/>
    </row>
    <row r="382" spans="2:14" ht="13" x14ac:dyDescent="0.15">
      <c r="B382" s="41"/>
      <c r="C382" s="41"/>
      <c r="D382" s="41"/>
      <c r="E382" s="41"/>
      <c r="F382" s="41"/>
      <c r="G382" s="41"/>
      <c r="H382" s="41"/>
      <c r="I382" s="41"/>
      <c r="J382" s="41"/>
      <c r="K382" s="41"/>
      <c r="L382" s="41"/>
      <c r="M382" s="41"/>
      <c r="N382" s="46"/>
    </row>
    <row r="383" spans="2:14" ht="13" x14ac:dyDescent="0.15">
      <c r="B383" s="41"/>
      <c r="C383" s="41"/>
      <c r="D383" s="41"/>
      <c r="E383" s="41"/>
      <c r="F383" s="41"/>
      <c r="G383" s="41"/>
      <c r="H383" s="41"/>
      <c r="I383" s="41"/>
      <c r="J383" s="41"/>
      <c r="K383" s="41"/>
      <c r="L383" s="41"/>
      <c r="M383" s="41"/>
      <c r="N383" s="46"/>
    </row>
    <row r="384" spans="2:14" ht="13" x14ac:dyDescent="0.15">
      <c r="B384" s="41"/>
      <c r="C384" s="41"/>
      <c r="D384" s="41"/>
      <c r="E384" s="41"/>
      <c r="F384" s="41"/>
      <c r="G384" s="41"/>
      <c r="H384" s="41"/>
      <c r="I384" s="41"/>
      <c r="J384" s="41"/>
      <c r="K384" s="41"/>
      <c r="L384" s="41"/>
      <c r="M384" s="41"/>
      <c r="N384" s="46"/>
    </row>
    <row r="385" spans="2:14" ht="13" x14ac:dyDescent="0.15">
      <c r="B385" s="41"/>
      <c r="C385" s="41"/>
      <c r="D385" s="41"/>
      <c r="E385" s="41"/>
      <c r="F385" s="41"/>
      <c r="G385" s="41"/>
      <c r="H385" s="41"/>
      <c r="I385" s="41"/>
      <c r="J385" s="41"/>
      <c r="K385" s="41"/>
      <c r="L385" s="41"/>
      <c r="M385" s="41"/>
      <c r="N385" s="46"/>
    </row>
    <row r="386" spans="2:14" ht="13" x14ac:dyDescent="0.15">
      <c r="B386" s="41"/>
      <c r="C386" s="41"/>
      <c r="D386" s="41"/>
      <c r="E386" s="41"/>
      <c r="F386" s="41"/>
      <c r="G386" s="41"/>
      <c r="H386" s="41"/>
      <c r="I386" s="41"/>
      <c r="J386" s="41"/>
      <c r="K386" s="41"/>
      <c r="L386" s="41"/>
      <c r="M386" s="41"/>
      <c r="N386" s="46"/>
    </row>
    <row r="387" spans="2:14" ht="13" x14ac:dyDescent="0.15">
      <c r="B387" s="41"/>
      <c r="C387" s="41"/>
      <c r="D387" s="41"/>
      <c r="E387" s="41"/>
      <c r="F387" s="41"/>
      <c r="G387" s="41"/>
      <c r="H387" s="41"/>
      <c r="I387" s="41"/>
      <c r="J387" s="41"/>
      <c r="K387" s="41"/>
      <c r="L387" s="41"/>
      <c r="M387" s="41"/>
      <c r="N387" s="46"/>
    </row>
    <row r="388" spans="2:14" ht="13" x14ac:dyDescent="0.15">
      <c r="B388" s="41"/>
      <c r="C388" s="41"/>
      <c r="D388" s="41"/>
      <c r="E388" s="41"/>
      <c r="F388" s="41"/>
      <c r="G388" s="41"/>
      <c r="H388" s="41"/>
      <c r="I388" s="41"/>
      <c r="J388" s="41"/>
      <c r="K388" s="41"/>
      <c r="L388" s="41"/>
      <c r="M388" s="41"/>
      <c r="N388" s="46"/>
    </row>
    <row r="389" spans="2:14" ht="13" x14ac:dyDescent="0.15">
      <c r="B389" s="41"/>
      <c r="C389" s="41"/>
      <c r="D389" s="41"/>
      <c r="E389" s="41"/>
      <c r="F389" s="41"/>
      <c r="G389" s="41"/>
      <c r="H389" s="41"/>
      <c r="I389" s="41"/>
      <c r="J389" s="41"/>
      <c r="K389" s="41"/>
      <c r="L389" s="41"/>
      <c r="M389" s="41"/>
      <c r="N389" s="46"/>
    </row>
    <row r="390" spans="2:14" ht="13" x14ac:dyDescent="0.15">
      <c r="B390" s="41"/>
      <c r="C390" s="41"/>
      <c r="D390" s="41"/>
      <c r="E390" s="41"/>
      <c r="F390" s="41"/>
      <c r="G390" s="41"/>
      <c r="H390" s="41"/>
      <c r="I390" s="41"/>
      <c r="J390" s="41"/>
      <c r="K390" s="41"/>
      <c r="L390" s="41"/>
      <c r="M390" s="41"/>
      <c r="N390" s="46"/>
    </row>
    <row r="391" spans="2:14" ht="13" x14ac:dyDescent="0.15">
      <c r="B391" s="41"/>
      <c r="C391" s="41"/>
      <c r="D391" s="41"/>
      <c r="E391" s="41"/>
      <c r="F391" s="41"/>
      <c r="G391" s="41"/>
      <c r="H391" s="41"/>
      <c r="I391" s="41"/>
      <c r="J391" s="41"/>
      <c r="K391" s="41"/>
      <c r="L391" s="41"/>
      <c r="M391" s="41"/>
      <c r="N391" s="46"/>
    </row>
    <row r="392" spans="2:14" ht="13" x14ac:dyDescent="0.15">
      <c r="B392" s="41"/>
      <c r="C392" s="41"/>
      <c r="D392" s="41"/>
      <c r="E392" s="41"/>
      <c r="F392" s="41"/>
      <c r="G392" s="41"/>
      <c r="H392" s="41"/>
      <c r="I392" s="41"/>
      <c r="J392" s="41"/>
      <c r="K392" s="41"/>
      <c r="L392" s="41"/>
      <c r="M392" s="41"/>
      <c r="N392" s="46"/>
    </row>
    <row r="393" spans="2:14" ht="13" x14ac:dyDescent="0.15">
      <c r="B393" s="41"/>
      <c r="C393" s="41"/>
      <c r="D393" s="41"/>
      <c r="E393" s="41"/>
      <c r="F393" s="41"/>
      <c r="G393" s="41"/>
      <c r="H393" s="41"/>
      <c r="I393" s="41"/>
      <c r="J393" s="41"/>
      <c r="K393" s="41"/>
      <c r="L393" s="41"/>
      <c r="M393" s="41"/>
      <c r="N393" s="46"/>
    </row>
    <row r="394" spans="2:14" ht="13" x14ac:dyDescent="0.15">
      <c r="B394" s="41"/>
      <c r="C394" s="41"/>
      <c r="D394" s="41"/>
      <c r="E394" s="41"/>
      <c r="F394" s="41"/>
      <c r="G394" s="41"/>
      <c r="H394" s="41"/>
      <c r="I394" s="41"/>
      <c r="J394" s="41"/>
      <c r="K394" s="41"/>
      <c r="L394" s="41"/>
      <c r="M394" s="41"/>
      <c r="N394" s="46"/>
    </row>
    <row r="395" spans="2:14" ht="13" x14ac:dyDescent="0.15">
      <c r="B395" s="41"/>
      <c r="C395" s="41"/>
      <c r="D395" s="41"/>
      <c r="E395" s="41"/>
      <c r="F395" s="41"/>
      <c r="G395" s="41"/>
      <c r="H395" s="41"/>
      <c r="I395" s="41"/>
      <c r="J395" s="41"/>
      <c r="K395" s="41"/>
      <c r="L395" s="41"/>
      <c r="M395" s="41"/>
      <c r="N395" s="46"/>
    </row>
    <row r="396" spans="2:14" ht="13" x14ac:dyDescent="0.15">
      <c r="B396" s="41"/>
      <c r="C396" s="41"/>
      <c r="D396" s="41"/>
      <c r="E396" s="41"/>
      <c r="F396" s="41"/>
      <c r="G396" s="41"/>
      <c r="H396" s="41"/>
      <c r="I396" s="41"/>
      <c r="J396" s="41"/>
      <c r="K396" s="41"/>
      <c r="L396" s="41"/>
      <c r="M396" s="41"/>
      <c r="N396" s="46"/>
    </row>
    <row r="397" spans="2:14" ht="13" x14ac:dyDescent="0.15">
      <c r="B397" s="41"/>
      <c r="C397" s="41"/>
      <c r="D397" s="41"/>
      <c r="E397" s="41"/>
      <c r="F397" s="41"/>
      <c r="G397" s="41"/>
      <c r="H397" s="41"/>
      <c r="I397" s="41"/>
      <c r="J397" s="41"/>
      <c r="K397" s="41"/>
      <c r="L397" s="41"/>
      <c r="M397" s="41"/>
      <c r="N397" s="46"/>
    </row>
    <row r="398" spans="2:14" ht="13" x14ac:dyDescent="0.15">
      <c r="B398" s="41"/>
      <c r="C398" s="41"/>
      <c r="D398" s="41"/>
      <c r="E398" s="41"/>
      <c r="F398" s="41"/>
      <c r="G398" s="41"/>
      <c r="H398" s="41"/>
      <c r="I398" s="41"/>
      <c r="J398" s="41"/>
      <c r="K398" s="41"/>
      <c r="L398" s="41"/>
      <c r="M398" s="41"/>
      <c r="N398" s="46"/>
    </row>
    <row r="399" spans="2:14" ht="13" x14ac:dyDescent="0.15">
      <c r="B399" s="41"/>
      <c r="C399" s="41"/>
      <c r="D399" s="41"/>
      <c r="E399" s="41"/>
      <c r="F399" s="41"/>
      <c r="G399" s="41"/>
      <c r="H399" s="41"/>
      <c r="I399" s="41"/>
      <c r="J399" s="41"/>
      <c r="K399" s="41"/>
      <c r="L399" s="41"/>
      <c r="M399" s="41"/>
      <c r="N399" s="46"/>
    </row>
    <row r="400" spans="2:14" ht="13" x14ac:dyDescent="0.15">
      <c r="B400" s="41"/>
      <c r="C400" s="41"/>
      <c r="D400" s="41"/>
      <c r="E400" s="41"/>
      <c r="F400" s="41"/>
      <c r="G400" s="41"/>
      <c r="H400" s="41"/>
      <c r="I400" s="41"/>
      <c r="J400" s="41"/>
      <c r="K400" s="41"/>
      <c r="L400" s="41"/>
      <c r="M400" s="41"/>
      <c r="N400" s="46"/>
    </row>
    <row r="401" spans="2:14" ht="13" x14ac:dyDescent="0.15">
      <c r="B401" s="41"/>
      <c r="C401" s="41"/>
      <c r="D401" s="41"/>
      <c r="E401" s="41"/>
      <c r="F401" s="41"/>
      <c r="G401" s="41"/>
      <c r="H401" s="41"/>
      <c r="I401" s="41"/>
      <c r="J401" s="41"/>
      <c r="K401" s="41"/>
      <c r="L401" s="41"/>
      <c r="M401" s="41"/>
      <c r="N401" s="46"/>
    </row>
    <row r="402" spans="2:14" ht="13" x14ac:dyDescent="0.15">
      <c r="B402" s="41"/>
      <c r="C402" s="41"/>
      <c r="D402" s="41"/>
      <c r="E402" s="41"/>
      <c r="F402" s="41"/>
      <c r="G402" s="41"/>
      <c r="H402" s="41"/>
      <c r="I402" s="41"/>
      <c r="J402" s="41"/>
      <c r="K402" s="41"/>
      <c r="L402" s="41"/>
      <c r="M402" s="41"/>
      <c r="N402" s="46"/>
    </row>
    <row r="403" spans="2:14" ht="13" x14ac:dyDescent="0.15">
      <c r="B403" s="41"/>
      <c r="C403" s="41"/>
      <c r="D403" s="41"/>
      <c r="E403" s="41"/>
      <c r="F403" s="41"/>
      <c r="G403" s="41"/>
      <c r="H403" s="41"/>
      <c r="I403" s="41"/>
      <c r="J403" s="41"/>
      <c r="K403" s="41"/>
      <c r="L403" s="41"/>
      <c r="M403" s="41"/>
      <c r="N403" s="46"/>
    </row>
    <row r="404" spans="2:14" ht="13" x14ac:dyDescent="0.15">
      <c r="B404" s="41"/>
      <c r="C404" s="41"/>
      <c r="D404" s="41"/>
      <c r="E404" s="41"/>
      <c r="F404" s="41"/>
      <c r="G404" s="41"/>
      <c r="H404" s="41"/>
      <c r="I404" s="41"/>
      <c r="J404" s="41"/>
      <c r="K404" s="41"/>
      <c r="L404" s="41"/>
      <c r="M404" s="41"/>
      <c r="N404" s="46"/>
    </row>
    <row r="405" spans="2:14" ht="13" x14ac:dyDescent="0.15">
      <c r="B405" s="41"/>
      <c r="C405" s="41"/>
      <c r="D405" s="41"/>
      <c r="E405" s="41"/>
      <c r="F405" s="41"/>
      <c r="G405" s="41"/>
      <c r="H405" s="41"/>
      <c r="I405" s="41"/>
      <c r="J405" s="41"/>
      <c r="K405" s="41"/>
      <c r="L405" s="41"/>
      <c r="M405" s="41"/>
      <c r="N405" s="46"/>
    </row>
    <row r="406" spans="2:14" ht="13" x14ac:dyDescent="0.15">
      <c r="B406" s="41"/>
      <c r="C406" s="41"/>
      <c r="D406" s="41"/>
      <c r="E406" s="41"/>
      <c r="F406" s="41"/>
      <c r="G406" s="41"/>
      <c r="H406" s="41"/>
      <c r="I406" s="41"/>
      <c r="J406" s="41"/>
      <c r="K406" s="41"/>
      <c r="L406" s="41"/>
      <c r="M406" s="41"/>
      <c r="N406" s="46"/>
    </row>
    <row r="407" spans="2:14" ht="13" x14ac:dyDescent="0.15">
      <c r="B407" s="41"/>
      <c r="C407" s="41"/>
      <c r="D407" s="41"/>
      <c r="E407" s="41"/>
      <c r="F407" s="41"/>
      <c r="G407" s="41"/>
      <c r="H407" s="41"/>
      <c r="I407" s="41"/>
      <c r="J407" s="41"/>
      <c r="K407" s="41"/>
      <c r="L407" s="41"/>
      <c r="M407" s="41"/>
      <c r="N407" s="46"/>
    </row>
    <row r="408" spans="2:14" ht="13" x14ac:dyDescent="0.15">
      <c r="B408" s="41"/>
      <c r="C408" s="41"/>
      <c r="D408" s="41"/>
      <c r="E408" s="41"/>
      <c r="F408" s="41"/>
      <c r="G408" s="41"/>
      <c r="H408" s="41"/>
      <c r="I408" s="41"/>
      <c r="J408" s="41"/>
      <c r="K408" s="41"/>
      <c r="L408" s="41"/>
      <c r="M408" s="41"/>
      <c r="N408" s="46"/>
    </row>
    <row r="409" spans="2:14" ht="13" x14ac:dyDescent="0.15">
      <c r="B409" s="41"/>
      <c r="C409" s="41"/>
      <c r="D409" s="41"/>
      <c r="E409" s="41"/>
      <c r="F409" s="41"/>
      <c r="G409" s="41"/>
      <c r="H409" s="41"/>
      <c r="I409" s="41"/>
      <c r="J409" s="41"/>
      <c r="K409" s="41"/>
      <c r="L409" s="41"/>
      <c r="M409" s="41"/>
      <c r="N409" s="46"/>
    </row>
    <row r="410" spans="2:14" ht="13" x14ac:dyDescent="0.15">
      <c r="B410" s="41"/>
      <c r="C410" s="41"/>
      <c r="D410" s="41"/>
      <c r="E410" s="41"/>
      <c r="F410" s="41"/>
      <c r="G410" s="41"/>
      <c r="H410" s="41"/>
      <c r="I410" s="41"/>
      <c r="J410" s="41"/>
      <c r="K410" s="41"/>
      <c r="L410" s="41"/>
      <c r="M410" s="41"/>
      <c r="N410" s="46"/>
    </row>
    <row r="411" spans="2:14" ht="13" x14ac:dyDescent="0.15">
      <c r="B411" s="41"/>
      <c r="C411" s="41"/>
      <c r="D411" s="41"/>
      <c r="E411" s="41"/>
      <c r="F411" s="41"/>
      <c r="G411" s="41"/>
      <c r="H411" s="41"/>
      <c r="I411" s="41"/>
      <c r="J411" s="41"/>
      <c r="K411" s="41"/>
      <c r="L411" s="41"/>
      <c r="M411" s="41"/>
      <c r="N411" s="46"/>
    </row>
    <row r="412" spans="2:14" ht="13" x14ac:dyDescent="0.15">
      <c r="B412" s="41"/>
      <c r="C412" s="41"/>
      <c r="D412" s="41"/>
      <c r="E412" s="41"/>
      <c r="F412" s="41"/>
      <c r="G412" s="41"/>
      <c r="H412" s="41"/>
      <c r="I412" s="41"/>
      <c r="J412" s="41"/>
      <c r="K412" s="41"/>
      <c r="L412" s="41"/>
      <c r="M412" s="41"/>
      <c r="N412" s="46"/>
    </row>
    <row r="413" spans="2:14" ht="13" x14ac:dyDescent="0.15">
      <c r="B413" s="41"/>
      <c r="C413" s="41"/>
      <c r="D413" s="41"/>
      <c r="E413" s="41"/>
      <c r="F413" s="41"/>
      <c r="G413" s="41"/>
      <c r="H413" s="41"/>
      <c r="I413" s="41"/>
      <c r="J413" s="41"/>
      <c r="K413" s="41"/>
      <c r="L413" s="41"/>
      <c r="M413" s="41"/>
      <c r="N413" s="46"/>
    </row>
    <row r="414" spans="2:14" ht="13" x14ac:dyDescent="0.15">
      <c r="B414" s="41"/>
      <c r="C414" s="41"/>
      <c r="D414" s="41"/>
      <c r="E414" s="41"/>
      <c r="F414" s="41"/>
      <c r="G414" s="41"/>
      <c r="H414" s="41"/>
      <c r="I414" s="41"/>
      <c r="J414" s="41"/>
      <c r="K414" s="41"/>
      <c r="L414" s="41"/>
      <c r="M414" s="41"/>
      <c r="N414" s="46"/>
    </row>
    <row r="415" spans="2:14" ht="13" x14ac:dyDescent="0.15">
      <c r="B415" s="41"/>
      <c r="C415" s="41"/>
      <c r="D415" s="41"/>
      <c r="E415" s="41"/>
      <c r="F415" s="41"/>
      <c r="G415" s="41"/>
      <c r="H415" s="41"/>
      <c r="I415" s="41"/>
      <c r="J415" s="41"/>
      <c r="K415" s="41"/>
      <c r="L415" s="41"/>
      <c r="M415" s="41"/>
      <c r="N415" s="46"/>
    </row>
    <row r="416" spans="2:14" ht="13" x14ac:dyDescent="0.15">
      <c r="B416" s="41"/>
      <c r="C416" s="41"/>
      <c r="D416" s="41"/>
      <c r="E416" s="41"/>
      <c r="F416" s="41"/>
      <c r="G416" s="41"/>
      <c r="H416" s="41"/>
      <c r="I416" s="41"/>
      <c r="J416" s="41"/>
      <c r="K416" s="41"/>
      <c r="L416" s="41"/>
      <c r="M416" s="41"/>
      <c r="N416" s="46"/>
    </row>
    <row r="417" spans="2:14" ht="13" x14ac:dyDescent="0.15">
      <c r="B417" s="41"/>
      <c r="C417" s="41"/>
      <c r="D417" s="41"/>
      <c r="E417" s="41"/>
      <c r="F417" s="41"/>
      <c r="G417" s="41"/>
      <c r="H417" s="41"/>
      <c r="I417" s="41"/>
      <c r="J417" s="41"/>
      <c r="K417" s="41"/>
      <c r="L417" s="41"/>
      <c r="M417" s="41"/>
      <c r="N417" s="46"/>
    </row>
    <row r="418" spans="2:14" ht="13" x14ac:dyDescent="0.15">
      <c r="B418" s="41"/>
      <c r="C418" s="41"/>
      <c r="D418" s="41"/>
      <c r="E418" s="41"/>
      <c r="F418" s="41"/>
      <c r="G418" s="41"/>
      <c r="H418" s="41"/>
      <c r="I418" s="41"/>
      <c r="J418" s="41"/>
      <c r="K418" s="41"/>
      <c r="L418" s="41"/>
      <c r="M418" s="41"/>
      <c r="N418" s="46"/>
    </row>
    <row r="419" spans="2:14" ht="13" x14ac:dyDescent="0.15">
      <c r="B419" s="41"/>
      <c r="C419" s="41"/>
      <c r="D419" s="41"/>
      <c r="E419" s="41"/>
      <c r="F419" s="41"/>
      <c r="G419" s="41"/>
      <c r="H419" s="41"/>
      <c r="I419" s="41"/>
      <c r="J419" s="41"/>
      <c r="K419" s="41"/>
      <c r="L419" s="41"/>
      <c r="M419" s="41"/>
      <c r="N419" s="46"/>
    </row>
    <row r="420" spans="2:14" ht="13" x14ac:dyDescent="0.15">
      <c r="B420" s="41"/>
      <c r="C420" s="41"/>
      <c r="D420" s="41"/>
      <c r="E420" s="41"/>
      <c r="F420" s="41"/>
      <c r="G420" s="41"/>
      <c r="H420" s="41"/>
      <c r="I420" s="41"/>
      <c r="J420" s="41"/>
      <c r="K420" s="41"/>
      <c r="L420" s="41"/>
      <c r="M420" s="41"/>
      <c r="N420" s="46"/>
    </row>
    <row r="421" spans="2:14" ht="13" x14ac:dyDescent="0.15">
      <c r="B421" s="41"/>
      <c r="C421" s="41"/>
      <c r="D421" s="41"/>
      <c r="E421" s="41"/>
      <c r="F421" s="41"/>
      <c r="G421" s="41"/>
      <c r="H421" s="41"/>
      <c r="I421" s="41"/>
      <c r="J421" s="41"/>
      <c r="K421" s="41"/>
      <c r="L421" s="41"/>
      <c r="M421" s="41"/>
      <c r="N421" s="46"/>
    </row>
    <row r="422" spans="2:14" ht="13" x14ac:dyDescent="0.15">
      <c r="B422" s="41"/>
      <c r="C422" s="41"/>
      <c r="D422" s="41"/>
      <c r="E422" s="41"/>
      <c r="F422" s="41"/>
      <c r="G422" s="41"/>
      <c r="H422" s="41"/>
      <c r="I422" s="41"/>
      <c r="J422" s="41"/>
      <c r="K422" s="41"/>
      <c r="L422" s="41"/>
      <c r="M422" s="41"/>
      <c r="N422" s="46"/>
    </row>
    <row r="423" spans="2:14" ht="13" x14ac:dyDescent="0.15">
      <c r="B423" s="41"/>
      <c r="C423" s="41"/>
      <c r="D423" s="41"/>
      <c r="E423" s="41"/>
      <c r="F423" s="41"/>
      <c r="G423" s="41"/>
      <c r="H423" s="41"/>
      <c r="I423" s="41"/>
      <c r="J423" s="41"/>
      <c r="K423" s="41"/>
      <c r="L423" s="41"/>
      <c r="M423" s="41"/>
      <c r="N423" s="46"/>
    </row>
    <row r="424" spans="2:14" ht="13" x14ac:dyDescent="0.15">
      <c r="B424" s="41"/>
      <c r="C424" s="41"/>
      <c r="D424" s="41"/>
      <c r="E424" s="41"/>
      <c r="F424" s="41"/>
      <c r="G424" s="41"/>
      <c r="H424" s="41"/>
      <c r="I424" s="41"/>
      <c r="J424" s="41"/>
      <c r="K424" s="41"/>
      <c r="L424" s="41"/>
      <c r="M424" s="41"/>
      <c r="N424" s="46"/>
    </row>
    <row r="425" spans="2:14" ht="13" x14ac:dyDescent="0.15">
      <c r="B425" s="41"/>
      <c r="C425" s="41"/>
      <c r="D425" s="41"/>
      <c r="E425" s="41"/>
      <c r="F425" s="41"/>
      <c r="G425" s="41"/>
      <c r="H425" s="41"/>
      <c r="I425" s="41"/>
      <c r="J425" s="41"/>
      <c r="K425" s="41"/>
      <c r="L425" s="41"/>
      <c r="M425" s="41"/>
      <c r="N425" s="46"/>
    </row>
    <row r="426" spans="2:14" ht="13" x14ac:dyDescent="0.15">
      <c r="B426" s="41"/>
      <c r="C426" s="41"/>
      <c r="D426" s="41"/>
      <c r="E426" s="41"/>
      <c r="F426" s="41"/>
      <c r="G426" s="41"/>
      <c r="H426" s="41"/>
      <c r="I426" s="41"/>
      <c r="J426" s="41"/>
      <c r="K426" s="41"/>
      <c r="L426" s="41"/>
      <c r="M426" s="41"/>
      <c r="N426" s="46"/>
    </row>
    <row r="427" spans="2:14" ht="13" x14ac:dyDescent="0.15">
      <c r="B427" s="41"/>
      <c r="C427" s="41"/>
      <c r="D427" s="41"/>
      <c r="E427" s="41"/>
      <c r="F427" s="41"/>
      <c r="G427" s="41"/>
      <c r="H427" s="41"/>
      <c r="I427" s="41"/>
      <c r="J427" s="41"/>
      <c r="K427" s="41"/>
      <c r="L427" s="41"/>
      <c r="M427" s="41"/>
      <c r="N427" s="46"/>
    </row>
    <row r="428" spans="2:14" ht="13" x14ac:dyDescent="0.15">
      <c r="B428" s="41"/>
      <c r="C428" s="41"/>
      <c r="D428" s="41"/>
      <c r="E428" s="41"/>
      <c r="F428" s="41"/>
      <c r="G428" s="41"/>
      <c r="H428" s="41"/>
      <c r="I428" s="41"/>
      <c r="J428" s="41"/>
      <c r="K428" s="41"/>
      <c r="L428" s="41"/>
      <c r="M428" s="41"/>
      <c r="N428" s="46"/>
    </row>
    <row r="429" spans="2:14" ht="13" x14ac:dyDescent="0.15">
      <c r="B429" s="41"/>
      <c r="C429" s="41"/>
      <c r="D429" s="41"/>
      <c r="E429" s="41"/>
      <c r="F429" s="41"/>
      <c r="G429" s="41"/>
      <c r="H429" s="41"/>
      <c r="I429" s="41"/>
      <c r="J429" s="41"/>
      <c r="K429" s="41"/>
      <c r="L429" s="41"/>
      <c r="M429" s="41"/>
      <c r="N429" s="46"/>
    </row>
    <row r="430" spans="2:14" ht="13" x14ac:dyDescent="0.15">
      <c r="B430" s="41"/>
      <c r="C430" s="41"/>
      <c r="D430" s="41"/>
      <c r="E430" s="41"/>
      <c r="F430" s="41"/>
      <c r="G430" s="41"/>
      <c r="H430" s="41"/>
      <c r="I430" s="41"/>
      <c r="J430" s="41"/>
      <c r="K430" s="41"/>
      <c r="L430" s="41"/>
      <c r="M430" s="41"/>
      <c r="N430" s="46"/>
    </row>
    <row r="431" spans="2:14" ht="13" x14ac:dyDescent="0.15">
      <c r="B431" s="41"/>
      <c r="C431" s="41"/>
      <c r="D431" s="41"/>
      <c r="E431" s="41"/>
      <c r="F431" s="41"/>
      <c r="G431" s="41"/>
      <c r="H431" s="41"/>
      <c r="I431" s="41"/>
      <c r="J431" s="41"/>
      <c r="K431" s="41"/>
      <c r="L431" s="41"/>
      <c r="M431" s="41"/>
      <c r="N431" s="46"/>
    </row>
    <row r="432" spans="2:14" ht="13" x14ac:dyDescent="0.15">
      <c r="B432" s="41"/>
      <c r="C432" s="41"/>
      <c r="D432" s="41"/>
      <c r="E432" s="41"/>
      <c r="F432" s="41"/>
      <c r="G432" s="41"/>
      <c r="H432" s="41"/>
      <c r="I432" s="41"/>
      <c r="J432" s="41"/>
      <c r="K432" s="41"/>
      <c r="L432" s="41"/>
      <c r="M432" s="41"/>
      <c r="N432" s="46"/>
    </row>
    <row r="433" spans="2:14" ht="13" x14ac:dyDescent="0.15">
      <c r="B433" s="41"/>
      <c r="C433" s="41"/>
      <c r="D433" s="41"/>
      <c r="E433" s="41"/>
      <c r="F433" s="41"/>
      <c r="G433" s="41"/>
      <c r="H433" s="41"/>
      <c r="I433" s="41"/>
      <c r="J433" s="41"/>
      <c r="K433" s="41"/>
      <c r="L433" s="41"/>
      <c r="M433" s="41"/>
      <c r="N433" s="46"/>
    </row>
    <row r="434" spans="2:14" ht="13" x14ac:dyDescent="0.15">
      <c r="B434" s="41"/>
      <c r="C434" s="41"/>
      <c r="D434" s="41"/>
      <c r="E434" s="41"/>
      <c r="F434" s="41"/>
      <c r="G434" s="41"/>
      <c r="H434" s="41"/>
      <c r="I434" s="41"/>
      <c r="J434" s="41"/>
      <c r="K434" s="41"/>
      <c r="L434" s="41"/>
      <c r="M434" s="41"/>
      <c r="N434" s="46"/>
    </row>
    <row r="435" spans="2:14" ht="13" x14ac:dyDescent="0.15">
      <c r="B435" s="41"/>
      <c r="C435" s="41"/>
      <c r="D435" s="41"/>
      <c r="E435" s="41"/>
      <c r="F435" s="41"/>
      <c r="G435" s="41"/>
      <c r="H435" s="41"/>
      <c r="I435" s="41"/>
      <c r="J435" s="41"/>
      <c r="K435" s="41"/>
      <c r="L435" s="41"/>
      <c r="M435" s="41"/>
      <c r="N435" s="46"/>
    </row>
    <row r="436" spans="2:14" ht="13" x14ac:dyDescent="0.15">
      <c r="B436" s="41"/>
      <c r="C436" s="41"/>
      <c r="D436" s="41"/>
      <c r="E436" s="41"/>
      <c r="F436" s="41"/>
      <c r="G436" s="41"/>
      <c r="H436" s="41"/>
      <c r="I436" s="41"/>
      <c r="J436" s="41"/>
      <c r="K436" s="41"/>
      <c r="L436" s="41"/>
      <c r="M436" s="41"/>
      <c r="N436" s="46"/>
    </row>
    <row r="437" spans="2:14" ht="13" x14ac:dyDescent="0.15">
      <c r="B437" s="41"/>
      <c r="C437" s="41"/>
      <c r="D437" s="41"/>
      <c r="E437" s="41"/>
      <c r="F437" s="41"/>
      <c r="G437" s="41"/>
      <c r="H437" s="41"/>
      <c r="I437" s="41"/>
      <c r="J437" s="41"/>
      <c r="K437" s="41"/>
      <c r="L437" s="41"/>
      <c r="M437" s="41"/>
      <c r="N437" s="46"/>
    </row>
    <row r="438" spans="2:14" ht="13" x14ac:dyDescent="0.15">
      <c r="B438" s="41"/>
      <c r="C438" s="41"/>
      <c r="D438" s="41"/>
      <c r="E438" s="41"/>
      <c r="F438" s="41"/>
      <c r="G438" s="41"/>
      <c r="H438" s="41"/>
      <c r="I438" s="41"/>
      <c r="J438" s="41"/>
      <c r="K438" s="41"/>
      <c r="L438" s="41"/>
      <c r="M438" s="41"/>
      <c r="N438" s="46"/>
    </row>
    <row r="439" spans="2:14" ht="13" x14ac:dyDescent="0.15">
      <c r="B439" s="41"/>
      <c r="C439" s="41"/>
      <c r="D439" s="41"/>
      <c r="E439" s="41"/>
      <c r="F439" s="41"/>
      <c r="G439" s="41"/>
      <c r="H439" s="41"/>
      <c r="I439" s="41"/>
      <c r="J439" s="41"/>
      <c r="K439" s="41"/>
      <c r="L439" s="41"/>
      <c r="M439" s="41"/>
      <c r="N439" s="46"/>
    </row>
    <row r="440" spans="2:14" ht="13" x14ac:dyDescent="0.15">
      <c r="B440" s="41"/>
      <c r="C440" s="41"/>
      <c r="D440" s="41"/>
      <c r="E440" s="41"/>
      <c r="F440" s="41"/>
      <c r="G440" s="41"/>
      <c r="H440" s="41"/>
      <c r="I440" s="41"/>
      <c r="J440" s="41"/>
      <c r="K440" s="41"/>
      <c r="L440" s="41"/>
      <c r="M440" s="41"/>
      <c r="N440" s="46"/>
    </row>
    <row r="441" spans="2:14" ht="13" x14ac:dyDescent="0.15">
      <c r="B441" s="41"/>
      <c r="C441" s="41"/>
      <c r="D441" s="41"/>
      <c r="E441" s="41"/>
      <c r="F441" s="41"/>
      <c r="G441" s="41"/>
      <c r="H441" s="41"/>
      <c r="I441" s="41"/>
      <c r="J441" s="41"/>
      <c r="K441" s="41"/>
      <c r="L441" s="41"/>
      <c r="M441" s="41"/>
      <c r="N441" s="46"/>
    </row>
    <row r="442" spans="2:14" ht="13" x14ac:dyDescent="0.15">
      <c r="B442" s="41"/>
      <c r="C442" s="41"/>
      <c r="D442" s="41"/>
      <c r="E442" s="41"/>
      <c r="F442" s="41"/>
      <c r="G442" s="41"/>
      <c r="H442" s="41"/>
      <c r="I442" s="41"/>
      <c r="J442" s="41"/>
      <c r="K442" s="41"/>
      <c r="L442" s="41"/>
      <c r="M442" s="41"/>
      <c r="N442" s="46"/>
    </row>
    <row r="443" spans="2:14" ht="13" x14ac:dyDescent="0.15">
      <c r="B443" s="41"/>
      <c r="C443" s="41"/>
      <c r="D443" s="41"/>
      <c r="E443" s="41"/>
      <c r="F443" s="41"/>
      <c r="G443" s="41"/>
      <c r="H443" s="41"/>
      <c r="I443" s="41"/>
      <c r="J443" s="41"/>
      <c r="K443" s="41"/>
      <c r="L443" s="41"/>
      <c r="M443" s="41"/>
      <c r="N443" s="46"/>
    </row>
    <row r="444" spans="2:14" ht="13" x14ac:dyDescent="0.15">
      <c r="B444" s="41"/>
      <c r="C444" s="41"/>
      <c r="D444" s="41"/>
      <c r="E444" s="41"/>
      <c r="F444" s="41"/>
      <c r="G444" s="41"/>
      <c r="H444" s="41"/>
      <c r="I444" s="41"/>
      <c r="J444" s="41"/>
      <c r="K444" s="41"/>
      <c r="L444" s="41"/>
      <c r="M444" s="41"/>
      <c r="N444" s="46"/>
    </row>
    <row r="445" spans="2:14" ht="13" x14ac:dyDescent="0.15">
      <c r="B445" s="41"/>
      <c r="C445" s="41"/>
      <c r="D445" s="41"/>
      <c r="E445" s="41"/>
      <c r="F445" s="41"/>
      <c r="G445" s="41"/>
      <c r="H445" s="41"/>
      <c r="I445" s="41"/>
      <c r="J445" s="41"/>
      <c r="K445" s="41"/>
      <c r="L445" s="41"/>
      <c r="M445" s="41"/>
      <c r="N445" s="46"/>
    </row>
    <row r="446" spans="2:14" ht="13" x14ac:dyDescent="0.15">
      <c r="B446" s="41"/>
      <c r="C446" s="41"/>
      <c r="D446" s="41"/>
      <c r="E446" s="41"/>
      <c r="F446" s="41"/>
      <c r="G446" s="41"/>
      <c r="H446" s="41"/>
      <c r="I446" s="41"/>
      <c r="J446" s="41"/>
      <c r="K446" s="41"/>
      <c r="L446" s="41"/>
      <c r="M446" s="41"/>
      <c r="N446" s="46"/>
    </row>
    <row r="447" spans="2:14" ht="13" x14ac:dyDescent="0.15">
      <c r="B447" s="41"/>
      <c r="C447" s="41"/>
      <c r="D447" s="41"/>
      <c r="E447" s="41"/>
      <c r="F447" s="41"/>
      <c r="G447" s="41"/>
      <c r="H447" s="41"/>
      <c r="I447" s="41"/>
      <c r="J447" s="41"/>
      <c r="K447" s="41"/>
      <c r="L447" s="41"/>
      <c r="M447" s="41"/>
      <c r="N447" s="46"/>
    </row>
    <row r="448" spans="2:14" ht="13" x14ac:dyDescent="0.15">
      <c r="B448" s="41"/>
      <c r="C448" s="41"/>
      <c r="D448" s="41"/>
      <c r="E448" s="41"/>
      <c r="F448" s="41"/>
      <c r="G448" s="41"/>
      <c r="H448" s="41"/>
      <c r="I448" s="41"/>
      <c r="J448" s="41"/>
      <c r="K448" s="41"/>
      <c r="L448" s="41"/>
      <c r="M448" s="41"/>
      <c r="N448" s="46"/>
    </row>
    <row r="449" spans="2:14" ht="13" x14ac:dyDescent="0.15">
      <c r="B449" s="41"/>
      <c r="C449" s="41"/>
      <c r="D449" s="41"/>
      <c r="E449" s="41"/>
      <c r="F449" s="41"/>
      <c r="G449" s="41"/>
      <c r="H449" s="41"/>
      <c r="I449" s="41"/>
      <c r="J449" s="41"/>
      <c r="K449" s="41"/>
      <c r="L449" s="41"/>
      <c r="M449" s="41"/>
      <c r="N449" s="46"/>
    </row>
    <row r="450" spans="2:14" ht="13" x14ac:dyDescent="0.15">
      <c r="B450" s="41"/>
      <c r="C450" s="41"/>
      <c r="D450" s="41"/>
      <c r="E450" s="41"/>
      <c r="F450" s="41"/>
      <c r="G450" s="41"/>
      <c r="H450" s="41"/>
      <c r="I450" s="41"/>
      <c r="J450" s="41"/>
      <c r="K450" s="41"/>
      <c r="L450" s="41"/>
      <c r="M450" s="41"/>
      <c r="N450" s="46"/>
    </row>
    <row r="451" spans="2:14" ht="13" x14ac:dyDescent="0.15">
      <c r="B451" s="41"/>
      <c r="C451" s="41"/>
      <c r="D451" s="41"/>
      <c r="E451" s="41"/>
      <c r="F451" s="41"/>
      <c r="G451" s="41"/>
      <c r="H451" s="41"/>
      <c r="I451" s="41"/>
      <c r="J451" s="41"/>
      <c r="K451" s="41"/>
      <c r="L451" s="41"/>
      <c r="M451" s="41"/>
      <c r="N451" s="46"/>
    </row>
    <row r="452" spans="2:14" ht="13" x14ac:dyDescent="0.15">
      <c r="B452" s="41"/>
      <c r="C452" s="41"/>
      <c r="D452" s="41"/>
      <c r="E452" s="41"/>
      <c r="F452" s="41"/>
      <c r="G452" s="41"/>
      <c r="H452" s="41"/>
      <c r="I452" s="41"/>
      <c r="J452" s="41"/>
      <c r="K452" s="41"/>
      <c r="L452" s="41"/>
      <c r="M452" s="41"/>
      <c r="N452" s="46"/>
    </row>
    <row r="453" spans="2:14" ht="13" x14ac:dyDescent="0.15">
      <c r="B453" s="41"/>
      <c r="C453" s="41"/>
      <c r="D453" s="41"/>
      <c r="E453" s="41"/>
      <c r="F453" s="41"/>
      <c r="G453" s="41"/>
      <c r="H453" s="41"/>
      <c r="I453" s="41"/>
      <c r="J453" s="41"/>
      <c r="K453" s="41"/>
      <c r="L453" s="41"/>
      <c r="M453" s="41"/>
      <c r="N453" s="46"/>
    </row>
    <row r="454" spans="2:14" ht="13" x14ac:dyDescent="0.15">
      <c r="B454" s="41"/>
      <c r="C454" s="41"/>
      <c r="D454" s="41"/>
      <c r="E454" s="41"/>
      <c r="F454" s="41"/>
      <c r="G454" s="41"/>
      <c r="H454" s="41"/>
      <c r="I454" s="41"/>
      <c r="J454" s="41"/>
      <c r="K454" s="41"/>
      <c r="L454" s="41"/>
      <c r="M454" s="41"/>
      <c r="N454" s="46"/>
    </row>
    <row r="455" spans="2:14" ht="13" x14ac:dyDescent="0.15">
      <c r="B455" s="41"/>
      <c r="C455" s="41"/>
      <c r="D455" s="41"/>
      <c r="E455" s="41"/>
      <c r="F455" s="41"/>
      <c r="G455" s="41"/>
      <c r="H455" s="41"/>
      <c r="I455" s="41"/>
      <c r="J455" s="41"/>
      <c r="K455" s="41"/>
      <c r="L455" s="41"/>
      <c r="M455" s="41"/>
      <c r="N455" s="46"/>
    </row>
    <row r="456" spans="2:14" ht="13" x14ac:dyDescent="0.15">
      <c r="B456" s="41"/>
      <c r="C456" s="41"/>
      <c r="D456" s="41"/>
      <c r="E456" s="41"/>
      <c r="F456" s="41"/>
      <c r="G456" s="41"/>
      <c r="H456" s="41"/>
      <c r="I456" s="41"/>
      <c r="J456" s="41"/>
      <c r="K456" s="41"/>
      <c r="L456" s="41"/>
      <c r="M456" s="41"/>
      <c r="N456" s="46"/>
    </row>
    <row r="457" spans="2:14" ht="13" x14ac:dyDescent="0.15">
      <c r="B457" s="41"/>
      <c r="C457" s="41"/>
      <c r="D457" s="41"/>
      <c r="E457" s="41"/>
      <c r="F457" s="41"/>
      <c r="G457" s="41"/>
      <c r="H457" s="41"/>
      <c r="I457" s="41"/>
      <c r="J457" s="41"/>
      <c r="K457" s="41"/>
      <c r="L457" s="41"/>
      <c r="M457" s="41"/>
      <c r="N457" s="46"/>
    </row>
    <row r="458" spans="2:14" ht="13" x14ac:dyDescent="0.15">
      <c r="B458" s="41"/>
      <c r="C458" s="41"/>
      <c r="D458" s="41"/>
      <c r="E458" s="41"/>
      <c r="F458" s="41"/>
      <c r="G458" s="41"/>
      <c r="H458" s="41"/>
      <c r="I458" s="41"/>
      <c r="J458" s="41"/>
      <c r="K458" s="41"/>
      <c r="L458" s="41"/>
      <c r="M458" s="41"/>
      <c r="N458" s="46"/>
    </row>
    <row r="459" spans="2:14" ht="13" x14ac:dyDescent="0.15">
      <c r="B459" s="41"/>
      <c r="C459" s="41"/>
      <c r="D459" s="41"/>
      <c r="E459" s="41"/>
      <c r="F459" s="41"/>
      <c r="G459" s="41"/>
      <c r="H459" s="41"/>
      <c r="I459" s="41"/>
      <c r="J459" s="41"/>
      <c r="K459" s="41"/>
      <c r="L459" s="41"/>
      <c r="M459" s="41"/>
      <c r="N459" s="46"/>
    </row>
    <row r="460" spans="2:14" ht="13" x14ac:dyDescent="0.15">
      <c r="B460" s="41"/>
      <c r="C460" s="41"/>
      <c r="D460" s="41"/>
      <c r="E460" s="41"/>
      <c r="F460" s="41"/>
      <c r="G460" s="41"/>
      <c r="H460" s="41"/>
      <c r="I460" s="41"/>
      <c r="J460" s="41"/>
      <c r="K460" s="41"/>
      <c r="L460" s="41"/>
      <c r="M460" s="41"/>
      <c r="N460" s="46"/>
    </row>
    <row r="461" spans="2:14" ht="13" x14ac:dyDescent="0.15">
      <c r="B461" s="41"/>
      <c r="C461" s="41"/>
      <c r="D461" s="41"/>
      <c r="E461" s="41"/>
      <c r="F461" s="41"/>
      <c r="G461" s="41"/>
      <c r="H461" s="41"/>
      <c r="I461" s="41"/>
      <c r="J461" s="41"/>
      <c r="K461" s="41"/>
      <c r="L461" s="41"/>
      <c r="M461" s="41"/>
      <c r="N461" s="46"/>
    </row>
    <row r="462" spans="2:14" ht="13" x14ac:dyDescent="0.15">
      <c r="B462" s="41"/>
      <c r="C462" s="41"/>
      <c r="D462" s="41"/>
      <c r="E462" s="41"/>
      <c r="F462" s="41"/>
      <c r="G462" s="41"/>
      <c r="H462" s="41"/>
      <c r="I462" s="41"/>
      <c r="J462" s="41"/>
      <c r="K462" s="41"/>
      <c r="L462" s="41"/>
      <c r="M462" s="41"/>
      <c r="N462" s="46"/>
    </row>
    <row r="463" spans="2:14" ht="13" x14ac:dyDescent="0.15">
      <c r="B463" s="41"/>
      <c r="C463" s="41"/>
      <c r="D463" s="41"/>
      <c r="E463" s="41"/>
      <c r="F463" s="41"/>
      <c r="G463" s="41"/>
      <c r="H463" s="41"/>
      <c r="I463" s="41"/>
      <c r="J463" s="41"/>
      <c r="K463" s="41"/>
      <c r="L463" s="41"/>
      <c r="M463" s="41"/>
      <c r="N463" s="46"/>
    </row>
    <row r="464" spans="2:14" ht="13" x14ac:dyDescent="0.15">
      <c r="B464" s="41"/>
      <c r="C464" s="41"/>
      <c r="D464" s="41"/>
      <c r="E464" s="41"/>
      <c r="F464" s="41"/>
      <c r="G464" s="41"/>
      <c r="H464" s="41"/>
      <c r="I464" s="41"/>
      <c r="J464" s="41"/>
      <c r="K464" s="41"/>
      <c r="L464" s="41"/>
      <c r="M464" s="41"/>
      <c r="N464" s="46"/>
    </row>
    <row r="465" spans="2:14" ht="13" x14ac:dyDescent="0.15">
      <c r="B465" s="41"/>
      <c r="C465" s="41"/>
      <c r="D465" s="41"/>
      <c r="E465" s="41"/>
      <c r="F465" s="41"/>
      <c r="G465" s="41"/>
      <c r="H465" s="41"/>
      <c r="I465" s="41"/>
      <c r="J465" s="41"/>
      <c r="K465" s="41"/>
      <c r="L465" s="41"/>
      <c r="M465" s="41"/>
      <c r="N465" s="46"/>
    </row>
    <row r="466" spans="2:14" ht="13" x14ac:dyDescent="0.15">
      <c r="B466" s="41"/>
      <c r="C466" s="41"/>
      <c r="D466" s="41"/>
      <c r="E466" s="41"/>
      <c r="F466" s="41"/>
      <c r="G466" s="41"/>
      <c r="H466" s="41"/>
      <c r="I466" s="41"/>
      <c r="J466" s="41"/>
      <c r="K466" s="41"/>
      <c r="L466" s="41"/>
      <c r="M466" s="41"/>
      <c r="N466" s="46"/>
    </row>
    <row r="467" spans="2:14" ht="13" x14ac:dyDescent="0.15">
      <c r="B467" s="41"/>
      <c r="C467" s="41"/>
      <c r="D467" s="41"/>
      <c r="E467" s="41"/>
      <c r="F467" s="41"/>
      <c r="G467" s="41"/>
      <c r="H467" s="41"/>
      <c r="I467" s="41"/>
      <c r="J467" s="41"/>
      <c r="K467" s="41"/>
      <c r="L467" s="41"/>
      <c r="M467" s="41"/>
      <c r="N467" s="46"/>
    </row>
    <row r="468" spans="2:14" ht="13" x14ac:dyDescent="0.15">
      <c r="B468" s="41"/>
      <c r="C468" s="41"/>
      <c r="D468" s="41"/>
      <c r="E468" s="41"/>
      <c r="F468" s="41"/>
      <c r="G468" s="41"/>
      <c r="H468" s="41"/>
      <c r="I468" s="41"/>
      <c r="J468" s="41"/>
      <c r="K468" s="41"/>
      <c r="L468" s="41"/>
      <c r="M468" s="41"/>
      <c r="N468" s="46"/>
    </row>
    <row r="469" spans="2:14" ht="13" x14ac:dyDescent="0.15">
      <c r="B469" s="41"/>
      <c r="C469" s="41"/>
      <c r="D469" s="41"/>
      <c r="E469" s="41"/>
      <c r="F469" s="41"/>
      <c r="G469" s="41"/>
      <c r="H469" s="41"/>
      <c r="I469" s="41"/>
      <c r="J469" s="41"/>
      <c r="K469" s="41"/>
      <c r="L469" s="41"/>
      <c r="M469" s="41"/>
      <c r="N469" s="46"/>
    </row>
    <row r="470" spans="2:14" ht="13" x14ac:dyDescent="0.15">
      <c r="B470" s="41"/>
      <c r="C470" s="41"/>
      <c r="D470" s="41"/>
      <c r="E470" s="41"/>
      <c r="F470" s="41"/>
      <c r="G470" s="41"/>
      <c r="H470" s="41"/>
      <c r="I470" s="41"/>
      <c r="J470" s="41"/>
      <c r="K470" s="41"/>
      <c r="L470" s="41"/>
      <c r="M470" s="41"/>
      <c r="N470" s="46"/>
    </row>
    <row r="471" spans="2:14" ht="13" x14ac:dyDescent="0.15">
      <c r="B471" s="41"/>
      <c r="C471" s="41"/>
      <c r="D471" s="41"/>
      <c r="E471" s="41"/>
      <c r="F471" s="41"/>
      <c r="G471" s="41"/>
      <c r="H471" s="41"/>
      <c r="I471" s="41"/>
      <c r="J471" s="41"/>
      <c r="K471" s="41"/>
      <c r="L471" s="41"/>
      <c r="M471" s="41"/>
      <c r="N471" s="46"/>
    </row>
    <row r="472" spans="2:14" ht="13" x14ac:dyDescent="0.15">
      <c r="B472" s="41"/>
      <c r="C472" s="41"/>
      <c r="D472" s="41"/>
      <c r="E472" s="41"/>
      <c r="F472" s="41"/>
      <c r="G472" s="41"/>
      <c r="H472" s="41"/>
      <c r="I472" s="41"/>
      <c r="J472" s="41"/>
      <c r="K472" s="41"/>
      <c r="L472" s="41"/>
      <c r="M472" s="41"/>
      <c r="N472" s="46"/>
    </row>
    <row r="473" spans="2:14" ht="13" x14ac:dyDescent="0.15">
      <c r="B473" s="41"/>
      <c r="C473" s="41"/>
      <c r="D473" s="41"/>
      <c r="E473" s="41"/>
      <c r="F473" s="41"/>
      <c r="G473" s="41"/>
      <c r="H473" s="41"/>
      <c r="I473" s="41"/>
      <c r="J473" s="41"/>
      <c r="K473" s="41"/>
      <c r="L473" s="41"/>
      <c r="M473" s="41"/>
      <c r="N473" s="46"/>
    </row>
    <row r="474" spans="2:14" ht="13" x14ac:dyDescent="0.15">
      <c r="B474" s="41"/>
      <c r="C474" s="41"/>
      <c r="D474" s="41"/>
      <c r="E474" s="41"/>
      <c r="F474" s="41"/>
      <c r="G474" s="41"/>
      <c r="H474" s="41"/>
      <c r="I474" s="41"/>
      <c r="J474" s="41"/>
      <c r="K474" s="41"/>
      <c r="L474" s="41"/>
      <c r="M474" s="41"/>
      <c r="N474" s="46"/>
    </row>
    <row r="475" spans="2:14" ht="13" x14ac:dyDescent="0.15">
      <c r="B475" s="41"/>
      <c r="C475" s="41"/>
      <c r="D475" s="41"/>
      <c r="E475" s="41"/>
      <c r="F475" s="41"/>
      <c r="G475" s="41"/>
      <c r="H475" s="41"/>
      <c r="I475" s="41"/>
      <c r="J475" s="41"/>
      <c r="K475" s="41"/>
      <c r="L475" s="41"/>
      <c r="M475" s="41"/>
      <c r="N475" s="46"/>
    </row>
    <row r="476" spans="2:14" ht="13" x14ac:dyDescent="0.15">
      <c r="B476" s="41"/>
      <c r="C476" s="41"/>
      <c r="D476" s="41"/>
      <c r="E476" s="41"/>
      <c r="F476" s="41"/>
      <c r="G476" s="41"/>
      <c r="H476" s="41"/>
      <c r="I476" s="41"/>
      <c r="J476" s="41"/>
      <c r="K476" s="41"/>
      <c r="L476" s="41"/>
      <c r="M476" s="41"/>
      <c r="N476" s="46"/>
    </row>
    <row r="477" spans="2:14" ht="13" x14ac:dyDescent="0.15">
      <c r="B477" s="41"/>
      <c r="C477" s="41"/>
      <c r="D477" s="41"/>
      <c r="E477" s="41"/>
      <c r="F477" s="41"/>
      <c r="G477" s="41"/>
      <c r="H477" s="41"/>
      <c r="I477" s="41"/>
      <c r="J477" s="41"/>
      <c r="K477" s="41"/>
      <c r="L477" s="41"/>
      <c r="M477" s="41"/>
      <c r="N477" s="46"/>
    </row>
    <row r="478" spans="2:14" ht="13" x14ac:dyDescent="0.15">
      <c r="B478" s="41"/>
      <c r="C478" s="41"/>
      <c r="D478" s="41"/>
      <c r="E478" s="41"/>
      <c r="F478" s="41"/>
      <c r="G478" s="41"/>
      <c r="H478" s="41"/>
      <c r="I478" s="41"/>
      <c r="J478" s="41"/>
      <c r="K478" s="41"/>
      <c r="L478" s="41"/>
      <c r="M478" s="41"/>
      <c r="N478" s="46"/>
    </row>
    <row r="479" spans="2:14" ht="13" x14ac:dyDescent="0.15">
      <c r="B479" s="41"/>
      <c r="C479" s="41"/>
      <c r="D479" s="41"/>
      <c r="E479" s="41"/>
      <c r="F479" s="41"/>
      <c r="G479" s="41"/>
      <c r="H479" s="41"/>
      <c r="I479" s="41"/>
      <c r="J479" s="41"/>
      <c r="K479" s="41"/>
      <c r="L479" s="41"/>
      <c r="M479" s="41"/>
      <c r="N479" s="46"/>
    </row>
    <row r="480" spans="2:14" ht="13" x14ac:dyDescent="0.15">
      <c r="B480" s="41"/>
      <c r="C480" s="41"/>
      <c r="D480" s="41"/>
      <c r="E480" s="41"/>
      <c r="F480" s="41"/>
      <c r="G480" s="41"/>
      <c r="H480" s="41"/>
      <c r="I480" s="41"/>
      <c r="J480" s="41"/>
      <c r="K480" s="41"/>
      <c r="L480" s="41"/>
      <c r="M480" s="41"/>
      <c r="N480" s="46"/>
    </row>
    <row r="481" spans="2:14" ht="13" x14ac:dyDescent="0.15">
      <c r="B481" s="41"/>
      <c r="C481" s="41"/>
      <c r="D481" s="41"/>
      <c r="E481" s="41"/>
      <c r="F481" s="41"/>
      <c r="G481" s="41"/>
      <c r="H481" s="41"/>
      <c r="I481" s="41"/>
      <c r="J481" s="41"/>
      <c r="K481" s="41"/>
      <c r="L481" s="41"/>
      <c r="M481" s="41"/>
      <c r="N481" s="46"/>
    </row>
    <row r="482" spans="2:14" ht="13" x14ac:dyDescent="0.15">
      <c r="B482" s="41"/>
      <c r="C482" s="41"/>
      <c r="D482" s="41"/>
      <c r="E482" s="41"/>
      <c r="F482" s="41"/>
      <c r="G482" s="41"/>
      <c r="H482" s="41"/>
      <c r="I482" s="41"/>
      <c r="J482" s="41"/>
      <c r="K482" s="41"/>
      <c r="L482" s="41"/>
      <c r="M482" s="41"/>
      <c r="N482" s="46"/>
    </row>
    <row r="483" spans="2:14" ht="13" x14ac:dyDescent="0.15">
      <c r="B483" s="41"/>
      <c r="C483" s="41"/>
      <c r="D483" s="41"/>
      <c r="E483" s="41"/>
      <c r="F483" s="41"/>
      <c r="G483" s="41"/>
      <c r="H483" s="41"/>
      <c r="I483" s="41"/>
      <c r="J483" s="41"/>
      <c r="K483" s="41"/>
      <c r="L483" s="41"/>
      <c r="M483" s="41"/>
      <c r="N483" s="46"/>
    </row>
    <row r="484" spans="2:14" ht="13" x14ac:dyDescent="0.15">
      <c r="B484" s="41"/>
      <c r="C484" s="41"/>
      <c r="D484" s="41"/>
      <c r="E484" s="41"/>
      <c r="F484" s="41"/>
      <c r="G484" s="41"/>
      <c r="H484" s="41"/>
      <c r="I484" s="41"/>
      <c r="J484" s="41"/>
      <c r="K484" s="41"/>
      <c r="L484" s="41"/>
      <c r="M484" s="41"/>
      <c r="N484" s="46"/>
    </row>
    <row r="485" spans="2:14" ht="13" x14ac:dyDescent="0.15">
      <c r="B485" s="41"/>
      <c r="C485" s="41"/>
      <c r="D485" s="41"/>
      <c r="E485" s="41"/>
      <c r="F485" s="41"/>
      <c r="G485" s="41"/>
      <c r="H485" s="41"/>
      <c r="I485" s="41"/>
      <c r="J485" s="41"/>
      <c r="K485" s="41"/>
      <c r="L485" s="41"/>
      <c r="M485" s="41"/>
      <c r="N485" s="46"/>
    </row>
    <row r="486" spans="2:14" ht="13" x14ac:dyDescent="0.15">
      <c r="B486" s="41"/>
      <c r="C486" s="41"/>
      <c r="D486" s="41"/>
      <c r="E486" s="41"/>
      <c r="F486" s="41"/>
      <c r="G486" s="41"/>
      <c r="H486" s="41"/>
      <c r="I486" s="41"/>
      <c r="J486" s="41"/>
      <c r="K486" s="41"/>
      <c r="L486" s="41"/>
      <c r="M486" s="41"/>
      <c r="N486" s="46"/>
    </row>
    <row r="487" spans="2:14" ht="13" x14ac:dyDescent="0.15">
      <c r="B487" s="41"/>
      <c r="C487" s="41"/>
      <c r="D487" s="41"/>
      <c r="E487" s="41"/>
      <c r="F487" s="41"/>
      <c r="G487" s="41"/>
      <c r="H487" s="41"/>
      <c r="I487" s="41"/>
      <c r="J487" s="41"/>
      <c r="K487" s="41"/>
      <c r="L487" s="41"/>
      <c r="M487" s="41"/>
      <c r="N487" s="46"/>
    </row>
    <row r="488" spans="2:14" ht="13" x14ac:dyDescent="0.15">
      <c r="B488" s="41"/>
      <c r="C488" s="41"/>
      <c r="D488" s="41"/>
      <c r="E488" s="41"/>
      <c r="F488" s="41"/>
      <c r="G488" s="41"/>
      <c r="H488" s="41"/>
      <c r="I488" s="41"/>
      <c r="J488" s="41"/>
      <c r="K488" s="41"/>
      <c r="L488" s="41"/>
      <c r="M488" s="41"/>
      <c r="N488" s="46"/>
    </row>
    <row r="489" spans="2:14" ht="13" x14ac:dyDescent="0.15">
      <c r="B489" s="41"/>
      <c r="C489" s="41"/>
      <c r="D489" s="41"/>
      <c r="E489" s="41"/>
      <c r="F489" s="41"/>
      <c r="G489" s="41"/>
      <c r="H489" s="41"/>
      <c r="I489" s="41"/>
      <c r="J489" s="41"/>
      <c r="K489" s="41"/>
      <c r="L489" s="41"/>
      <c r="M489" s="41"/>
      <c r="N489" s="46"/>
    </row>
    <row r="490" spans="2:14" ht="13" x14ac:dyDescent="0.15">
      <c r="B490" s="41"/>
      <c r="C490" s="41"/>
      <c r="D490" s="41"/>
      <c r="E490" s="41"/>
      <c r="F490" s="41"/>
      <c r="G490" s="41"/>
      <c r="H490" s="41"/>
      <c r="I490" s="41"/>
      <c r="J490" s="41"/>
      <c r="K490" s="41"/>
      <c r="L490" s="41"/>
      <c r="M490" s="41"/>
      <c r="N490" s="46"/>
    </row>
    <row r="491" spans="2:14" ht="13" x14ac:dyDescent="0.15">
      <c r="B491" s="41"/>
      <c r="C491" s="41"/>
      <c r="D491" s="41"/>
      <c r="E491" s="41"/>
      <c r="F491" s="41"/>
      <c r="G491" s="41"/>
      <c r="H491" s="41"/>
      <c r="I491" s="41"/>
      <c r="J491" s="41"/>
      <c r="K491" s="41"/>
      <c r="L491" s="41"/>
      <c r="M491" s="41"/>
      <c r="N491" s="46"/>
    </row>
    <row r="492" spans="2:14" ht="13" x14ac:dyDescent="0.15">
      <c r="B492" s="41"/>
      <c r="C492" s="41"/>
      <c r="D492" s="41"/>
      <c r="E492" s="41"/>
      <c r="F492" s="41"/>
      <c r="G492" s="41"/>
      <c r="H492" s="41"/>
      <c r="I492" s="41"/>
      <c r="J492" s="41"/>
      <c r="K492" s="41"/>
      <c r="L492" s="41"/>
      <c r="M492" s="41"/>
      <c r="N492" s="46"/>
    </row>
    <row r="493" spans="2:14" ht="13" x14ac:dyDescent="0.15">
      <c r="B493" s="41"/>
      <c r="C493" s="41"/>
      <c r="D493" s="41"/>
      <c r="E493" s="41"/>
      <c r="F493" s="41"/>
      <c r="G493" s="41"/>
      <c r="H493" s="41"/>
      <c r="I493" s="41"/>
      <c r="J493" s="41"/>
      <c r="K493" s="41"/>
      <c r="L493" s="41"/>
      <c r="M493" s="41"/>
      <c r="N493" s="46"/>
    </row>
    <row r="494" spans="2:14" ht="13" x14ac:dyDescent="0.15">
      <c r="B494" s="41"/>
      <c r="C494" s="41"/>
      <c r="D494" s="41"/>
      <c r="E494" s="41"/>
      <c r="F494" s="41"/>
      <c r="G494" s="41"/>
      <c r="H494" s="41"/>
      <c r="I494" s="41"/>
      <c r="J494" s="41"/>
      <c r="K494" s="41"/>
      <c r="L494" s="41"/>
      <c r="M494" s="41"/>
      <c r="N494" s="46"/>
    </row>
    <row r="495" spans="2:14" ht="13" x14ac:dyDescent="0.15">
      <c r="B495" s="41"/>
      <c r="C495" s="41"/>
      <c r="D495" s="41"/>
      <c r="E495" s="41"/>
      <c r="F495" s="41"/>
      <c r="G495" s="41"/>
      <c r="H495" s="41"/>
      <c r="I495" s="41"/>
      <c r="J495" s="41"/>
      <c r="K495" s="41"/>
      <c r="L495" s="41"/>
      <c r="M495" s="41"/>
      <c r="N495" s="46"/>
    </row>
    <row r="496" spans="2:14" ht="13" x14ac:dyDescent="0.15">
      <c r="B496" s="41"/>
      <c r="C496" s="41"/>
      <c r="D496" s="41"/>
      <c r="E496" s="41"/>
      <c r="F496" s="41"/>
      <c r="G496" s="41"/>
      <c r="H496" s="41"/>
      <c r="I496" s="41"/>
      <c r="J496" s="41"/>
      <c r="K496" s="41"/>
      <c r="L496" s="41"/>
      <c r="M496" s="41"/>
      <c r="N496" s="46"/>
    </row>
    <row r="497" spans="2:14" ht="13" x14ac:dyDescent="0.15">
      <c r="B497" s="41"/>
      <c r="C497" s="41"/>
      <c r="D497" s="41"/>
      <c r="E497" s="41"/>
      <c r="F497" s="41"/>
      <c r="G497" s="41"/>
      <c r="H497" s="41"/>
      <c r="I497" s="41"/>
      <c r="J497" s="41"/>
      <c r="K497" s="41"/>
      <c r="L497" s="41"/>
      <c r="M497" s="41"/>
      <c r="N497" s="46"/>
    </row>
    <row r="498" spans="2:14" ht="13" x14ac:dyDescent="0.15">
      <c r="B498" s="41"/>
      <c r="C498" s="41"/>
      <c r="D498" s="41"/>
      <c r="E498" s="41"/>
      <c r="F498" s="41"/>
      <c r="G498" s="41"/>
      <c r="H498" s="41"/>
      <c r="I498" s="41"/>
      <c r="J498" s="41"/>
      <c r="K498" s="41"/>
      <c r="L498" s="41"/>
      <c r="M498" s="41"/>
      <c r="N498" s="46"/>
    </row>
    <row r="499" spans="2:14" ht="13" x14ac:dyDescent="0.15">
      <c r="B499" s="41"/>
      <c r="C499" s="41"/>
      <c r="D499" s="41"/>
      <c r="E499" s="41"/>
      <c r="F499" s="41"/>
      <c r="G499" s="41"/>
      <c r="H499" s="41"/>
      <c r="I499" s="41"/>
      <c r="J499" s="41"/>
      <c r="K499" s="41"/>
      <c r="L499" s="41"/>
      <c r="M499" s="41"/>
      <c r="N499" s="46"/>
    </row>
    <row r="500" spans="2:14" ht="13" x14ac:dyDescent="0.15">
      <c r="B500" s="41"/>
      <c r="C500" s="41"/>
      <c r="D500" s="41"/>
      <c r="E500" s="41"/>
      <c r="F500" s="41"/>
      <c r="G500" s="41"/>
      <c r="H500" s="41"/>
      <c r="I500" s="41"/>
      <c r="J500" s="41"/>
      <c r="K500" s="41"/>
      <c r="L500" s="41"/>
      <c r="M500" s="41"/>
      <c r="N500" s="46"/>
    </row>
    <row r="501" spans="2:14" ht="13" x14ac:dyDescent="0.15">
      <c r="B501" s="41"/>
      <c r="C501" s="41"/>
      <c r="D501" s="41"/>
      <c r="E501" s="41"/>
      <c r="F501" s="41"/>
      <c r="G501" s="41"/>
      <c r="H501" s="41"/>
      <c r="I501" s="41"/>
      <c r="J501" s="41"/>
      <c r="K501" s="41"/>
      <c r="L501" s="41"/>
      <c r="M501" s="41"/>
      <c r="N501" s="46"/>
    </row>
    <row r="502" spans="2:14" ht="13" x14ac:dyDescent="0.15">
      <c r="B502" s="41"/>
      <c r="C502" s="41"/>
      <c r="D502" s="41"/>
      <c r="E502" s="41"/>
      <c r="F502" s="41"/>
      <c r="G502" s="41"/>
      <c r="H502" s="41"/>
      <c r="I502" s="41"/>
      <c r="J502" s="41"/>
      <c r="K502" s="41"/>
      <c r="L502" s="41"/>
      <c r="M502" s="41"/>
      <c r="N502" s="46"/>
    </row>
    <row r="503" spans="2:14" ht="13" x14ac:dyDescent="0.15">
      <c r="B503" s="41"/>
      <c r="C503" s="41"/>
      <c r="D503" s="41"/>
      <c r="E503" s="41"/>
      <c r="F503" s="41"/>
      <c r="G503" s="41"/>
      <c r="H503" s="41"/>
      <c r="I503" s="41"/>
      <c r="J503" s="41"/>
      <c r="K503" s="41"/>
      <c r="L503" s="41"/>
      <c r="M503" s="41"/>
      <c r="N503" s="46"/>
    </row>
    <row r="504" spans="2:14" ht="13" x14ac:dyDescent="0.15">
      <c r="B504" s="41"/>
      <c r="C504" s="41"/>
      <c r="D504" s="41"/>
      <c r="E504" s="41"/>
      <c r="F504" s="41"/>
      <c r="G504" s="41"/>
      <c r="H504" s="41"/>
      <c r="I504" s="41"/>
      <c r="J504" s="41"/>
      <c r="K504" s="41"/>
      <c r="L504" s="41"/>
      <c r="M504" s="41"/>
      <c r="N504" s="46"/>
    </row>
    <row r="505" spans="2:14" ht="13" x14ac:dyDescent="0.15">
      <c r="B505" s="41"/>
      <c r="C505" s="41"/>
      <c r="D505" s="41"/>
      <c r="E505" s="41"/>
      <c r="F505" s="41"/>
      <c r="G505" s="41"/>
      <c r="H505" s="41"/>
      <c r="I505" s="41"/>
      <c r="J505" s="41"/>
      <c r="K505" s="41"/>
      <c r="L505" s="41"/>
      <c r="M505" s="41"/>
      <c r="N505" s="46"/>
    </row>
    <row r="506" spans="2:14" ht="13" x14ac:dyDescent="0.15">
      <c r="B506" s="41"/>
      <c r="C506" s="41"/>
      <c r="D506" s="41"/>
      <c r="E506" s="41"/>
      <c r="F506" s="41"/>
      <c r="G506" s="41"/>
      <c r="H506" s="41"/>
      <c r="I506" s="41"/>
      <c r="J506" s="41"/>
      <c r="K506" s="41"/>
      <c r="L506" s="41"/>
      <c r="M506" s="41"/>
      <c r="N506" s="46"/>
    </row>
    <row r="507" spans="2:14" ht="13" x14ac:dyDescent="0.15">
      <c r="B507" s="41"/>
      <c r="C507" s="41"/>
      <c r="D507" s="41"/>
      <c r="E507" s="41"/>
      <c r="F507" s="41"/>
      <c r="G507" s="41"/>
      <c r="H507" s="41"/>
      <c r="I507" s="41"/>
      <c r="J507" s="41"/>
      <c r="K507" s="41"/>
      <c r="L507" s="41"/>
      <c r="M507" s="41"/>
      <c r="N507" s="46"/>
    </row>
    <row r="508" spans="2:14" ht="13" x14ac:dyDescent="0.15">
      <c r="B508" s="41"/>
      <c r="C508" s="41"/>
      <c r="D508" s="41"/>
      <c r="E508" s="41"/>
      <c r="F508" s="41"/>
      <c r="G508" s="41"/>
      <c r="H508" s="41"/>
      <c r="I508" s="41"/>
      <c r="J508" s="41"/>
      <c r="K508" s="41"/>
      <c r="L508" s="41"/>
      <c r="M508" s="41"/>
      <c r="N508" s="46"/>
    </row>
    <row r="509" spans="2:14" ht="13" x14ac:dyDescent="0.15">
      <c r="B509" s="41"/>
      <c r="C509" s="41"/>
      <c r="D509" s="41"/>
      <c r="E509" s="41"/>
      <c r="F509" s="41"/>
      <c r="G509" s="41"/>
      <c r="H509" s="41"/>
      <c r="I509" s="41"/>
      <c r="J509" s="41"/>
      <c r="K509" s="41"/>
      <c r="L509" s="41"/>
      <c r="M509" s="41"/>
      <c r="N509" s="46"/>
    </row>
    <row r="510" spans="2:14" ht="13" x14ac:dyDescent="0.15">
      <c r="B510" s="41"/>
      <c r="C510" s="41"/>
      <c r="D510" s="41"/>
      <c r="E510" s="41"/>
      <c r="F510" s="41"/>
      <c r="G510" s="41"/>
      <c r="H510" s="41"/>
      <c r="I510" s="41"/>
      <c r="J510" s="41"/>
      <c r="K510" s="41"/>
      <c r="L510" s="41"/>
      <c r="M510" s="41"/>
      <c r="N510" s="46"/>
    </row>
    <row r="511" spans="2:14" ht="13" x14ac:dyDescent="0.15">
      <c r="B511" s="41"/>
      <c r="C511" s="41"/>
      <c r="D511" s="41"/>
      <c r="E511" s="41"/>
      <c r="F511" s="41"/>
      <c r="G511" s="41"/>
      <c r="H511" s="41"/>
      <c r="I511" s="41"/>
      <c r="J511" s="41"/>
      <c r="K511" s="41"/>
      <c r="L511" s="41"/>
      <c r="M511" s="41"/>
      <c r="N511" s="46"/>
    </row>
    <row r="512" spans="2:14" ht="13" x14ac:dyDescent="0.15">
      <c r="B512" s="41"/>
      <c r="C512" s="41"/>
      <c r="D512" s="41"/>
      <c r="E512" s="41"/>
      <c r="F512" s="41"/>
      <c r="G512" s="41"/>
      <c r="H512" s="41"/>
      <c r="I512" s="41"/>
      <c r="J512" s="41"/>
      <c r="K512" s="41"/>
      <c r="L512" s="41"/>
      <c r="M512" s="41"/>
      <c r="N512" s="46"/>
    </row>
    <row r="513" spans="2:14" ht="13" x14ac:dyDescent="0.15">
      <c r="B513" s="41"/>
      <c r="C513" s="41"/>
      <c r="D513" s="41"/>
      <c r="E513" s="41"/>
      <c r="F513" s="41"/>
      <c r="G513" s="41"/>
      <c r="H513" s="41"/>
      <c r="I513" s="41"/>
      <c r="J513" s="41"/>
      <c r="K513" s="41"/>
      <c r="L513" s="41"/>
      <c r="M513" s="41"/>
      <c r="N513" s="46"/>
    </row>
    <row r="514" spans="2:14" ht="13" x14ac:dyDescent="0.15">
      <c r="B514" s="41"/>
      <c r="C514" s="41"/>
      <c r="D514" s="41"/>
      <c r="E514" s="41"/>
      <c r="F514" s="41"/>
      <c r="G514" s="41"/>
      <c r="H514" s="41"/>
      <c r="I514" s="41"/>
      <c r="J514" s="41"/>
      <c r="K514" s="41"/>
      <c r="L514" s="41"/>
      <c r="M514" s="41"/>
      <c r="N514" s="46"/>
    </row>
    <row r="515" spans="2:14" ht="13" x14ac:dyDescent="0.15">
      <c r="B515" s="41"/>
      <c r="C515" s="41"/>
      <c r="D515" s="41"/>
      <c r="E515" s="41"/>
      <c r="F515" s="41"/>
      <c r="G515" s="41"/>
      <c r="H515" s="41"/>
      <c r="I515" s="41"/>
      <c r="J515" s="41"/>
      <c r="K515" s="41"/>
      <c r="L515" s="41"/>
      <c r="M515" s="41"/>
      <c r="N515" s="46"/>
    </row>
    <row r="516" spans="2:14" ht="13" x14ac:dyDescent="0.15">
      <c r="B516" s="41"/>
      <c r="C516" s="41"/>
      <c r="D516" s="41"/>
      <c r="E516" s="41"/>
      <c r="F516" s="41"/>
      <c r="G516" s="41"/>
      <c r="H516" s="41"/>
      <c r="I516" s="41"/>
      <c r="J516" s="41"/>
      <c r="K516" s="41"/>
      <c r="L516" s="41"/>
      <c r="M516" s="41"/>
      <c r="N516" s="46"/>
    </row>
    <row r="517" spans="2:14" ht="13" x14ac:dyDescent="0.15">
      <c r="B517" s="41"/>
      <c r="C517" s="41"/>
      <c r="D517" s="41"/>
      <c r="E517" s="41"/>
      <c r="F517" s="41"/>
      <c r="G517" s="41"/>
      <c r="H517" s="41"/>
      <c r="I517" s="41"/>
      <c r="J517" s="41"/>
      <c r="K517" s="41"/>
      <c r="L517" s="41"/>
      <c r="M517" s="41"/>
      <c r="N517" s="46"/>
    </row>
    <row r="518" spans="2:14" ht="13" x14ac:dyDescent="0.15">
      <c r="B518" s="41"/>
      <c r="C518" s="41"/>
      <c r="D518" s="41"/>
      <c r="E518" s="41"/>
      <c r="F518" s="41"/>
      <c r="G518" s="41"/>
      <c r="H518" s="41"/>
      <c r="I518" s="41"/>
      <c r="J518" s="41"/>
      <c r="K518" s="41"/>
      <c r="L518" s="41"/>
      <c r="M518" s="41"/>
      <c r="N518" s="46"/>
    </row>
    <row r="519" spans="2:14" ht="13" x14ac:dyDescent="0.15">
      <c r="B519" s="41"/>
      <c r="C519" s="41"/>
      <c r="D519" s="41"/>
      <c r="E519" s="41"/>
      <c r="F519" s="41"/>
      <c r="G519" s="41"/>
      <c r="H519" s="41"/>
      <c r="I519" s="41"/>
      <c r="J519" s="41"/>
      <c r="K519" s="41"/>
      <c r="L519" s="41"/>
      <c r="M519" s="41"/>
      <c r="N519" s="46"/>
    </row>
    <row r="520" spans="2:14" ht="13" x14ac:dyDescent="0.15">
      <c r="B520" s="41"/>
      <c r="C520" s="41"/>
      <c r="D520" s="41"/>
      <c r="E520" s="41"/>
      <c r="F520" s="41"/>
      <c r="G520" s="41"/>
      <c r="H520" s="41"/>
      <c r="I520" s="41"/>
      <c r="J520" s="41"/>
      <c r="K520" s="41"/>
      <c r="L520" s="41"/>
      <c r="M520" s="41"/>
      <c r="N520" s="46"/>
    </row>
    <row r="521" spans="2:14" ht="13" x14ac:dyDescent="0.15">
      <c r="B521" s="41"/>
      <c r="C521" s="41"/>
      <c r="D521" s="41"/>
      <c r="E521" s="41"/>
      <c r="F521" s="41"/>
      <c r="G521" s="41"/>
      <c r="H521" s="41"/>
      <c r="I521" s="41"/>
      <c r="J521" s="41"/>
      <c r="K521" s="41"/>
      <c r="L521" s="41"/>
      <c r="M521" s="41"/>
      <c r="N521" s="46"/>
    </row>
    <row r="522" spans="2:14" ht="13" x14ac:dyDescent="0.15">
      <c r="B522" s="41"/>
      <c r="C522" s="41"/>
      <c r="D522" s="41"/>
      <c r="E522" s="41"/>
      <c r="F522" s="41"/>
      <c r="G522" s="41"/>
      <c r="H522" s="41"/>
      <c r="I522" s="41"/>
      <c r="J522" s="41"/>
      <c r="K522" s="41"/>
      <c r="L522" s="41"/>
      <c r="M522" s="41"/>
      <c r="N522" s="46"/>
    </row>
    <row r="523" spans="2:14" ht="13" x14ac:dyDescent="0.15">
      <c r="B523" s="41"/>
      <c r="C523" s="41"/>
      <c r="D523" s="41"/>
      <c r="E523" s="41"/>
      <c r="F523" s="41"/>
      <c r="G523" s="41"/>
      <c r="H523" s="41"/>
      <c r="I523" s="41"/>
      <c r="J523" s="41"/>
      <c r="K523" s="41"/>
      <c r="L523" s="41"/>
      <c r="M523" s="41"/>
      <c r="N523" s="46"/>
    </row>
    <row r="524" spans="2:14" ht="13" x14ac:dyDescent="0.15">
      <c r="B524" s="41"/>
      <c r="C524" s="41"/>
      <c r="D524" s="41"/>
      <c r="E524" s="41"/>
      <c r="F524" s="41"/>
      <c r="G524" s="41"/>
      <c r="H524" s="41"/>
      <c r="I524" s="41"/>
      <c r="J524" s="41"/>
      <c r="K524" s="41"/>
      <c r="L524" s="41"/>
      <c r="M524" s="41"/>
      <c r="N524" s="46"/>
    </row>
    <row r="525" spans="2:14" ht="13" x14ac:dyDescent="0.15">
      <c r="B525" s="41"/>
      <c r="C525" s="41"/>
      <c r="D525" s="41"/>
      <c r="E525" s="41"/>
      <c r="F525" s="41"/>
      <c r="G525" s="41"/>
      <c r="H525" s="41"/>
      <c r="I525" s="41"/>
      <c r="J525" s="41"/>
      <c r="K525" s="41"/>
      <c r="L525" s="41"/>
      <c r="M525" s="41"/>
      <c r="N525" s="46"/>
    </row>
    <row r="526" spans="2:14" ht="13" x14ac:dyDescent="0.15">
      <c r="B526" s="41"/>
      <c r="C526" s="41"/>
      <c r="D526" s="41"/>
      <c r="E526" s="41"/>
      <c r="F526" s="41"/>
      <c r="G526" s="41"/>
      <c r="H526" s="41"/>
      <c r="I526" s="41"/>
      <c r="J526" s="41"/>
      <c r="K526" s="41"/>
      <c r="L526" s="41"/>
      <c r="M526" s="41"/>
      <c r="N526" s="46"/>
    </row>
    <row r="527" spans="2:14" ht="13" x14ac:dyDescent="0.15">
      <c r="B527" s="41"/>
      <c r="C527" s="41"/>
      <c r="D527" s="41"/>
      <c r="E527" s="41"/>
      <c r="F527" s="41"/>
      <c r="G527" s="41"/>
      <c r="H527" s="41"/>
      <c r="I527" s="41"/>
      <c r="J527" s="41"/>
      <c r="K527" s="41"/>
      <c r="L527" s="41"/>
      <c r="M527" s="41"/>
      <c r="N527" s="46"/>
    </row>
    <row r="528" spans="2:14" ht="13" x14ac:dyDescent="0.15">
      <c r="B528" s="41"/>
      <c r="C528" s="41"/>
      <c r="D528" s="41"/>
      <c r="E528" s="41"/>
      <c r="F528" s="41"/>
      <c r="G528" s="41"/>
      <c r="H528" s="41"/>
      <c r="I528" s="41"/>
      <c r="J528" s="41"/>
      <c r="K528" s="41"/>
      <c r="L528" s="41"/>
      <c r="M528" s="41"/>
      <c r="N528" s="46"/>
    </row>
    <row r="529" spans="2:14" ht="13" x14ac:dyDescent="0.15">
      <c r="B529" s="41"/>
      <c r="C529" s="41"/>
      <c r="D529" s="41"/>
      <c r="E529" s="41"/>
      <c r="F529" s="41"/>
      <c r="G529" s="41"/>
      <c r="H529" s="41"/>
      <c r="I529" s="41"/>
      <c r="J529" s="41"/>
      <c r="K529" s="41"/>
      <c r="L529" s="41"/>
      <c r="M529" s="41"/>
      <c r="N529" s="46"/>
    </row>
    <row r="530" spans="2:14" ht="13" x14ac:dyDescent="0.15">
      <c r="B530" s="41"/>
      <c r="C530" s="41"/>
      <c r="D530" s="41"/>
      <c r="E530" s="41"/>
      <c r="F530" s="41"/>
      <c r="G530" s="41"/>
      <c r="H530" s="41"/>
      <c r="I530" s="41"/>
      <c r="J530" s="41"/>
      <c r="K530" s="41"/>
      <c r="L530" s="41"/>
      <c r="M530" s="41"/>
      <c r="N530" s="46"/>
    </row>
    <row r="531" spans="2:14" ht="13" x14ac:dyDescent="0.15">
      <c r="B531" s="41"/>
      <c r="C531" s="41"/>
      <c r="D531" s="41"/>
      <c r="E531" s="41"/>
      <c r="F531" s="41"/>
      <c r="G531" s="41"/>
      <c r="H531" s="41"/>
      <c r="I531" s="41"/>
      <c r="J531" s="41"/>
      <c r="K531" s="41"/>
      <c r="L531" s="41"/>
      <c r="M531" s="41"/>
      <c r="N531" s="46"/>
    </row>
    <row r="532" spans="2:14" ht="13" x14ac:dyDescent="0.15">
      <c r="B532" s="41"/>
      <c r="C532" s="41"/>
      <c r="D532" s="41"/>
      <c r="E532" s="41"/>
      <c r="F532" s="41"/>
      <c r="G532" s="41"/>
      <c r="H532" s="41"/>
      <c r="I532" s="41"/>
      <c r="J532" s="41"/>
      <c r="K532" s="41"/>
      <c r="L532" s="41"/>
      <c r="M532" s="41"/>
      <c r="N532" s="46"/>
    </row>
    <row r="533" spans="2:14" ht="13" x14ac:dyDescent="0.15">
      <c r="B533" s="41"/>
      <c r="C533" s="41"/>
      <c r="D533" s="41"/>
      <c r="E533" s="41"/>
      <c r="F533" s="41"/>
      <c r="G533" s="41"/>
      <c r="H533" s="41"/>
      <c r="I533" s="41"/>
      <c r="J533" s="41"/>
      <c r="K533" s="41"/>
      <c r="L533" s="41"/>
      <c r="M533" s="41"/>
      <c r="N533" s="46"/>
    </row>
    <row r="534" spans="2:14" ht="13" x14ac:dyDescent="0.15">
      <c r="B534" s="41"/>
      <c r="C534" s="41"/>
      <c r="D534" s="41"/>
      <c r="E534" s="41"/>
      <c r="F534" s="41"/>
      <c r="G534" s="41"/>
      <c r="H534" s="41"/>
      <c r="I534" s="41"/>
      <c r="J534" s="41"/>
      <c r="K534" s="41"/>
      <c r="L534" s="41"/>
      <c r="M534" s="41"/>
      <c r="N534" s="46"/>
    </row>
    <row r="535" spans="2:14" ht="13" x14ac:dyDescent="0.15">
      <c r="B535" s="41"/>
      <c r="C535" s="41"/>
      <c r="D535" s="41"/>
      <c r="E535" s="41"/>
      <c r="F535" s="41"/>
      <c r="G535" s="41"/>
      <c r="H535" s="41"/>
      <c r="I535" s="41"/>
      <c r="J535" s="41"/>
      <c r="K535" s="41"/>
      <c r="L535" s="41"/>
      <c r="M535" s="41"/>
      <c r="N535" s="46"/>
    </row>
    <row r="536" spans="2:14" ht="13" x14ac:dyDescent="0.15">
      <c r="B536" s="41"/>
      <c r="C536" s="41"/>
      <c r="D536" s="41"/>
      <c r="E536" s="41"/>
      <c r="F536" s="41"/>
      <c r="G536" s="41"/>
      <c r="H536" s="41"/>
      <c r="I536" s="41"/>
      <c r="J536" s="41"/>
      <c r="K536" s="41"/>
      <c r="L536" s="41"/>
      <c r="M536" s="41"/>
      <c r="N536" s="46"/>
    </row>
    <row r="537" spans="2:14" ht="13" x14ac:dyDescent="0.15">
      <c r="B537" s="41"/>
      <c r="C537" s="41"/>
      <c r="D537" s="41"/>
      <c r="E537" s="41"/>
      <c r="F537" s="41"/>
      <c r="G537" s="41"/>
      <c r="H537" s="41"/>
      <c r="I537" s="41"/>
      <c r="J537" s="41"/>
      <c r="K537" s="41"/>
      <c r="L537" s="41"/>
      <c r="M537" s="41"/>
      <c r="N537" s="46"/>
    </row>
    <row r="538" spans="2:14" ht="13" x14ac:dyDescent="0.15">
      <c r="B538" s="41"/>
      <c r="C538" s="41"/>
      <c r="D538" s="41"/>
      <c r="E538" s="41"/>
      <c r="F538" s="41"/>
      <c r="G538" s="41"/>
      <c r="H538" s="41"/>
      <c r="I538" s="41"/>
      <c r="J538" s="41"/>
      <c r="K538" s="41"/>
      <c r="L538" s="41"/>
      <c r="M538" s="41"/>
      <c r="N538" s="46"/>
    </row>
    <row r="539" spans="2:14" ht="13" x14ac:dyDescent="0.15">
      <c r="B539" s="41"/>
      <c r="C539" s="41"/>
      <c r="D539" s="41"/>
      <c r="E539" s="41"/>
      <c r="F539" s="41"/>
      <c r="G539" s="41"/>
      <c r="H539" s="41"/>
      <c r="I539" s="41"/>
      <c r="J539" s="41"/>
      <c r="K539" s="41"/>
      <c r="L539" s="41"/>
      <c r="M539" s="41"/>
      <c r="N539" s="46"/>
    </row>
    <row r="540" spans="2:14" ht="13" x14ac:dyDescent="0.15">
      <c r="B540" s="41"/>
      <c r="C540" s="41"/>
      <c r="D540" s="41"/>
      <c r="E540" s="41"/>
      <c r="F540" s="41"/>
      <c r="G540" s="41"/>
      <c r="H540" s="41"/>
      <c r="I540" s="41"/>
      <c r="J540" s="41"/>
      <c r="K540" s="41"/>
      <c r="L540" s="41"/>
      <c r="M540" s="41"/>
      <c r="N540" s="46"/>
    </row>
    <row r="541" spans="2:14" ht="13" x14ac:dyDescent="0.15">
      <c r="B541" s="41"/>
      <c r="C541" s="41"/>
      <c r="D541" s="41"/>
      <c r="E541" s="41"/>
      <c r="F541" s="41"/>
      <c r="G541" s="41"/>
      <c r="H541" s="41"/>
      <c r="I541" s="41"/>
      <c r="J541" s="41"/>
      <c r="K541" s="41"/>
      <c r="L541" s="41"/>
      <c r="M541" s="41"/>
      <c r="N541" s="46"/>
    </row>
    <row r="542" spans="2:14" ht="13" x14ac:dyDescent="0.15">
      <c r="B542" s="41"/>
      <c r="C542" s="41"/>
      <c r="D542" s="41"/>
      <c r="E542" s="41"/>
      <c r="F542" s="41"/>
      <c r="G542" s="41"/>
      <c r="H542" s="41"/>
      <c r="I542" s="41"/>
      <c r="J542" s="41"/>
      <c r="K542" s="41"/>
      <c r="L542" s="41"/>
      <c r="M542" s="41"/>
      <c r="N542" s="46"/>
    </row>
    <row r="543" spans="2:14" ht="13" x14ac:dyDescent="0.15">
      <c r="B543" s="41"/>
      <c r="C543" s="41"/>
      <c r="D543" s="41"/>
      <c r="E543" s="41"/>
      <c r="F543" s="41"/>
      <c r="G543" s="41"/>
      <c r="H543" s="41"/>
      <c r="I543" s="41"/>
      <c r="J543" s="41"/>
      <c r="K543" s="41"/>
      <c r="L543" s="41"/>
      <c r="M543" s="41"/>
      <c r="N543" s="46"/>
    </row>
    <row r="544" spans="2:14" ht="13" x14ac:dyDescent="0.15">
      <c r="B544" s="41"/>
      <c r="C544" s="41"/>
      <c r="D544" s="41"/>
      <c r="E544" s="41"/>
      <c r="F544" s="41"/>
      <c r="G544" s="41"/>
      <c r="H544" s="41"/>
      <c r="I544" s="41"/>
      <c r="J544" s="41"/>
      <c r="K544" s="41"/>
      <c r="L544" s="41"/>
      <c r="M544" s="41"/>
      <c r="N544" s="46"/>
    </row>
    <row r="545" spans="2:14" ht="13" x14ac:dyDescent="0.15">
      <c r="B545" s="41"/>
      <c r="C545" s="41"/>
      <c r="D545" s="41"/>
      <c r="E545" s="41"/>
      <c r="F545" s="41"/>
      <c r="G545" s="41"/>
      <c r="H545" s="41"/>
      <c r="I545" s="41"/>
      <c r="J545" s="41"/>
      <c r="K545" s="41"/>
      <c r="L545" s="41"/>
      <c r="M545" s="41"/>
      <c r="N545" s="46"/>
    </row>
    <row r="546" spans="2:14" ht="13" x14ac:dyDescent="0.15">
      <c r="B546" s="41"/>
      <c r="C546" s="41"/>
      <c r="D546" s="41"/>
      <c r="E546" s="41"/>
      <c r="F546" s="41"/>
      <c r="G546" s="41"/>
      <c r="H546" s="41"/>
      <c r="I546" s="41"/>
      <c r="J546" s="41"/>
      <c r="K546" s="41"/>
      <c r="L546" s="41"/>
      <c r="M546" s="41"/>
      <c r="N546" s="46"/>
    </row>
    <row r="547" spans="2:14" ht="13" x14ac:dyDescent="0.15">
      <c r="B547" s="41"/>
      <c r="C547" s="41"/>
      <c r="D547" s="41"/>
      <c r="E547" s="41"/>
      <c r="F547" s="41"/>
      <c r="G547" s="41"/>
      <c r="H547" s="41"/>
      <c r="I547" s="41"/>
      <c r="J547" s="41"/>
      <c r="K547" s="41"/>
      <c r="L547" s="41"/>
      <c r="M547" s="41"/>
      <c r="N547" s="46"/>
    </row>
    <row r="548" spans="2:14" ht="13" x14ac:dyDescent="0.15">
      <c r="B548" s="41"/>
      <c r="C548" s="41"/>
      <c r="D548" s="41"/>
      <c r="E548" s="41"/>
      <c r="F548" s="41"/>
      <c r="G548" s="41"/>
      <c r="H548" s="41"/>
      <c r="I548" s="41"/>
      <c r="J548" s="41"/>
      <c r="K548" s="41"/>
      <c r="L548" s="41"/>
      <c r="M548" s="41"/>
      <c r="N548" s="46"/>
    </row>
    <row r="549" spans="2:14" ht="13" x14ac:dyDescent="0.15">
      <c r="B549" s="41"/>
      <c r="C549" s="41"/>
      <c r="D549" s="41"/>
      <c r="E549" s="41"/>
      <c r="F549" s="41"/>
      <c r="G549" s="41"/>
      <c r="H549" s="41"/>
      <c r="I549" s="41"/>
      <c r="J549" s="41"/>
      <c r="K549" s="41"/>
      <c r="L549" s="41"/>
      <c r="M549" s="41"/>
      <c r="N549" s="46"/>
    </row>
    <row r="550" spans="2:14" ht="13" x14ac:dyDescent="0.15">
      <c r="B550" s="41"/>
      <c r="C550" s="41"/>
      <c r="D550" s="41"/>
      <c r="E550" s="41"/>
      <c r="F550" s="41"/>
      <c r="G550" s="41"/>
      <c r="H550" s="41"/>
      <c r="I550" s="41"/>
      <c r="J550" s="41"/>
      <c r="K550" s="41"/>
      <c r="L550" s="41"/>
      <c r="M550" s="41"/>
      <c r="N550" s="46"/>
    </row>
    <row r="551" spans="2:14" ht="13" x14ac:dyDescent="0.15">
      <c r="B551" s="41"/>
      <c r="C551" s="41"/>
      <c r="D551" s="41"/>
      <c r="E551" s="41"/>
      <c r="F551" s="41"/>
      <c r="G551" s="41"/>
      <c r="H551" s="41"/>
      <c r="I551" s="41"/>
      <c r="J551" s="41"/>
      <c r="K551" s="41"/>
      <c r="L551" s="41"/>
      <c r="M551" s="41"/>
      <c r="N551" s="46"/>
    </row>
    <row r="552" spans="2:14" ht="13" x14ac:dyDescent="0.15">
      <c r="B552" s="41"/>
      <c r="C552" s="41"/>
      <c r="D552" s="41"/>
      <c r="E552" s="41"/>
      <c r="F552" s="41"/>
      <c r="G552" s="41"/>
      <c r="H552" s="41"/>
      <c r="I552" s="41"/>
      <c r="J552" s="41"/>
      <c r="K552" s="41"/>
      <c r="L552" s="41"/>
      <c r="M552" s="41"/>
      <c r="N552" s="46"/>
    </row>
    <row r="553" spans="2:14" ht="13" x14ac:dyDescent="0.15">
      <c r="B553" s="41"/>
      <c r="C553" s="41"/>
      <c r="D553" s="41"/>
      <c r="E553" s="41"/>
      <c r="F553" s="41"/>
      <c r="G553" s="41"/>
      <c r="H553" s="41"/>
      <c r="I553" s="41"/>
      <c r="J553" s="41"/>
      <c r="K553" s="41"/>
      <c r="L553" s="41"/>
      <c r="M553" s="41"/>
      <c r="N553" s="46"/>
    </row>
    <row r="554" spans="2:14" ht="13" x14ac:dyDescent="0.15">
      <c r="B554" s="41"/>
      <c r="C554" s="41"/>
      <c r="D554" s="41"/>
      <c r="E554" s="41"/>
      <c r="F554" s="41"/>
      <c r="G554" s="41"/>
      <c r="H554" s="41"/>
      <c r="I554" s="41"/>
      <c r="J554" s="41"/>
      <c r="K554" s="41"/>
      <c r="L554" s="41"/>
      <c r="M554" s="41"/>
      <c r="N554" s="46"/>
    </row>
    <row r="555" spans="2:14" ht="13" x14ac:dyDescent="0.15">
      <c r="B555" s="41"/>
      <c r="C555" s="41"/>
      <c r="D555" s="41"/>
      <c r="E555" s="41"/>
      <c r="F555" s="41"/>
      <c r="G555" s="41"/>
      <c r="H555" s="41"/>
      <c r="I555" s="41"/>
      <c r="J555" s="41"/>
      <c r="K555" s="41"/>
      <c r="L555" s="41"/>
      <c r="M555" s="41"/>
      <c r="N555" s="46"/>
    </row>
    <row r="556" spans="2:14" ht="13" x14ac:dyDescent="0.15">
      <c r="B556" s="41"/>
      <c r="C556" s="41"/>
      <c r="D556" s="41"/>
      <c r="E556" s="41"/>
      <c r="F556" s="41"/>
      <c r="G556" s="41"/>
      <c r="H556" s="41"/>
      <c r="I556" s="41"/>
      <c r="J556" s="41"/>
      <c r="K556" s="41"/>
      <c r="L556" s="41"/>
      <c r="M556" s="41"/>
      <c r="N556" s="46"/>
    </row>
    <row r="557" spans="2:14" ht="13" x14ac:dyDescent="0.15">
      <c r="B557" s="41"/>
      <c r="C557" s="41"/>
      <c r="D557" s="41"/>
      <c r="E557" s="41"/>
      <c r="F557" s="41"/>
      <c r="G557" s="41"/>
      <c r="H557" s="41"/>
      <c r="I557" s="41"/>
      <c r="J557" s="41"/>
      <c r="K557" s="41"/>
      <c r="L557" s="41"/>
      <c r="M557" s="41"/>
      <c r="N557" s="46"/>
    </row>
    <row r="558" spans="2:14" ht="13" x14ac:dyDescent="0.15">
      <c r="B558" s="41"/>
      <c r="C558" s="41"/>
      <c r="D558" s="41"/>
      <c r="E558" s="41"/>
      <c r="F558" s="41"/>
      <c r="G558" s="41"/>
      <c r="H558" s="41"/>
      <c r="I558" s="41"/>
      <c r="J558" s="41"/>
      <c r="K558" s="41"/>
      <c r="L558" s="41"/>
      <c r="M558" s="41"/>
      <c r="N558" s="46"/>
    </row>
    <row r="559" spans="2:14" ht="13" x14ac:dyDescent="0.15">
      <c r="B559" s="41"/>
      <c r="C559" s="41"/>
      <c r="D559" s="41"/>
      <c r="E559" s="41"/>
      <c r="F559" s="41"/>
      <c r="G559" s="41"/>
      <c r="H559" s="41"/>
      <c r="I559" s="41"/>
      <c r="J559" s="41"/>
      <c r="K559" s="41"/>
      <c r="L559" s="41"/>
      <c r="M559" s="41"/>
      <c r="N559" s="46"/>
    </row>
    <row r="560" spans="2:14" ht="13" x14ac:dyDescent="0.15">
      <c r="B560" s="41"/>
      <c r="C560" s="41"/>
      <c r="D560" s="41"/>
      <c r="E560" s="41"/>
      <c r="F560" s="41"/>
      <c r="G560" s="41"/>
      <c r="H560" s="41"/>
      <c r="I560" s="41"/>
      <c r="J560" s="41"/>
      <c r="K560" s="41"/>
      <c r="L560" s="41"/>
      <c r="M560" s="41"/>
      <c r="N560" s="46"/>
    </row>
    <row r="561" spans="2:14" ht="13" x14ac:dyDescent="0.15">
      <c r="B561" s="41"/>
      <c r="C561" s="41"/>
      <c r="D561" s="41"/>
      <c r="E561" s="41"/>
      <c r="F561" s="41"/>
      <c r="G561" s="41"/>
      <c r="H561" s="41"/>
      <c r="I561" s="41"/>
      <c r="J561" s="41"/>
      <c r="K561" s="41"/>
      <c r="L561" s="41"/>
      <c r="M561" s="41"/>
      <c r="N561" s="46"/>
    </row>
    <row r="562" spans="2:14" ht="13" x14ac:dyDescent="0.15">
      <c r="B562" s="41"/>
      <c r="C562" s="41"/>
      <c r="D562" s="41"/>
      <c r="E562" s="41"/>
      <c r="F562" s="41"/>
      <c r="G562" s="41"/>
      <c r="H562" s="41"/>
      <c r="I562" s="41"/>
      <c r="J562" s="41"/>
      <c r="K562" s="41"/>
      <c r="L562" s="41"/>
      <c r="M562" s="41"/>
      <c r="N562" s="46"/>
    </row>
    <row r="563" spans="2:14" ht="13" x14ac:dyDescent="0.15">
      <c r="B563" s="41"/>
      <c r="C563" s="41"/>
      <c r="D563" s="41"/>
      <c r="E563" s="41"/>
      <c r="F563" s="41"/>
      <c r="G563" s="41"/>
      <c r="H563" s="41"/>
      <c r="I563" s="41"/>
      <c r="J563" s="41"/>
      <c r="K563" s="41"/>
      <c r="L563" s="41"/>
      <c r="M563" s="41"/>
      <c r="N563" s="46"/>
    </row>
    <row r="564" spans="2:14" ht="13" x14ac:dyDescent="0.15">
      <c r="B564" s="41"/>
      <c r="C564" s="41"/>
      <c r="D564" s="41"/>
      <c r="E564" s="41"/>
      <c r="F564" s="41"/>
      <c r="G564" s="41"/>
      <c r="H564" s="41"/>
      <c r="I564" s="41"/>
      <c r="J564" s="41"/>
      <c r="K564" s="41"/>
      <c r="L564" s="41"/>
      <c r="M564" s="41"/>
      <c r="N564" s="46"/>
    </row>
    <row r="565" spans="2:14" ht="13" x14ac:dyDescent="0.15">
      <c r="B565" s="41"/>
      <c r="C565" s="41"/>
      <c r="D565" s="41"/>
      <c r="E565" s="41"/>
      <c r="F565" s="41"/>
      <c r="G565" s="41"/>
      <c r="H565" s="41"/>
      <c r="I565" s="41"/>
      <c r="J565" s="41"/>
      <c r="K565" s="41"/>
      <c r="L565" s="41"/>
      <c r="M565" s="41"/>
      <c r="N565" s="46"/>
    </row>
    <row r="566" spans="2:14" ht="13" x14ac:dyDescent="0.15">
      <c r="B566" s="41"/>
      <c r="C566" s="41"/>
      <c r="D566" s="41"/>
      <c r="E566" s="41"/>
      <c r="F566" s="41"/>
      <c r="G566" s="41"/>
      <c r="H566" s="41"/>
      <c r="I566" s="41"/>
      <c r="J566" s="41"/>
      <c r="K566" s="41"/>
      <c r="L566" s="41"/>
      <c r="M566" s="41"/>
      <c r="N566" s="46"/>
    </row>
    <row r="567" spans="2:14" ht="13" x14ac:dyDescent="0.15">
      <c r="B567" s="41"/>
      <c r="C567" s="41"/>
      <c r="D567" s="41"/>
      <c r="E567" s="41"/>
      <c r="F567" s="41"/>
      <c r="G567" s="41"/>
      <c r="H567" s="41"/>
      <c r="I567" s="41"/>
      <c r="J567" s="41"/>
      <c r="K567" s="41"/>
      <c r="L567" s="41"/>
      <c r="M567" s="41"/>
      <c r="N567" s="46"/>
    </row>
    <row r="568" spans="2:14" ht="13" x14ac:dyDescent="0.15">
      <c r="B568" s="41"/>
      <c r="C568" s="41"/>
      <c r="D568" s="41"/>
      <c r="E568" s="41"/>
      <c r="F568" s="41"/>
      <c r="G568" s="41"/>
      <c r="H568" s="41"/>
      <c r="I568" s="41"/>
      <c r="J568" s="41"/>
      <c r="K568" s="41"/>
      <c r="L568" s="41"/>
      <c r="M568" s="41"/>
      <c r="N568" s="46"/>
    </row>
    <row r="569" spans="2:14" ht="13" x14ac:dyDescent="0.15">
      <c r="B569" s="41"/>
      <c r="C569" s="41"/>
      <c r="D569" s="41"/>
      <c r="E569" s="41"/>
      <c r="F569" s="41"/>
      <c r="G569" s="41"/>
      <c r="H569" s="41"/>
      <c r="I569" s="41"/>
      <c r="J569" s="41"/>
      <c r="K569" s="41"/>
      <c r="L569" s="41"/>
      <c r="M569" s="41"/>
      <c r="N569" s="46"/>
    </row>
    <row r="570" spans="2:14" ht="13" x14ac:dyDescent="0.15">
      <c r="B570" s="41"/>
      <c r="C570" s="41"/>
      <c r="D570" s="41"/>
      <c r="E570" s="41"/>
      <c r="F570" s="41"/>
      <c r="G570" s="41"/>
      <c r="H570" s="41"/>
      <c r="I570" s="41"/>
      <c r="J570" s="41"/>
      <c r="K570" s="41"/>
      <c r="L570" s="41"/>
      <c r="M570" s="41"/>
      <c r="N570" s="46"/>
    </row>
    <row r="571" spans="2:14" ht="13" x14ac:dyDescent="0.15">
      <c r="B571" s="41"/>
      <c r="C571" s="41"/>
      <c r="D571" s="41"/>
      <c r="E571" s="41"/>
      <c r="F571" s="41"/>
      <c r="G571" s="41"/>
      <c r="H571" s="41"/>
      <c r="I571" s="41"/>
      <c r="J571" s="41"/>
      <c r="K571" s="41"/>
      <c r="L571" s="41"/>
      <c r="M571" s="41"/>
      <c r="N571" s="46"/>
    </row>
    <row r="572" spans="2:14" ht="13" x14ac:dyDescent="0.15">
      <c r="B572" s="41"/>
      <c r="C572" s="41"/>
      <c r="D572" s="41"/>
      <c r="E572" s="41"/>
      <c r="F572" s="41"/>
      <c r="G572" s="41"/>
      <c r="H572" s="41"/>
      <c r="I572" s="41"/>
      <c r="J572" s="41"/>
      <c r="K572" s="41"/>
      <c r="L572" s="41"/>
      <c r="M572" s="41"/>
      <c r="N572" s="46"/>
    </row>
    <row r="573" spans="2:14" ht="13" x14ac:dyDescent="0.15">
      <c r="B573" s="41"/>
      <c r="C573" s="41"/>
      <c r="D573" s="41"/>
      <c r="E573" s="41"/>
      <c r="F573" s="41"/>
      <c r="G573" s="41"/>
      <c r="H573" s="41"/>
      <c r="I573" s="41"/>
      <c r="J573" s="41"/>
      <c r="K573" s="41"/>
      <c r="L573" s="41"/>
      <c r="M573" s="41"/>
      <c r="N573" s="46"/>
    </row>
    <row r="574" spans="2:14" ht="13" x14ac:dyDescent="0.15">
      <c r="B574" s="41"/>
      <c r="C574" s="41"/>
      <c r="D574" s="41"/>
      <c r="E574" s="41"/>
      <c r="F574" s="41"/>
      <c r="G574" s="41"/>
      <c r="H574" s="41"/>
      <c r="I574" s="41"/>
      <c r="J574" s="41"/>
      <c r="K574" s="41"/>
      <c r="L574" s="41"/>
      <c r="M574" s="41"/>
      <c r="N574" s="46"/>
    </row>
    <row r="575" spans="2:14" ht="13" x14ac:dyDescent="0.15">
      <c r="B575" s="41"/>
      <c r="C575" s="41"/>
      <c r="D575" s="41"/>
      <c r="E575" s="41"/>
      <c r="F575" s="41"/>
      <c r="G575" s="41"/>
      <c r="H575" s="41"/>
      <c r="I575" s="41"/>
      <c r="J575" s="41"/>
      <c r="K575" s="41"/>
      <c r="L575" s="41"/>
      <c r="M575" s="41"/>
      <c r="N575" s="46"/>
    </row>
    <row r="576" spans="2:14" ht="13" x14ac:dyDescent="0.15">
      <c r="B576" s="41"/>
      <c r="C576" s="41"/>
      <c r="D576" s="41"/>
      <c r="E576" s="41"/>
      <c r="F576" s="41"/>
      <c r="G576" s="41"/>
      <c r="H576" s="41"/>
      <c r="I576" s="41"/>
      <c r="J576" s="41"/>
      <c r="K576" s="41"/>
      <c r="L576" s="41"/>
      <c r="M576" s="41"/>
      <c r="N576" s="46"/>
    </row>
    <row r="577" spans="2:14" ht="13" x14ac:dyDescent="0.15">
      <c r="B577" s="41"/>
      <c r="C577" s="41"/>
      <c r="D577" s="41"/>
      <c r="E577" s="41"/>
      <c r="F577" s="41"/>
      <c r="G577" s="41"/>
      <c r="H577" s="41"/>
      <c r="I577" s="41"/>
      <c r="J577" s="41"/>
      <c r="K577" s="41"/>
      <c r="L577" s="41"/>
      <c r="M577" s="41"/>
      <c r="N577" s="46"/>
    </row>
    <row r="578" spans="2:14" ht="13" x14ac:dyDescent="0.15">
      <c r="B578" s="41"/>
      <c r="C578" s="41"/>
      <c r="D578" s="41"/>
      <c r="E578" s="41"/>
      <c r="F578" s="41"/>
      <c r="G578" s="41"/>
      <c r="H578" s="41"/>
      <c r="I578" s="41"/>
      <c r="J578" s="41"/>
      <c r="K578" s="41"/>
      <c r="L578" s="41"/>
      <c r="M578" s="41"/>
      <c r="N578" s="46"/>
    </row>
    <row r="579" spans="2:14" ht="13" x14ac:dyDescent="0.15">
      <c r="B579" s="41"/>
      <c r="C579" s="41"/>
      <c r="D579" s="41"/>
      <c r="E579" s="41"/>
      <c r="F579" s="41"/>
      <c r="G579" s="41"/>
      <c r="H579" s="41"/>
      <c r="I579" s="41"/>
      <c r="J579" s="41"/>
      <c r="K579" s="41"/>
      <c r="L579" s="41"/>
      <c r="M579" s="41"/>
      <c r="N579" s="46"/>
    </row>
    <row r="580" spans="2:14" ht="13" x14ac:dyDescent="0.15">
      <c r="B580" s="41"/>
      <c r="C580" s="41"/>
      <c r="D580" s="41"/>
      <c r="E580" s="41"/>
      <c r="F580" s="41"/>
      <c r="G580" s="41"/>
      <c r="H580" s="41"/>
      <c r="I580" s="41"/>
      <c r="J580" s="41"/>
      <c r="K580" s="41"/>
      <c r="L580" s="41"/>
      <c r="M580" s="41"/>
      <c r="N580" s="46"/>
    </row>
    <row r="581" spans="2:14" ht="13" x14ac:dyDescent="0.15">
      <c r="B581" s="41"/>
      <c r="C581" s="41"/>
      <c r="D581" s="41"/>
      <c r="E581" s="41"/>
      <c r="F581" s="41"/>
      <c r="G581" s="41"/>
      <c r="H581" s="41"/>
      <c r="I581" s="41"/>
      <c r="J581" s="41"/>
      <c r="K581" s="41"/>
      <c r="L581" s="41"/>
      <c r="M581" s="41"/>
      <c r="N581" s="46"/>
    </row>
    <row r="582" spans="2:14" ht="13" x14ac:dyDescent="0.15">
      <c r="B582" s="41"/>
      <c r="C582" s="41"/>
      <c r="D582" s="41"/>
      <c r="E582" s="41"/>
      <c r="F582" s="41"/>
      <c r="G582" s="41"/>
      <c r="H582" s="41"/>
      <c r="I582" s="41"/>
      <c r="J582" s="41"/>
      <c r="K582" s="41"/>
      <c r="L582" s="41"/>
      <c r="M582" s="41"/>
      <c r="N582" s="46"/>
    </row>
    <row r="583" spans="2:14" ht="13" x14ac:dyDescent="0.15">
      <c r="B583" s="41"/>
      <c r="C583" s="41"/>
      <c r="D583" s="41"/>
      <c r="E583" s="41"/>
      <c r="F583" s="41"/>
      <c r="G583" s="41"/>
      <c r="H583" s="41"/>
      <c r="I583" s="41"/>
      <c r="J583" s="41"/>
      <c r="K583" s="41"/>
      <c r="L583" s="41"/>
      <c r="M583" s="41"/>
      <c r="N583" s="46"/>
    </row>
    <row r="584" spans="2:14" ht="13" x14ac:dyDescent="0.15">
      <c r="B584" s="41"/>
      <c r="C584" s="41"/>
      <c r="D584" s="41"/>
      <c r="E584" s="41"/>
      <c r="F584" s="41"/>
      <c r="G584" s="41"/>
      <c r="H584" s="41"/>
      <c r="I584" s="41"/>
      <c r="J584" s="41"/>
      <c r="K584" s="41"/>
      <c r="L584" s="41"/>
      <c r="M584" s="41"/>
      <c r="N584" s="46"/>
    </row>
    <row r="585" spans="2:14" ht="13" x14ac:dyDescent="0.15">
      <c r="B585" s="41"/>
      <c r="C585" s="41"/>
      <c r="D585" s="41"/>
      <c r="E585" s="41"/>
      <c r="F585" s="41"/>
      <c r="G585" s="41"/>
      <c r="H585" s="41"/>
      <c r="I585" s="41"/>
      <c r="J585" s="41"/>
      <c r="K585" s="41"/>
      <c r="L585" s="41"/>
      <c r="M585" s="41"/>
      <c r="N585" s="46"/>
    </row>
    <row r="586" spans="2:14" ht="13" x14ac:dyDescent="0.15">
      <c r="B586" s="41"/>
      <c r="C586" s="41"/>
      <c r="D586" s="41"/>
      <c r="E586" s="41"/>
      <c r="F586" s="41"/>
      <c r="G586" s="41"/>
      <c r="H586" s="41"/>
      <c r="I586" s="41"/>
      <c r="J586" s="41"/>
      <c r="K586" s="41"/>
      <c r="L586" s="41"/>
      <c r="M586" s="41"/>
      <c r="N586" s="46"/>
    </row>
    <row r="587" spans="2:14" ht="13" x14ac:dyDescent="0.15">
      <c r="B587" s="41"/>
      <c r="C587" s="41"/>
      <c r="D587" s="41"/>
      <c r="E587" s="41"/>
      <c r="F587" s="41"/>
      <c r="G587" s="41"/>
      <c r="H587" s="41"/>
      <c r="I587" s="41"/>
      <c r="J587" s="41"/>
      <c r="K587" s="41"/>
      <c r="L587" s="41"/>
      <c r="M587" s="41"/>
      <c r="N587" s="46"/>
    </row>
    <row r="588" spans="2:14" ht="13" x14ac:dyDescent="0.15">
      <c r="B588" s="41"/>
      <c r="C588" s="41"/>
      <c r="D588" s="41"/>
      <c r="E588" s="41"/>
      <c r="F588" s="41"/>
      <c r="G588" s="41"/>
      <c r="H588" s="41"/>
      <c r="I588" s="41"/>
      <c r="J588" s="41"/>
      <c r="K588" s="41"/>
      <c r="L588" s="41"/>
      <c r="M588" s="41"/>
      <c r="N588" s="46"/>
    </row>
    <row r="589" spans="2:14" ht="13" x14ac:dyDescent="0.15">
      <c r="B589" s="41"/>
      <c r="C589" s="41"/>
      <c r="D589" s="41"/>
      <c r="E589" s="41"/>
      <c r="F589" s="41"/>
      <c r="G589" s="41"/>
      <c r="H589" s="41"/>
      <c r="I589" s="41"/>
      <c r="J589" s="41"/>
      <c r="K589" s="41"/>
      <c r="L589" s="41"/>
      <c r="M589" s="41"/>
      <c r="N589" s="46"/>
    </row>
    <row r="590" spans="2:14" ht="13" x14ac:dyDescent="0.15">
      <c r="B590" s="41"/>
      <c r="C590" s="41"/>
      <c r="D590" s="41"/>
      <c r="E590" s="41"/>
      <c r="F590" s="41"/>
      <c r="G590" s="41"/>
      <c r="H590" s="41"/>
      <c r="I590" s="41"/>
      <c r="J590" s="41"/>
      <c r="K590" s="41"/>
      <c r="L590" s="41"/>
      <c r="M590" s="41"/>
      <c r="N590" s="46"/>
    </row>
    <row r="591" spans="2:14" ht="13" x14ac:dyDescent="0.15">
      <c r="B591" s="41"/>
      <c r="C591" s="41"/>
      <c r="D591" s="41"/>
      <c r="E591" s="41"/>
      <c r="F591" s="41"/>
      <c r="G591" s="41"/>
      <c r="H591" s="41"/>
      <c r="I591" s="41"/>
      <c r="J591" s="41"/>
      <c r="K591" s="41"/>
      <c r="L591" s="41"/>
      <c r="M591" s="41"/>
      <c r="N591" s="46"/>
    </row>
    <row r="592" spans="2:14" ht="13" x14ac:dyDescent="0.15">
      <c r="B592" s="41"/>
      <c r="C592" s="41"/>
      <c r="D592" s="41"/>
      <c r="E592" s="41"/>
      <c r="F592" s="41"/>
      <c r="G592" s="41"/>
      <c r="H592" s="41"/>
      <c r="I592" s="41"/>
      <c r="J592" s="41"/>
      <c r="K592" s="41"/>
      <c r="L592" s="41"/>
      <c r="M592" s="41"/>
      <c r="N592" s="46"/>
    </row>
    <row r="593" spans="2:14" ht="13" x14ac:dyDescent="0.15">
      <c r="B593" s="41"/>
      <c r="C593" s="41"/>
      <c r="D593" s="41"/>
      <c r="E593" s="41"/>
      <c r="F593" s="41"/>
      <c r="G593" s="41"/>
      <c r="H593" s="41"/>
      <c r="I593" s="41"/>
      <c r="J593" s="41"/>
      <c r="K593" s="41"/>
      <c r="L593" s="41"/>
      <c r="M593" s="41"/>
      <c r="N593" s="46"/>
    </row>
    <row r="594" spans="2:14" ht="13" x14ac:dyDescent="0.15">
      <c r="B594" s="41"/>
      <c r="C594" s="41"/>
      <c r="D594" s="41"/>
      <c r="E594" s="41"/>
      <c r="F594" s="41"/>
      <c r="G594" s="41"/>
      <c r="H594" s="41"/>
      <c r="I594" s="41"/>
      <c r="J594" s="41"/>
      <c r="K594" s="41"/>
      <c r="L594" s="41"/>
      <c r="M594" s="41"/>
      <c r="N594" s="46"/>
    </row>
    <row r="595" spans="2:14" ht="13" x14ac:dyDescent="0.15">
      <c r="B595" s="41"/>
      <c r="C595" s="41"/>
      <c r="D595" s="41"/>
      <c r="E595" s="41"/>
      <c r="F595" s="41"/>
      <c r="G595" s="41"/>
      <c r="H595" s="41"/>
      <c r="I595" s="41"/>
      <c r="J595" s="41"/>
      <c r="K595" s="41"/>
      <c r="L595" s="41"/>
      <c r="M595" s="41"/>
      <c r="N595" s="46"/>
    </row>
    <row r="596" spans="2:14" ht="13" x14ac:dyDescent="0.15">
      <c r="B596" s="41"/>
      <c r="C596" s="41"/>
      <c r="D596" s="41"/>
      <c r="E596" s="41"/>
      <c r="F596" s="41"/>
      <c r="G596" s="41"/>
      <c r="H596" s="41"/>
      <c r="I596" s="41"/>
      <c r="J596" s="41"/>
      <c r="K596" s="41"/>
      <c r="L596" s="41"/>
      <c r="M596" s="41"/>
      <c r="N596" s="46"/>
    </row>
    <row r="597" spans="2:14" ht="13" x14ac:dyDescent="0.15">
      <c r="B597" s="41"/>
      <c r="C597" s="41"/>
      <c r="D597" s="41"/>
      <c r="E597" s="41"/>
      <c r="F597" s="41"/>
      <c r="G597" s="41"/>
      <c r="H597" s="41"/>
      <c r="I597" s="41"/>
      <c r="J597" s="41"/>
      <c r="K597" s="41"/>
      <c r="L597" s="41"/>
      <c r="M597" s="41"/>
      <c r="N597" s="46"/>
    </row>
    <row r="598" spans="2:14" ht="13" x14ac:dyDescent="0.15">
      <c r="B598" s="41"/>
      <c r="C598" s="41"/>
      <c r="D598" s="41"/>
      <c r="E598" s="41"/>
      <c r="F598" s="41"/>
      <c r="G598" s="41"/>
      <c r="H598" s="41"/>
      <c r="I598" s="41"/>
      <c r="J598" s="41"/>
      <c r="K598" s="41"/>
      <c r="L598" s="41"/>
      <c r="M598" s="41"/>
      <c r="N598" s="46"/>
    </row>
    <row r="599" spans="2:14" ht="13" x14ac:dyDescent="0.15">
      <c r="B599" s="41"/>
      <c r="C599" s="41"/>
      <c r="D599" s="41"/>
      <c r="E599" s="41"/>
      <c r="F599" s="41"/>
      <c r="G599" s="41"/>
      <c r="H599" s="41"/>
      <c r="I599" s="41"/>
      <c r="J599" s="41"/>
      <c r="K599" s="41"/>
      <c r="L599" s="41"/>
      <c r="M599" s="41"/>
      <c r="N599" s="46"/>
    </row>
    <row r="600" spans="2:14" ht="13" x14ac:dyDescent="0.15">
      <c r="B600" s="41"/>
      <c r="C600" s="41"/>
      <c r="D600" s="41"/>
      <c r="E600" s="41"/>
      <c r="F600" s="41"/>
      <c r="G600" s="41"/>
      <c r="H600" s="41"/>
      <c r="I600" s="41"/>
      <c r="J600" s="41"/>
      <c r="K600" s="41"/>
      <c r="L600" s="41"/>
      <c r="M600" s="41"/>
      <c r="N600" s="46"/>
    </row>
    <row r="601" spans="2:14" ht="13" x14ac:dyDescent="0.15">
      <c r="B601" s="41"/>
      <c r="C601" s="41"/>
      <c r="D601" s="41"/>
      <c r="E601" s="41"/>
      <c r="F601" s="41"/>
      <c r="G601" s="41"/>
      <c r="H601" s="41"/>
      <c r="I601" s="41"/>
      <c r="J601" s="41"/>
      <c r="K601" s="41"/>
      <c r="L601" s="41"/>
      <c r="M601" s="41"/>
      <c r="N601" s="46"/>
    </row>
    <row r="602" spans="2:14" ht="13" x14ac:dyDescent="0.15">
      <c r="B602" s="41"/>
      <c r="C602" s="41"/>
      <c r="D602" s="41"/>
      <c r="E602" s="41"/>
      <c r="F602" s="41"/>
      <c r="G602" s="41"/>
      <c r="H602" s="41"/>
      <c r="I602" s="41"/>
      <c r="J602" s="41"/>
      <c r="K602" s="41"/>
      <c r="L602" s="41"/>
      <c r="M602" s="41"/>
      <c r="N602" s="46"/>
    </row>
    <row r="603" spans="2:14" ht="13" x14ac:dyDescent="0.15">
      <c r="B603" s="41"/>
      <c r="C603" s="41"/>
      <c r="D603" s="41"/>
      <c r="E603" s="41"/>
      <c r="F603" s="41"/>
      <c r="G603" s="41"/>
      <c r="H603" s="41"/>
      <c r="I603" s="41"/>
      <c r="J603" s="41"/>
      <c r="K603" s="41"/>
      <c r="L603" s="41"/>
      <c r="M603" s="41"/>
      <c r="N603" s="46"/>
    </row>
    <row r="604" spans="2:14" ht="13" x14ac:dyDescent="0.15">
      <c r="B604" s="41"/>
      <c r="C604" s="41"/>
      <c r="D604" s="41"/>
      <c r="E604" s="41"/>
      <c r="F604" s="41"/>
      <c r="G604" s="41"/>
      <c r="H604" s="41"/>
      <c r="I604" s="41"/>
      <c r="J604" s="41"/>
      <c r="K604" s="41"/>
      <c r="L604" s="41"/>
      <c r="M604" s="41"/>
      <c r="N604" s="46"/>
    </row>
    <row r="605" spans="2:14" ht="13" x14ac:dyDescent="0.15">
      <c r="B605" s="41"/>
      <c r="C605" s="41"/>
      <c r="D605" s="41"/>
      <c r="E605" s="41"/>
      <c r="F605" s="41"/>
      <c r="G605" s="41"/>
      <c r="H605" s="41"/>
      <c r="I605" s="41"/>
      <c r="J605" s="41"/>
      <c r="K605" s="41"/>
      <c r="L605" s="41"/>
      <c r="M605" s="41"/>
      <c r="N605" s="46"/>
    </row>
    <row r="606" spans="2:14" ht="13" x14ac:dyDescent="0.15">
      <c r="B606" s="41"/>
      <c r="C606" s="41"/>
      <c r="D606" s="41"/>
      <c r="E606" s="41"/>
      <c r="F606" s="41"/>
      <c r="G606" s="41"/>
      <c r="H606" s="41"/>
      <c r="I606" s="41"/>
      <c r="J606" s="41"/>
      <c r="K606" s="41"/>
      <c r="L606" s="41"/>
      <c r="M606" s="41"/>
      <c r="N606" s="46"/>
    </row>
    <row r="607" spans="2:14" ht="13" x14ac:dyDescent="0.15">
      <c r="B607" s="41"/>
      <c r="C607" s="41"/>
      <c r="D607" s="41"/>
      <c r="E607" s="41"/>
      <c r="F607" s="41"/>
      <c r="G607" s="41"/>
      <c r="H607" s="41"/>
      <c r="I607" s="41"/>
      <c r="J607" s="41"/>
      <c r="K607" s="41"/>
      <c r="L607" s="41"/>
      <c r="M607" s="41"/>
      <c r="N607" s="46"/>
    </row>
    <row r="608" spans="2:14" ht="13" x14ac:dyDescent="0.15">
      <c r="B608" s="41"/>
      <c r="C608" s="41"/>
      <c r="D608" s="41"/>
      <c r="E608" s="41"/>
      <c r="F608" s="41"/>
      <c r="G608" s="41"/>
      <c r="H608" s="41"/>
      <c r="I608" s="41"/>
      <c r="J608" s="41"/>
      <c r="K608" s="41"/>
      <c r="L608" s="41"/>
      <c r="M608" s="41"/>
      <c r="N608" s="46"/>
    </row>
    <row r="609" spans="2:14" ht="13" x14ac:dyDescent="0.15">
      <c r="B609" s="41"/>
      <c r="C609" s="41"/>
      <c r="D609" s="41"/>
      <c r="E609" s="41"/>
      <c r="F609" s="41"/>
      <c r="G609" s="41"/>
      <c r="H609" s="41"/>
      <c r="I609" s="41"/>
      <c r="J609" s="41"/>
      <c r="K609" s="41"/>
      <c r="L609" s="41"/>
      <c r="M609" s="41"/>
      <c r="N609" s="46"/>
    </row>
    <row r="610" spans="2:14" ht="13" x14ac:dyDescent="0.15">
      <c r="B610" s="41"/>
      <c r="C610" s="41"/>
      <c r="D610" s="41"/>
      <c r="E610" s="41"/>
      <c r="F610" s="41"/>
      <c r="G610" s="41"/>
      <c r="H610" s="41"/>
      <c r="I610" s="41"/>
      <c r="J610" s="41"/>
      <c r="K610" s="41"/>
      <c r="L610" s="41"/>
      <c r="M610" s="41"/>
      <c r="N610" s="46"/>
    </row>
    <row r="611" spans="2:14" ht="13" x14ac:dyDescent="0.15">
      <c r="B611" s="41"/>
      <c r="C611" s="41"/>
      <c r="D611" s="41"/>
      <c r="E611" s="41"/>
      <c r="F611" s="41"/>
      <c r="G611" s="41"/>
      <c r="H611" s="41"/>
      <c r="I611" s="41"/>
      <c r="J611" s="41"/>
      <c r="K611" s="41"/>
      <c r="L611" s="41"/>
      <c r="M611" s="41"/>
      <c r="N611" s="46"/>
    </row>
    <row r="612" spans="2:14" ht="13" x14ac:dyDescent="0.15">
      <c r="B612" s="41"/>
      <c r="C612" s="41"/>
      <c r="D612" s="41"/>
      <c r="E612" s="41"/>
      <c r="F612" s="41"/>
      <c r="G612" s="41"/>
      <c r="H612" s="41"/>
      <c r="I612" s="41"/>
      <c r="J612" s="41"/>
      <c r="K612" s="41"/>
      <c r="L612" s="41"/>
      <c r="M612" s="41"/>
      <c r="N612" s="46"/>
    </row>
    <row r="613" spans="2:14" ht="13" x14ac:dyDescent="0.15">
      <c r="B613" s="41"/>
      <c r="C613" s="41"/>
      <c r="D613" s="41"/>
      <c r="E613" s="41"/>
      <c r="F613" s="41"/>
      <c r="G613" s="41"/>
      <c r="H613" s="41"/>
      <c r="I613" s="41"/>
      <c r="J613" s="41"/>
      <c r="K613" s="41"/>
      <c r="L613" s="41"/>
      <c r="M613" s="41"/>
      <c r="N613" s="46"/>
    </row>
    <row r="614" spans="2:14" ht="13" x14ac:dyDescent="0.15">
      <c r="B614" s="41"/>
      <c r="C614" s="41"/>
      <c r="D614" s="41"/>
      <c r="E614" s="41"/>
      <c r="F614" s="41"/>
      <c r="G614" s="41"/>
      <c r="H614" s="41"/>
      <c r="I614" s="41"/>
      <c r="J614" s="41"/>
      <c r="K614" s="41"/>
      <c r="L614" s="41"/>
      <c r="M614" s="41"/>
      <c r="N614" s="46"/>
    </row>
    <row r="615" spans="2:14" ht="13" x14ac:dyDescent="0.15">
      <c r="B615" s="41"/>
      <c r="C615" s="41"/>
      <c r="D615" s="41"/>
      <c r="E615" s="41"/>
      <c r="F615" s="41"/>
      <c r="G615" s="41"/>
      <c r="H615" s="41"/>
      <c r="I615" s="41"/>
      <c r="J615" s="41"/>
      <c r="K615" s="41"/>
      <c r="L615" s="41"/>
      <c r="M615" s="41"/>
      <c r="N615" s="46"/>
    </row>
    <row r="616" spans="2:14" ht="13" x14ac:dyDescent="0.15">
      <c r="B616" s="41"/>
      <c r="C616" s="41"/>
      <c r="D616" s="41"/>
      <c r="E616" s="41"/>
      <c r="F616" s="41"/>
      <c r="G616" s="41"/>
      <c r="H616" s="41"/>
      <c r="I616" s="41"/>
      <c r="J616" s="41"/>
      <c r="K616" s="41"/>
      <c r="L616" s="41"/>
      <c r="M616" s="41"/>
      <c r="N616" s="46"/>
    </row>
    <row r="617" spans="2:14" ht="13" x14ac:dyDescent="0.15">
      <c r="B617" s="41"/>
      <c r="C617" s="41"/>
      <c r="D617" s="41"/>
      <c r="E617" s="41"/>
      <c r="F617" s="41"/>
      <c r="G617" s="41"/>
      <c r="H617" s="41"/>
      <c r="I617" s="41"/>
      <c r="J617" s="41"/>
      <c r="K617" s="41"/>
      <c r="L617" s="41"/>
      <c r="M617" s="41"/>
      <c r="N617" s="46"/>
    </row>
    <row r="618" spans="2:14" ht="13" x14ac:dyDescent="0.15">
      <c r="B618" s="41"/>
      <c r="C618" s="41"/>
      <c r="D618" s="41"/>
      <c r="E618" s="41"/>
      <c r="F618" s="41"/>
      <c r="G618" s="41"/>
      <c r="H618" s="41"/>
      <c r="I618" s="41"/>
      <c r="J618" s="41"/>
      <c r="K618" s="41"/>
      <c r="L618" s="41"/>
      <c r="M618" s="41"/>
      <c r="N618" s="46"/>
    </row>
    <row r="619" spans="2:14" ht="13" x14ac:dyDescent="0.15">
      <c r="B619" s="41"/>
      <c r="C619" s="41"/>
      <c r="D619" s="41"/>
      <c r="E619" s="41"/>
      <c r="F619" s="41"/>
      <c r="G619" s="41"/>
      <c r="H619" s="41"/>
      <c r="I619" s="41"/>
      <c r="J619" s="41"/>
      <c r="K619" s="41"/>
      <c r="L619" s="41"/>
      <c r="M619" s="41"/>
      <c r="N619" s="46"/>
    </row>
    <row r="620" spans="2:14" ht="13" x14ac:dyDescent="0.15">
      <c r="B620" s="41"/>
      <c r="C620" s="41"/>
      <c r="D620" s="41"/>
      <c r="E620" s="41"/>
      <c r="F620" s="41"/>
      <c r="G620" s="41"/>
      <c r="H620" s="41"/>
      <c r="I620" s="41"/>
      <c r="J620" s="41"/>
      <c r="K620" s="41"/>
      <c r="L620" s="41"/>
      <c r="M620" s="41"/>
      <c r="N620" s="46"/>
    </row>
    <row r="621" spans="2:14" ht="13" x14ac:dyDescent="0.15">
      <c r="B621" s="41"/>
      <c r="C621" s="41"/>
      <c r="D621" s="41"/>
      <c r="E621" s="41"/>
      <c r="F621" s="41"/>
      <c r="G621" s="41"/>
      <c r="H621" s="41"/>
      <c r="I621" s="41"/>
      <c r="J621" s="41"/>
      <c r="K621" s="41"/>
      <c r="L621" s="41"/>
      <c r="M621" s="41"/>
      <c r="N621" s="46"/>
    </row>
    <row r="622" spans="2:14" ht="13" x14ac:dyDescent="0.15">
      <c r="B622" s="41"/>
      <c r="C622" s="41"/>
      <c r="D622" s="41"/>
      <c r="E622" s="41"/>
      <c r="F622" s="41"/>
      <c r="G622" s="41"/>
      <c r="H622" s="41"/>
      <c r="I622" s="41"/>
      <c r="J622" s="41"/>
      <c r="K622" s="41"/>
      <c r="L622" s="41"/>
      <c r="M622" s="41"/>
      <c r="N622" s="46"/>
    </row>
    <row r="623" spans="2:14" ht="13" x14ac:dyDescent="0.15">
      <c r="B623" s="41"/>
      <c r="C623" s="41"/>
      <c r="D623" s="41"/>
      <c r="E623" s="41"/>
      <c r="F623" s="41"/>
      <c r="G623" s="41"/>
      <c r="H623" s="41"/>
      <c r="I623" s="41"/>
      <c r="J623" s="41"/>
      <c r="K623" s="41"/>
      <c r="L623" s="41"/>
      <c r="M623" s="41"/>
      <c r="N623" s="46"/>
    </row>
    <row r="624" spans="2:14" ht="13" x14ac:dyDescent="0.15">
      <c r="B624" s="41"/>
      <c r="C624" s="41"/>
      <c r="D624" s="41"/>
      <c r="E624" s="41"/>
      <c r="F624" s="41"/>
      <c r="G624" s="41"/>
      <c r="H624" s="41"/>
      <c r="I624" s="41"/>
      <c r="J624" s="41"/>
      <c r="K624" s="41"/>
      <c r="L624" s="41"/>
      <c r="M624" s="41"/>
      <c r="N624" s="46"/>
    </row>
    <row r="625" spans="2:14" ht="13" x14ac:dyDescent="0.15">
      <c r="B625" s="41"/>
      <c r="C625" s="41"/>
      <c r="D625" s="41"/>
      <c r="E625" s="41"/>
      <c r="F625" s="41"/>
      <c r="G625" s="41"/>
      <c r="H625" s="41"/>
      <c r="I625" s="41"/>
      <c r="J625" s="41"/>
      <c r="K625" s="41"/>
      <c r="L625" s="41"/>
      <c r="M625" s="41"/>
      <c r="N625" s="46"/>
    </row>
    <row r="626" spans="2:14" ht="13" x14ac:dyDescent="0.15">
      <c r="B626" s="41"/>
      <c r="C626" s="41"/>
      <c r="D626" s="41"/>
      <c r="E626" s="41"/>
      <c r="F626" s="41"/>
      <c r="G626" s="41"/>
      <c r="H626" s="41"/>
      <c r="I626" s="41"/>
      <c r="J626" s="41"/>
      <c r="K626" s="41"/>
      <c r="L626" s="41"/>
      <c r="M626" s="41"/>
      <c r="N626" s="46"/>
    </row>
    <row r="627" spans="2:14" ht="13" x14ac:dyDescent="0.15">
      <c r="B627" s="41"/>
      <c r="C627" s="41"/>
      <c r="D627" s="41"/>
      <c r="E627" s="41"/>
      <c r="F627" s="41"/>
      <c r="G627" s="41"/>
      <c r="H627" s="41"/>
      <c r="I627" s="41"/>
      <c r="J627" s="41"/>
      <c r="K627" s="41"/>
      <c r="L627" s="41"/>
      <c r="M627" s="41"/>
      <c r="N627" s="46"/>
    </row>
    <row r="628" spans="2:14" ht="13" x14ac:dyDescent="0.15">
      <c r="B628" s="41"/>
      <c r="C628" s="41"/>
      <c r="D628" s="41"/>
      <c r="E628" s="41"/>
      <c r="F628" s="41"/>
      <c r="G628" s="41"/>
      <c r="H628" s="41"/>
      <c r="I628" s="41"/>
      <c r="J628" s="41"/>
      <c r="K628" s="41"/>
      <c r="L628" s="41"/>
      <c r="M628" s="41"/>
      <c r="N628" s="46"/>
    </row>
    <row r="629" spans="2:14" ht="13" x14ac:dyDescent="0.15">
      <c r="B629" s="41"/>
      <c r="C629" s="41"/>
      <c r="D629" s="41"/>
      <c r="E629" s="41"/>
      <c r="F629" s="41"/>
      <c r="G629" s="41"/>
      <c r="H629" s="41"/>
      <c r="I629" s="41"/>
      <c r="J629" s="41"/>
      <c r="K629" s="41"/>
      <c r="L629" s="41"/>
      <c r="M629" s="41"/>
      <c r="N629" s="46"/>
    </row>
    <row r="630" spans="2:14" ht="13" x14ac:dyDescent="0.15">
      <c r="B630" s="41"/>
      <c r="C630" s="41"/>
      <c r="D630" s="41"/>
      <c r="E630" s="41"/>
      <c r="F630" s="41"/>
      <c r="G630" s="41"/>
      <c r="H630" s="41"/>
      <c r="I630" s="41"/>
      <c r="J630" s="41"/>
      <c r="K630" s="41"/>
      <c r="L630" s="41"/>
      <c r="M630" s="41"/>
      <c r="N630" s="46"/>
    </row>
    <row r="631" spans="2:14" ht="13" x14ac:dyDescent="0.15">
      <c r="B631" s="41"/>
      <c r="C631" s="41"/>
      <c r="D631" s="41"/>
      <c r="E631" s="41"/>
      <c r="F631" s="41"/>
      <c r="G631" s="41"/>
      <c r="H631" s="41"/>
      <c r="I631" s="41"/>
      <c r="J631" s="41"/>
      <c r="K631" s="41"/>
      <c r="L631" s="41"/>
      <c r="M631" s="41"/>
      <c r="N631" s="46"/>
    </row>
    <row r="632" spans="2:14" ht="13" x14ac:dyDescent="0.15">
      <c r="B632" s="41"/>
      <c r="C632" s="41"/>
      <c r="D632" s="41"/>
      <c r="E632" s="41"/>
      <c r="F632" s="41"/>
      <c r="G632" s="41"/>
      <c r="H632" s="41"/>
      <c r="I632" s="41"/>
      <c r="J632" s="41"/>
      <c r="K632" s="41"/>
      <c r="L632" s="41"/>
      <c r="M632" s="41"/>
      <c r="N632" s="46"/>
    </row>
    <row r="633" spans="2:14" ht="13" x14ac:dyDescent="0.15">
      <c r="B633" s="41"/>
      <c r="C633" s="41"/>
      <c r="D633" s="41"/>
      <c r="E633" s="41"/>
      <c r="F633" s="41"/>
      <c r="G633" s="41"/>
      <c r="H633" s="41"/>
      <c r="I633" s="41"/>
      <c r="J633" s="41"/>
      <c r="K633" s="41"/>
      <c r="L633" s="41"/>
      <c r="M633" s="41"/>
      <c r="N633" s="46"/>
    </row>
    <row r="634" spans="2:14" ht="13" x14ac:dyDescent="0.15">
      <c r="B634" s="41"/>
      <c r="C634" s="41"/>
      <c r="D634" s="41"/>
      <c r="E634" s="41"/>
      <c r="F634" s="41"/>
      <c r="G634" s="41"/>
      <c r="H634" s="41"/>
      <c r="I634" s="41"/>
      <c r="J634" s="41"/>
      <c r="K634" s="41"/>
      <c r="L634" s="41"/>
      <c r="M634" s="41"/>
      <c r="N634" s="46"/>
    </row>
    <row r="635" spans="2:14" ht="13" x14ac:dyDescent="0.15">
      <c r="B635" s="41"/>
      <c r="C635" s="41"/>
      <c r="D635" s="41"/>
      <c r="E635" s="41"/>
      <c r="F635" s="41"/>
      <c r="G635" s="41"/>
      <c r="H635" s="41"/>
      <c r="I635" s="41"/>
      <c r="J635" s="41"/>
      <c r="K635" s="41"/>
      <c r="L635" s="41"/>
      <c r="M635" s="41"/>
      <c r="N635" s="46"/>
    </row>
    <row r="636" spans="2:14" ht="13" x14ac:dyDescent="0.15">
      <c r="B636" s="41"/>
      <c r="C636" s="41"/>
      <c r="D636" s="41"/>
      <c r="E636" s="41"/>
      <c r="F636" s="41"/>
      <c r="G636" s="41"/>
      <c r="H636" s="41"/>
      <c r="I636" s="41"/>
      <c r="J636" s="41"/>
      <c r="K636" s="41"/>
      <c r="L636" s="41"/>
      <c r="M636" s="41"/>
      <c r="N636" s="46"/>
    </row>
    <row r="637" spans="2:14" ht="13" x14ac:dyDescent="0.15">
      <c r="B637" s="41"/>
      <c r="C637" s="41"/>
      <c r="D637" s="41"/>
      <c r="E637" s="41"/>
      <c r="F637" s="41"/>
      <c r="G637" s="41"/>
      <c r="H637" s="41"/>
      <c r="I637" s="41"/>
      <c r="J637" s="41"/>
      <c r="K637" s="41"/>
      <c r="L637" s="41"/>
      <c r="M637" s="41"/>
      <c r="N637" s="46"/>
    </row>
    <row r="638" spans="2:14" ht="13" x14ac:dyDescent="0.15">
      <c r="B638" s="41"/>
      <c r="C638" s="41"/>
      <c r="D638" s="41"/>
      <c r="E638" s="41"/>
      <c r="F638" s="41"/>
      <c r="G638" s="41"/>
      <c r="H638" s="41"/>
      <c r="I638" s="41"/>
      <c r="J638" s="41"/>
      <c r="K638" s="41"/>
      <c r="L638" s="41"/>
      <c r="M638" s="41"/>
      <c r="N638" s="46"/>
    </row>
    <row r="639" spans="2:14" ht="13" x14ac:dyDescent="0.15">
      <c r="B639" s="41"/>
      <c r="C639" s="41"/>
      <c r="D639" s="41"/>
      <c r="E639" s="41"/>
      <c r="F639" s="41"/>
      <c r="G639" s="41"/>
      <c r="H639" s="41"/>
      <c r="I639" s="41"/>
      <c r="J639" s="41"/>
      <c r="K639" s="41"/>
      <c r="L639" s="41"/>
      <c r="M639" s="41"/>
      <c r="N639" s="46"/>
    </row>
    <row r="640" spans="2:14" ht="13" x14ac:dyDescent="0.15">
      <c r="B640" s="41"/>
      <c r="C640" s="41"/>
      <c r="D640" s="41"/>
      <c r="E640" s="41"/>
      <c r="F640" s="41"/>
      <c r="G640" s="41"/>
      <c r="H640" s="41"/>
      <c r="I640" s="41"/>
      <c r="J640" s="41"/>
      <c r="K640" s="41"/>
      <c r="L640" s="41"/>
      <c r="M640" s="41"/>
      <c r="N640" s="46"/>
    </row>
    <row r="641" spans="2:14" ht="13" x14ac:dyDescent="0.15">
      <c r="B641" s="41"/>
      <c r="C641" s="41"/>
      <c r="D641" s="41"/>
      <c r="E641" s="41"/>
      <c r="F641" s="41"/>
      <c r="G641" s="41"/>
      <c r="H641" s="41"/>
      <c r="I641" s="41"/>
      <c r="J641" s="41"/>
      <c r="K641" s="41"/>
      <c r="L641" s="41"/>
      <c r="M641" s="41"/>
      <c r="N641" s="46"/>
    </row>
    <row r="642" spans="2:14" ht="13" x14ac:dyDescent="0.15">
      <c r="B642" s="41"/>
      <c r="C642" s="41"/>
      <c r="D642" s="41"/>
      <c r="E642" s="41"/>
      <c r="F642" s="41"/>
      <c r="G642" s="41"/>
      <c r="H642" s="41"/>
      <c r="I642" s="41"/>
      <c r="J642" s="41"/>
      <c r="K642" s="41"/>
      <c r="L642" s="41"/>
      <c r="M642" s="41"/>
      <c r="N642" s="46"/>
    </row>
    <row r="643" spans="2:14" ht="13" x14ac:dyDescent="0.15">
      <c r="B643" s="41"/>
      <c r="C643" s="41"/>
      <c r="D643" s="41"/>
      <c r="E643" s="41"/>
      <c r="F643" s="41"/>
      <c r="G643" s="41"/>
      <c r="H643" s="41"/>
      <c r="I643" s="41"/>
      <c r="J643" s="41"/>
      <c r="K643" s="41"/>
      <c r="L643" s="41"/>
      <c r="M643" s="41"/>
      <c r="N643" s="46"/>
    </row>
    <row r="644" spans="2:14" ht="13" x14ac:dyDescent="0.15">
      <c r="B644" s="41"/>
      <c r="C644" s="41"/>
      <c r="D644" s="41"/>
      <c r="E644" s="41"/>
      <c r="F644" s="41"/>
      <c r="G644" s="41"/>
      <c r="H644" s="41"/>
      <c r="I644" s="41"/>
      <c r="J644" s="41"/>
      <c r="K644" s="41"/>
      <c r="L644" s="41"/>
      <c r="M644" s="41"/>
      <c r="N644" s="46"/>
    </row>
    <row r="645" spans="2:14" ht="13" x14ac:dyDescent="0.15">
      <c r="B645" s="41"/>
      <c r="C645" s="41"/>
      <c r="D645" s="41"/>
      <c r="E645" s="41"/>
      <c r="F645" s="41"/>
      <c r="G645" s="41"/>
      <c r="H645" s="41"/>
      <c r="I645" s="41"/>
      <c r="J645" s="41"/>
      <c r="K645" s="41"/>
      <c r="L645" s="41"/>
      <c r="M645" s="41"/>
      <c r="N645" s="46"/>
    </row>
    <row r="646" spans="2:14" ht="13" x14ac:dyDescent="0.15">
      <c r="B646" s="41"/>
      <c r="C646" s="41"/>
      <c r="D646" s="41"/>
      <c r="E646" s="41"/>
      <c r="F646" s="41"/>
      <c r="G646" s="41"/>
      <c r="H646" s="41"/>
      <c r="I646" s="41"/>
      <c r="J646" s="41"/>
      <c r="K646" s="41"/>
      <c r="L646" s="41"/>
      <c r="M646" s="41"/>
      <c r="N646" s="46"/>
    </row>
    <row r="647" spans="2:14" ht="13" x14ac:dyDescent="0.15">
      <c r="B647" s="41"/>
      <c r="C647" s="41"/>
      <c r="D647" s="41"/>
      <c r="E647" s="41"/>
      <c r="F647" s="41"/>
      <c r="G647" s="41"/>
      <c r="H647" s="41"/>
      <c r="I647" s="41"/>
      <c r="J647" s="41"/>
      <c r="K647" s="41"/>
      <c r="L647" s="41"/>
      <c r="M647" s="41"/>
      <c r="N647" s="46"/>
    </row>
    <row r="648" spans="2:14" ht="13" x14ac:dyDescent="0.15">
      <c r="B648" s="41"/>
      <c r="C648" s="41"/>
      <c r="D648" s="41"/>
      <c r="E648" s="41"/>
      <c r="F648" s="41"/>
      <c r="G648" s="41"/>
      <c r="H648" s="41"/>
      <c r="I648" s="41"/>
      <c r="J648" s="41"/>
      <c r="K648" s="41"/>
      <c r="L648" s="41"/>
      <c r="M648" s="41"/>
      <c r="N648" s="46"/>
    </row>
    <row r="649" spans="2:14" ht="13" x14ac:dyDescent="0.15">
      <c r="B649" s="41"/>
      <c r="C649" s="41"/>
      <c r="D649" s="41"/>
      <c r="E649" s="41"/>
      <c r="F649" s="41"/>
      <c r="G649" s="41"/>
      <c r="H649" s="41"/>
      <c r="I649" s="41"/>
      <c r="J649" s="41"/>
      <c r="K649" s="41"/>
      <c r="L649" s="41"/>
      <c r="M649" s="41"/>
      <c r="N649" s="46"/>
    </row>
    <row r="650" spans="2:14" ht="13" x14ac:dyDescent="0.15">
      <c r="B650" s="41"/>
      <c r="C650" s="41"/>
      <c r="D650" s="41"/>
      <c r="E650" s="41"/>
      <c r="F650" s="41"/>
      <c r="G650" s="41"/>
      <c r="H650" s="41"/>
      <c r="I650" s="41"/>
      <c r="J650" s="41"/>
      <c r="K650" s="41"/>
      <c r="L650" s="41"/>
      <c r="M650" s="41"/>
      <c r="N650" s="46"/>
    </row>
    <row r="651" spans="2:14" ht="13" x14ac:dyDescent="0.15">
      <c r="B651" s="41"/>
      <c r="C651" s="41"/>
      <c r="D651" s="41"/>
      <c r="E651" s="41"/>
      <c r="F651" s="41"/>
      <c r="G651" s="41"/>
      <c r="H651" s="41"/>
      <c r="I651" s="41"/>
      <c r="J651" s="41"/>
      <c r="K651" s="41"/>
      <c r="L651" s="41"/>
      <c r="M651" s="41"/>
      <c r="N651" s="46"/>
    </row>
    <row r="652" spans="2:14" ht="13" x14ac:dyDescent="0.15">
      <c r="B652" s="41"/>
      <c r="C652" s="41"/>
      <c r="D652" s="41"/>
      <c r="E652" s="41"/>
      <c r="F652" s="41"/>
      <c r="G652" s="41"/>
      <c r="H652" s="41"/>
      <c r="I652" s="41"/>
      <c r="J652" s="41"/>
      <c r="K652" s="41"/>
      <c r="L652" s="41"/>
      <c r="M652" s="41"/>
      <c r="N652" s="46"/>
    </row>
    <row r="653" spans="2:14" ht="13" x14ac:dyDescent="0.15">
      <c r="B653" s="41"/>
      <c r="C653" s="41"/>
      <c r="D653" s="41"/>
      <c r="E653" s="41"/>
      <c r="F653" s="41"/>
      <c r="G653" s="41"/>
      <c r="H653" s="41"/>
      <c r="I653" s="41"/>
      <c r="J653" s="41"/>
      <c r="K653" s="41"/>
      <c r="L653" s="41"/>
      <c r="M653" s="41"/>
      <c r="N653" s="46"/>
    </row>
    <row r="654" spans="2:14" ht="13" x14ac:dyDescent="0.15">
      <c r="B654" s="41"/>
      <c r="C654" s="41"/>
      <c r="D654" s="41"/>
      <c r="E654" s="41"/>
      <c r="F654" s="41"/>
      <c r="G654" s="41"/>
      <c r="H654" s="41"/>
      <c r="I654" s="41"/>
      <c r="J654" s="41"/>
      <c r="K654" s="41"/>
      <c r="L654" s="41"/>
      <c r="M654" s="41"/>
      <c r="N654" s="46"/>
    </row>
    <row r="655" spans="2:14" ht="13" x14ac:dyDescent="0.15">
      <c r="B655" s="41"/>
      <c r="C655" s="41"/>
      <c r="D655" s="41"/>
      <c r="E655" s="41"/>
      <c r="F655" s="41"/>
      <c r="G655" s="41"/>
      <c r="H655" s="41"/>
      <c r="I655" s="41"/>
      <c r="J655" s="41"/>
      <c r="K655" s="41"/>
      <c r="L655" s="41"/>
      <c r="M655" s="41"/>
      <c r="N655" s="46"/>
    </row>
    <row r="656" spans="2:14" ht="13" x14ac:dyDescent="0.15">
      <c r="B656" s="41"/>
      <c r="C656" s="41"/>
      <c r="D656" s="41"/>
      <c r="E656" s="41"/>
      <c r="F656" s="41"/>
      <c r="G656" s="41"/>
      <c r="H656" s="41"/>
      <c r="I656" s="41"/>
      <c r="J656" s="41"/>
      <c r="K656" s="41"/>
      <c r="L656" s="41"/>
      <c r="M656" s="41"/>
      <c r="N656" s="46"/>
    </row>
    <row r="657" spans="2:14" ht="13" x14ac:dyDescent="0.15">
      <c r="B657" s="41"/>
      <c r="C657" s="41"/>
      <c r="D657" s="41"/>
      <c r="E657" s="41"/>
      <c r="F657" s="41"/>
      <c r="G657" s="41"/>
      <c r="H657" s="41"/>
      <c r="I657" s="41"/>
      <c r="J657" s="41"/>
      <c r="K657" s="41"/>
      <c r="L657" s="41"/>
      <c r="M657" s="41"/>
      <c r="N657" s="46"/>
    </row>
    <row r="658" spans="2:14" ht="13" x14ac:dyDescent="0.15">
      <c r="B658" s="41"/>
      <c r="C658" s="41"/>
      <c r="D658" s="41"/>
      <c r="E658" s="41"/>
      <c r="F658" s="41"/>
      <c r="G658" s="41"/>
      <c r="H658" s="41"/>
      <c r="I658" s="41"/>
      <c r="J658" s="41"/>
      <c r="K658" s="41"/>
      <c r="L658" s="41"/>
      <c r="M658" s="41"/>
      <c r="N658" s="46"/>
    </row>
    <row r="659" spans="2:14" ht="13" x14ac:dyDescent="0.15">
      <c r="B659" s="41"/>
      <c r="C659" s="41"/>
      <c r="D659" s="41"/>
      <c r="E659" s="41"/>
      <c r="F659" s="41"/>
      <c r="G659" s="41"/>
      <c r="H659" s="41"/>
      <c r="I659" s="41"/>
      <c r="J659" s="41"/>
      <c r="K659" s="41"/>
      <c r="L659" s="41"/>
      <c r="M659" s="41"/>
      <c r="N659" s="46"/>
    </row>
    <row r="660" spans="2:14" ht="13" x14ac:dyDescent="0.15">
      <c r="B660" s="41"/>
      <c r="C660" s="41"/>
      <c r="D660" s="41"/>
      <c r="E660" s="41"/>
      <c r="F660" s="41"/>
      <c r="G660" s="41"/>
      <c r="H660" s="41"/>
      <c r="I660" s="41"/>
      <c r="J660" s="41"/>
      <c r="K660" s="41"/>
      <c r="L660" s="41"/>
      <c r="M660" s="41"/>
      <c r="N660" s="46"/>
    </row>
    <row r="661" spans="2:14" ht="13" x14ac:dyDescent="0.15">
      <c r="B661" s="41"/>
      <c r="C661" s="41"/>
      <c r="D661" s="41"/>
      <c r="E661" s="41"/>
      <c r="F661" s="41"/>
      <c r="G661" s="41"/>
      <c r="H661" s="41"/>
      <c r="I661" s="41"/>
      <c r="J661" s="41"/>
      <c r="K661" s="41"/>
      <c r="L661" s="41"/>
      <c r="M661" s="41"/>
      <c r="N661" s="46"/>
    </row>
    <row r="662" spans="2:14" ht="13" x14ac:dyDescent="0.15">
      <c r="B662" s="41"/>
      <c r="C662" s="41"/>
      <c r="D662" s="41"/>
      <c r="E662" s="41"/>
      <c r="F662" s="41"/>
      <c r="G662" s="41"/>
      <c r="H662" s="41"/>
      <c r="I662" s="41"/>
      <c r="J662" s="41"/>
      <c r="K662" s="41"/>
      <c r="L662" s="41"/>
      <c r="M662" s="41"/>
      <c r="N662" s="46"/>
    </row>
    <row r="663" spans="2:14" ht="13" x14ac:dyDescent="0.15">
      <c r="B663" s="41"/>
      <c r="C663" s="41"/>
      <c r="D663" s="41"/>
      <c r="E663" s="41"/>
      <c r="F663" s="41"/>
      <c r="G663" s="41"/>
      <c r="H663" s="41"/>
      <c r="I663" s="41"/>
      <c r="J663" s="41"/>
      <c r="K663" s="41"/>
      <c r="L663" s="41"/>
      <c r="M663" s="41"/>
      <c r="N663" s="46"/>
    </row>
    <row r="664" spans="2:14" ht="13" x14ac:dyDescent="0.15">
      <c r="B664" s="41"/>
      <c r="C664" s="41"/>
      <c r="D664" s="41"/>
      <c r="E664" s="41"/>
      <c r="F664" s="41"/>
      <c r="G664" s="41"/>
      <c r="H664" s="41"/>
      <c r="I664" s="41"/>
      <c r="J664" s="41"/>
      <c r="K664" s="41"/>
      <c r="L664" s="41"/>
      <c r="M664" s="41"/>
      <c r="N664" s="46"/>
    </row>
    <row r="665" spans="2:14" ht="13" x14ac:dyDescent="0.15">
      <c r="B665" s="41"/>
      <c r="C665" s="41"/>
      <c r="D665" s="41"/>
      <c r="E665" s="41"/>
      <c r="F665" s="41"/>
      <c r="G665" s="41"/>
      <c r="H665" s="41"/>
      <c r="I665" s="41"/>
      <c r="J665" s="41"/>
      <c r="K665" s="41"/>
      <c r="L665" s="41"/>
      <c r="M665" s="41"/>
      <c r="N665" s="46"/>
    </row>
    <row r="666" spans="2:14" ht="13" x14ac:dyDescent="0.15">
      <c r="B666" s="41"/>
      <c r="C666" s="41"/>
      <c r="D666" s="41"/>
      <c r="E666" s="41"/>
      <c r="F666" s="41"/>
      <c r="G666" s="41"/>
      <c r="H666" s="41"/>
      <c r="I666" s="41"/>
      <c r="J666" s="41"/>
      <c r="K666" s="41"/>
      <c r="L666" s="41"/>
      <c r="M666" s="41"/>
      <c r="N666" s="46"/>
    </row>
    <row r="667" spans="2:14" ht="13" x14ac:dyDescent="0.15">
      <c r="B667" s="41"/>
      <c r="C667" s="41"/>
      <c r="D667" s="41"/>
      <c r="E667" s="41"/>
      <c r="F667" s="41"/>
      <c r="G667" s="41"/>
      <c r="H667" s="41"/>
      <c r="I667" s="41"/>
      <c r="J667" s="41"/>
      <c r="K667" s="41"/>
      <c r="L667" s="41"/>
      <c r="M667" s="41"/>
      <c r="N667" s="46"/>
    </row>
    <row r="668" spans="2:14" ht="13" x14ac:dyDescent="0.15">
      <c r="B668" s="41"/>
      <c r="C668" s="41"/>
      <c r="D668" s="41"/>
      <c r="E668" s="41"/>
      <c r="F668" s="41"/>
      <c r="G668" s="41"/>
      <c r="H668" s="41"/>
      <c r="I668" s="41"/>
      <c r="J668" s="41"/>
      <c r="K668" s="41"/>
      <c r="L668" s="41"/>
      <c r="M668" s="41"/>
      <c r="N668" s="46"/>
    </row>
    <row r="669" spans="2:14" ht="13" x14ac:dyDescent="0.15">
      <c r="B669" s="41"/>
      <c r="C669" s="41"/>
      <c r="D669" s="41"/>
      <c r="E669" s="41"/>
      <c r="F669" s="41"/>
      <c r="G669" s="41"/>
      <c r="H669" s="41"/>
      <c r="I669" s="41"/>
      <c r="J669" s="41"/>
      <c r="K669" s="41"/>
      <c r="L669" s="41"/>
      <c r="M669" s="41"/>
      <c r="N669" s="46"/>
    </row>
    <row r="670" spans="2:14" ht="13" x14ac:dyDescent="0.15">
      <c r="B670" s="41"/>
      <c r="C670" s="41"/>
      <c r="D670" s="41"/>
      <c r="E670" s="41"/>
      <c r="F670" s="41"/>
      <c r="G670" s="41"/>
      <c r="H670" s="41"/>
      <c r="I670" s="41"/>
      <c r="J670" s="41"/>
      <c r="K670" s="41"/>
      <c r="L670" s="41"/>
      <c r="M670" s="41"/>
      <c r="N670" s="46"/>
    </row>
    <row r="671" spans="2:14" ht="13" x14ac:dyDescent="0.15">
      <c r="B671" s="41"/>
      <c r="C671" s="41"/>
      <c r="D671" s="41"/>
      <c r="E671" s="41"/>
      <c r="F671" s="41"/>
      <c r="G671" s="41"/>
      <c r="H671" s="41"/>
      <c r="I671" s="41"/>
      <c r="J671" s="41"/>
      <c r="K671" s="41"/>
      <c r="L671" s="41"/>
      <c r="M671" s="41"/>
      <c r="N671" s="46"/>
    </row>
    <row r="672" spans="2:14" ht="13" x14ac:dyDescent="0.15">
      <c r="B672" s="41"/>
      <c r="C672" s="41"/>
      <c r="D672" s="41"/>
      <c r="E672" s="41"/>
      <c r="F672" s="41"/>
      <c r="G672" s="41"/>
      <c r="H672" s="41"/>
      <c r="I672" s="41"/>
      <c r="J672" s="41"/>
      <c r="K672" s="41"/>
      <c r="L672" s="41"/>
      <c r="M672" s="41"/>
      <c r="N672" s="46"/>
    </row>
    <row r="673" spans="2:14" ht="13" x14ac:dyDescent="0.15">
      <c r="B673" s="41"/>
      <c r="C673" s="41"/>
      <c r="D673" s="41"/>
      <c r="E673" s="41"/>
      <c r="F673" s="41"/>
      <c r="G673" s="41"/>
      <c r="H673" s="41"/>
      <c r="I673" s="41"/>
      <c r="J673" s="41"/>
      <c r="K673" s="41"/>
      <c r="L673" s="41"/>
      <c r="M673" s="41"/>
      <c r="N673" s="46"/>
    </row>
    <row r="674" spans="2:14" ht="13" x14ac:dyDescent="0.15">
      <c r="B674" s="41"/>
      <c r="C674" s="41"/>
      <c r="D674" s="41"/>
      <c r="E674" s="41"/>
      <c r="F674" s="41"/>
      <c r="G674" s="41"/>
      <c r="H674" s="41"/>
      <c r="I674" s="41"/>
      <c r="J674" s="41"/>
      <c r="K674" s="41"/>
      <c r="L674" s="41"/>
      <c r="M674" s="41"/>
      <c r="N674" s="46"/>
    </row>
    <row r="675" spans="2:14" ht="13" x14ac:dyDescent="0.15">
      <c r="B675" s="41"/>
      <c r="C675" s="41"/>
      <c r="D675" s="41"/>
      <c r="E675" s="41"/>
      <c r="F675" s="41"/>
      <c r="G675" s="41"/>
      <c r="H675" s="41"/>
      <c r="I675" s="41"/>
      <c r="J675" s="41"/>
      <c r="K675" s="41"/>
      <c r="L675" s="41"/>
      <c r="M675" s="41"/>
      <c r="N675" s="46"/>
    </row>
    <row r="676" spans="2:14" ht="13" x14ac:dyDescent="0.15">
      <c r="B676" s="41"/>
      <c r="C676" s="41"/>
      <c r="D676" s="41"/>
      <c r="E676" s="41"/>
      <c r="F676" s="41"/>
      <c r="G676" s="41"/>
      <c r="H676" s="41"/>
      <c r="I676" s="41"/>
      <c r="J676" s="41"/>
      <c r="K676" s="41"/>
      <c r="L676" s="41"/>
      <c r="M676" s="41"/>
      <c r="N676" s="46"/>
    </row>
    <row r="677" spans="2:14" ht="13" x14ac:dyDescent="0.15">
      <c r="B677" s="41"/>
      <c r="C677" s="41"/>
      <c r="D677" s="41"/>
      <c r="E677" s="41"/>
      <c r="F677" s="41"/>
      <c r="G677" s="41"/>
      <c r="H677" s="41"/>
      <c r="I677" s="41"/>
      <c r="J677" s="41"/>
      <c r="K677" s="41"/>
      <c r="L677" s="41"/>
      <c r="M677" s="41"/>
      <c r="N677" s="46"/>
    </row>
    <row r="678" spans="2:14" ht="13" x14ac:dyDescent="0.15">
      <c r="B678" s="41"/>
      <c r="C678" s="41"/>
      <c r="D678" s="41"/>
      <c r="E678" s="41"/>
      <c r="F678" s="41"/>
      <c r="G678" s="41"/>
      <c r="H678" s="41"/>
      <c r="I678" s="41"/>
      <c r="J678" s="41"/>
      <c r="K678" s="41"/>
      <c r="L678" s="41"/>
      <c r="M678" s="41"/>
      <c r="N678" s="46"/>
    </row>
    <row r="679" spans="2:14" ht="13" x14ac:dyDescent="0.15">
      <c r="B679" s="41"/>
      <c r="C679" s="41"/>
      <c r="D679" s="41"/>
      <c r="E679" s="41"/>
      <c r="F679" s="41"/>
      <c r="G679" s="41"/>
      <c r="H679" s="41"/>
      <c r="I679" s="41"/>
      <c r="J679" s="41"/>
      <c r="K679" s="41"/>
      <c r="L679" s="41"/>
      <c r="M679" s="41"/>
      <c r="N679" s="46"/>
    </row>
    <row r="680" spans="2:14" ht="13" x14ac:dyDescent="0.15">
      <c r="B680" s="41"/>
      <c r="C680" s="41"/>
      <c r="D680" s="41"/>
      <c r="E680" s="41"/>
      <c r="F680" s="41"/>
      <c r="G680" s="41"/>
      <c r="H680" s="41"/>
      <c r="I680" s="41"/>
      <c r="J680" s="41"/>
      <c r="K680" s="41"/>
      <c r="L680" s="41"/>
      <c r="M680" s="41"/>
      <c r="N680" s="46"/>
    </row>
    <row r="681" spans="2:14" ht="13" x14ac:dyDescent="0.15">
      <c r="B681" s="41"/>
      <c r="C681" s="41"/>
      <c r="D681" s="41"/>
      <c r="E681" s="41"/>
      <c r="F681" s="41"/>
      <c r="G681" s="41"/>
      <c r="H681" s="41"/>
      <c r="I681" s="41"/>
      <c r="J681" s="41"/>
      <c r="K681" s="41"/>
      <c r="L681" s="41"/>
      <c r="M681" s="41"/>
      <c r="N681" s="46"/>
    </row>
    <row r="682" spans="2:14" ht="13" x14ac:dyDescent="0.15">
      <c r="B682" s="41"/>
      <c r="C682" s="41"/>
      <c r="D682" s="41"/>
      <c r="E682" s="41"/>
      <c r="F682" s="41"/>
      <c r="G682" s="41"/>
      <c r="H682" s="41"/>
      <c r="I682" s="41"/>
      <c r="J682" s="41"/>
      <c r="K682" s="41"/>
      <c r="L682" s="41"/>
      <c r="M682" s="41"/>
      <c r="N682" s="46"/>
    </row>
    <row r="683" spans="2:14" ht="13" x14ac:dyDescent="0.15">
      <c r="B683" s="41"/>
      <c r="C683" s="41"/>
      <c r="D683" s="41"/>
      <c r="E683" s="41"/>
      <c r="F683" s="41"/>
      <c r="G683" s="41"/>
      <c r="H683" s="41"/>
      <c r="I683" s="41"/>
      <c r="J683" s="41"/>
      <c r="K683" s="41"/>
      <c r="L683" s="41"/>
      <c r="M683" s="41"/>
      <c r="N683" s="46"/>
    </row>
    <row r="684" spans="2:14" ht="13" x14ac:dyDescent="0.15">
      <c r="B684" s="41"/>
      <c r="C684" s="41"/>
      <c r="D684" s="41"/>
      <c r="E684" s="41"/>
      <c r="F684" s="41"/>
      <c r="G684" s="41"/>
      <c r="H684" s="41"/>
      <c r="I684" s="41"/>
      <c r="J684" s="41"/>
      <c r="K684" s="41"/>
      <c r="L684" s="41"/>
      <c r="M684" s="41"/>
      <c r="N684" s="46"/>
    </row>
    <row r="685" spans="2:14" ht="13" x14ac:dyDescent="0.15">
      <c r="B685" s="41"/>
      <c r="C685" s="41"/>
      <c r="D685" s="41"/>
      <c r="E685" s="41"/>
      <c r="F685" s="41"/>
      <c r="G685" s="41"/>
      <c r="H685" s="41"/>
      <c r="I685" s="41"/>
      <c r="J685" s="41"/>
      <c r="K685" s="41"/>
      <c r="L685" s="41"/>
      <c r="M685" s="41"/>
      <c r="N685" s="46"/>
    </row>
    <row r="686" spans="2:14" ht="13" x14ac:dyDescent="0.15">
      <c r="B686" s="41"/>
      <c r="C686" s="41"/>
      <c r="D686" s="41"/>
      <c r="E686" s="41"/>
      <c r="F686" s="41"/>
      <c r="G686" s="41"/>
      <c r="H686" s="41"/>
      <c r="I686" s="41"/>
      <c r="J686" s="41"/>
      <c r="K686" s="41"/>
      <c r="L686" s="41"/>
      <c r="M686" s="41"/>
      <c r="N686" s="46"/>
    </row>
    <row r="687" spans="2:14" ht="13" x14ac:dyDescent="0.15">
      <c r="B687" s="41"/>
      <c r="C687" s="41"/>
      <c r="D687" s="41"/>
      <c r="E687" s="41"/>
      <c r="F687" s="41"/>
      <c r="G687" s="41"/>
      <c r="H687" s="41"/>
      <c r="I687" s="41"/>
      <c r="J687" s="41"/>
      <c r="K687" s="41"/>
      <c r="L687" s="41"/>
      <c r="M687" s="41"/>
      <c r="N687" s="46"/>
    </row>
    <row r="688" spans="2:14" ht="13" x14ac:dyDescent="0.15">
      <c r="B688" s="41"/>
      <c r="C688" s="41"/>
      <c r="D688" s="41"/>
      <c r="E688" s="41"/>
      <c r="F688" s="41"/>
      <c r="G688" s="41"/>
      <c r="H688" s="41"/>
      <c r="I688" s="41"/>
      <c r="J688" s="41"/>
      <c r="K688" s="41"/>
      <c r="L688" s="41"/>
      <c r="M688" s="41"/>
      <c r="N688" s="46"/>
    </row>
    <row r="689" spans="2:14" ht="13" x14ac:dyDescent="0.15">
      <c r="B689" s="41"/>
      <c r="C689" s="41"/>
      <c r="D689" s="41"/>
      <c r="E689" s="41"/>
      <c r="F689" s="41"/>
      <c r="G689" s="41"/>
      <c r="H689" s="41"/>
      <c r="I689" s="41"/>
      <c r="J689" s="41"/>
      <c r="K689" s="41"/>
      <c r="L689" s="41"/>
      <c r="M689" s="41"/>
      <c r="N689" s="46"/>
    </row>
    <row r="690" spans="2:14" ht="13" x14ac:dyDescent="0.15">
      <c r="B690" s="41"/>
      <c r="C690" s="41"/>
      <c r="D690" s="41"/>
      <c r="E690" s="41"/>
      <c r="F690" s="41"/>
      <c r="G690" s="41"/>
      <c r="H690" s="41"/>
      <c r="I690" s="41"/>
      <c r="J690" s="41"/>
      <c r="K690" s="41"/>
      <c r="L690" s="41"/>
      <c r="M690" s="41"/>
      <c r="N690" s="46"/>
    </row>
    <row r="691" spans="2:14" ht="13" x14ac:dyDescent="0.15">
      <c r="B691" s="41"/>
      <c r="C691" s="41"/>
      <c r="D691" s="41"/>
      <c r="E691" s="41"/>
      <c r="F691" s="41"/>
      <c r="G691" s="41"/>
      <c r="H691" s="41"/>
      <c r="I691" s="41"/>
      <c r="J691" s="41"/>
      <c r="K691" s="41"/>
      <c r="L691" s="41"/>
      <c r="M691" s="41"/>
      <c r="N691" s="46"/>
    </row>
    <row r="692" spans="2:14" ht="13" x14ac:dyDescent="0.15">
      <c r="B692" s="41"/>
      <c r="C692" s="41"/>
      <c r="D692" s="41"/>
      <c r="E692" s="41"/>
      <c r="F692" s="41"/>
      <c r="G692" s="41"/>
      <c r="H692" s="41"/>
      <c r="I692" s="41"/>
      <c r="J692" s="41"/>
      <c r="K692" s="41"/>
      <c r="L692" s="41"/>
      <c r="M692" s="41"/>
      <c r="N692" s="46"/>
    </row>
    <row r="693" spans="2:14" ht="13" x14ac:dyDescent="0.15">
      <c r="B693" s="41"/>
      <c r="C693" s="41"/>
      <c r="D693" s="41"/>
      <c r="E693" s="41"/>
      <c r="F693" s="41"/>
      <c r="G693" s="41"/>
      <c r="H693" s="41"/>
      <c r="I693" s="41"/>
      <c r="J693" s="41"/>
      <c r="K693" s="41"/>
      <c r="L693" s="41"/>
      <c r="M693" s="41"/>
      <c r="N693" s="46"/>
    </row>
    <row r="694" spans="2:14" ht="13" x14ac:dyDescent="0.15">
      <c r="B694" s="41"/>
      <c r="C694" s="41"/>
      <c r="D694" s="41"/>
      <c r="E694" s="41"/>
      <c r="F694" s="41"/>
      <c r="G694" s="41"/>
      <c r="H694" s="41"/>
      <c r="I694" s="41"/>
      <c r="J694" s="41"/>
      <c r="K694" s="41"/>
      <c r="L694" s="41"/>
      <c r="M694" s="41"/>
      <c r="N694" s="46"/>
    </row>
    <row r="695" spans="2:14" ht="13" x14ac:dyDescent="0.15">
      <c r="B695" s="41"/>
      <c r="C695" s="41"/>
      <c r="D695" s="41"/>
      <c r="E695" s="41"/>
      <c r="F695" s="41"/>
      <c r="G695" s="41"/>
      <c r="H695" s="41"/>
      <c r="I695" s="41"/>
      <c r="J695" s="41"/>
      <c r="K695" s="41"/>
      <c r="L695" s="41"/>
      <c r="M695" s="41"/>
      <c r="N695" s="46"/>
    </row>
    <row r="696" spans="2:14" ht="13" x14ac:dyDescent="0.15">
      <c r="B696" s="41"/>
      <c r="C696" s="41"/>
      <c r="D696" s="41"/>
      <c r="E696" s="41"/>
      <c r="F696" s="41"/>
      <c r="G696" s="41"/>
      <c r="H696" s="41"/>
      <c r="I696" s="41"/>
      <c r="J696" s="41"/>
      <c r="K696" s="41"/>
      <c r="L696" s="41"/>
      <c r="M696" s="41"/>
      <c r="N696" s="46"/>
    </row>
    <row r="697" spans="2:14" ht="13" x14ac:dyDescent="0.15">
      <c r="B697" s="41"/>
      <c r="C697" s="41"/>
      <c r="D697" s="41"/>
      <c r="E697" s="41"/>
      <c r="F697" s="41"/>
      <c r="G697" s="41"/>
      <c r="H697" s="41"/>
      <c r="I697" s="41"/>
      <c r="J697" s="41"/>
      <c r="K697" s="41"/>
      <c r="L697" s="41"/>
      <c r="M697" s="41"/>
      <c r="N697" s="46"/>
    </row>
    <row r="698" spans="2:14" ht="13" x14ac:dyDescent="0.15">
      <c r="B698" s="41"/>
      <c r="C698" s="41"/>
      <c r="D698" s="41"/>
      <c r="E698" s="41"/>
      <c r="F698" s="41"/>
      <c r="G698" s="41"/>
      <c r="H698" s="41"/>
      <c r="I698" s="41"/>
      <c r="J698" s="41"/>
      <c r="K698" s="41"/>
      <c r="L698" s="41"/>
      <c r="M698" s="41"/>
      <c r="N698" s="46"/>
    </row>
    <row r="699" spans="2:14" ht="13" x14ac:dyDescent="0.15">
      <c r="B699" s="41"/>
      <c r="C699" s="41"/>
      <c r="D699" s="41"/>
      <c r="E699" s="41"/>
      <c r="F699" s="41"/>
      <c r="G699" s="41"/>
      <c r="H699" s="41"/>
      <c r="I699" s="41"/>
      <c r="J699" s="41"/>
      <c r="K699" s="41"/>
      <c r="L699" s="41"/>
      <c r="M699" s="41"/>
      <c r="N699" s="46"/>
    </row>
    <row r="700" spans="2:14" ht="13" x14ac:dyDescent="0.15">
      <c r="B700" s="41"/>
      <c r="C700" s="41"/>
      <c r="D700" s="41"/>
      <c r="E700" s="41"/>
      <c r="F700" s="41"/>
      <c r="G700" s="41"/>
      <c r="H700" s="41"/>
      <c r="I700" s="41"/>
      <c r="J700" s="41"/>
      <c r="K700" s="41"/>
      <c r="L700" s="41"/>
      <c r="M700" s="41"/>
      <c r="N700" s="46"/>
    </row>
    <row r="701" spans="2:14" ht="13" x14ac:dyDescent="0.15">
      <c r="B701" s="41"/>
      <c r="C701" s="41"/>
      <c r="D701" s="41"/>
      <c r="E701" s="41"/>
      <c r="F701" s="41"/>
      <c r="G701" s="41"/>
      <c r="H701" s="41"/>
      <c r="I701" s="41"/>
      <c r="J701" s="41"/>
      <c r="K701" s="41"/>
      <c r="L701" s="41"/>
      <c r="M701" s="41"/>
      <c r="N701" s="46"/>
    </row>
    <row r="702" spans="2:14" ht="13" x14ac:dyDescent="0.15">
      <c r="B702" s="41"/>
      <c r="C702" s="41"/>
      <c r="D702" s="41"/>
      <c r="E702" s="41"/>
      <c r="F702" s="41"/>
      <c r="G702" s="41"/>
      <c r="H702" s="41"/>
      <c r="I702" s="41"/>
      <c r="J702" s="41"/>
      <c r="K702" s="41"/>
      <c r="L702" s="41"/>
      <c r="M702" s="41"/>
      <c r="N702" s="46"/>
    </row>
    <row r="703" spans="2:14" ht="13" x14ac:dyDescent="0.15">
      <c r="B703" s="41"/>
      <c r="C703" s="41"/>
      <c r="D703" s="41"/>
      <c r="E703" s="41"/>
      <c r="F703" s="41"/>
      <c r="G703" s="41"/>
      <c r="H703" s="41"/>
      <c r="I703" s="41"/>
      <c r="J703" s="41"/>
      <c r="K703" s="41"/>
      <c r="L703" s="41"/>
      <c r="M703" s="41"/>
      <c r="N703" s="46"/>
    </row>
    <row r="704" spans="2:14" ht="13" x14ac:dyDescent="0.15">
      <c r="B704" s="41"/>
      <c r="C704" s="41"/>
      <c r="D704" s="41"/>
      <c r="E704" s="41"/>
      <c r="F704" s="41"/>
      <c r="G704" s="41"/>
      <c r="H704" s="41"/>
      <c r="I704" s="41"/>
      <c r="J704" s="41"/>
      <c r="K704" s="41"/>
      <c r="L704" s="41"/>
      <c r="M704" s="41"/>
      <c r="N704" s="46"/>
    </row>
    <row r="705" spans="2:14" ht="13" x14ac:dyDescent="0.15">
      <c r="B705" s="41"/>
      <c r="C705" s="41"/>
      <c r="D705" s="41"/>
      <c r="E705" s="41"/>
      <c r="F705" s="41"/>
      <c r="G705" s="41"/>
      <c r="H705" s="41"/>
      <c r="I705" s="41"/>
      <c r="J705" s="41"/>
      <c r="K705" s="41"/>
      <c r="L705" s="41"/>
      <c r="M705" s="41"/>
      <c r="N705" s="46"/>
    </row>
    <row r="706" spans="2:14" ht="13" x14ac:dyDescent="0.15">
      <c r="B706" s="41"/>
      <c r="C706" s="41"/>
      <c r="D706" s="41"/>
      <c r="E706" s="41"/>
      <c r="F706" s="41"/>
      <c r="G706" s="41"/>
      <c r="H706" s="41"/>
      <c r="I706" s="41"/>
      <c r="J706" s="41"/>
      <c r="K706" s="41"/>
      <c r="L706" s="41"/>
      <c r="M706" s="41"/>
      <c r="N706" s="46"/>
    </row>
    <row r="707" spans="2:14" ht="13" x14ac:dyDescent="0.15">
      <c r="B707" s="41"/>
      <c r="C707" s="41"/>
      <c r="D707" s="41"/>
      <c r="E707" s="41"/>
      <c r="F707" s="41"/>
      <c r="G707" s="41"/>
      <c r="H707" s="41"/>
      <c r="I707" s="41"/>
      <c r="J707" s="41"/>
      <c r="K707" s="41"/>
      <c r="L707" s="41"/>
      <c r="M707" s="41"/>
      <c r="N707" s="46"/>
    </row>
    <row r="708" spans="2:14" ht="13" x14ac:dyDescent="0.15">
      <c r="B708" s="41"/>
      <c r="C708" s="41"/>
      <c r="D708" s="41"/>
      <c r="E708" s="41"/>
      <c r="F708" s="41"/>
      <c r="G708" s="41"/>
      <c r="H708" s="41"/>
      <c r="I708" s="41"/>
      <c r="J708" s="41"/>
      <c r="K708" s="41"/>
      <c r="L708" s="41"/>
      <c r="M708" s="41"/>
      <c r="N708" s="46"/>
    </row>
    <row r="709" spans="2:14" ht="13" x14ac:dyDescent="0.15">
      <c r="B709" s="41"/>
      <c r="C709" s="41"/>
      <c r="D709" s="41"/>
      <c r="E709" s="41"/>
      <c r="F709" s="41"/>
      <c r="G709" s="41"/>
      <c r="H709" s="41"/>
      <c r="I709" s="41"/>
      <c r="J709" s="41"/>
      <c r="K709" s="41"/>
      <c r="L709" s="41"/>
      <c r="M709" s="41"/>
      <c r="N709" s="46"/>
    </row>
    <row r="710" spans="2:14" ht="13" x14ac:dyDescent="0.15">
      <c r="B710" s="41"/>
      <c r="C710" s="41"/>
      <c r="D710" s="41"/>
      <c r="E710" s="41"/>
      <c r="F710" s="41"/>
      <c r="G710" s="41"/>
      <c r="H710" s="41"/>
      <c r="I710" s="41"/>
      <c r="J710" s="41"/>
      <c r="K710" s="41"/>
      <c r="L710" s="41"/>
      <c r="M710" s="41"/>
      <c r="N710" s="46"/>
    </row>
    <row r="711" spans="2:14" ht="13" x14ac:dyDescent="0.15">
      <c r="B711" s="41"/>
      <c r="C711" s="41"/>
      <c r="D711" s="41"/>
      <c r="E711" s="41"/>
      <c r="F711" s="41"/>
      <c r="G711" s="41"/>
      <c r="H711" s="41"/>
      <c r="I711" s="41"/>
      <c r="J711" s="41"/>
      <c r="K711" s="41"/>
      <c r="L711" s="41"/>
      <c r="M711" s="41"/>
      <c r="N711" s="46"/>
    </row>
    <row r="712" spans="2:14" ht="13" x14ac:dyDescent="0.15">
      <c r="B712" s="41"/>
      <c r="C712" s="41"/>
      <c r="D712" s="41"/>
      <c r="E712" s="41"/>
      <c r="F712" s="41"/>
      <c r="G712" s="41"/>
      <c r="H712" s="41"/>
      <c r="I712" s="41"/>
      <c r="J712" s="41"/>
      <c r="K712" s="41"/>
      <c r="L712" s="41"/>
      <c r="M712" s="41"/>
      <c r="N712" s="46"/>
    </row>
    <row r="713" spans="2:14" ht="13" x14ac:dyDescent="0.15">
      <c r="B713" s="41"/>
      <c r="C713" s="41"/>
      <c r="D713" s="41"/>
      <c r="E713" s="41"/>
      <c r="F713" s="41"/>
      <c r="G713" s="41"/>
      <c r="H713" s="41"/>
      <c r="I713" s="41"/>
      <c r="J713" s="41"/>
      <c r="K713" s="41"/>
      <c r="L713" s="41"/>
      <c r="M713" s="41"/>
      <c r="N713" s="46"/>
    </row>
    <row r="714" spans="2:14" ht="13" x14ac:dyDescent="0.15">
      <c r="B714" s="41"/>
      <c r="C714" s="41"/>
      <c r="D714" s="41"/>
      <c r="E714" s="41"/>
      <c r="F714" s="41"/>
      <c r="G714" s="41"/>
      <c r="H714" s="41"/>
      <c r="I714" s="41"/>
      <c r="J714" s="41"/>
      <c r="K714" s="41"/>
      <c r="L714" s="41"/>
      <c r="M714" s="41"/>
      <c r="N714" s="46"/>
    </row>
    <row r="715" spans="2:14" ht="13" x14ac:dyDescent="0.15">
      <c r="B715" s="41"/>
      <c r="C715" s="41"/>
      <c r="D715" s="41"/>
      <c r="E715" s="41"/>
      <c r="F715" s="41"/>
      <c r="G715" s="41"/>
      <c r="H715" s="41"/>
      <c r="I715" s="41"/>
      <c r="J715" s="41"/>
      <c r="K715" s="41"/>
      <c r="L715" s="41"/>
      <c r="M715" s="41"/>
      <c r="N715" s="46"/>
    </row>
    <row r="716" spans="2:14" ht="13" x14ac:dyDescent="0.15">
      <c r="B716" s="41"/>
      <c r="C716" s="41"/>
      <c r="D716" s="41"/>
      <c r="E716" s="41"/>
      <c r="F716" s="41"/>
      <c r="G716" s="41"/>
      <c r="H716" s="41"/>
      <c r="I716" s="41"/>
      <c r="J716" s="41"/>
      <c r="K716" s="41"/>
      <c r="L716" s="41"/>
      <c r="M716" s="41"/>
      <c r="N716" s="46"/>
    </row>
    <row r="717" spans="2:14" ht="13" x14ac:dyDescent="0.15">
      <c r="B717" s="41"/>
      <c r="C717" s="41"/>
      <c r="D717" s="41"/>
      <c r="E717" s="41"/>
      <c r="F717" s="41"/>
      <c r="G717" s="41"/>
      <c r="H717" s="41"/>
      <c r="I717" s="41"/>
      <c r="J717" s="41"/>
      <c r="K717" s="41"/>
      <c r="L717" s="41"/>
      <c r="M717" s="41"/>
      <c r="N717" s="46"/>
    </row>
    <row r="718" spans="2:14" ht="13" x14ac:dyDescent="0.15">
      <c r="B718" s="41"/>
      <c r="C718" s="41"/>
      <c r="D718" s="41"/>
      <c r="E718" s="41"/>
      <c r="F718" s="41"/>
      <c r="G718" s="41"/>
      <c r="H718" s="41"/>
      <c r="I718" s="41"/>
      <c r="J718" s="41"/>
      <c r="K718" s="41"/>
      <c r="L718" s="41"/>
      <c r="M718" s="41"/>
      <c r="N718" s="46"/>
    </row>
    <row r="719" spans="2:14" ht="13" x14ac:dyDescent="0.15">
      <c r="B719" s="41"/>
      <c r="C719" s="41"/>
      <c r="D719" s="41"/>
      <c r="E719" s="41"/>
      <c r="F719" s="41"/>
      <c r="G719" s="41"/>
      <c r="H719" s="41"/>
      <c r="I719" s="41"/>
      <c r="J719" s="41"/>
      <c r="K719" s="41"/>
      <c r="L719" s="41"/>
      <c r="M719" s="41"/>
      <c r="N719" s="46"/>
    </row>
    <row r="720" spans="2:14" ht="13" x14ac:dyDescent="0.15">
      <c r="B720" s="41"/>
      <c r="C720" s="41"/>
      <c r="D720" s="41"/>
      <c r="E720" s="41"/>
      <c r="F720" s="41"/>
      <c r="G720" s="41"/>
      <c r="H720" s="41"/>
      <c r="I720" s="41"/>
      <c r="J720" s="41"/>
      <c r="K720" s="41"/>
      <c r="L720" s="41"/>
      <c r="M720" s="41"/>
      <c r="N720" s="46"/>
    </row>
    <row r="721" spans="2:14" ht="13" x14ac:dyDescent="0.15">
      <c r="B721" s="41"/>
      <c r="C721" s="41"/>
      <c r="D721" s="41"/>
      <c r="E721" s="41"/>
      <c r="F721" s="41"/>
      <c r="G721" s="41"/>
      <c r="H721" s="41"/>
      <c r="I721" s="41"/>
      <c r="J721" s="41"/>
      <c r="K721" s="41"/>
      <c r="L721" s="41"/>
      <c r="M721" s="41"/>
      <c r="N721" s="46"/>
    </row>
    <row r="722" spans="2:14" ht="13" x14ac:dyDescent="0.15">
      <c r="B722" s="41"/>
      <c r="C722" s="41"/>
      <c r="D722" s="41"/>
      <c r="E722" s="41"/>
      <c r="F722" s="41"/>
      <c r="G722" s="41"/>
      <c r="H722" s="41"/>
      <c r="I722" s="41"/>
      <c r="J722" s="41"/>
      <c r="K722" s="41"/>
      <c r="L722" s="41"/>
      <c r="M722" s="41"/>
      <c r="N722" s="46"/>
    </row>
    <row r="723" spans="2:14" ht="13" x14ac:dyDescent="0.15">
      <c r="B723" s="41"/>
      <c r="C723" s="41"/>
      <c r="D723" s="41"/>
      <c r="E723" s="41"/>
      <c r="F723" s="41"/>
      <c r="G723" s="41"/>
      <c r="H723" s="41"/>
      <c r="I723" s="41"/>
      <c r="J723" s="41"/>
      <c r="K723" s="41"/>
      <c r="L723" s="41"/>
      <c r="M723" s="41"/>
      <c r="N723" s="46"/>
    </row>
    <row r="724" spans="2:14" ht="13" x14ac:dyDescent="0.15">
      <c r="B724" s="41"/>
      <c r="C724" s="41"/>
      <c r="D724" s="41"/>
      <c r="E724" s="41"/>
      <c r="F724" s="41"/>
      <c r="G724" s="41"/>
      <c r="H724" s="41"/>
      <c r="I724" s="41"/>
      <c r="J724" s="41"/>
      <c r="K724" s="41"/>
      <c r="L724" s="41"/>
      <c r="M724" s="41"/>
      <c r="N724" s="46"/>
    </row>
    <row r="725" spans="2:14" ht="13" x14ac:dyDescent="0.15">
      <c r="B725" s="41"/>
      <c r="C725" s="41"/>
      <c r="D725" s="41"/>
      <c r="E725" s="41"/>
      <c r="F725" s="41"/>
      <c r="G725" s="41"/>
      <c r="H725" s="41"/>
      <c r="I725" s="41"/>
      <c r="J725" s="41"/>
      <c r="K725" s="41"/>
      <c r="L725" s="41"/>
      <c r="M725" s="41"/>
      <c r="N725" s="46"/>
    </row>
    <row r="726" spans="2:14" ht="13" x14ac:dyDescent="0.15">
      <c r="B726" s="41"/>
      <c r="C726" s="41"/>
      <c r="D726" s="41"/>
      <c r="E726" s="41"/>
      <c r="F726" s="41"/>
      <c r="G726" s="41"/>
      <c r="H726" s="41"/>
      <c r="I726" s="41"/>
      <c r="J726" s="41"/>
      <c r="K726" s="41"/>
      <c r="L726" s="41"/>
      <c r="M726" s="41"/>
      <c r="N726" s="46"/>
    </row>
    <row r="727" spans="2:14" ht="13" x14ac:dyDescent="0.15">
      <c r="B727" s="41"/>
      <c r="C727" s="41"/>
      <c r="D727" s="41"/>
      <c r="E727" s="41"/>
      <c r="F727" s="41"/>
      <c r="G727" s="41"/>
      <c r="H727" s="41"/>
      <c r="I727" s="41"/>
      <c r="J727" s="41"/>
      <c r="K727" s="41"/>
      <c r="L727" s="41"/>
      <c r="M727" s="41"/>
      <c r="N727" s="46"/>
    </row>
    <row r="728" spans="2:14" ht="13" x14ac:dyDescent="0.15">
      <c r="B728" s="41"/>
      <c r="C728" s="41"/>
      <c r="D728" s="41"/>
      <c r="E728" s="41"/>
      <c r="F728" s="41"/>
      <c r="G728" s="41"/>
      <c r="H728" s="41"/>
      <c r="I728" s="41"/>
      <c r="J728" s="41"/>
      <c r="K728" s="41"/>
      <c r="L728" s="41"/>
      <c r="M728" s="41"/>
      <c r="N728" s="46"/>
    </row>
    <row r="729" spans="2:14" ht="13" x14ac:dyDescent="0.15">
      <c r="B729" s="41"/>
      <c r="C729" s="41"/>
      <c r="D729" s="41"/>
      <c r="E729" s="41"/>
      <c r="F729" s="41"/>
      <c r="G729" s="41"/>
      <c r="H729" s="41"/>
      <c r="I729" s="41"/>
      <c r="J729" s="41"/>
      <c r="K729" s="41"/>
      <c r="L729" s="41"/>
      <c r="M729" s="41"/>
      <c r="N729" s="46"/>
    </row>
    <row r="730" spans="2:14" ht="13" x14ac:dyDescent="0.15">
      <c r="B730" s="41"/>
      <c r="C730" s="41"/>
      <c r="D730" s="41"/>
      <c r="E730" s="41"/>
      <c r="F730" s="41"/>
      <c r="G730" s="41"/>
      <c r="H730" s="41"/>
      <c r="I730" s="41"/>
      <c r="J730" s="41"/>
      <c r="K730" s="41"/>
      <c r="L730" s="41"/>
      <c r="M730" s="41"/>
      <c r="N730" s="46"/>
    </row>
    <row r="731" spans="2:14" ht="13" x14ac:dyDescent="0.15">
      <c r="B731" s="41"/>
      <c r="C731" s="41"/>
      <c r="D731" s="41"/>
      <c r="E731" s="41"/>
      <c r="F731" s="41"/>
      <c r="G731" s="41"/>
      <c r="H731" s="41"/>
      <c r="I731" s="41"/>
      <c r="J731" s="41"/>
      <c r="K731" s="41"/>
      <c r="L731" s="41"/>
      <c r="M731" s="41"/>
      <c r="N731" s="46"/>
    </row>
    <row r="732" spans="2:14" ht="13" x14ac:dyDescent="0.15">
      <c r="B732" s="41"/>
      <c r="C732" s="41"/>
      <c r="D732" s="41"/>
      <c r="E732" s="41"/>
      <c r="F732" s="41"/>
      <c r="G732" s="41"/>
      <c r="H732" s="41"/>
      <c r="I732" s="41"/>
      <c r="J732" s="41"/>
      <c r="K732" s="41"/>
      <c r="L732" s="41"/>
      <c r="M732" s="41"/>
      <c r="N732" s="46"/>
    </row>
    <row r="733" spans="2:14" ht="13" x14ac:dyDescent="0.15">
      <c r="B733" s="41"/>
      <c r="C733" s="41"/>
      <c r="D733" s="41"/>
      <c r="E733" s="41"/>
      <c r="F733" s="41"/>
      <c r="G733" s="41"/>
      <c r="H733" s="41"/>
      <c r="I733" s="41"/>
      <c r="J733" s="41"/>
      <c r="K733" s="41"/>
      <c r="L733" s="41"/>
      <c r="M733" s="41"/>
      <c r="N733" s="46"/>
    </row>
    <row r="734" spans="2:14" ht="13" x14ac:dyDescent="0.15">
      <c r="B734" s="41"/>
      <c r="C734" s="41"/>
      <c r="D734" s="41"/>
      <c r="E734" s="41"/>
      <c r="F734" s="41"/>
      <c r="G734" s="41"/>
      <c r="H734" s="41"/>
      <c r="I734" s="41"/>
      <c r="J734" s="41"/>
      <c r="K734" s="41"/>
      <c r="L734" s="41"/>
      <c r="M734" s="41"/>
      <c r="N734" s="46"/>
    </row>
    <row r="735" spans="2:14" ht="13" x14ac:dyDescent="0.15">
      <c r="B735" s="41"/>
      <c r="C735" s="41"/>
      <c r="D735" s="41"/>
      <c r="E735" s="41"/>
      <c r="F735" s="41"/>
      <c r="G735" s="41"/>
      <c r="H735" s="41"/>
      <c r="I735" s="41"/>
      <c r="J735" s="41"/>
      <c r="K735" s="41"/>
      <c r="L735" s="41"/>
      <c r="M735" s="41"/>
      <c r="N735" s="46"/>
    </row>
    <row r="736" spans="2:14" ht="13" x14ac:dyDescent="0.15">
      <c r="B736" s="41"/>
      <c r="C736" s="41"/>
      <c r="D736" s="41"/>
      <c r="E736" s="41"/>
      <c r="F736" s="41"/>
      <c r="G736" s="41"/>
      <c r="H736" s="41"/>
      <c r="I736" s="41"/>
      <c r="J736" s="41"/>
      <c r="K736" s="41"/>
      <c r="L736" s="41"/>
      <c r="M736" s="41"/>
      <c r="N736" s="46"/>
    </row>
    <row r="737" spans="2:14" ht="13" x14ac:dyDescent="0.15">
      <c r="B737" s="41"/>
      <c r="C737" s="41"/>
      <c r="D737" s="41"/>
      <c r="E737" s="41"/>
      <c r="F737" s="41"/>
      <c r="G737" s="41"/>
      <c r="H737" s="41"/>
      <c r="I737" s="41"/>
      <c r="J737" s="41"/>
      <c r="K737" s="41"/>
      <c r="L737" s="41"/>
      <c r="M737" s="41"/>
      <c r="N737" s="46"/>
    </row>
    <row r="738" spans="2:14" ht="13" x14ac:dyDescent="0.15">
      <c r="B738" s="41"/>
      <c r="C738" s="41"/>
      <c r="D738" s="41"/>
      <c r="E738" s="41"/>
      <c r="F738" s="41"/>
      <c r="G738" s="41"/>
      <c r="H738" s="41"/>
      <c r="I738" s="41"/>
      <c r="J738" s="41"/>
      <c r="K738" s="41"/>
      <c r="L738" s="41"/>
      <c r="M738" s="41"/>
      <c r="N738" s="46"/>
    </row>
    <row r="739" spans="2:14" ht="13" x14ac:dyDescent="0.15">
      <c r="B739" s="41"/>
      <c r="C739" s="41"/>
      <c r="D739" s="41"/>
      <c r="E739" s="41"/>
      <c r="F739" s="41"/>
      <c r="G739" s="41"/>
      <c r="H739" s="41"/>
      <c r="I739" s="41"/>
      <c r="J739" s="41"/>
      <c r="K739" s="41"/>
      <c r="L739" s="41"/>
      <c r="M739" s="41"/>
      <c r="N739" s="46"/>
    </row>
    <row r="740" spans="2:14" ht="13" x14ac:dyDescent="0.15">
      <c r="B740" s="41"/>
      <c r="C740" s="41"/>
      <c r="D740" s="41"/>
      <c r="E740" s="41"/>
      <c r="F740" s="41"/>
      <c r="G740" s="41"/>
      <c r="H740" s="41"/>
      <c r="I740" s="41"/>
      <c r="J740" s="41"/>
      <c r="K740" s="41"/>
      <c r="L740" s="41"/>
      <c r="M740" s="41"/>
      <c r="N740" s="46"/>
    </row>
    <row r="741" spans="2:14" ht="13" x14ac:dyDescent="0.15">
      <c r="B741" s="41"/>
      <c r="C741" s="41"/>
      <c r="D741" s="41"/>
      <c r="E741" s="41"/>
      <c r="F741" s="41"/>
      <c r="G741" s="41"/>
      <c r="H741" s="41"/>
      <c r="I741" s="41"/>
      <c r="J741" s="41"/>
      <c r="K741" s="41"/>
      <c r="L741" s="41"/>
      <c r="M741" s="41"/>
      <c r="N741" s="46"/>
    </row>
    <row r="742" spans="2:14" ht="13" x14ac:dyDescent="0.15">
      <c r="B742" s="41"/>
      <c r="C742" s="41"/>
      <c r="D742" s="41"/>
      <c r="E742" s="41"/>
      <c r="F742" s="41"/>
      <c r="G742" s="41"/>
      <c r="H742" s="41"/>
      <c r="I742" s="41"/>
      <c r="J742" s="41"/>
      <c r="K742" s="41"/>
      <c r="L742" s="41"/>
      <c r="M742" s="41"/>
      <c r="N742" s="46"/>
    </row>
    <row r="743" spans="2:14" ht="13" x14ac:dyDescent="0.15">
      <c r="B743" s="41"/>
      <c r="C743" s="41"/>
      <c r="D743" s="41"/>
      <c r="E743" s="41"/>
      <c r="F743" s="41"/>
      <c r="G743" s="41"/>
      <c r="H743" s="41"/>
      <c r="I743" s="41"/>
      <c r="J743" s="41"/>
      <c r="K743" s="41"/>
      <c r="L743" s="41"/>
      <c r="M743" s="41"/>
      <c r="N743" s="46"/>
    </row>
    <row r="744" spans="2:14" ht="13" x14ac:dyDescent="0.15">
      <c r="B744" s="41"/>
      <c r="C744" s="41"/>
      <c r="D744" s="41"/>
      <c r="E744" s="41"/>
      <c r="F744" s="41"/>
      <c r="G744" s="41"/>
      <c r="H744" s="41"/>
      <c r="I744" s="41"/>
      <c r="J744" s="41"/>
      <c r="K744" s="41"/>
      <c r="L744" s="41"/>
      <c r="M744" s="41"/>
      <c r="N744" s="46"/>
    </row>
    <row r="745" spans="2:14" ht="13" x14ac:dyDescent="0.15">
      <c r="B745" s="41"/>
      <c r="C745" s="41"/>
      <c r="D745" s="41"/>
      <c r="E745" s="41"/>
      <c r="F745" s="41"/>
      <c r="G745" s="41"/>
      <c r="H745" s="41"/>
      <c r="I745" s="41"/>
      <c r="J745" s="41"/>
      <c r="K745" s="41"/>
      <c r="L745" s="41"/>
      <c r="M745" s="41"/>
      <c r="N745" s="46"/>
    </row>
    <row r="746" spans="2:14" ht="13" x14ac:dyDescent="0.15">
      <c r="B746" s="41"/>
      <c r="C746" s="41"/>
      <c r="D746" s="41"/>
      <c r="E746" s="41"/>
      <c r="F746" s="41"/>
      <c r="G746" s="41"/>
      <c r="H746" s="41"/>
      <c r="I746" s="41"/>
      <c r="J746" s="41"/>
      <c r="K746" s="41"/>
      <c r="L746" s="41"/>
      <c r="M746" s="41"/>
      <c r="N746" s="46"/>
    </row>
    <row r="747" spans="2:14" ht="13" x14ac:dyDescent="0.15">
      <c r="B747" s="41"/>
      <c r="C747" s="41"/>
      <c r="D747" s="41"/>
      <c r="E747" s="41"/>
      <c r="F747" s="41"/>
      <c r="G747" s="41"/>
      <c r="H747" s="41"/>
      <c r="I747" s="41"/>
      <c r="J747" s="41"/>
      <c r="K747" s="41"/>
      <c r="L747" s="41"/>
      <c r="M747" s="41"/>
      <c r="N747" s="46"/>
    </row>
    <row r="748" spans="2:14" ht="13" x14ac:dyDescent="0.15">
      <c r="B748" s="41"/>
      <c r="C748" s="41"/>
      <c r="D748" s="41"/>
      <c r="E748" s="41"/>
      <c r="F748" s="41"/>
      <c r="G748" s="41"/>
      <c r="H748" s="41"/>
      <c r="I748" s="41"/>
      <c r="J748" s="41"/>
      <c r="K748" s="41"/>
      <c r="L748" s="41"/>
      <c r="M748" s="41"/>
      <c r="N748" s="46"/>
    </row>
    <row r="749" spans="2:14" ht="13" x14ac:dyDescent="0.15">
      <c r="B749" s="41"/>
      <c r="C749" s="41"/>
      <c r="D749" s="41"/>
      <c r="E749" s="41"/>
      <c r="F749" s="41"/>
      <c r="G749" s="41"/>
      <c r="H749" s="41"/>
      <c r="I749" s="41"/>
      <c r="J749" s="41"/>
      <c r="K749" s="41"/>
      <c r="L749" s="41"/>
      <c r="M749" s="41"/>
      <c r="N749" s="46"/>
    </row>
    <row r="750" spans="2:14" ht="13" x14ac:dyDescent="0.15">
      <c r="B750" s="41"/>
      <c r="C750" s="41"/>
      <c r="D750" s="41"/>
      <c r="E750" s="41"/>
      <c r="F750" s="41"/>
      <c r="G750" s="41"/>
      <c r="H750" s="41"/>
      <c r="I750" s="41"/>
      <c r="J750" s="41"/>
      <c r="K750" s="41"/>
      <c r="L750" s="41"/>
      <c r="M750" s="41"/>
      <c r="N750" s="46"/>
    </row>
    <row r="751" spans="2:14" ht="13" x14ac:dyDescent="0.15">
      <c r="B751" s="41"/>
      <c r="C751" s="41"/>
      <c r="D751" s="41"/>
      <c r="E751" s="41"/>
      <c r="F751" s="41"/>
      <c r="G751" s="41"/>
      <c r="H751" s="41"/>
      <c r="I751" s="41"/>
      <c r="J751" s="41"/>
      <c r="K751" s="41"/>
      <c r="L751" s="41"/>
      <c r="M751" s="41"/>
      <c r="N751" s="46"/>
    </row>
    <row r="752" spans="2:14" ht="13" x14ac:dyDescent="0.15">
      <c r="B752" s="41"/>
      <c r="C752" s="41"/>
      <c r="D752" s="41"/>
      <c r="E752" s="41"/>
      <c r="F752" s="41"/>
      <c r="G752" s="41"/>
      <c r="H752" s="41"/>
      <c r="I752" s="41"/>
      <c r="J752" s="41"/>
      <c r="K752" s="41"/>
      <c r="L752" s="41"/>
      <c r="M752" s="41"/>
      <c r="N752" s="46"/>
    </row>
    <row r="753" spans="2:14" ht="13" x14ac:dyDescent="0.15">
      <c r="B753" s="41"/>
      <c r="C753" s="41"/>
      <c r="D753" s="41"/>
      <c r="E753" s="41"/>
      <c r="F753" s="41"/>
      <c r="G753" s="41"/>
      <c r="H753" s="41"/>
      <c r="I753" s="41"/>
      <c r="J753" s="41"/>
      <c r="K753" s="41"/>
      <c r="L753" s="41"/>
      <c r="M753" s="41"/>
      <c r="N753" s="46"/>
    </row>
    <row r="754" spans="2:14" ht="13" x14ac:dyDescent="0.15">
      <c r="B754" s="41"/>
      <c r="C754" s="41"/>
      <c r="D754" s="41"/>
      <c r="E754" s="41"/>
      <c r="F754" s="41"/>
      <c r="G754" s="41"/>
      <c r="H754" s="41"/>
      <c r="I754" s="41"/>
      <c r="J754" s="41"/>
      <c r="K754" s="41"/>
      <c r="L754" s="41"/>
      <c r="M754" s="41"/>
      <c r="N754" s="46"/>
    </row>
    <row r="755" spans="2:14" ht="13" x14ac:dyDescent="0.15">
      <c r="B755" s="41"/>
      <c r="C755" s="41"/>
      <c r="D755" s="41"/>
      <c r="E755" s="41"/>
      <c r="F755" s="41"/>
      <c r="G755" s="41"/>
      <c r="H755" s="41"/>
      <c r="I755" s="41"/>
      <c r="J755" s="41"/>
      <c r="K755" s="41"/>
      <c r="L755" s="41"/>
      <c r="M755" s="41"/>
      <c r="N755" s="46"/>
    </row>
    <row r="756" spans="2:14" ht="13" x14ac:dyDescent="0.15">
      <c r="B756" s="41"/>
      <c r="C756" s="41"/>
      <c r="D756" s="41"/>
      <c r="E756" s="41"/>
      <c r="F756" s="41"/>
      <c r="G756" s="41"/>
      <c r="H756" s="41"/>
      <c r="I756" s="41"/>
      <c r="J756" s="41"/>
      <c r="K756" s="41"/>
      <c r="L756" s="41"/>
      <c r="M756" s="41"/>
      <c r="N756" s="46"/>
    </row>
    <row r="757" spans="2:14" ht="13" x14ac:dyDescent="0.15">
      <c r="B757" s="41"/>
      <c r="C757" s="41"/>
      <c r="D757" s="41"/>
      <c r="E757" s="41"/>
      <c r="F757" s="41"/>
      <c r="G757" s="41"/>
      <c r="H757" s="41"/>
      <c r="I757" s="41"/>
      <c r="J757" s="41"/>
      <c r="K757" s="41"/>
      <c r="L757" s="41"/>
      <c r="M757" s="41"/>
      <c r="N757" s="46"/>
    </row>
    <row r="758" spans="2:14" ht="13" x14ac:dyDescent="0.15">
      <c r="B758" s="41"/>
      <c r="C758" s="41"/>
      <c r="D758" s="41"/>
      <c r="E758" s="41"/>
      <c r="F758" s="41"/>
      <c r="G758" s="41"/>
      <c r="H758" s="41"/>
      <c r="I758" s="41"/>
      <c r="J758" s="41"/>
      <c r="K758" s="41"/>
      <c r="L758" s="41"/>
      <c r="M758" s="41"/>
      <c r="N758" s="46"/>
    </row>
    <row r="759" spans="2:14" ht="13" x14ac:dyDescent="0.15">
      <c r="B759" s="41"/>
      <c r="C759" s="41"/>
      <c r="D759" s="41"/>
      <c r="E759" s="41"/>
      <c r="F759" s="41"/>
      <c r="G759" s="41"/>
      <c r="H759" s="41"/>
      <c r="I759" s="41"/>
      <c r="J759" s="41"/>
      <c r="K759" s="41"/>
      <c r="L759" s="41"/>
      <c r="M759" s="41"/>
      <c r="N759" s="46"/>
    </row>
    <row r="760" spans="2:14" ht="13" x14ac:dyDescent="0.15">
      <c r="B760" s="41"/>
      <c r="C760" s="41"/>
      <c r="D760" s="41"/>
      <c r="E760" s="41"/>
      <c r="F760" s="41"/>
      <c r="G760" s="41"/>
      <c r="H760" s="41"/>
      <c r="I760" s="41"/>
      <c r="J760" s="41"/>
      <c r="K760" s="41"/>
      <c r="L760" s="41"/>
      <c r="M760" s="41"/>
      <c r="N760" s="46"/>
    </row>
    <row r="761" spans="2:14" ht="13" x14ac:dyDescent="0.15">
      <c r="B761" s="41"/>
      <c r="C761" s="41"/>
      <c r="D761" s="41"/>
      <c r="E761" s="41"/>
      <c r="F761" s="41"/>
      <c r="G761" s="41"/>
      <c r="H761" s="41"/>
      <c r="I761" s="41"/>
      <c r="J761" s="41"/>
      <c r="K761" s="41"/>
      <c r="L761" s="41"/>
      <c r="M761" s="41"/>
      <c r="N761" s="46"/>
    </row>
    <row r="762" spans="2:14" ht="13" x14ac:dyDescent="0.15">
      <c r="B762" s="41"/>
      <c r="C762" s="41"/>
      <c r="D762" s="41"/>
      <c r="E762" s="41"/>
      <c r="F762" s="41"/>
      <c r="G762" s="41"/>
      <c r="H762" s="41"/>
      <c r="I762" s="41"/>
      <c r="J762" s="41"/>
      <c r="K762" s="41"/>
      <c r="L762" s="41"/>
      <c r="M762" s="41"/>
      <c r="N762" s="46"/>
    </row>
    <row r="763" spans="2:14" ht="13" x14ac:dyDescent="0.15">
      <c r="B763" s="41"/>
      <c r="C763" s="41"/>
      <c r="D763" s="41"/>
      <c r="E763" s="41"/>
      <c r="F763" s="41"/>
      <c r="G763" s="41"/>
      <c r="H763" s="41"/>
      <c r="I763" s="41"/>
      <c r="J763" s="41"/>
      <c r="K763" s="41"/>
      <c r="L763" s="41"/>
      <c r="M763" s="41"/>
      <c r="N763" s="46"/>
    </row>
    <row r="764" spans="2:14" ht="13" x14ac:dyDescent="0.15">
      <c r="B764" s="41"/>
      <c r="C764" s="41"/>
      <c r="D764" s="41"/>
      <c r="E764" s="41"/>
      <c r="F764" s="41"/>
      <c r="G764" s="41"/>
      <c r="H764" s="41"/>
      <c r="I764" s="41"/>
      <c r="J764" s="41"/>
      <c r="K764" s="41"/>
      <c r="L764" s="41"/>
      <c r="M764" s="41"/>
      <c r="N764" s="46"/>
    </row>
    <row r="765" spans="2:14" ht="13" x14ac:dyDescent="0.15">
      <c r="B765" s="41"/>
      <c r="C765" s="41"/>
      <c r="D765" s="41"/>
      <c r="E765" s="41"/>
      <c r="F765" s="41"/>
      <c r="G765" s="41"/>
      <c r="H765" s="41"/>
      <c r="I765" s="41"/>
      <c r="J765" s="41"/>
      <c r="K765" s="41"/>
      <c r="L765" s="41"/>
      <c r="M765" s="41"/>
      <c r="N765" s="46"/>
    </row>
    <row r="766" spans="2:14" ht="13" x14ac:dyDescent="0.15">
      <c r="B766" s="41"/>
      <c r="C766" s="41"/>
      <c r="D766" s="41"/>
      <c r="E766" s="41"/>
      <c r="F766" s="41"/>
      <c r="G766" s="41"/>
      <c r="H766" s="41"/>
      <c r="I766" s="41"/>
      <c r="J766" s="41"/>
      <c r="K766" s="41"/>
      <c r="L766" s="41"/>
      <c r="M766" s="41"/>
      <c r="N766" s="46"/>
    </row>
    <row r="767" spans="2:14" ht="13" x14ac:dyDescent="0.15">
      <c r="B767" s="41"/>
      <c r="C767" s="41"/>
      <c r="D767" s="41"/>
      <c r="E767" s="41"/>
      <c r="F767" s="41"/>
      <c r="G767" s="41"/>
      <c r="H767" s="41"/>
      <c r="I767" s="41"/>
      <c r="J767" s="41"/>
      <c r="K767" s="41"/>
      <c r="L767" s="41"/>
      <c r="M767" s="41"/>
      <c r="N767" s="46"/>
    </row>
    <row r="768" spans="2:14" ht="13" x14ac:dyDescent="0.15">
      <c r="B768" s="41"/>
      <c r="C768" s="41"/>
      <c r="D768" s="41"/>
      <c r="E768" s="41"/>
      <c r="F768" s="41"/>
      <c r="G768" s="41"/>
      <c r="H768" s="41"/>
      <c r="I768" s="41"/>
      <c r="J768" s="41"/>
      <c r="K768" s="41"/>
      <c r="L768" s="41"/>
      <c r="M768" s="41"/>
      <c r="N768" s="46"/>
    </row>
    <row r="769" spans="2:14" ht="13" x14ac:dyDescent="0.15">
      <c r="B769" s="41"/>
      <c r="C769" s="41"/>
      <c r="D769" s="41"/>
      <c r="E769" s="41"/>
      <c r="F769" s="41"/>
      <c r="G769" s="41"/>
      <c r="H769" s="41"/>
      <c r="I769" s="41"/>
      <c r="J769" s="41"/>
      <c r="K769" s="41"/>
      <c r="L769" s="41"/>
      <c r="M769" s="41"/>
      <c r="N769" s="46"/>
    </row>
    <row r="770" spans="2:14" ht="13" x14ac:dyDescent="0.15">
      <c r="B770" s="41"/>
      <c r="C770" s="41"/>
      <c r="D770" s="41"/>
      <c r="E770" s="41"/>
      <c r="F770" s="41"/>
      <c r="G770" s="41"/>
      <c r="H770" s="41"/>
      <c r="I770" s="41"/>
      <c r="J770" s="41"/>
      <c r="K770" s="41"/>
      <c r="L770" s="41"/>
      <c r="M770" s="41"/>
      <c r="N770" s="46"/>
    </row>
    <row r="771" spans="2:14" ht="13" x14ac:dyDescent="0.15">
      <c r="B771" s="41"/>
      <c r="C771" s="41"/>
      <c r="D771" s="41"/>
      <c r="E771" s="41"/>
      <c r="F771" s="41"/>
      <c r="G771" s="41"/>
      <c r="H771" s="41"/>
      <c r="I771" s="41"/>
      <c r="J771" s="41"/>
      <c r="K771" s="41"/>
      <c r="L771" s="41"/>
      <c r="M771" s="41"/>
      <c r="N771" s="46"/>
    </row>
    <row r="772" spans="2:14" ht="13" x14ac:dyDescent="0.15">
      <c r="B772" s="41"/>
      <c r="C772" s="41"/>
      <c r="D772" s="41"/>
      <c r="E772" s="41"/>
      <c r="F772" s="41"/>
      <c r="G772" s="41"/>
      <c r="H772" s="41"/>
      <c r="I772" s="41"/>
      <c r="J772" s="41"/>
      <c r="K772" s="41"/>
      <c r="L772" s="41"/>
      <c r="M772" s="41"/>
      <c r="N772" s="46"/>
    </row>
    <row r="773" spans="2:14" ht="13" x14ac:dyDescent="0.15">
      <c r="B773" s="41"/>
      <c r="C773" s="41"/>
      <c r="D773" s="41"/>
      <c r="E773" s="41"/>
      <c r="F773" s="41"/>
      <c r="G773" s="41"/>
      <c r="H773" s="41"/>
      <c r="I773" s="41"/>
      <c r="J773" s="41"/>
      <c r="K773" s="41"/>
      <c r="L773" s="41"/>
      <c r="M773" s="41"/>
      <c r="N773" s="46"/>
    </row>
    <row r="774" spans="2:14" ht="13" x14ac:dyDescent="0.15">
      <c r="B774" s="41"/>
      <c r="C774" s="41"/>
      <c r="D774" s="41"/>
      <c r="E774" s="41"/>
      <c r="F774" s="41"/>
      <c r="G774" s="41"/>
      <c r="H774" s="41"/>
      <c r="I774" s="41"/>
      <c r="J774" s="41"/>
      <c r="K774" s="41"/>
      <c r="L774" s="41"/>
      <c r="M774" s="41"/>
      <c r="N774" s="46"/>
    </row>
    <row r="775" spans="2:14" ht="13" x14ac:dyDescent="0.15">
      <c r="B775" s="41"/>
      <c r="C775" s="41"/>
      <c r="D775" s="41"/>
      <c r="E775" s="41"/>
      <c r="F775" s="41"/>
      <c r="G775" s="41"/>
      <c r="H775" s="41"/>
      <c r="I775" s="41"/>
      <c r="J775" s="41"/>
      <c r="K775" s="41"/>
      <c r="L775" s="41"/>
      <c r="M775" s="41"/>
      <c r="N775" s="46"/>
    </row>
    <row r="776" spans="2:14" ht="13" x14ac:dyDescent="0.15">
      <c r="B776" s="41"/>
      <c r="C776" s="41"/>
      <c r="D776" s="41"/>
      <c r="E776" s="41"/>
      <c r="F776" s="41"/>
      <c r="G776" s="41"/>
      <c r="H776" s="41"/>
      <c r="I776" s="41"/>
      <c r="J776" s="41"/>
      <c r="K776" s="41"/>
      <c r="L776" s="41"/>
      <c r="M776" s="41"/>
      <c r="N776" s="46"/>
    </row>
    <row r="777" spans="2:14" ht="13" x14ac:dyDescent="0.15">
      <c r="B777" s="41"/>
      <c r="C777" s="41"/>
      <c r="D777" s="41"/>
      <c r="E777" s="41"/>
      <c r="F777" s="41"/>
      <c r="G777" s="41"/>
      <c r="H777" s="41"/>
      <c r="I777" s="41"/>
      <c r="J777" s="41"/>
      <c r="K777" s="41"/>
      <c r="L777" s="41"/>
      <c r="M777" s="41"/>
      <c r="N777" s="46"/>
    </row>
    <row r="778" spans="2:14" ht="13" x14ac:dyDescent="0.15">
      <c r="B778" s="41"/>
      <c r="C778" s="41"/>
      <c r="D778" s="41"/>
      <c r="E778" s="41"/>
      <c r="F778" s="41"/>
      <c r="G778" s="41"/>
      <c r="H778" s="41"/>
      <c r="I778" s="41"/>
      <c r="J778" s="41"/>
      <c r="K778" s="41"/>
      <c r="L778" s="41"/>
      <c r="M778" s="41"/>
      <c r="N778" s="46"/>
    </row>
    <row r="779" spans="2:14" ht="13" x14ac:dyDescent="0.15">
      <c r="B779" s="41"/>
      <c r="C779" s="41"/>
      <c r="D779" s="41"/>
      <c r="E779" s="41"/>
      <c r="F779" s="41"/>
      <c r="G779" s="41"/>
      <c r="H779" s="41"/>
      <c r="I779" s="41"/>
      <c r="J779" s="41"/>
      <c r="K779" s="41"/>
      <c r="L779" s="41"/>
      <c r="M779" s="41"/>
      <c r="N779" s="46"/>
    </row>
    <row r="780" spans="2:14" ht="13" x14ac:dyDescent="0.15">
      <c r="B780" s="41"/>
      <c r="C780" s="41"/>
      <c r="D780" s="41"/>
      <c r="E780" s="41"/>
      <c r="F780" s="41"/>
      <c r="G780" s="41"/>
      <c r="H780" s="41"/>
      <c r="I780" s="41"/>
      <c r="J780" s="41"/>
      <c r="K780" s="41"/>
      <c r="L780" s="41"/>
      <c r="M780" s="41"/>
      <c r="N780" s="46"/>
    </row>
    <row r="781" spans="2:14" ht="13" x14ac:dyDescent="0.15">
      <c r="B781" s="41"/>
      <c r="C781" s="41"/>
      <c r="D781" s="41"/>
      <c r="E781" s="41"/>
      <c r="F781" s="41"/>
      <c r="G781" s="41"/>
      <c r="H781" s="41"/>
      <c r="I781" s="41"/>
      <c r="J781" s="41"/>
      <c r="K781" s="41"/>
      <c r="L781" s="41"/>
      <c r="M781" s="41"/>
      <c r="N781" s="46"/>
    </row>
    <row r="782" spans="2:14" ht="13" x14ac:dyDescent="0.15">
      <c r="B782" s="41"/>
      <c r="C782" s="41"/>
      <c r="D782" s="41"/>
      <c r="E782" s="41"/>
      <c r="F782" s="41"/>
      <c r="G782" s="41"/>
      <c r="H782" s="41"/>
      <c r="I782" s="41"/>
      <c r="J782" s="41"/>
      <c r="K782" s="41"/>
      <c r="L782" s="41"/>
      <c r="M782" s="41"/>
      <c r="N782" s="46"/>
    </row>
    <row r="783" spans="2:14" ht="13" x14ac:dyDescent="0.15">
      <c r="B783" s="41"/>
      <c r="C783" s="41"/>
      <c r="D783" s="41"/>
      <c r="E783" s="41"/>
      <c r="F783" s="41"/>
      <c r="G783" s="41"/>
      <c r="H783" s="41"/>
      <c r="I783" s="41"/>
      <c r="J783" s="41"/>
      <c r="K783" s="41"/>
      <c r="L783" s="41"/>
      <c r="M783" s="41"/>
      <c r="N783" s="46"/>
    </row>
    <row r="784" spans="2:14" ht="13" x14ac:dyDescent="0.15">
      <c r="B784" s="41"/>
      <c r="C784" s="41"/>
      <c r="D784" s="41"/>
      <c r="E784" s="41"/>
      <c r="F784" s="41"/>
      <c r="G784" s="41"/>
      <c r="H784" s="41"/>
      <c r="I784" s="41"/>
      <c r="J784" s="41"/>
      <c r="K784" s="41"/>
      <c r="L784" s="41"/>
      <c r="M784" s="41"/>
      <c r="N784" s="46"/>
    </row>
    <row r="785" spans="2:14" ht="13" x14ac:dyDescent="0.15">
      <c r="B785" s="41"/>
      <c r="C785" s="41"/>
      <c r="D785" s="41"/>
      <c r="E785" s="41"/>
      <c r="F785" s="41"/>
      <c r="G785" s="41"/>
      <c r="H785" s="41"/>
      <c r="I785" s="41"/>
      <c r="J785" s="41"/>
      <c r="K785" s="41"/>
      <c r="L785" s="41"/>
      <c r="M785" s="41"/>
      <c r="N785" s="46"/>
    </row>
    <row r="786" spans="2:14" ht="13" x14ac:dyDescent="0.15">
      <c r="B786" s="41"/>
      <c r="C786" s="41"/>
      <c r="D786" s="41"/>
      <c r="E786" s="41"/>
      <c r="F786" s="41"/>
      <c r="G786" s="41"/>
      <c r="H786" s="41"/>
      <c r="I786" s="41"/>
      <c r="J786" s="41"/>
      <c r="K786" s="41"/>
      <c r="L786" s="41"/>
      <c r="M786" s="41"/>
      <c r="N786" s="46"/>
    </row>
    <row r="787" spans="2:14" ht="13" x14ac:dyDescent="0.15">
      <c r="B787" s="41"/>
      <c r="C787" s="41"/>
      <c r="D787" s="41"/>
      <c r="E787" s="41"/>
      <c r="F787" s="41"/>
      <c r="G787" s="41"/>
      <c r="H787" s="41"/>
      <c r="I787" s="41"/>
      <c r="J787" s="41"/>
      <c r="K787" s="41"/>
      <c r="L787" s="41"/>
      <c r="M787" s="41"/>
      <c r="N787" s="46"/>
    </row>
    <row r="788" spans="2:14" ht="13" x14ac:dyDescent="0.15">
      <c r="B788" s="41"/>
      <c r="C788" s="41"/>
      <c r="D788" s="41"/>
      <c r="E788" s="41"/>
      <c r="F788" s="41"/>
      <c r="G788" s="41"/>
      <c r="H788" s="41"/>
      <c r="I788" s="41"/>
      <c r="J788" s="41"/>
      <c r="K788" s="41"/>
      <c r="L788" s="41"/>
      <c r="M788" s="41"/>
      <c r="N788" s="46"/>
    </row>
    <row r="789" spans="2:14" ht="13" x14ac:dyDescent="0.15">
      <c r="B789" s="41"/>
      <c r="C789" s="41"/>
      <c r="D789" s="41"/>
      <c r="E789" s="41"/>
      <c r="F789" s="41"/>
      <c r="G789" s="41"/>
      <c r="H789" s="41"/>
      <c r="I789" s="41"/>
      <c r="J789" s="41"/>
      <c r="K789" s="41"/>
      <c r="L789" s="41"/>
      <c r="M789" s="41"/>
      <c r="N789" s="46"/>
    </row>
    <row r="790" spans="2:14" ht="13" x14ac:dyDescent="0.15">
      <c r="B790" s="41"/>
      <c r="C790" s="41"/>
      <c r="D790" s="41"/>
      <c r="E790" s="41"/>
      <c r="F790" s="41"/>
      <c r="G790" s="41"/>
      <c r="H790" s="41"/>
      <c r="I790" s="41"/>
      <c r="J790" s="41"/>
      <c r="K790" s="41"/>
      <c r="L790" s="41"/>
      <c r="M790" s="41"/>
      <c r="N790" s="46"/>
    </row>
    <row r="791" spans="2:14" ht="13" x14ac:dyDescent="0.15">
      <c r="B791" s="41"/>
      <c r="C791" s="41"/>
      <c r="D791" s="41"/>
      <c r="E791" s="41"/>
      <c r="F791" s="41"/>
      <c r="G791" s="41"/>
      <c r="H791" s="41"/>
      <c r="I791" s="41"/>
      <c r="J791" s="41"/>
      <c r="K791" s="41"/>
      <c r="L791" s="41"/>
      <c r="M791" s="41"/>
      <c r="N791" s="46"/>
    </row>
    <row r="792" spans="2:14" ht="13" x14ac:dyDescent="0.15">
      <c r="B792" s="41"/>
      <c r="C792" s="41"/>
      <c r="D792" s="41"/>
      <c r="E792" s="41"/>
      <c r="F792" s="41"/>
      <c r="G792" s="41"/>
      <c r="H792" s="41"/>
      <c r="I792" s="41"/>
      <c r="J792" s="41"/>
      <c r="K792" s="41"/>
      <c r="L792" s="41"/>
      <c r="M792" s="41"/>
      <c r="N792" s="46"/>
    </row>
    <row r="793" spans="2:14" ht="13" x14ac:dyDescent="0.15">
      <c r="B793" s="41"/>
      <c r="C793" s="41"/>
      <c r="D793" s="41"/>
      <c r="E793" s="41"/>
      <c r="F793" s="41"/>
      <c r="G793" s="41"/>
      <c r="H793" s="41"/>
      <c r="I793" s="41"/>
      <c r="J793" s="41"/>
      <c r="K793" s="41"/>
      <c r="L793" s="41"/>
      <c r="M793" s="41"/>
      <c r="N793" s="46"/>
    </row>
    <row r="794" spans="2:14" ht="13" x14ac:dyDescent="0.15">
      <c r="B794" s="41"/>
      <c r="C794" s="41"/>
      <c r="D794" s="41"/>
      <c r="E794" s="41"/>
      <c r="F794" s="41"/>
      <c r="G794" s="41"/>
      <c r="H794" s="41"/>
      <c r="I794" s="41"/>
      <c r="J794" s="41"/>
      <c r="K794" s="41"/>
      <c r="L794" s="41"/>
      <c r="M794" s="41"/>
      <c r="N794" s="46"/>
    </row>
    <row r="795" spans="2:14" ht="13" x14ac:dyDescent="0.15">
      <c r="B795" s="41"/>
      <c r="C795" s="41"/>
      <c r="D795" s="41"/>
      <c r="E795" s="41"/>
      <c r="F795" s="41"/>
      <c r="G795" s="41"/>
      <c r="H795" s="41"/>
      <c r="I795" s="41"/>
      <c r="J795" s="41"/>
      <c r="K795" s="41"/>
      <c r="L795" s="41"/>
      <c r="M795" s="41"/>
      <c r="N795" s="46"/>
    </row>
    <row r="796" spans="2:14" ht="13" x14ac:dyDescent="0.15">
      <c r="B796" s="41"/>
      <c r="C796" s="41"/>
      <c r="D796" s="41"/>
      <c r="E796" s="41"/>
      <c r="F796" s="41"/>
      <c r="G796" s="41"/>
      <c r="H796" s="41"/>
      <c r="I796" s="41"/>
      <c r="J796" s="41"/>
      <c r="K796" s="41"/>
      <c r="L796" s="41"/>
      <c r="M796" s="41"/>
      <c r="N796" s="46"/>
    </row>
    <row r="797" spans="2:14" ht="13" x14ac:dyDescent="0.15">
      <c r="B797" s="41"/>
      <c r="C797" s="41"/>
      <c r="D797" s="41"/>
      <c r="E797" s="41"/>
      <c r="F797" s="41"/>
      <c r="G797" s="41"/>
      <c r="H797" s="41"/>
      <c r="I797" s="41"/>
      <c r="J797" s="41"/>
      <c r="K797" s="41"/>
      <c r="L797" s="41"/>
      <c r="M797" s="41"/>
      <c r="N797" s="46"/>
    </row>
    <row r="798" spans="2:14" ht="13" x14ac:dyDescent="0.15">
      <c r="B798" s="41"/>
      <c r="C798" s="41"/>
      <c r="D798" s="41"/>
      <c r="E798" s="41"/>
      <c r="F798" s="41"/>
      <c r="G798" s="41"/>
      <c r="H798" s="41"/>
      <c r="I798" s="41"/>
      <c r="J798" s="41"/>
      <c r="K798" s="41"/>
      <c r="L798" s="41"/>
      <c r="M798" s="41"/>
      <c r="N798" s="46"/>
    </row>
    <row r="799" spans="2:14" ht="13" x14ac:dyDescent="0.15">
      <c r="B799" s="41"/>
      <c r="C799" s="41"/>
      <c r="D799" s="41"/>
      <c r="E799" s="41"/>
      <c r="F799" s="41"/>
      <c r="G799" s="41"/>
      <c r="H799" s="41"/>
      <c r="I799" s="41"/>
      <c r="J799" s="41"/>
      <c r="K799" s="41"/>
      <c r="L799" s="41"/>
      <c r="M799" s="41"/>
      <c r="N799" s="46"/>
    </row>
    <row r="800" spans="2:14" ht="13" x14ac:dyDescent="0.15">
      <c r="B800" s="41"/>
      <c r="C800" s="41"/>
      <c r="D800" s="41"/>
      <c r="E800" s="41"/>
      <c r="F800" s="41"/>
      <c r="G800" s="41"/>
      <c r="H800" s="41"/>
      <c r="I800" s="41"/>
      <c r="J800" s="41"/>
      <c r="K800" s="41"/>
      <c r="L800" s="41"/>
      <c r="M800" s="41"/>
      <c r="N800" s="46"/>
    </row>
    <row r="801" spans="2:14" ht="13" x14ac:dyDescent="0.15">
      <c r="B801" s="41"/>
      <c r="C801" s="41"/>
      <c r="D801" s="41"/>
      <c r="E801" s="41"/>
      <c r="F801" s="41"/>
      <c r="G801" s="41"/>
      <c r="H801" s="41"/>
      <c r="I801" s="41"/>
      <c r="J801" s="41"/>
      <c r="K801" s="41"/>
      <c r="L801" s="41"/>
      <c r="M801" s="41"/>
      <c r="N801" s="46"/>
    </row>
    <row r="802" spans="2:14" ht="13" x14ac:dyDescent="0.15">
      <c r="B802" s="41"/>
      <c r="C802" s="41"/>
      <c r="D802" s="41"/>
      <c r="E802" s="41"/>
      <c r="F802" s="41"/>
      <c r="G802" s="41"/>
      <c r="H802" s="41"/>
      <c r="I802" s="41"/>
      <c r="J802" s="41"/>
      <c r="K802" s="41"/>
      <c r="L802" s="41"/>
      <c r="M802" s="41"/>
      <c r="N802" s="46"/>
    </row>
    <row r="803" spans="2:14" ht="13" x14ac:dyDescent="0.15">
      <c r="B803" s="41"/>
      <c r="C803" s="41"/>
      <c r="D803" s="41"/>
      <c r="E803" s="41"/>
      <c r="F803" s="41"/>
      <c r="G803" s="41"/>
      <c r="H803" s="41"/>
      <c r="I803" s="41"/>
      <c r="J803" s="41"/>
      <c r="K803" s="41"/>
      <c r="L803" s="41"/>
      <c r="M803" s="41"/>
      <c r="N803" s="46"/>
    </row>
    <row r="804" spans="2:14" ht="13" x14ac:dyDescent="0.15">
      <c r="B804" s="41"/>
      <c r="C804" s="41"/>
      <c r="D804" s="41"/>
      <c r="E804" s="41"/>
      <c r="F804" s="41"/>
      <c r="G804" s="41"/>
      <c r="H804" s="41"/>
      <c r="I804" s="41"/>
      <c r="J804" s="41"/>
      <c r="K804" s="41"/>
      <c r="L804" s="41"/>
      <c r="M804" s="41"/>
      <c r="N804" s="46"/>
    </row>
    <row r="805" spans="2:14" ht="13" x14ac:dyDescent="0.15">
      <c r="B805" s="41"/>
      <c r="C805" s="41"/>
      <c r="D805" s="41"/>
      <c r="E805" s="41"/>
      <c r="F805" s="41"/>
      <c r="G805" s="41"/>
      <c r="H805" s="41"/>
      <c r="I805" s="41"/>
      <c r="J805" s="41"/>
      <c r="K805" s="41"/>
      <c r="L805" s="41"/>
      <c r="M805" s="41"/>
      <c r="N805" s="46"/>
    </row>
    <row r="806" spans="2:14" ht="13" x14ac:dyDescent="0.15">
      <c r="B806" s="41"/>
      <c r="C806" s="41"/>
      <c r="D806" s="41"/>
      <c r="E806" s="41"/>
      <c r="F806" s="41"/>
      <c r="G806" s="41"/>
      <c r="H806" s="41"/>
      <c r="I806" s="41"/>
      <c r="J806" s="41"/>
      <c r="K806" s="41"/>
      <c r="L806" s="41"/>
      <c r="M806" s="41"/>
      <c r="N806" s="46"/>
    </row>
    <row r="807" spans="2:14" ht="13" x14ac:dyDescent="0.15">
      <c r="B807" s="41"/>
      <c r="C807" s="41"/>
      <c r="D807" s="41"/>
      <c r="E807" s="41"/>
      <c r="F807" s="41"/>
      <c r="G807" s="41"/>
      <c r="H807" s="41"/>
      <c r="I807" s="41"/>
      <c r="J807" s="41"/>
      <c r="K807" s="41"/>
      <c r="L807" s="41"/>
      <c r="M807" s="41"/>
      <c r="N807" s="46"/>
    </row>
    <row r="808" spans="2:14" ht="13" x14ac:dyDescent="0.15">
      <c r="B808" s="41"/>
      <c r="C808" s="41"/>
      <c r="D808" s="41"/>
      <c r="E808" s="41"/>
      <c r="F808" s="41"/>
      <c r="G808" s="41"/>
      <c r="H808" s="41"/>
      <c r="I808" s="41"/>
      <c r="J808" s="41"/>
      <c r="K808" s="41"/>
      <c r="L808" s="41"/>
      <c r="M808" s="41"/>
      <c r="N808" s="46"/>
    </row>
    <row r="809" spans="2:14" ht="13" x14ac:dyDescent="0.15">
      <c r="B809" s="41"/>
      <c r="C809" s="41"/>
      <c r="D809" s="41"/>
      <c r="E809" s="41"/>
      <c r="F809" s="41"/>
      <c r="G809" s="41"/>
      <c r="H809" s="41"/>
      <c r="I809" s="41"/>
      <c r="J809" s="41"/>
      <c r="K809" s="41"/>
      <c r="L809" s="41"/>
      <c r="M809" s="41"/>
      <c r="N809" s="46"/>
    </row>
    <row r="810" spans="2:14" ht="13" x14ac:dyDescent="0.15">
      <c r="B810" s="41"/>
      <c r="C810" s="41"/>
      <c r="D810" s="41"/>
      <c r="E810" s="41"/>
      <c r="F810" s="41"/>
      <c r="G810" s="41"/>
      <c r="H810" s="41"/>
      <c r="I810" s="41"/>
      <c r="J810" s="41"/>
      <c r="K810" s="41"/>
      <c r="L810" s="41"/>
      <c r="M810" s="41"/>
      <c r="N810" s="46"/>
    </row>
    <row r="811" spans="2:14" ht="13" x14ac:dyDescent="0.15">
      <c r="B811" s="41"/>
      <c r="C811" s="41"/>
      <c r="D811" s="41"/>
      <c r="E811" s="41"/>
      <c r="F811" s="41"/>
      <c r="G811" s="41"/>
      <c r="H811" s="41"/>
      <c r="I811" s="41"/>
      <c r="J811" s="41"/>
      <c r="K811" s="41"/>
      <c r="L811" s="41"/>
      <c r="M811" s="41"/>
      <c r="N811" s="46"/>
    </row>
    <row r="812" spans="2:14" ht="13" x14ac:dyDescent="0.15">
      <c r="B812" s="41"/>
      <c r="C812" s="41"/>
      <c r="D812" s="41"/>
      <c r="E812" s="41"/>
      <c r="F812" s="41"/>
      <c r="G812" s="41"/>
      <c r="H812" s="41"/>
      <c r="I812" s="41"/>
      <c r="J812" s="41"/>
      <c r="K812" s="41"/>
      <c r="L812" s="41"/>
      <c r="M812" s="41"/>
      <c r="N812" s="46"/>
    </row>
    <row r="813" spans="2:14" ht="13" x14ac:dyDescent="0.15">
      <c r="B813" s="41"/>
      <c r="C813" s="41"/>
      <c r="D813" s="41"/>
      <c r="E813" s="41"/>
      <c r="F813" s="41"/>
      <c r="G813" s="41"/>
      <c r="H813" s="41"/>
      <c r="I813" s="41"/>
      <c r="J813" s="41"/>
      <c r="K813" s="41"/>
      <c r="L813" s="41"/>
      <c r="M813" s="41"/>
      <c r="N813" s="46"/>
    </row>
    <row r="814" spans="2:14" ht="13" x14ac:dyDescent="0.15">
      <c r="B814" s="41"/>
      <c r="C814" s="41"/>
      <c r="D814" s="41"/>
      <c r="E814" s="41"/>
      <c r="F814" s="41"/>
      <c r="G814" s="41"/>
      <c r="H814" s="41"/>
      <c r="I814" s="41"/>
      <c r="J814" s="41"/>
      <c r="K814" s="41"/>
      <c r="L814" s="41"/>
      <c r="M814" s="41"/>
      <c r="N814" s="46"/>
    </row>
    <row r="815" spans="2:14" ht="13" x14ac:dyDescent="0.15">
      <c r="B815" s="41"/>
      <c r="C815" s="41"/>
      <c r="D815" s="41"/>
      <c r="E815" s="41"/>
      <c r="F815" s="41"/>
      <c r="G815" s="41"/>
      <c r="H815" s="41"/>
      <c r="I815" s="41"/>
      <c r="J815" s="41"/>
      <c r="K815" s="41"/>
      <c r="L815" s="41"/>
      <c r="M815" s="41"/>
      <c r="N815" s="46"/>
    </row>
    <row r="816" spans="2:14" ht="13" x14ac:dyDescent="0.15">
      <c r="B816" s="41"/>
      <c r="C816" s="41"/>
      <c r="D816" s="41"/>
      <c r="E816" s="41"/>
      <c r="F816" s="41"/>
      <c r="G816" s="41"/>
      <c r="H816" s="41"/>
      <c r="I816" s="41"/>
      <c r="J816" s="41"/>
      <c r="K816" s="41"/>
      <c r="L816" s="41"/>
      <c r="M816" s="41"/>
      <c r="N816" s="46"/>
    </row>
    <row r="817" spans="2:14" ht="13" x14ac:dyDescent="0.15">
      <c r="B817" s="41"/>
      <c r="C817" s="41"/>
      <c r="D817" s="41"/>
      <c r="E817" s="41"/>
      <c r="F817" s="41"/>
      <c r="G817" s="41"/>
      <c r="H817" s="41"/>
      <c r="I817" s="41"/>
      <c r="J817" s="41"/>
      <c r="K817" s="41"/>
      <c r="L817" s="41"/>
      <c r="M817" s="41"/>
      <c r="N817" s="46"/>
    </row>
    <row r="818" spans="2:14" ht="13" x14ac:dyDescent="0.15">
      <c r="B818" s="41"/>
      <c r="C818" s="41"/>
      <c r="D818" s="41"/>
      <c r="E818" s="41"/>
      <c r="F818" s="41"/>
      <c r="G818" s="41"/>
      <c r="H818" s="41"/>
      <c r="I818" s="41"/>
      <c r="J818" s="41"/>
      <c r="K818" s="41"/>
      <c r="L818" s="41"/>
      <c r="M818" s="41"/>
      <c r="N818" s="46"/>
    </row>
    <row r="819" spans="2:14" ht="13" x14ac:dyDescent="0.15">
      <c r="B819" s="41"/>
      <c r="C819" s="41"/>
      <c r="D819" s="41"/>
      <c r="E819" s="41"/>
      <c r="F819" s="41"/>
      <c r="G819" s="41"/>
      <c r="H819" s="41"/>
      <c r="I819" s="41"/>
      <c r="J819" s="41"/>
      <c r="K819" s="41"/>
      <c r="L819" s="41"/>
      <c r="M819" s="41"/>
      <c r="N819" s="46"/>
    </row>
    <row r="820" spans="2:14" ht="13" x14ac:dyDescent="0.15">
      <c r="B820" s="41"/>
      <c r="C820" s="41"/>
      <c r="D820" s="41"/>
      <c r="E820" s="41"/>
      <c r="F820" s="41"/>
      <c r="G820" s="41"/>
      <c r="H820" s="41"/>
      <c r="I820" s="41"/>
      <c r="J820" s="41"/>
      <c r="K820" s="41"/>
      <c r="L820" s="41"/>
      <c r="M820" s="41"/>
      <c r="N820" s="46"/>
    </row>
    <row r="821" spans="2:14" ht="13" x14ac:dyDescent="0.15">
      <c r="B821" s="41"/>
      <c r="C821" s="41"/>
      <c r="D821" s="41"/>
      <c r="E821" s="41"/>
      <c r="F821" s="41"/>
      <c r="G821" s="41"/>
      <c r="H821" s="41"/>
      <c r="I821" s="41"/>
      <c r="J821" s="41"/>
      <c r="K821" s="41"/>
      <c r="L821" s="41"/>
      <c r="M821" s="41"/>
      <c r="N821" s="46"/>
    </row>
    <row r="822" spans="2:14" ht="13" x14ac:dyDescent="0.15">
      <c r="B822" s="41"/>
      <c r="C822" s="41"/>
      <c r="D822" s="41"/>
      <c r="E822" s="41"/>
      <c r="F822" s="41"/>
      <c r="G822" s="41"/>
      <c r="H822" s="41"/>
      <c r="I822" s="41"/>
      <c r="J822" s="41"/>
      <c r="K822" s="41"/>
      <c r="L822" s="41"/>
      <c r="M822" s="41"/>
      <c r="N822" s="46"/>
    </row>
    <row r="823" spans="2:14" ht="13" x14ac:dyDescent="0.15">
      <c r="B823" s="41"/>
      <c r="C823" s="41"/>
      <c r="D823" s="41"/>
      <c r="E823" s="41"/>
      <c r="F823" s="41"/>
      <c r="G823" s="41"/>
      <c r="H823" s="41"/>
      <c r="I823" s="41"/>
      <c r="J823" s="41"/>
      <c r="K823" s="41"/>
      <c r="L823" s="41"/>
      <c r="M823" s="41"/>
      <c r="N823" s="46"/>
    </row>
    <row r="824" spans="2:14" ht="13" x14ac:dyDescent="0.15">
      <c r="B824" s="41"/>
      <c r="C824" s="41"/>
      <c r="D824" s="41"/>
      <c r="E824" s="41"/>
      <c r="F824" s="41"/>
      <c r="G824" s="41"/>
      <c r="H824" s="41"/>
      <c r="I824" s="41"/>
      <c r="J824" s="41"/>
      <c r="K824" s="41"/>
      <c r="L824" s="41"/>
      <c r="M824" s="41"/>
      <c r="N824" s="46"/>
    </row>
    <row r="825" spans="2:14" ht="13" x14ac:dyDescent="0.15">
      <c r="B825" s="41"/>
      <c r="C825" s="41"/>
      <c r="D825" s="41"/>
      <c r="E825" s="41"/>
      <c r="F825" s="41"/>
      <c r="G825" s="41"/>
      <c r="H825" s="41"/>
      <c r="I825" s="41"/>
      <c r="J825" s="41"/>
      <c r="K825" s="41"/>
      <c r="L825" s="41"/>
      <c r="M825" s="41"/>
      <c r="N825" s="46"/>
    </row>
    <row r="826" spans="2:14" ht="13" x14ac:dyDescent="0.15">
      <c r="B826" s="41"/>
      <c r="C826" s="41"/>
      <c r="D826" s="41"/>
      <c r="E826" s="41"/>
      <c r="F826" s="41"/>
      <c r="G826" s="41"/>
      <c r="H826" s="41"/>
      <c r="I826" s="41"/>
      <c r="J826" s="41"/>
      <c r="K826" s="41"/>
      <c r="L826" s="41"/>
      <c r="M826" s="41"/>
      <c r="N826" s="46"/>
    </row>
    <row r="827" spans="2:14" ht="13" x14ac:dyDescent="0.15">
      <c r="B827" s="41"/>
      <c r="C827" s="41"/>
      <c r="D827" s="41"/>
      <c r="E827" s="41"/>
      <c r="F827" s="41"/>
      <c r="G827" s="41"/>
      <c r="H827" s="41"/>
      <c r="I827" s="41"/>
      <c r="J827" s="41"/>
      <c r="K827" s="41"/>
      <c r="L827" s="41"/>
      <c r="M827" s="41"/>
      <c r="N827" s="46"/>
    </row>
    <row r="828" spans="2:14" ht="13" x14ac:dyDescent="0.15">
      <c r="B828" s="41"/>
      <c r="C828" s="41"/>
      <c r="D828" s="41"/>
      <c r="E828" s="41"/>
      <c r="F828" s="41"/>
      <c r="G828" s="41"/>
      <c r="H828" s="41"/>
      <c r="I828" s="41"/>
      <c r="J828" s="41"/>
      <c r="K828" s="41"/>
      <c r="L828" s="41"/>
      <c r="M828" s="41"/>
      <c r="N828" s="46"/>
    </row>
    <row r="829" spans="2:14" ht="13" x14ac:dyDescent="0.15">
      <c r="B829" s="41"/>
      <c r="C829" s="41"/>
      <c r="D829" s="41"/>
      <c r="E829" s="41"/>
      <c r="F829" s="41"/>
      <c r="G829" s="41"/>
      <c r="H829" s="41"/>
      <c r="I829" s="41"/>
      <c r="J829" s="41"/>
      <c r="K829" s="41"/>
      <c r="L829" s="41"/>
      <c r="M829" s="41"/>
      <c r="N829" s="46"/>
    </row>
    <row r="830" spans="2:14" ht="13" x14ac:dyDescent="0.15">
      <c r="B830" s="41"/>
      <c r="C830" s="41"/>
      <c r="D830" s="41"/>
      <c r="E830" s="41"/>
      <c r="F830" s="41"/>
      <c r="G830" s="41"/>
      <c r="H830" s="41"/>
      <c r="I830" s="41"/>
      <c r="J830" s="41"/>
      <c r="K830" s="41"/>
      <c r="L830" s="41"/>
      <c r="M830" s="41"/>
      <c r="N830" s="46"/>
    </row>
    <row r="831" spans="2:14" ht="13" x14ac:dyDescent="0.15">
      <c r="B831" s="41"/>
      <c r="C831" s="41"/>
      <c r="D831" s="41"/>
      <c r="E831" s="41"/>
      <c r="F831" s="41"/>
      <c r="G831" s="41"/>
      <c r="H831" s="41"/>
      <c r="I831" s="41"/>
      <c r="J831" s="41"/>
      <c r="K831" s="41"/>
      <c r="L831" s="41"/>
      <c r="M831" s="41"/>
      <c r="N831" s="46"/>
    </row>
    <row r="832" spans="2:14" ht="13" x14ac:dyDescent="0.15">
      <c r="B832" s="41"/>
      <c r="C832" s="41"/>
      <c r="D832" s="41"/>
      <c r="E832" s="41"/>
      <c r="F832" s="41"/>
      <c r="G832" s="41"/>
      <c r="H832" s="41"/>
      <c r="I832" s="41"/>
      <c r="J832" s="41"/>
      <c r="K832" s="41"/>
      <c r="L832" s="41"/>
      <c r="M832" s="41"/>
      <c r="N832" s="46"/>
    </row>
    <row r="833" spans="2:14" ht="13" x14ac:dyDescent="0.15">
      <c r="B833" s="41"/>
      <c r="C833" s="41"/>
      <c r="D833" s="41"/>
      <c r="E833" s="41"/>
      <c r="F833" s="41"/>
      <c r="G833" s="41"/>
      <c r="H833" s="41"/>
      <c r="I833" s="41"/>
      <c r="J833" s="41"/>
      <c r="K833" s="41"/>
      <c r="L833" s="41"/>
      <c r="M833" s="41"/>
      <c r="N833" s="46"/>
    </row>
    <row r="834" spans="2:14" ht="13" x14ac:dyDescent="0.15">
      <c r="B834" s="41"/>
      <c r="C834" s="41"/>
      <c r="D834" s="41"/>
      <c r="E834" s="41"/>
      <c r="F834" s="41"/>
      <c r="G834" s="41"/>
      <c r="H834" s="41"/>
      <c r="I834" s="41"/>
      <c r="J834" s="41"/>
      <c r="K834" s="41"/>
      <c r="L834" s="41"/>
      <c r="M834" s="41"/>
      <c r="N834" s="46"/>
    </row>
    <row r="835" spans="2:14" ht="13" x14ac:dyDescent="0.15">
      <c r="B835" s="41"/>
      <c r="C835" s="41"/>
      <c r="D835" s="41"/>
      <c r="E835" s="41"/>
      <c r="F835" s="41"/>
      <c r="G835" s="41"/>
      <c r="H835" s="41"/>
      <c r="I835" s="41"/>
      <c r="J835" s="41"/>
      <c r="K835" s="41"/>
      <c r="L835" s="41"/>
      <c r="M835" s="41"/>
      <c r="N835" s="46"/>
    </row>
    <row r="836" spans="2:14" ht="13" x14ac:dyDescent="0.15">
      <c r="B836" s="41"/>
      <c r="C836" s="41"/>
      <c r="D836" s="41"/>
      <c r="E836" s="41"/>
      <c r="F836" s="41"/>
      <c r="G836" s="41"/>
      <c r="H836" s="41"/>
      <c r="I836" s="41"/>
      <c r="J836" s="41"/>
      <c r="K836" s="41"/>
      <c r="L836" s="41"/>
      <c r="M836" s="41"/>
      <c r="N836" s="46"/>
    </row>
    <row r="837" spans="2:14" ht="13" x14ac:dyDescent="0.15">
      <c r="B837" s="41"/>
      <c r="C837" s="41"/>
      <c r="D837" s="41"/>
      <c r="E837" s="41"/>
      <c r="F837" s="41"/>
      <c r="G837" s="41"/>
      <c r="H837" s="41"/>
      <c r="I837" s="41"/>
      <c r="J837" s="41"/>
      <c r="K837" s="41"/>
      <c r="L837" s="41"/>
      <c r="M837" s="41"/>
      <c r="N837" s="46"/>
    </row>
    <row r="838" spans="2:14" ht="13" x14ac:dyDescent="0.15">
      <c r="B838" s="41"/>
      <c r="C838" s="41"/>
      <c r="D838" s="41"/>
      <c r="E838" s="41"/>
      <c r="F838" s="41"/>
      <c r="G838" s="41"/>
      <c r="H838" s="41"/>
      <c r="I838" s="41"/>
      <c r="J838" s="41"/>
      <c r="K838" s="41"/>
      <c r="L838" s="41"/>
      <c r="M838" s="41"/>
      <c r="N838" s="46"/>
    </row>
    <row r="839" spans="2:14" ht="13" x14ac:dyDescent="0.15">
      <c r="B839" s="41"/>
      <c r="C839" s="41"/>
      <c r="D839" s="41"/>
      <c r="E839" s="41"/>
      <c r="F839" s="41"/>
      <c r="G839" s="41"/>
      <c r="H839" s="41"/>
      <c r="I839" s="41"/>
      <c r="J839" s="41"/>
      <c r="K839" s="41"/>
      <c r="L839" s="41"/>
      <c r="M839" s="41"/>
      <c r="N839" s="46"/>
    </row>
    <row r="840" spans="2:14" ht="13" x14ac:dyDescent="0.15">
      <c r="B840" s="41"/>
      <c r="C840" s="41"/>
      <c r="D840" s="41"/>
      <c r="E840" s="41"/>
      <c r="F840" s="41"/>
      <c r="G840" s="41"/>
      <c r="H840" s="41"/>
      <c r="I840" s="41"/>
      <c r="J840" s="41"/>
      <c r="K840" s="41"/>
      <c r="L840" s="41"/>
      <c r="M840" s="41"/>
      <c r="N840" s="46"/>
    </row>
    <row r="841" spans="2:14" ht="13" x14ac:dyDescent="0.15">
      <c r="B841" s="41"/>
      <c r="C841" s="41"/>
      <c r="D841" s="41"/>
      <c r="E841" s="41"/>
      <c r="F841" s="41"/>
      <c r="G841" s="41"/>
      <c r="H841" s="41"/>
      <c r="I841" s="41"/>
      <c r="J841" s="41"/>
      <c r="K841" s="41"/>
      <c r="L841" s="41"/>
      <c r="M841" s="41"/>
      <c r="N841" s="46"/>
    </row>
    <row r="842" spans="2:14" ht="13" x14ac:dyDescent="0.15">
      <c r="B842" s="41"/>
      <c r="C842" s="41"/>
      <c r="D842" s="41"/>
      <c r="E842" s="41"/>
      <c r="F842" s="41"/>
      <c r="G842" s="41"/>
      <c r="H842" s="41"/>
      <c r="I842" s="41"/>
      <c r="J842" s="41"/>
      <c r="K842" s="41"/>
      <c r="L842" s="41"/>
      <c r="M842" s="41"/>
      <c r="N842" s="46"/>
    </row>
    <row r="843" spans="2:14" ht="13" x14ac:dyDescent="0.15">
      <c r="B843" s="41"/>
      <c r="C843" s="41"/>
      <c r="D843" s="41"/>
      <c r="E843" s="41"/>
      <c r="F843" s="41"/>
      <c r="G843" s="41"/>
      <c r="H843" s="41"/>
      <c r="I843" s="41"/>
      <c r="J843" s="41"/>
      <c r="K843" s="41"/>
      <c r="L843" s="41"/>
      <c r="M843" s="41"/>
      <c r="N843" s="46"/>
    </row>
    <row r="844" spans="2:14" ht="13" x14ac:dyDescent="0.15">
      <c r="B844" s="41"/>
      <c r="C844" s="41"/>
      <c r="D844" s="41"/>
      <c r="E844" s="41"/>
      <c r="F844" s="41"/>
      <c r="G844" s="41"/>
      <c r="H844" s="41"/>
      <c r="I844" s="41"/>
      <c r="J844" s="41"/>
      <c r="K844" s="41"/>
      <c r="L844" s="41"/>
      <c r="M844" s="41"/>
      <c r="N844" s="46"/>
    </row>
    <row r="845" spans="2:14" ht="13" x14ac:dyDescent="0.15">
      <c r="B845" s="41"/>
      <c r="C845" s="41"/>
      <c r="D845" s="41"/>
      <c r="E845" s="41"/>
      <c r="F845" s="41"/>
      <c r="G845" s="41"/>
      <c r="H845" s="41"/>
      <c r="I845" s="41"/>
      <c r="J845" s="41"/>
      <c r="K845" s="41"/>
      <c r="L845" s="41"/>
      <c r="M845" s="41"/>
      <c r="N845" s="46"/>
    </row>
    <row r="846" spans="2:14" ht="13" x14ac:dyDescent="0.15">
      <c r="B846" s="41"/>
      <c r="C846" s="41"/>
      <c r="D846" s="41"/>
      <c r="E846" s="41"/>
      <c r="F846" s="41"/>
      <c r="G846" s="41"/>
      <c r="H846" s="41"/>
      <c r="I846" s="41"/>
      <c r="J846" s="41"/>
      <c r="K846" s="41"/>
      <c r="L846" s="41"/>
      <c r="M846" s="41"/>
      <c r="N846" s="46"/>
    </row>
    <row r="847" spans="2:14" ht="13" x14ac:dyDescent="0.15">
      <c r="B847" s="41"/>
      <c r="C847" s="41"/>
      <c r="D847" s="41"/>
      <c r="E847" s="41"/>
      <c r="F847" s="41"/>
      <c r="G847" s="41"/>
      <c r="H847" s="41"/>
      <c r="I847" s="41"/>
      <c r="J847" s="41"/>
      <c r="K847" s="41"/>
      <c r="L847" s="41"/>
      <c r="M847" s="41"/>
      <c r="N847" s="46"/>
    </row>
    <row r="848" spans="2:14" ht="13" x14ac:dyDescent="0.15">
      <c r="B848" s="41"/>
      <c r="C848" s="41"/>
      <c r="D848" s="41"/>
      <c r="E848" s="41"/>
      <c r="F848" s="41"/>
      <c r="G848" s="41"/>
      <c r="H848" s="41"/>
      <c r="I848" s="41"/>
      <c r="J848" s="41"/>
      <c r="K848" s="41"/>
      <c r="L848" s="41"/>
      <c r="M848" s="41"/>
      <c r="N848" s="46"/>
    </row>
    <row r="849" spans="2:14" ht="13" x14ac:dyDescent="0.15">
      <c r="B849" s="41"/>
      <c r="C849" s="41"/>
      <c r="D849" s="41"/>
      <c r="E849" s="41"/>
      <c r="F849" s="41"/>
      <c r="G849" s="41"/>
      <c r="H849" s="41"/>
      <c r="I849" s="41"/>
      <c r="J849" s="41"/>
      <c r="K849" s="41"/>
      <c r="L849" s="41"/>
      <c r="M849" s="41"/>
      <c r="N849" s="46"/>
    </row>
    <row r="850" spans="2:14" ht="13" x14ac:dyDescent="0.15">
      <c r="B850" s="41"/>
      <c r="C850" s="41"/>
      <c r="D850" s="41"/>
      <c r="E850" s="41"/>
      <c r="F850" s="41"/>
      <c r="G850" s="41"/>
      <c r="H850" s="41"/>
      <c r="I850" s="41"/>
      <c r="J850" s="41"/>
      <c r="K850" s="41"/>
      <c r="L850" s="41"/>
      <c r="M850" s="41"/>
      <c r="N850" s="46"/>
    </row>
    <row r="851" spans="2:14" ht="13" x14ac:dyDescent="0.15">
      <c r="B851" s="41"/>
      <c r="C851" s="41"/>
      <c r="D851" s="41"/>
      <c r="E851" s="41"/>
      <c r="F851" s="41"/>
      <c r="G851" s="41"/>
      <c r="H851" s="41"/>
      <c r="I851" s="41"/>
      <c r="J851" s="41"/>
      <c r="K851" s="41"/>
      <c r="L851" s="41"/>
      <c r="M851" s="41"/>
      <c r="N851" s="46"/>
    </row>
    <row r="852" spans="2:14" ht="13" x14ac:dyDescent="0.15">
      <c r="B852" s="41"/>
      <c r="C852" s="41"/>
      <c r="D852" s="41"/>
      <c r="E852" s="41"/>
      <c r="F852" s="41"/>
      <c r="G852" s="41"/>
      <c r="H852" s="41"/>
      <c r="I852" s="41"/>
      <c r="J852" s="41"/>
      <c r="K852" s="41"/>
      <c r="L852" s="41"/>
      <c r="M852" s="41"/>
      <c r="N852" s="46"/>
    </row>
    <row r="853" spans="2:14" ht="13" x14ac:dyDescent="0.15">
      <c r="B853" s="41"/>
      <c r="C853" s="41"/>
      <c r="D853" s="41"/>
      <c r="E853" s="41"/>
      <c r="F853" s="41"/>
      <c r="G853" s="41"/>
      <c r="H853" s="41"/>
      <c r="I853" s="41"/>
      <c r="J853" s="41"/>
      <c r="K853" s="41"/>
      <c r="L853" s="41"/>
      <c r="M853" s="41"/>
      <c r="N853" s="46"/>
    </row>
    <row r="854" spans="2:14" ht="13" x14ac:dyDescent="0.15">
      <c r="B854" s="41"/>
      <c r="C854" s="41"/>
      <c r="D854" s="41"/>
      <c r="E854" s="41"/>
      <c r="F854" s="41"/>
      <c r="G854" s="41"/>
      <c r="H854" s="41"/>
      <c r="I854" s="41"/>
      <c r="J854" s="41"/>
      <c r="K854" s="41"/>
      <c r="L854" s="41"/>
      <c r="M854" s="41"/>
      <c r="N854" s="46"/>
    </row>
    <row r="855" spans="2:14" ht="13" x14ac:dyDescent="0.15">
      <c r="B855" s="41"/>
      <c r="C855" s="41"/>
      <c r="D855" s="41"/>
      <c r="E855" s="41"/>
      <c r="F855" s="41"/>
      <c r="G855" s="41"/>
      <c r="H855" s="41"/>
      <c r="I855" s="41"/>
      <c r="J855" s="41"/>
      <c r="K855" s="41"/>
      <c r="L855" s="41"/>
      <c r="M855" s="41"/>
      <c r="N855" s="46"/>
    </row>
    <row r="856" spans="2:14" ht="13" x14ac:dyDescent="0.15">
      <c r="B856" s="41"/>
      <c r="C856" s="41"/>
      <c r="D856" s="41"/>
      <c r="E856" s="41"/>
      <c r="F856" s="41"/>
      <c r="G856" s="41"/>
      <c r="H856" s="41"/>
      <c r="I856" s="41"/>
      <c r="J856" s="41"/>
      <c r="K856" s="41"/>
      <c r="L856" s="41"/>
      <c r="M856" s="41"/>
      <c r="N856" s="46"/>
    </row>
    <row r="857" spans="2:14" ht="13" x14ac:dyDescent="0.15">
      <c r="B857" s="41"/>
      <c r="C857" s="41"/>
      <c r="D857" s="41"/>
      <c r="E857" s="41"/>
      <c r="F857" s="41"/>
      <c r="G857" s="41"/>
      <c r="H857" s="41"/>
      <c r="I857" s="41"/>
      <c r="J857" s="41"/>
      <c r="K857" s="41"/>
      <c r="L857" s="41"/>
      <c r="M857" s="41"/>
      <c r="N857" s="46"/>
    </row>
    <row r="858" spans="2:14" ht="13" x14ac:dyDescent="0.15">
      <c r="B858" s="41"/>
      <c r="C858" s="41"/>
      <c r="D858" s="41"/>
      <c r="E858" s="41"/>
      <c r="F858" s="41"/>
      <c r="G858" s="41"/>
      <c r="H858" s="41"/>
      <c r="I858" s="41"/>
      <c r="J858" s="41"/>
      <c r="K858" s="41"/>
      <c r="L858" s="41"/>
      <c r="M858" s="41"/>
      <c r="N858" s="46"/>
    </row>
    <row r="859" spans="2:14" ht="13" x14ac:dyDescent="0.15">
      <c r="B859" s="41"/>
      <c r="C859" s="41"/>
      <c r="D859" s="41"/>
      <c r="E859" s="41"/>
      <c r="F859" s="41"/>
      <c r="G859" s="41"/>
      <c r="H859" s="41"/>
      <c r="I859" s="41"/>
      <c r="J859" s="41"/>
      <c r="K859" s="41"/>
      <c r="L859" s="41"/>
      <c r="M859" s="41"/>
      <c r="N859" s="46"/>
    </row>
    <row r="860" spans="2:14" ht="13" x14ac:dyDescent="0.15">
      <c r="B860" s="41"/>
      <c r="C860" s="41"/>
      <c r="D860" s="41"/>
      <c r="E860" s="41"/>
      <c r="F860" s="41"/>
      <c r="G860" s="41"/>
      <c r="H860" s="41"/>
      <c r="I860" s="41"/>
      <c r="J860" s="41"/>
      <c r="K860" s="41"/>
      <c r="L860" s="41"/>
      <c r="M860" s="41"/>
      <c r="N860" s="46"/>
    </row>
    <row r="861" spans="2:14" ht="13" x14ac:dyDescent="0.15">
      <c r="B861" s="41"/>
      <c r="C861" s="41"/>
      <c r="D861" s="41"/>
      <c r="E861" s="41"/>
      <c r="F861" s="41"/>
      <c r="G861" s="41"/>
      <c r="H861" s="41"/>
      <c r="I861" s="41"/>
      <c r="J861" s="41"/>
      <c r="K861" s="41"/>
      <c r="L861" s="41"/>
      <c r="M861" s="41"/>
      <c r="N861" s="46"/>
    </row>
    <row r="862" spans="2:14" ht="13" x14ac:dyDescent="0.15">
      <c r="B862" s="41"/>
      <c r="C862" s="41"/>
      <c r="D862" s="41"/>
      <c r="E862" s="41"/>
      <c r="F862" s="41"/>
      <c r="G862" s="41"/>
      <c r="H862" s="41"/>
      <c r="I862" s="41"/>
      <c r="J862" s="41"/>
      <c r="K862" s="41"/>
      <c r="L862" s="41"/>
      <c r="M862" s="41"/>
      <c r="N862" s="46"/>
    </row>
    <row r="863" spans="2:14" ht="13" x14ac:dyDescent="0.15">
      <c r="B863" s="41"/>
      <c r="C863" s="41"/>
      <c r="D863" s="41"/>
      <c r="E863" s="41"/>
      <c r="F863" s="41"/>
      <c r="G863" s="41"/>
      <c r="H863" s="41"/>
      <c r="I863" s="41"/>
      <c r="J863" s="41"/>
      <c r="K863" s="41"/>
      <c r="L863" s="41"/>
      <c r="M863" s="41"/>
      <c r="N863" s="46"/>
    </row>
    <row r="864" spans="2:14" ht="13" x14ac:dyDescent="0.15">
      <c r="B864" s="41"/>
      <c r="C864" s="41"/>
      <c r="D864" s="41"/>
      <c r="E864" s="41"/>
      <c r="F864" s="41"/>
      <c r="G864" s="41"/>
      <c r="H864" s="41"/>
      <c r="I864" s="41"/>
      <c r="J864" s="41"/>
      <c r="K864" s="41"/>
      <c r="L864" s="41"/>
      <c r="M864" s="41"/>
      <c r="N864" s="46"/>
    </row>
    <row r="865" spans="2:14" ht="13" x14ac:dyDescent="0.15">
      <c r="B865" s="41"/>
      <c r="C865" s="41"/>
      <c r="D865" s="41"/>
      <c r="E865" s="41"/>
      <c r="F865" s="41"/>
      <c r="G865" s="41"/>
      <c r="H865" s="41"/>
      <c r="I865" s="41"/>
      <c r="J865" s="41"/>
      <c r="K865" s="41"/>
      <c r="L865" s="41"/>
      <c r="M865" s="41"/>
      <c r="N865" s="46"/>
    </row>
    <row r="866" spans="2:14" ht="13" x14ac:dyDescent="0.15">
      <c r="B866" s="41"/>
      <c r="C866" s="41"/>
      <c r="D866" s="41"/>
      <c r="E866" s="41"/>
      <c r="F866" s="41"/>
      <c r="G866" s="41"/>
      <c r="H866" s="41"/>
      <c r="I866" s="41"/>
      <c r="J866" s="41"/>
      <c r="K866" s="41"/>
      <c r="L866" s="41"/>
      <c r="M866" s="41"/>
      <c r="N866" s="46"/>
    </row>
    <row r="867" spans="2:14" ht="13" x14ac:dyDescent="0.15">
      <c r="B867" s="41"/>
      <c r="C867" s="41"/>
      <c r="D867" s="41"/>
      <c r="E867" s="41"/>
      <c r="F867" s="41"/>
      <c r="G867" s="41"/>
      <c r="H867" s="41"/>
      <c r="I867" s="41"/>
      <c r="J867" s="41"/>
      <c r="K867" s="41"/>
      <c r="L867" s="41"/>
      <c r="M867" s="41"/>
      <c r="N867" s="46"/>
    </row>
    <row r="868" spans="2:14" ht="13" x14ac:dyDescent="0.15">
      <c r="B868" s="41"/>
      <c r="C868" s="41"/>
      <c r="D868" s="41"/>
      <c r="E868" s="41"/>
      <c r="F868" s="41"/>
      <c r="G868" s="41"/>
      <c r="H868" s="41"/>
      <c r="I868" s="41"/>
      <c r="J868" s="41"/>
      <c r="K868" s="41"/>
      <c r="L868" s="41"/>
      <c r="M868" s="41"/>
      <c r="N868" s="46"/>
    </row>
    <row r="869" spans="2:14" ht="13" x14ac:dyDescent="0.15">
      <c r="B869" s="41"/>
      <c r="C869" s="41"/>
      <c r="D869" s="41"/>
      <c r="E869" s="41"/>
      <c r="F869" s="41"/>
      <c r="G869" s="41"/>
      <c r="H869" s="41"/>
      <c r="I869" s="41"/>
      <c r="J869" s="41"/>
      <c r="K869" s="41"/>
      <c r="L869" s="41"/>
      <c r="M869" s="41"/>
      <c r="N869" s="46"/>
    </row>
    <row r="870" spans="2:14" ht="13" x14ac:dyDescent="0.15">
      <c r="B870" s="41"/>
      <c r="C870" s="41"/>
      <c r="D870" s="41"/>
      <c r="E870" s="41"/>
      <c r="F870" s="41"/>
      <c r="G870" s="41"/>
      <c r="H870" s="41"/>
      <c r="I870" s="41"/>
      <c r="J870" s="41"/>
      <c r="K870" s="41"/>
      <c r="L870" s="41"/>
      <c r="M870" s="41"/>
      <c r="N870" s="46"/>
    </row>
    <row r="871" spans="2:14" ht="13" x14ac:dyDescent="0.15">
      <c r="B871" s="41"/>
      <c r="C871" s="41"/>
      <c r="D871" s="41"/>
      <c r="E871" s="41"/>
      <c r="F871" s="41"/>
      <c r="G871" s="41"/>
      <c r="H871" s="41"/>
      <c r="I871" s="41"/>
      <c r="J871" s="41"/>
      <c r="K871" s="41"/>
      <c r="L871" s="41"/>
      <c r="M871" s="41"/>
      <c r="N871" s="46"/>
    </row>
    <row r="872" spans="2:14" ht="13" x14ac:dyDescent="0.15">
      <c r="B872" s="41"/>
      <c r="C872" s="41"/>
      <c r="D872" s="41"/>
      <c r="E872" s="41"/>
      <c r="F872" s="41"/>
      <c r="G872" s="41"/>
      <c r="H872" s="41"/>
      <c r="I872" s="41"/>
      <c r="J872" s="41"/>
      <c r="K872" s="41"/>
      <c r="L872" s="41"/>
      <c r="M872" s="41"/>
      <c r="N872" s="46"/>
    </row>
    <row r="873" spans="2:14" ht="13" x14ac:dyDescent="0.15">
      <c r="B873" s="41"/>
      <c r="C873" s="41"/>
      <c r="D873" s="41"/>
      <c r="E873" s="41"/>
      <c r="F873" s="41"/>
      <c r="G873" s="41"/>
      <c r="H873" s="41"/>
      <c r="I873" s="41"/>
      <c r="J873" s="41"/>
      <c r="K873" s="41"/>
      <c r="L873" s="41"/>
      <c r="M873" s="41"/>
      <c r="N873" s="46"/>
    </row>
    <row r="874" spans="2:14" ht="13" x14ac:dyDescent="0.15">
      <c r="B874" s="41"/>
      <c r="C874" s="41"/>
      <c r="D874" s="41"/>
      <c r="E874" s="41"/>
      <c r="F874" s="41"/>
      <c r="G874" s="41"/>
      <c r="H874" s="41"/>
      <c r="I874" s="41"/>
      <c r="J874" s="41"/>
      <c r="K874" s="41"/>
      <c r="L874" s="41"/>
      <c r="M874" s="41"/>
      <c r="N874" s="46"/>
    </row>
    <row r="875" spans="2:14" ht="13" x14ac:dyDescent="0.15">
      <c r="B875" s="41"/>
      <c r="C875" s="41"/>
      <c r="D875" s="41"/>
      <c r="E875" s="41"/>
      <c r="F875" s="41"/>
      <c r="G875" s="41"/>
      <c r="H875" s="41"/>
      <c r="I875" s="41"/>
      <c r="J875" s="41"/>
      <c r="K875" s="41"/>
      <c r="L875" s="41"/>
      <c r="M875" s="41"/>
      <c r="N875" s="46"/>
    </row>
    <row r="876" spans="2:14" ht="13" x14ac:dyDescent="0.15">
      <c r="B876" s="41"/>
      <c r="C876" s="41"/>
      <c r="D876" s="41"/>
      <c r="E876" s="41"/>
      <c r="F876" s="41"/>
      <c r="G876" s="41"/>
      <c r="H876" s="41"/>
      <c r="I876" s="41"/>
      <c r="J876" s="41"/>
      <c r="K876" s="41"/>
      <c r="L876" s="41"/>
      <c r="M876" s="41"/>
      <c r="N876" s="46"/>
    </row>
    <row r="877" spans="2:14" ht="13" x14ac:dyDescent="0.15">
      <c r="B877" s="41"/>
      <c r="C877" s="41"/>
      <c r="D877" s="41"/>
      <c r="E877" s="41"/>
      <c r="F877" s="41"/>
      <c r="G877" s="41"/>
      <c r="H877" s="41"/>
      <c r="I877" s="41"/>
      <c r="J877" s="41"/>
      <c r="K877" s="41"/>
      <c r="L877" s="41"/>
      <c r="M877" s="41"/>
      <c r="N877" s="46"/>
    </row>
    <row r="878" spans="2:14" ht="13" x14ac:dyDescent="0.15">
      <c r="B878" s="41"/>
      <c r="C878" s="41"/>
      <c r="D878" s="41"/>
      <c r="E878" s="41"/>
      <c r="F878" s="41"/>
      <c r="G878" s="41"/>
      <c r="H878" s="41"/>
      <c r="I878" s="41"/>
      <c r="J878" s="41"/>
      <c r="K878" s="41"/>
      <c r="L878" s="41"/>
      <c r="M878" s="41"/>
      <c r="N878" s="46"/>
    </row>
    <row r="879" spans="2:14" ht="13" x14ac:dyDescent="0.15">
      <c r="B879" s="41"/>
      <c r="C879" s="41"/>
      <c r="D879" s="41"/>
      <c r="E879" s="41"/>
      <c r="F879" s="41"/>
      <c r="G879" s="41"/>
      <c r="H879" s="41"/>
      <c r="I879" s="41"/>
      <c r="J879" s="41"/>
      <c r="K879" s="41"/>
      <c r="L879" s="41"/>
      <c r="M879" s="41"/>
      <c r="N879" s="46"/>
    </row>
    <row r="880" spans="2:14" ht="13" x14ac:dyDescent="0.15">
      <c r="B880" s="41"/>
      <c r="C880" s="41"/>
      <c r="D880" s="41"/>
      <c r="E880" s="41"/>
      <c r="F880" s="41"/>
      <c r="G880" s="41"/>
      <c r="H880" s="41"/>
      <c r="I880" s="41"/>
      <c r="J880" s="41"/>
      <c r="K880" s="41"/>
      <c r="L880" s="41"/>
      <c r="M880" s="41"/>
      <c r="N880" s="46"/>
    </row>
    <row r="881" spans="2:14" ht="13" x14ac:dyDescent="0.15">
      <c r="B881" s="41"/>
      <c r="C881" s="41"/>
      <c r="D881" s="41"/>
      <c r="E881" s="41"/>
      <c r="F881" s="41"/>
      <c r="G881" s="41"/>
      <c r="H881" s="41"/>
      <c r="I881" s="41"/>
      <c r="J881" s="41"/>
      <c r="K881" s="41"/>
      <c r="L881" s="41"/>
      <c r="M881" s="41"/>
      <c r="N881" s="46"/>
    </row>
    <row r="882" spans="2:14" ht="13" x14ac:dyDescent="0.15">
      <c r="B882" s="41"/>
      <c r="C882" s="41"/>
      <c r="D882" s="41"/>
      <c r="E882" s="41"/>
      <c r="F882" s="41"/>
      <c r="G882" s="41"/>
      <c r="H882" s="41"/>
      <c r="I882" s="41"/>
      <c r="J882" s="41"/>
      <c r="K882" s="41"/>
      <c r="L882" s="41"/>
      <c r="M882" s="41"/>
      <c r="N882" s="46"/>
    </row>
    <row r="883" spans="2:14" ht="13" x14ac:dyDescent="0.15">
      <c r="B883" s="41"/>
      <c r="C883" s="41"/>
      <c r="D883" s="41"/>
      <c r="E883" s="41"/>
      <c r="F883" s="41"/>
      <c r="G883" s="41"/>
      <c r="H883" s="41"/>
      <c r="I883" s="41"/>
      <c r="J883" s="41"/>
      <c r="K883" s="41"/>
      <c r="L883" s="41"/>
      <c r="M883" s="41"/>
      <c r="N883" s="46"/>
    </row>
    <row r="884" spans="2:14" ht="13" x14ac:dyDescent="0.15">
      <c r="B884" s="41"/>
      <c r="C884" s="41"/>
      <c r="D884" s="41"/>
      <c r="E884" s="41"/>
      <c r="F884" s="41"/>
      <c r="G884" s="41"/>
      <c r="H884" s="41"/>
      <c r="I884" s="41"/>
      <c r="J884" s="41"/>
      <c r="K884" s="41"/>
      <c r="L884" s="41"/>
      <c r="M884" s="41"/>
      <c r="N884" s="46"/>
    </row>
    <row r="885" spans="2:14" ht="13" x14ac:dyDescent="0.15">
      <c r="B885" s="41"/>
      <c r="C885" s="41"/>
      <c r="D885" s="41"/>
      <c r="E885" s="41"/>
      <c r="F885" s="41"/>
      <c r="G885" s="41"/>
      <c r="H885" s="41"/>
      <c r="I885" s="41"/>
      <c r="J885" s="41"/>
      <c r="K885" s="41"/>
      <c r="L885" s="41"/>
      <c r="M885" s="41"/>
      <c r="N885" s="46"/>
    </row>
    <row r="886" spans="2:14" ht="13" x14ac:dyDescent="0.15">
      <c r="B886" s="41"/>
      <c r="C886" s="41"/>
      <c r="D886" s="41"/>
      <c r="E886" s="41"/>
      <c r="F886" s="41"/>
      <c r="G886" s="41"/>
      <c r="H886" s="41"/>
      <c r="I886" s="41"/>
      <c r="J886" s="41"/>
      <c r="K886" s="41"/>
      <c r="L886" s="41"/>
      <c r="M886" s="41"/>
      <c r="N886" s="46"/>
    </row>
    <row r="887" spans="2:14" ht="13" x14ac:dyDescent="0.15">
      <c r="B887" s="41"/>
      <c r="C887" s="41"/>
      <c r="D887" s="41"/>
      <c r="E887" s="41"/>
      <c r="F887" s="41"/>
      <c r="G887" s="41"/>
      <c r="H887" s="41"/>
      <c r="I887" s="41"/>
      <c r="J887" s="41"/>
      <c r="K887" s="41"/>
      <c r="L887" s="41"/>
      <c r="M887" s="41"/>
      <c r="N887" s="46"/>
    </row>
    <row r="888" spans="2:14" ht="13" x14ac:dyDescent="0.15">
      <c r="B888" s="41"/>
      <c r="C888" s="41"/>
      <c r="D888" s="41"/>
      <c r="E888" s="41"/>
      <c r="F888" s="41"/>
      <c r="G888" s="41"/>
      <c r="H888" s="41"/>
      <c r="I888" s="41"/>
      <c r="J888" s="41"/>
      <c r="K888" s="41"/>
      <c r="L888" s="41"/>
      <c r="M888" s="41"/>
      <c r="N888" s="46"/>
    </row>
    <row r="889" spans="2:14" ht="13" x14ac:dyDescent="0.15">
      <c r="B889" s="41"/>
      <c r="C889" s="41"/>
      <c r="D889" s="41"/>
      <c r="E889" s="41"/>
      <c r="F889" s="41"/>
      <c r="G889" s="41"/>
      <c r="H889" s="41"/>
      <c r="I889" s="41"/>
      <c r="J889" s="41"/>
      <c r="K889" s="41"/>
      <c r="L889" s="41"/>
      <c r="M889" s="41"/>
      <c r="N889" s="46"/>
    </row>
    <row r="890" spans="2:14" ht="13" x14ac:dyDescent="0.15">
      <c r="B890" s="41"/>
      <c r="C890" s="41"/>
      <c r="D890" s="41"/>
      <c r="E890" s="41"/>
      <c r="F890" s="41"/>
      <c r="G890" s="41"/>
      <c r="H890" s="41"/>
      <c r="I890" s="41"/>
      <c r="J890" s="41"/>
      <c r="K890" s="41"/>
      <c r="L890" s="41"/>
      <c r="M890" s="41"/>
      <c r="N890" s="46"/>
    </row>
    <row r="891" spans="2:14" ht="13" x14ac:dyDescent="0.15">
      <c r="B891" s="41"/>
      <c r="C891" s="41"/>
      <c r="D891" s="41"/>
      <c r="E891" s="41"/>
      <c r="F891" s="41"/>
      <c r="G891" s="41"/>
      <c r="H891" s="41"/>
      <c r="I891" s="41"/>
      <c r="J891" s="41"/>
      <c r="K891" s="41"/>
      <c r="L891" s="41"/>
      <c r="M891" s="41"/>
      <c r="N891" s="46"/>
    </row>
    <row r="892" spans="2:14" ht="13" x14ac:dyDescent="0.15">
      <c r="B892" s="41"/>
      <c r="C892" s="41"/>
      <c r="D892" s="41"/>
      <c r="E892" s="41"/>
      <c r="F892" s="41"/>
      <c r="G892" s="41"/>
      <c r="H892" s="41"/>
      <c r="I892" s="41"/>
      <c r="J892" s="41"/>
      <c r="K892" s="41"/>
      <c r="L892" s="41"/>
      <c r="M892" s="41"/>
      <c r="N892" s="46"/>
    </row>
    <row r="893" spans="2:14" ht="13" x14ac:dyDescent="0.15">
      <c r="B893" s="41"/>
      <c r="C893" s="41"/>
      <c r="D893" s="41"/>
      <c r="E893" s="41"/>
      <c r="F893" s="41"/>
      <c r="G893" s="41"/>
      <c r="H893" s="41"/>
      <c r="I893" s="41"/>
      <c r="J893" s="41"/>
      <c r="K893" s="41"/>
      <c r="L893" s="41"/>
      <c r="M893" s="41"/>
      <c r="N893" s="46"/>
    </row>
    <row r="894" spans="2:14" ht="13" x14ac:dyDescent="0.15">
      <c r="B894" s="41"/>
      <c r="C894" s="41"/>
      <c r="D894" s="41"/>
      <c r="E894" s="41"/>
      <c r="F894" s="41"/>
      <c r="G894" s="41"/>
      <c r="H894" s="41"/>
      <c r="I894" s="41"/>
      <c r="J894" s="41"/>
      <c r="K894" s="41"/>
      <c r="L894" s="41"/>
      <c r="M894" s="41"/>
      <c r="N894" s="46"/>
    </row>
    <row r="895" spans="2:14" ht="13" x14ac:dyDescent="0.15">
      <c r="B895" s="41"/>
      <c r="C895" s="41"/>
      <c r="D895" s="41"/>
      <c r="E895" s="41"/>
      <c r="F895" s="41"/>
      <c r="G895" s="41"/>
      <c r="H895" s="41"/>
      <c r="I895" s="41"/>
      <c r="J895" s="41"/>
      <c r="K895" s="41"/>
      <c r="L895" s="41"/>
      <c r="M895" s="41"/>
      <c r="N895" s="46"/>
    </row>
    <row r="896" spans="2:14" ht="13" x14ac:dyDescent="0.15">
      <c r="B896" s="41"/>
      <c r="C896" s="41"/>
      <c r="D896" s="41"/>
      <c r="E896" s="41"/>
      <c r="F896" s="41"/>
      <c r="G896" s="41"/>
      <c r="H896" s="41"/>
      <c r="I896" s="41"/>
      <c r="J896" s="41"/>
      <c r="K896" s="41"/>
      <c r="L896" s="41"/>
      <c r="M896" s="41"/>
      <c r="N896" s="46"/>
    </row>
    <row r="897" spans="2:14" ht="13" x14ac:dyDescent="0.15">
      <c r="B897" s="41"/>
      <c r="C897" s="41"/>
      <c r="D897" s="41"/>
      <c r="E897" s="41"/>
      <c r="F897" s="41"/>
      <c r="G897" s="41"/>
      <c r="H897" s="41"/>
      <c r="I897" s="41"/>
      <c r="J897" s="41"/>
      <c r="K897" s="41"/>
      <c r="L897" s="41"/>
      <c r="M897" s="41"/>
      <c r="N897" s="46"/>
    </row>
    <row r="898" spans="2:14" ht="13" x14ac:dyDescent="0.15">
      <c r="B898" s="41"/>
      <c r="C898" s="41"/>
      <c r="D898" s="41"/>
      <c r="E898" s="41"/>
      <c r="F898" s="41"/>
      <c r="G898" s="41"/>
      <c r="H898" s="41"/>
      <c r="I898" s="41"/>
      <c r="J898" s="41"/>
      <c r="K898" s="41"/>
      <c r="L898" s="41"/>
      <c r="M898" s="41"/>
      <c r="N898" s="46"/>
    </row>
    <row r="899" spans="2:14" ht="13" x14ac:dyDescent="0.15">
      <c r="B899" s="41"/>
      <c r="C899" s="41"/>
      <c r="D899" s="41"/>
      <c r="E899" s="41"/>
      <c r="F899" s="41"/>
      <c r="G899" s="41"/>
      <c r="H899" s="41"/>
      <c r="I899" s="41"/>
      <c r="J899" s="41"/>
      <c r="K899" s="41"/>
      <c r="L899" s="41"/>
      <c r="M899" s="41"/>
      <c r="N899" s="46"/>
    </row>
    <row r="900" spans="2:14" ht="13" x14ac:dyDescent="0.15">
      <c r="B900" s="41"/>
      <c r="C900" s="41"/>
      <c r="D900" s="41"/>
      <c r="E900" s="41"/>
      <c r="F900" s="41"/>
      <c r="G900" s="41"/>
      <c r="H900" s="41"/>
      <c r="I900" s="41"/>
      <c r="J900" s="41"/>
      <c r="K900" s="41"/>
      <c r="L900" s="41"/>
      <c r="M900" s="41"/>
      <c r="N900" s="46"/>
    </row>
    <row r="901" spans="2:14" ht="13" x14ac:dyDescent="0.15">
      <c r="B901" s="41"/>
      <c r="C901" s="41"/>
      <c r="D901" s="41"/>
      <c r="E901" s="41"/>
      <c r="F901" s="41"/>
      <c r="G901" s="41"/>
      <c r="H901" s="41"/>
      <c r="I901" s="41"/>
      <c r="J901" s="41"/>
      <c r="K901" s="41"/>
      <c r="L901" s="41"/>
      <c r="M901" s="41"/>
      <c r="N901" s="46"/>
    </row>
    <row r="902" spans="2:14" ht="13" x14ac:dyDescent="0.15">
      <c r="B902" s="41"/>
      <c r="C902" s="41"/>
      <c r="D902" s="41"/>
      <c r="E902" s="41"/>
      <c r="F902" s="41"/>
      <c r="G902" s="41"/>
      <c r="H902" s="41"/>
      <c r="I902" s="41"/>
      <c r="J902" s="41"/>
      <c r="K902" s="41"/>
      <c r="L902" s="41"/>
      <c r="M902" s="41"/>
      <c r="N902" s="46"/>
    </row>
    <row r="903" spans="2:14" ht="13" x14ac:dyDescent="0.15">
      <c r="B903" s="41"/>
      <c r="C903" s="41"/>
      <c r="D903" s="41"/>
      <c r="E903" s="41"/>
      <c r="F903" s="41"/>
      <c r="G903" s="41"/>
      <c r="H903" s="41"/>
      <c r="I903" s="41"/>
      <c r="J903" s="41"/>
      <c r="K903" s="41"/>
      <c r="L903" s="41"/>
      <c r="M903" s="41"/>
      <c r="N903" s="46"/>
    </row>
    <row r="904" spans="2:14" ht="13" x14ac:dyDescent="0.15">
      <c r="B904" s="41"/>
      <c r="C904" s="41"/>
      <c r="D904" s="41"/>
      <c r="E904" s="41"/>
      <c r="F904" s="41"/>
      <c r="G904" s="41"/>
      <c r="H904" s="41"/>
      <c r="I904" s="41"/>
      <c r="J904" s="41"/>
      <c r="K904" s="41"/>
      <c r="L904" s="41"/>
      <c r="M904" s="41"/>
      <c r="N904" s="46"/>
    </row>
    <row r="905" spans="2:14" ht="13" x14ac:dyDescent="0.15">
      <c r="B905" s="41"/>
      <c r="C905" s="41"/>
      <c r="D905" s="41"/>
      <c r="E905" s="41"/>
      <c r="F905" s="41"/>
      <c r="G905" s="41"/>
      <c r="H905" s="41"/>
      <c r="I905" s="41"/>
      <c r="J905" s="41"/>
      <c r="K905" s="41"/>
      <c r="L905" s="41"/>
      <c r="M905" s="41"/>
      <c r="N905" s="46"/>
    </row>
    <row r="906" spans="2:14" ht="13" x14ac:dyDescent="0.15">
      <c r="B906" s="41"/>
      <c r="C906" s="41"/>
      <c r="D906" s="41"/>
      <c r="E906" s="41"/>
      <c r="F906" s="41"/>
      <c r="G906" s="41"/>
      <c r="H906" s="41"/>
      <c r="I906" s="41"/>
      <c r="J906" s="41"/>
      <c r="K906" s="41"/>
      <c r="L906" s="41"/>
      <c r="M906" s="41"/>
      <c r="N906" s="46"/>
    </row>
    <row r="907" spans="2:14" ht="13" x14ac:dyDescent="0.15">
      <c r="B907" s="41"/>
      <c r="C907" s="41"/>
      <c r="D907" s="41"/>
      <c r="E907" s="41"/>
      <c r="F907" s="41"/>
      <c r="G907" s="41"/>
      <c r="H907" s="41"/>
      <c r="I907" s="41"/>
      <c r="J907" s="41"/>
      <c r="K907" s="41"/>
      <c r="L907" s="41"/>
      <c r="M907" s="41"/>
      <c r="N907" s="46"/>
    </row>
    <row r="908" spans="2:14" ht="13" x14ac:dyDescent="0.15">
      <c r="B908" s="41"/>
      <c r="C908" s="41"/>
      <c r="D908" s="41"/>
      <c r="E908" s="41"/>
      <c r="F908" s="41"/>
      <c r="G908" s="41"/>
      <c r="H908" s="41"/>
      <c r="I908" s="41"/>
      <c r="J908" s="41"/>
      <c r="K908" s="41"/>
      <c r="L908" s="41"/>
      <c r="M908" s="41"/>
      <c r="N908" s="46"/>
    </row>
    <row r="909" spans="2:14" ht="13" x14ac:dyDescent="0.15">
      <c r="B909" s="41"/>
      <c r="C909" s="41"/>
      <c r="D909" s="41"/>
      <c r="E909" s="41"/>
      <c r="F909" s="41"/>
      <c r="G909" s="41"/>
      <c r="H909" s="41"/>
      <c r="I909" s="41"/>
      <c r="J909" s="41"/>
      <c r="K909" s="41"/>
      <c r="L909" s="41"/>
      <c r="M909" s="41"/>
      <c r="N909" s="46"/>
    </row>
    <row r="910" spans="2:14" ht="13" x14ac:dyDescent="0.15">
      <c r="B910" s="41"/>
      <c r="C910" s="41"/>
      <c r="D910" s="41"/>
      <c r="E910" s="41"/>
      <c r="F910" s="41"/>
      <c r="G910" s="41"/>
      <c r="H910" s="41"/>
      <c r="I910" s="41"/>
      <c r="J910" s="41"/>
      <c r="K910" s="41"/>
      <c r="L910" s="41"/>
      <c r="M910" s="41"/>
      <c r="N910" s="46"/>
    </row>
    <row r="911" spans="2:14" ht="13" x14ac:dyDescent="0.15">
      <c r="B911" s="41"/>
      <c r="C911" s="41"/>
      <c r="D911" s="41"/>
      <c r="E911" s="41"/>
      <c r="F911" s="41"/>
      <c r="G911" s="41"/>
      <c r="H911" s="41"/>
      <c r="I911" s="41"/>
      <c r="J911" s="41"/>
      <c r="K911" s="41"/>
      <c r="L911" s="41"/>
      <c r="M911" s="41"/>
      <c r="N911" s="46"/>
    </row>
    <row r="912" spans="2:14" ht="13" x14ac:dyDescent="0.15">
      <c r="B912" s="41"/>
      <c r="C912" s="41"/>
      <c r="D912" s="41"/>
      <c r="E912" s="41"/>
      <c r="F912" s="41"/>
      <c r="G912" s="41"/>
      <c r="H912" s="41"/>
      <c r="I912" s="41"/>
      <c r="J912" s="41"/>
      <c r="K912" s="41"/>
      <c r="L912" s="41"/>
      <c r="M912" s="41"/>
      <c r="N912" s="46"/>
    </row>
    <row r="913" spans="2:14" ht="13" x14ac:dyDescent="0.15">
      <c r="B913" s="41"/>
      <c r="C913" s="41"/>
      <c r="D913" s="41"/>
      <c r="E913" s="41"/>
      <c r="F913" s="41"/>
      <c r="G913" s="41"/>
      <c r="H913" s="41"/>
      <c r="I913" s="41"/>
      <c r="J913" s="41"/>
      <c r="K913" s="41"/>
      <c r="L913" s="41"/>
      <c r="M913" s="41"/>
      <c r="N913" s="46"/>
    </row>
    <row r="914" spans="2:14" ht="13" x14ac:dyDescent="0.15">
      <c r="B914" s="41"/>
      <c r="C914" s="41"/>
      <c r="D914" s="41"/>
      <c r="E914" s="41"/>
      <c r="F914" s="41"/>
      <c r="G914" s="41"/>
      <c r="H914" s="41"/>
      <c r="I914" s="41"/>
      <c r="J914" s="41"/>
      <c r="K914" s="41"/>
      <c r="L914" s="41"/>
      <c r="M914" s="41"/>
      <c r="N914" s="46"/>
    </row>
    <row r="915" spans="2:14" ht="13" x14ac:dyDescent="0.15">
      <c r="B915" s="41"/>
      <c r="C915" s="41"/>
      <c r="D915" s="41"/>
      <c r="E915" s="41"/>
      <c r="F915" s="41"/>
      <c r="G915" s="41"/>
      <c r="H915" s="41"/>
      <c r="I915" s="41"/>
      <c r="J915" s="41"/>
      <c r="K915" s="41"/>
      <c r="L915" s="41"/>
      <c r="M915" s="41"/>
      <c r="N915" s="46"/>
    </row>
    <row r="916" spans="2:14" ht="13" x14ac:dyDescent="0.15">
      <c r="B916" s="41"/>
      <c r="C916" s="41"/>
      <c r="D916" s="41"/>
      <c r="E916" s="41"/>
      <c r="F916" s="41"/>
      <c r="G916" s="41"/>
      <c r="H916" s="41"/>
      <c r="I916" s="41"/>
      <c r="J916" s="41"/>
      <c r="K916" s="41"/>
      <c r="L916" s="41"/>
      <c r="M916" s="41"/>
      <c r="N916" s="46"/>
    </row>
    <row r="917" spans="2:14" ht="13" x14ac:dyDescent="0.15">
      <c r="B917" s="41"/>
      <c r="C917" s="41"/>
      <c r="D917" s="41"/>
      <c r="E917" s="41"/>
      <c r="F917" s="41"/>
      <c r="G917" s="41"/>
      <c r="H917" s="41"/>
      <c r="I917" s="41"/>
      <c r="J917" s="41"/>
      <c r="K917" s="41"/>
      <c r="L917" s="41"/>
      <c r="M917" s="41"/>
      <c r="N917" s="46"/>
    </row>
    <row r="918" spans="2:14" ht="13" x14ac:dyDescent="0.15">
      <c r="B918" s="41"/>
      <c r="C918" s="41"/>
      <c r="D918" s="41"/>
      <c r="E918" s="41"/>
      <c r="F918" s="41"/>
      <c r="G918" s="41"/>
      <c r="H918" s="41"/>
      <c r="I918" s="41"/>
      <c r="J918" s="41"/>
      <c r="K918" s="41"/>
      <c r="L918" s="41"/>
      <c r="M918" s="41"/>
      <c r="N918" s="46"/>
    </row>
    <row r="919" spans="2:14" ht="13" x14ac:dyDescent="0.15">
      <c r="B919" s="41"/>
      <c r="C919" s="41"/>
      <c r="D919" s="41"/>
      <c r="E919" s="41"/>
      <c r="F919" s="41"/>
      <c r="G919" s="41"/>
      <c r="H919" s="41"/>
      <c r="I919" s="41"/>
      <c r="J919" s="41"/>
      <c r="K919" s="41"/>
      <c r="L919" s="41"/>
      <c r="M919" s="41"/>
      <c r="N919" s="46"/>
    </row>
    <row r="920" spans="2:14" ht="13" x14ac:dyDescent="0.15">
      <c r="B920" s="41"/>
      <c r="C920" s="41"/>
      <c r="D920" s="41"/>
      <c r="E920" s="41"/>
      <c r="F920" s="41"/>
      <c r="G920" s="41"/>
      <c r="H920" s="41"/>
      <c r="I920" s="41"/>
      <c r="J920" s="41"/>
      <c r="K920" s="41"/>
      <c r="L920" s="41"/>
      <c r="M920" s="41"/>
      <c r="N920" s="46"/>
    </row>
    <row r="921" spans="2:14" ht="13" x14ac:dyDescent="0.15">
      <c r="B921" s="41"/>
      <c r="C921" s="41"/>
      <c r="D921" s="41"/>
      <c r="E921" s="41"/>
      <c r="F921" s="41"/>
      <c r="G921" s="41"/>
      <c r="H921" s="41"/>
      <c r="I921" s="41"/>
      <c r="J921" s="41"/>
      <c r="K921" s="41"/>
      <c r="L921" s="41"/>
      <c r="M921" s="41"/>
      <c r="N921" s="46"/>
    </row>
    <row r="922" spans="2:14" ht="13" x14ac:dyDescent="0.15">
      <c r="B922" s="41"/>
      <c r="C922" s="41"/>
      <c r="D922" s="41"/>
      <c r="E922" s="41"/>
      <c r="F922" s="41"/>
      <c r="G922" s="41"/>
      <c r="H922" s="41"/>
      <c r="I922" s="41"/>
      <c r="J922" s="41"/>
      <c r="K922" s="41"/>
      <c r="L922" s="41"/>
      <c r="M922" s="41"/>
      <c r="N922" s="46"/>
    </row>
    <row r="923" spans="2:14" ht="13" x14ac:dyDescent="0.15">
      <c r="B923" s="41"/>
      <c r="C923" s="41"/>
      <c r="D923" s="41"/>
      <c r="E923" s="41"/>
      <c r="F923" s="41"/>
      <c r="G923" s="41"/>
      <c r="H923" s="41"/>
      <c r="I923" s="41"/>
      <c r="J923" s="41"/>
      <c r="K923" s="41"/>
      <c r="L923" s="41"/>
      <c r="M923" s="41"/>
      <c r="N923" s="46"/>
    </row>
    <row r="924" spans="2:14" ht="13" x14ac:dyDescent="0.15">
      <c r="B924" s="41"/>
      <c r="C924" s="41"/>
      <c r="D924" s="41"/>
      <c r="E924" s="41"/>
      <c r="F924" s="41"/>
      <c r="G924" s="41"/>
      <c r="H924" s="41"/>
      <c r="I924" s="41"/>
      <c r="J924" s="41"/>
      <c r="K924" s="41"/>
      <c r="L924" s="41"/>
      <c r="M924" s="41"/>
      <c r="N924" s="46"/>
    </row>
    <row r="925" spans="2:14" ht="13" x14ac:dyDescent="0.15">
      <c r="B925" s="41"/>
      <c r="C925" s="41"/>
      <c r="D925" s="41"/>
      <c r="E925" s="41"/>
      <c r="F925" s="41"/>
      <c r="G925" s="41"/>
      <c r="H925" s="41"/>
      <c r="I925" s="41"/>
      <c r="J925" s="41"/>
      <c r="K925" s="41"/>
      <c r="L925" s="41"/>
      <c r="M925" s="41"/>
      <c r="N925" s="46"/>
    </row>
    <row r="926" spans="2:14" ht="13" x14ac:dyDescent="0.15">
      <c r="B926" s="41"/>
      <c r="C926" s="41"/>
      <c r="D926" s="41"/>
      <c r="E926" s="41"/>
      <c r="F926" s="41"/>
      <c r="G926" s="41"/>
      <c r="H926" s="41"/>
      <c r="I926" s="41"/>
      <c r="J926" s="41"/>
      <c r="K926" s="41"/>
      <c r="L926" s="41"/>
      <c r="M926" s="41"/>
      <c r="N926" s="46"/>
    </row>
    <row r="927" spans="2:14" ht="13" x14ac:dyDescent="0.15">
      <c r="B927" s="41"/>
      <c r="C927" s="41"/>
      <c r="D927" s="41"/>
      <c r="E927" s="41"/>
      <c r="F927" s="41"/>
      <c r="G927" s="41"/>
      <c r="H927" s="41"/>
      <c r="I927" s="41"/>
      <c r="J927" s="41"/>
      <c r="K927" s="41"/>
      <c r="L927" s="41"/>
      <c r="M927" s="41"/>
      <c r="N927" s="46"/>
    </row>
    <row r="928" spans="2:14" ht="13" x14ac:dyDescent="0.15">
      <c r="B928" s="41"/>
      <c r="C928" s="41"/>
      <c r="D928" s="41"/>
      <c r="E928" s="41"/>
      <c r="F928" s="41"/>
      <c r="G928" s="41"/>
      <c r="H928" s="41"/>
      <c r="I928" s="41"/>
      <c r="J928" s="41"/>
      <c r="K928" s="41"/>
      <c r="L928" s="41"/>
      <c r="M928" s="41"/>
      <c r="N928" s="46"/>
    </row>
    <row r="929" spans="2:14" ht="13" x14ac:dyDescent="0.15">
      <c r="B929" s="41"/>
      <c r="C929" s="41"/>
      <c r="D929" s="41"/>
      <c r="E929" s="41"/>
      <c r="F929" s="41"/>
      <c r="G929" s="41"/>
      <c r="H929" s="41"/>
      <c r="I929" s="41"/>
      <c r="J929" s="41"/>
      <c r="K929" s="41"/>
      <c r="L929" s="41"/>
      <c r="M929" s="41"/>
      <c r="N929" s="46"/>
    </row>
    <row r="930" spans="2:14" ht="13" x14ac:dyDescent="0.15">
      <c r="B930" s="41"/>
      <c r="C930" s="41"/>
      <c r="D930" s="41"/>
      <c r="E930" s="41"/>
      <c r="F930" s="41"/>
      <c r="G930" s="41"/>
      <c r="H930" s="41"/>
      <c r="I930" s="41"/>
      <c r="J930" s="41"/>
      <c r="K930" s="41"/>
      <c r="L930" s="41"/>
      <c r="M930" s="41"/>
      <c r="N930" s="46"/>
    </row>
    <row r="931" spans="2:14" ht="13" x14ac:dyDescent="0.15">
      <c r="B931" s="41"/>
      <c r="C931" s="41"/>
      <c r="D931" s="41"/>
      <c r="E931" s="41"/>
      <c r="F931" s="41"/>
      <c r="G931" s="41"/>
      <c r="H931" s="41"/>
      <c r="I931" s="41"/>
      <c r="J931" s="41"/>
      <c r="K931" s="41"/>
      <c r="L931" s="41"/>
      <c r="M931" s="41"/>
      <c r="N931" s="46"/>
    </row>
    <row r="932" spans="2:14" ht="13" x14ac:dyDescent="0.15">
      <c r="B932" s="41"/>
      <c r="C932" s="41"/>
      <c r="D932" s="41"/>
      <c r="E932" s="41"/>
      <c r="F932" s="41"/>
      <c r="G932" s="41"/>
      <c r="H932" s="41"/>
      <c r="I932" s="41"/>
      <c r="J932" s="41"/>
      <c r="K932" s="41"/>
      <c r="L932" s="41"/>
      <c r="M932" s="41"/>
      <c r="N932" s="46"/>
    </row>
    <row r="933" spans="2:14" ht="13" x14ac:dyDescent="0.15">
      <c r="B933" s="41"/>
      <c r="C933" s="41"/>
      <c r="D933" s="41"/>
      <c r="E933" s="41"/>
      <c r="F933" s="41"/>
      <c r="G933" s="41"/>
      <c r="H933" s="41"/>
      <c r="I933" s="41"/>
      <c r="J933" s="41"/>
      <c r="K933" s="41"/>
      <c r="L933" s="41"/>
      <c r="M933" s="41"/>
      <c r="N933" s="46"/>
    </row>
    <row r="934" spans="2:14" ht="13" x14ac:dyDescent="0.15">
      <c r="B934" s="41"/>
      <c r="C934" s="41"/>
      <c r="D934" s="41"/>
      <c r="E934" s="41"/>
      <c r="F934" s="41"/>
      <c r="G934" s="41"/>
      <c r="H934" s="41"/>
      <c r="I934" s="41"/>
      <c r="J934" s="41"/>
      <c r="K934" s="41"/>
      <c r="L934" s="41"/>
      <c r="M934" s="41"/>
      <c r="N934" s="46"/>
    </row>
    <row r="935" spans="2:14" ht="13" x14ac:dyDescent="0.15">
      <c r="B935" s="41"/>
      <c r="C935" s="41"/>
      <c r="D935" s="41"/>
      <c r="E935" s="41"/>
      <c r="F935" s="41"/>
      <c r="G935" s="41"/>
      <c r="H935" s="41"/>
      <c r="I935" s="41"/>
      <c r="J935" s="41"/>
      <c r="K935" s="41"/>
      <c r="L935" s="41"/>
      <c r="M935" s="41"/>
      <c r="N935" s="46"/>
    </row>
    <row r="936" spans="2:14" ht="13" x14ac:dyDescent="0.15">
      <c r="B936" s="41"/>
      <c r="C936" s="41"/>
      <c r="D936" s="41"/>
      <c r="E936" s="41"/>
      <c r="F936" s="41"/>
      <c r="G936" s="41"/>
      <c r="H936" s="41"/>
      <c r="I936" s="41"/>
      <c r="J936" s="41"/>
      <c r="K936" s="41"/>
      <c r="L936" s="41"/>
      <c r="M936" s="41"/>
      <c r="N936" s="46"/>
    </row>
    <row r="937" spans="2:14" ht="13" x14ac:dyDescent="0.15">
      <c r="B937" s="41"/>
      <c r="C937" s="41"/>
      <c r="D937" s="41"/>
      <c r="E937" s="41"/>
      <c r="F937" s="41"/>
      <c r="G937" s="41"/>
      <c r="H937" s="41"/>
      <c r="I937" s="41"/>
      <c r="J937" s="41"/>
      <c r="K937" s="41"/>
      <c r="L937" s="41"/>
      <c r="M937" s="41"/>
      <c r="N937" s="46"/>
    </row>
    <row r="938" spans="2:14" ht="13" x14ac:dyDescent="0.15">
      <c r="B938" s="41"/>
      <c r="C938" s="41"/>
      <c r="D938" s="41"/>
      <c r="E938" s="41"/>
      <c r="F938" s="41"/>
      <c r="G938" s="41"/>
      <c r="H938" s="41"/>
      <c r="I938" s="41"/>
      <c r="J938" s="41"/>
      <c r="K938" s="41"/>
      <c r="L938" s="41"/>
      <c r="M938" s="41"/>
      <c r="N938" s="46"/>
    </row>
    <row r="939" spans="2:14" ht="13" x14ac:dyDescent="0.15">
      <c r="B939" s="41"/>
      <c r="C939" s="41"/>
      <c r="D939" s="41"/>
      <c r="E939" s="41"/>
      <c r="F939" s="41"/>
      <c r="G939" s="41"/>
      <c r="H939" s="41"/>
      <c r="I939" s="41"/>
      <c r="J939" s="41"/>
      <c r="K939" s="41"/>
      <c r="L939" s="41"/>
      <c r="M939" s="41"/>
      <c r="N939" s="46"/>
    </row>
    <row r="940" spans="2:14" ht="13" x14ac:dyDescent="0.15">
      <c r="B940" s="41"/>
      <c r="C940" s="41"/>
      <c r="D940" s="41"/>
      <c r="E940" s="41"/>
      <c r="F940" s="41"/>
      <c r="G940" s="41"/>
      <c r="H940" s="41"/>
      <c r="I940" s="41"/>
      <c r="J940" s="41"/>
      <c r="K940" s="41"/>
      <c r="L940" s="41"/>
      <c r="M940" s="41"/>
      <c r="N940" s="46"/>
    </row>
    <row r="941" spans="2:14" ht="13" x14ac:dyDescent="0.15">
      <c r="B941" s="41"/>
      <c r="C941" s="41"/>
      <c r="D941" s="41"/>
      <c r="E941" s="41"/>
      <c r="F941" s="41"/>
      <c r="G941" s="41"/>
      <c r="H941" s="41"/>
      <c r="I941" s="41"/>
      <c r="J941" s="41"/>
      <c r="K941" s="41"/>
      <c r="L941" s="41"/>
      <c r="M941" s="41"/>
      <c r="N941" s="46"/>
    </row>
    <row r="942" spans="2:14" ht="13" x14ac:dyDescent="0.15">
      <c r="B942" s="41"/>
      <c r="C942" s="41"/>
      <c r="D942" s="41"/>
      <c r="E942" s="41"/>
      <c r="F942" s="41"/>
      <c r="G942" s="41"/>
      <c r="H942" s="41"/>
      <c r="I942" s="41"/>
      <c r="J942" s="41"/>
      <c r="K942" s="41"/>
      <c r="L942" s="41"/>
      <c r="M942" s="41"/>
      <c r="N942" s="46"/>
    </row>
    <row r="943" spans="2:14" ht="13" x14ac:dyDescent="0.15">
      <c r="B943" s="41"/>
      <c r="C943" s="41"/>
      <c r="D943" s="41"/>
      <c r="E943" s="41"/>
      <c r="F943" s="41"/>
      <c r="G943" s="41"/>
      <c r="H943" s="41"/>
      <c r="I943" s="41"/>
      <c r="J943" s="41"/>
      <c r="K943" s="41"/>
      <c r="L943" s="41"/>
      <c r="M943" s="41"/>
      <c r="N943" s="46"/>
    </row>
    <row r="944" spans="2:14" ht="13" x14ac:dyDescent="0.15">
      <c r="B944" s="41"/>
      <c r="C944" s="41"/>
      <c r="D944" s="41"/>
      <c r="E944" s="41"/>
      <c r="F944" s="41"/>
      <c r="G944" s="41"/>
      <c r="H944" s="41"/>
      <c r="I944" s="41"/>
      <c r="J944" s="41"/>
      <c r="K944" s="41"/>
      <c r="L944" s="41"/>
      <c r="M944" s="41"/>
      <c r="N944" s="46"/>
    </row>
    <row r="945" spans="2:14" ht="13" x14ac:dyDescent="0.15">
      <c r="B945" s="41"/>
      <c r="C945" s="41"/>
      <c r="D945" s="41"/>
      <c r="E945" s="41"/>
      <c r="F945" s="41"/>
      <c r="G945" s="41"/>
      <c r="H945" s="41"/>
      <c r="I945" s="41"/>
      <c r="J945" s="41"/>
      <c r="K945" s="41"/>
      <c r="L945" s="41"/>
      <c r="M945" s="41"/>
      <c r="N945" s="46"/>
    </row>
    <row r="946" spans="2:14" ht="13" x14ac:dyDescent="0.15">
      <c r="B946" s="41"/>
      <c r="C946" s="41"/>
      <c r="D946" s="41"/>
      <c r="E946" s="41"/>
      <c r="F946" s="41"/>
      <c r="G946" s="41"/>
      <c r="H946" s="41"/>
      <c r="I946" s="41"/>
      <c r="J946" s="41"/>
      <c r="K946" s="41"/>
      <c r="L946" s="41"/>
      <c r="M946" s="41"/>
      <c r="N946" s="46"/>
    </row>
    <row r="947" spans="2:14" ht="13" x14ac:dyDescent="0.15">
      <c r="B947" s="41"/>
      <c r="C947" s="41"/>
      <c r="D947" s="41"/>
      <c r="E947" s="41"/>
      <c r="F947" s="41"/>
      <c r="G947" s="41"/>
      <c r="H947" s="41"/>
      <c r="I947" s="41"/>
      <c r="J947" s="41"/>
      <c r="K947" s="41"/>
      <c r="L947" s="41"/>
      <c r="M947" s="41"/>
      <c r="N947" s="46"/>
    </row>
    <row r="948" spans="2:14" ht="13" x14ac:dyDescent="0.15">
      <c r="B948" s="41"/>
      <c r="C948" s="41"/>
      <c r="D948" s="41"/>
      <c r="E948" s="41"/>
      <c r="F948" s="41"/>
      <c r="G948" s="41"/>
      <c r="H948" s="41"/>
      <c r="I948" s="41"/>
      <c r="J948" s="41"/>
      <c r="K948" s="41"/>
      <c r="L948" s="41"/>
      <c r="M948" s="41"/>
      <c r="N948" s="46"/>
    </row>
    <row r="949" spans="2:14" ht="13" x14ac:dyDescent="0.15">
      <c r="B949" s="41"/>
      <c r="C949" s="41"/>
      <c r="D949" s="41"/>
      <c r="E949" s="41"/>
      <c r="F949" s="41"/>
      <c r="G949" s="41"/>
      <c r="H949" s="41"/>
      <c r="I949" s="41"/>
      <c r="J949" s="41"/>
      <c r="K949" s="41"/>
      <c r="L949" s="41"/>
      <c r="M949" s="41"/>
      <c r="N949" s="46"/>
    </row>
    <row r="950" spans="2:14" ht="13" x14ac:dyDescent="0.15">
      <c r="B950" s="41"/>
      <c r="C950" s="41"/>
      <c r="D950" s="41"/>
      <c r="E950" s="41"/>
      <c r="F950" s="41"/>
      <c r="G950" s="41"/>
      <c r="H950" s="41"/>
      <c r="I950" s="41"/>
      <c r="J950" s="41"/>
      <c r="K950" s="41"/>
      <c r="L950" s="41"/>
      <c r="M950" s="41"/>
      <c r="N950" s="46"/>
    </row>
    <row r="951" spans="2:14" ht="13" x14ac:dyDescent="0.15">
      <c r="B951" s="41"/>
      <c r="C951" s="41"/>
      <c r="D951" s="41"/>
      <c r="E951" s="41"/>
      <c r="F951" s="41"/>
      <c r="G951" s="41"/>
      <c r="H951" s="41"/>
      <c r="I951" s="41"/>
      <c r="J951" s="41"/>
      <c r="K951" s="41"/>
      <c r="L951" s="41"/>
      <c r="M951" s="41"/>
      <c r="N951" s="46"/>
    </row>
    <row r="952" spans="2:14" ht="13" x14ac:dyDescent="0.15">
      <c r="B952" s="41"/>
      <c r="C952" s="41"/>
      <c r="D952" s="41"/>
      <c r="E952" s="41"/>
      <c r="F952" s="41"/>
      <c r="G952" s="41"/>
      <c r="H952" s="41"/>
      <c r="I952" s="41"/>
      <c r="J952" s="41"/>
      <c r="K952" s="41"/>
      <c r="L952" s="41"/>
      <c r="M952" s="41"/>
      <c r="N952" s="46"/>
    </row>
    <row r="953" spans="2:14" ht="13" x14ac:dyDescent="0.15">
      <c r="B953" s="41"/>
      <c r="C953" s="41"/>
      <c r="D953" s="41"/>
      <c r="E953" s="41"/>
      <c r="F953" s="41"/>
      <c r="G953" s="41"/>
      <c r="H953" s="41"/>
      <c r="I953" s="41"/>
      <c r="J953" s="41"/>
      <c r="K953" s="41"/>
      <c r="L953" s="41"/>
      <c r="M953" s="41"/>
      <c r="N953" s="46"/>
    </row>
    <row r="954" spans="2:14" ht="13" x14ac:dyDescent="0.15">
      <c r="B954" s="41"/>
      <c r="C954" s="41"/>
      <c r="D954" s="41"/>
      <c r="E954" s="41"/>
      <c r="F954" s="41"/>
      <c r="G954" s="41"/>
      <c r="H954" s="41"/>
      <c r="I954" s="41"/>
      <c r="J954" s="41"/>
      <c r="K954" s="41"/>
      <c r="L954" s="41"/>
      <c r="M954" s="41"/>
      <c r="N954" s="46"/>
    </row>
    <row r="955" spans="2:14" ht="13" x14ac:dyDescent="0.15">
      <c r="B955" s="41"/>
      <c r="C955" s="41"/>
      <c r="D955" s="41"/>
      <c r="E955" s="41"/>
      <c r="F955" s="41"/>
      <c r="G955" s="41"/>
      <c r="H955" s="41"/>
      <c r="I955" s="41"/>
      <c r="J955" s="41"/>
      <c r="K955" s="41"/>
      <c r="L955" s="41"/>
      <c r="M955" s="41"/>
      <c r="N955" s="46"/>
    </row>
    <row r="956" spans="2:14" ht="13" x14ac:dyDescent="0.15">
      <c r="B956" s="41"/>
      <c r="C956" s="41"/>
      <c r="D956" s="41"/>
      <c r="E956" s="41"/>
      <c r="F956" s="41"/>
      <c r="G956" s="41"/>
      <c r="H956" s="41"/>
      <c r="I956" s="41"/>
      <c r="J956" s="41"/>
      <c r="K956" s="41"/>
      <c r="L956" s="41"/>
      <c r="M956" s="41"/>
      <c r="N956" s="46"/>
    </row>
    <row r="957" spans="2:14" ht="13" x14ac:dyDescent="0.15">
      <c r="B957" s="41"/>
      <c r="C957" s="41"/>
      <c r="D957" s="41"/>
      <c r="E957" s="41"/>
      <c r="F957" s="41"/>
      <c r="G957" s="41"/>
      <c r="H957" s="41"/>
      <c r="I957" s="41"/>
      <c r="J957" s="41"/>
      <c r="K957" s="41"/>
      <c r="L957" s="41"/>
      <c r="M957" s="41"/>
      <c r="N957" s="46"/>
    </row>
  </sheetData>
  <mergeCells count="8">
    <mergeCell ref="O1:R1"/>
    <mergeCell ref="AB1:AC1"/>
    <mergeCell ref="AD1:AE1"/>
    <mergeCell ref="A1:A2"/>
    <mergeCell ref="B1:B2"/>
    <mergeCell ref="C1:C2"/>
    <mergeCell ref="D1:G1"/>
    <mergeCell ref="J1:M1"/>
  </mergeCells>
  <dataValidations count="8">
    <dataValidation type="list" allowBlank="1" showErrorMessage="1" sqref="C3" xr:uid="{00000000-0002-0000-0400-000000000000}">
      <formula1>"Standard ,Customised"</formula1>
    </dataValidation>
    <dataValidation type="list" allowBlank="1" showErrorMessage="1" sqref="D3" xr:uid="{00000000-0002-0000-0400-000001000000}">
      <formula1>"Glass,Laminate,Venner,Veneer with inlay,Art Marble,Italian,Italian with inlay,Onyx,Onyx with inlay,Agate,Selenite,Bone Inlay,Mop"</formula1>
    </dataValidation>
    <dataValidation type="list" allowBlank="1" showErrorMessage="1" sqref="O3" xr:uid="{00000000-0002-0000-0400-000002000000}">
      <formula1>"5,6,7,8,9,10,11,12,manual entry"</formula1>
    </dataValidation>
    <dataValidation type="list" allowBlank="1" showErrorMessage="1" sqref="W3" xr:uid="{00000000-0002-0000-0400-000003000000}">
      <formula1>"2,2.25,2.5,2.75,3.0,3.25,3.5,3.75,4,4.25,4.5,4.75,5,Manual ENtry"</formula1>
    </dataValidation>
    <dataValidation type="list" allowBlank="1" showErrorMessage="1" sqref="K3" xr:uid="{00000000-0002-0000-0400-000004000000}">
      <formula1>"Gold ,Rose Gold,Brush Gold,Black,Venner,Duco,Nero Black,Satvario,Art Marble,Leather,Fabric Leatherite,Clear Tinted,Laquered Designer"</formula1>
    </dataValidation>
    <dataValidation type="list" allowBlank="1" showErrorMessage="1" sqref="Q3" xr:uid="{00000000-0002-0000-0400-000005000000}">
      <formula1>"1.5,2,2.5,Manual Entry"</formula1>
    </dataValidation>
    <dataValidation type="list" allowBlank="1" showErrorMessage="1" sqref="J3" xr:uid="{00000000-0002-0000-0400-000006000000}">
      <formula1>"Metal Base,Wooden Bse,Marble Base,Upholstery Base,Glass Base"</formula1>
    </dataValidation>
    <dataValidation type="list" allowBlank="1" showErrorMessage="1" sqref="E3:F3" xr:uid="{00000000-0002-0000-0400-000007000000}">
      <formula1>"3,3.5,4,4.5,5,6,7,8,9,10"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S626"/>
  <sheetViews>
    <sheetView workbookViewId="0"/>
  </sheetViews>
  <sheetFormatPr baseColWidth="10" defaultColWidth="12.6640625" defaultRowHeight="15.75" customHeight="1" x14ac:dyDescent="0.15"/>
  <cols>
    <col min="1" max="1" width="21.33203125" customWidth="1"/>
    <col min="2" max="2" width="28.33203125" customWidth="1"/>
    <col min="3" max="3" width="14.5" customWidth="1"/>
    <col min="4" max="4" width="17.83203125" customWidth="1"/>
    <col min="5" max="5" width="9.5" customWidth="1"/>
    <col min="6" max="6" width="10.5" customWidth="1"/>
    <col min="7" max="7" width="12" customWidth="1"/>
    <col min="8" max="8" width="9.1640625" customWidth="1"/>
    <col min="9" max="9" width="9.5" customWidth="1"/>
    <col min="10" max="10" width="7.33203125" customWidth="1"/>
    <col min="11" max="11" width="9.83203125" customWidth="1"/>
    <col min="12" max="12" width="8.6640625" customWidth="1"/>
    <col min="13" max="13" width="8.33203125" customWidth="1"/>
    <col min="18" max="18" width="14.33203125" customWidth="1"/>
    <col min="19" max="19" width="5.1640625" customWidth="1"/>
    <col min="20" max="20" width="15.1640625" customWidth="1"/>
    <col min="21" max="21" width="7.6640625" customWidth="1"/>
    <col min="22" max="22" width="5.1640625" customWidth="1"/>
  </cols>
  <sheetData>
    <row r="1" spans="1:45" ht="17" x14ac:dyDescent="0.15">
      <c r="A1" s="10"/>
      <c r="B1" s="11"/>
      <c r="C1" s="11"/>
      <c r="D1" s="11"/>
      <c r="E1" s="85" t="s">
        <v>500</v>
      </c>
      <c r="F1" s="62"/>
      <c r="G1" s="62"/>
      <c r="H1" s="62"/>
      <c r="I1" s="62"/>
      <c r="J1" s="62"/>
      <c r="K1" s="89" t="s">
        <v>501</v>
      </c>
      <c r="L1" s="62"/>
      <c r="M1" s="62"/>
      <c r="N1" s="62"/>
      <c r="O1" s="62"/>
      <c r="P1" s="62"/>
      <c r="Q1" s="62"/>
      <c r="R1" s="62"/>
      <c r="S1" s="62"/>
      <c r="T1" s="90"/>
      <c r="U1" s="62"/>
      <c r="V1" s="62"/>
      <c r="X1" s="76" t="s">
        <v>94</v>
      </c>
      <c r="Y1" s="62"/>
      <c r="Z1" s="62"/>
      <c r="AA1" s="62"/>
      <c r="AB1" s="13" t="s">
        <v>95</v>
      </c>
      <c r="AJ1" s="70" t="s">
        <v>97</v>
      </c>
      <c r="AK1" s="62"/>
      <c r="AL1" s="70" t="s">
        <v>98</v>
      </c>
      <c r="AM1" s="62"/>
    </row>
    <row r="2" spans="1:45" ht="39.75" customHeight="1" x14ac:dyDescent="0.15">
      <c r="A2" s="72" t="s">
        <v>99</v>
      </c>
      <c r="B2" s="73" t="s">
        <v>100</v>
      </c>
      <c r="C2" s="73" t="s">
        <v>502</v>
      </c>
      <c r="D2" s="73" t="s">
        <v>503</v>
      </c>
      <c r="E2" s="74" t="s">
        <v>504</v>
      </c>
      <c r="F2" s="62"/>
      <c r="G2" s="62"/>
      <c r="H2" s="62"/>
      <c r="I2" s="86" t="s">
        <v>505</v>
      </c>
      <c r="J2" s="86" t="s">
        <v>204</v>
      </c>
      <c r="K2" s="87" t="s">
        <v>506</v>
      </c>
      <c r="L2" s="62"/>
      <c r="M2" s="62"/>
      <c r="N2" s="74" t="s">
        <v>504</v>
      </c>
      <c r="O2" s="62"/>
      <c r="P2" s="62"/>
      <c r="Q2" s="62"/>
      <c r="R2" s="62"/>
      <c r="S2" s="62"/>
      <c r="T2" s="88" t="s">
        <v>109</v>
      </c>
      <c r="U2" s="62"/>
      <c r="V2" s="62"/>
      <c r="W2" s="74" t="s">
        <v>507</v>
      </c>
      <c r="X2" s="20" t="s">
        <v>110</v>
      </c>
      <c r="Y2" s="14" t="s">
        <v>111</v>
      </c>
      <c r="Z2" s="14" t="s">
        <v>112</v>
      </c>
      <c r="AA2" s="14" t="s">
        <v>113</v>
      </c>
      <c r="AC2" s="15" t="s">
        <v>106</v>
      </c>
      <c r="AD2" s="21" t="s">
        <v>114</v>
      </c>
      <c r="AE2" s="14" t="s">
        <v>111</v>
      </c>
      <c r="AF2" s="14" t="s">
        <v>112</v>
      </c>
      <c r="AG2" s="14" t="s">
        <v>115</v>
      </c>
      <c r="AH2" s="21" t="s">
        <v>116</v>
      </c>
      <c r="AI2" s="14" t="s">
        <v>113</v>
      </c>
      <c r="AJ2" s="14" t="s">
        <v>117</v>
      </c>
      <c r="AK2" s="14" t="s">
        <v>118</v>
      </c>
      <c r="AL2" s="14" t="s">
        <v>117</v>
      </c>
      <c r="AM2" s="14" t="s">
        <v>118</v>
      </c>
      <c r="AN2" s="14"/>
      <c r="AO2" s="14"/>
      <c r="AP2" s="14"/>
      <c r="AQ2" s="14"/>
      <c r="AR2" s="14"/>
      <c r="AS2" s="14"/>
    </row>
    <row r="3" spans="1:45" ht="36" customHeight="1" x14ac:dyDescent="0.15">
      <c r="A3" s="62"/>
      <c r="B3" s="62"/>
      <c r="C3" s="62"/>
      <c r="D3" s="62"/>
      <c r="E3" s="49" t="s">
        <v>508</v>
      </c>
      <c r="F3" s="14" t="s">
        <v>119</v>
      </c>
      <c r="G3" s="48" t="s">
        <v>120</v>
      </c>
      <c r="H3" s="48" t="s">
        <v>121</v>
      </c>
      <c r="I3" s="62"/>
      <c r="J3" s="62"/>
      <c r="K3" s="49" t="s">
        <v>505</v>
      </c>
      <c r="L3" s="49" t="s">
        <v>204</v>
      </c>
      <c r="M3" s="49" t="s">
        <v>206</v>
      </c>
      <c r="N3" s="49" t="s">
        <v>508</v>
      </c>
      <c r="O3" s="50" t="s">
        <v>119</v>
      </c>
      <c r="P3" s="48" t="s">
        <v>120</v>
      </c>
      <c r="Q3" s="48" t="s">
        <v>121</v>
      </c>
      <c r="R3" s="50" t="s">
        <v>122</v>
      </c>
      <c r="S3" s="48" t="s">
        <v>121</v>
      </c>
      <c r="T3" s="51" t="s">
        <v>129</v>
      </c>
      <c r="U3" s="51" t="s">
        <v>106</v>
      </c>
      <c r="V3" s="51" t="s">
        <v>121</v>
      </c>
      <c r="W3" s="62"/>
      <c r="X3" s="20"/>
      <c r="Y3" s="14"/>
      <c r="Z3" s="14"/>
      <c r="AA3" s="14"/>
      <c r="AC3" s="15"/>
      <c r="AD3" s="21"/>
      <c r="AE3" s="14"/>
      <c r="AF3" s="14"/>
      <c r="AG3" s="14"/>
      <c r="AH3" s="21"/>
      <c r="AI3" s="14"/>
      <c r="AJ3" s="14"/>
      <c r="AK3" s="14"/>
      <c r="AL3" s="14"/>
      <c r="AM3" s="14"/>
      <c r="AN3" s="14"/>
      <c r="AO3" s="14"/>
      <c r="AP3" s="14"/>
      <c r="AQ3" s="14"/>
      <c r="AR3" s="14"/>
      <c r="AS3" s="14"/>
    </row>
    <row r="4" spans="1:45" ht="111" customHeight="1" x14ac:dyDescent="0.2">
      <c r="A4" s="47" t="s">
        <v>509</v>
      </c>
      <c r="B4" s="38" t="s">
        <v>510</v>
      </c>
      <c r="C4" s="9" t="s">
        <v>133</v>
      </c>
      <c r="D4" s="9" t="s">
        <v>511</v>
      </c>
      <c r="E4" s="9" t="s">
        <v>29</v>
      </c>
      <c r="F4" s="9">
        <v>15</v>
      </c>
      <c r="G4" s="16"/>
      <c r="H4" s="16"/>
      <c r="I4" s="16"/>
      <c r="J4" s="16"/>
      <c r="K4" s="16"/>
      <c r="L4" s="16"/>
      <c r="M4" s="16"/>
      <c r="N4" s="9" t="s">
        <v>29</v>
      </c>
      <c r="O4" s="9">
        <v>15</v>
      </c>
      <c r="P4" s="16"/>
      <c r="Q4" s="16"/>
      <c r="R4" s="9" t="s">
        <v>134</v>
      </c>
      <c r="S4" s="16"/>
      <c r="T4" s="52" t="s">
        <v>512</v>
      </c>
      <c r="U4" s="16"/>
      <c r="V4" s="16"/>
      <c r="W4" s="52" t="s">
        <v>513</v>
      </c>
      <c r="X4" s="9">
        <v>1000</v>
      </c>
      <c r="Y4" s="9">
        <v>2</v>
      </c>
      <c r="Z4" s="9">
        <f>X4*Y4</f>
        <v>2000</v>
      </c>
      <c r="AA4" s="30">
        <f>(Z4-X4)/Z4*100</f>
        <v>50</v>
      </c>
      <c r="AC4" s="9">
        <v>1</v>
      </c>
      <c r="AD4" s="9">
        <f>Z4</f>
        <v>2000</v>
      </c>
      <c r="AE4" s="9">
        <v>2</v>
      </c>
      <c r="AF4" s="9">
        <f>AD4*AE4</f>
        <v>4000</v>
      </c>
      <c r="AG4" s="9">
        <f>AF4*0.6</f>
        <v>2400</v>
      </c>
      <c r="AH4" s="30">
        <f>(AF4-AD4)/AF4*100</f>
        <v>50</v>
      </c>
      <c r="AI4" s="30">
        <f>(AG4-AD4)/AG4*100</f>
        <v>16.666666666666664</v>
      </c>
    </row>
    <row r="5" spans="1:45" ht="117.75" customHeight="1" x14ac:dyDescent="0.2">
      <c r="A5" s="47" t="s">
        <v>514</v>
      </c>
      <c r="B5" s="38" t="s">
        <v>510</v>
      </c>
      <c r="C5" s="38"/>
      <c r="D5" s="38"/>
      <c r="E5" s="38"/>
      <c r="F5" s="38"/>
      <c r="G5" s="38"/>
      <c r="H5" s="38"/>
      <c r="I5" s="38"/>
      <c r="J5" s="38"/>
      <c r="T5" s="53"/>
    </row>
    <row r="6" spans="1:45" ht="176" x14ac:dyDescent="0.2">
      <c r="A6" s="47" t="s">
        <v>515</v>
      </c>
      <c r="B6" s="38" t="s">
        <v>510</v>
      </c>
      <c r="C6" s="38"/>
      <c r="D6" s="38"/>
      <c r="E6" s="38"/>
      <c r="F6" s="38"/>
      <c r="G6" s="38"/>
      <c r="H6" s="38"/>
      <c r="I6" s="38"/>
      <c r="J6" s="38"/>
      <c r="T6" s="53"/>
    </row>
    <row r="7" spans="1:45" ht="176" x14ac:dyDescent="0.2">
      <c r="A7" s="47" t="s">
        <v>516</v>
      </c>
      <c r="B7" s="38" t="s">
        <v>510</v>
      </c>
      <c r="C7" s="38"/>
      <c r="D7" s="38"/>
      <c r="E7" s="38"/>
      <c r="F7" s="38"/>
      <c r="G7" s="38"/>
      <c r="H7" s="38"/>
      <c r="I7" s="38"/>
      <c r="J7" s="38"/>
      <c r="T7" s="53"/>
    </row>
    <row r="8" spans="1:45" ht="176" x14ac:dyDescent="0.2">
      <c r="A8" s="47" t="s">
        <v>517</v>
      </c>
      <c r="B8" s="38" t="s">
        <v>510</v>
      </c>
      <c r="C8" s="38"/>
      <c r="D8" s="38"/>
      <c r="E8" s="38"/>
      <c r="F8" s="38"/>
      <c r="G8" s="38"/>
      <c r="H8" s="38"/>
      <c r="I8" s="38"/>
      <c r="J8" s="38"/>
      <c r="T8" s="53"/>
    </row>
    <row r="9" spans="1:45" ht="176" x14ac:dyDescent="0.2">
      <c r="A9" s="47" t="s">
        <v>518</v>
      </c>
      <c r="B9" s="38" t="s">
        <v>510</v>
      </c>
      <c r="C9" s="38"/>
      <c r="D9" s="38"/>
      <c r="E9" s="38"/>
      <c r="F9" s="38"/>
      <c r="G9" s="38"/>
      <c r="H9" s="38"/>
      <c r="I9" s="38"/>
      <c r="J9" s="38"/>
      <c r="T9" s="53"/>
    </row>
    <row r="10" spans="1:45" ht="176" x14ac:dyDescent="0.2">
      <c r="A10" s="47" t="s">
        <v>519</v>
      </c>
      <c r="B10" s="38" t="s">
        <v>510</v>
      </c>
      <c r="C10" s="38"/>
      <c r="D10" s="38"/>
      <c r="E10" s="38"/>
      <c r="F10" s="38"/>
      <c r="G10" s="38"/>
      <c r="H10" s="38"/>
      <c r="I10" s="38"/>
      <c r="J10" s="38"/>
      <c r="T10" s="53"/>
    </row>
    <row r="11" spans="1:45" ht="176" x14ac:dyDescent="0.2">
      <c r="A11" s="47" t="s">
        <v>520</v>
      </c>
      <c r="B11" s="38" t="s">
        <v>510</v>
      </c>
      <c r="C11" s="38"/>
      <c r="D11" s="38"/>
      <c r="E11" s="38"/>
      <c r="F11" s="38"/>
      <c r="G11" s="38"/>
      <c r="H11" s="38"/>
      <c r="I11" s="38"/>
      <c r="J11" s="38"/>
      <c r="T11" s="53"/>
    </row>
    <row r="12" spans="1:45" ht="176" x14ac:dyDescent="0.2">
      <c r="A12" s="47" t="s">
        <v>521</v>
      </c>
      <c r="B12" s="38" t="s">
        <v>510</v>
      </c>
      <c r="C12" s="38"/>
      <c r="D12" s="38"/>
      <c r="E12" s="38"/>
      <c r="F12" s="38"/>
      <c r="G12" s="38"/>
      <c r="H12" s="38"/>
      <c r="I12" s="38"/>
      <c r="J12" s="38"/>
      <c r="T12" s="53"/>
    </row>
    <row r="13" spans="1:45" ht="176" x14ac:dyDescent="0.2">
      <c r="A13" s="47" t="s">
        <v>522</v>
      </c>
      <c r="B13" s="38" t="s">
        <v>510</v>
      </c>
      <c r="C13" s="38"/>
      <c r="D13" s="38"/>
      <c r="E13" s="38"/>
      <c r="F13" s="38"/>
      <c r="G13" s="38"/>
      <c r="H13" s="38"/>
      <c r="I13" s="38"/>
      <c r="J13" s="38"/>
      <c r="T13" s="53"/>
    </row>
    <row r="14" spans="1:45" ht="176" x14ac:dyDescent="0.2">
      <c r="A14" s="47" t="s">
        <v>523</v>
      </c>
      <c r="B14" s="38" t="s">
        <v>510</v>
      </c>
      <c r="C14" s="38"/>
      <c r="D14" s="38"/>
      <c r="E14" s="38"/>
      <c r="F14" s="38"/>
      <c r="G14" s="38"/>
      <c r="H14" s="38"/>
      <c r="I14" s="38"/>
      <c r="J14" s="38"/>
      <c r="T14" s="53"/>
    </row>
    <row r="15" spans="1:45" ht="176" x14ac:dyDescent="0.2">
      <c r="A15" s="47" t="s">
        <v>524</v>
      </c>
      <c r="B15" s="38" t="s">
        <v>510</v>
      </c>
      <c r="C15" s="38"/>
      <c r="D15" s="38"/>
      <c r="E15" s="38"/>
      <c r="F15" s="38"/>
      <c r="G15" s="38"/>
      <c r="H15" s="38"/>
      <c r="I15" s="38"/>
      <c r="J15" s="38"/>
      <c r="T15" s="53"/>
    </row>
    <row r="16" spans="1:45" ht="176" x14ac:dyDescent="0.2">
      <c r="A16" s="47" t="s">
        <v>525</v>
      </c>
      <c r="B16" s="38" t="s">
        <v>510</v>
      </c>
      <c r="C16" s="38"/>
      <c r="D16" s="38"/>
      <c r="E16" s="38"/>
      <c r="F16" s="38"/>
      <c r="G16" s="38"/>
      <c r="H16" s="38"/>
      <c r="I16" s="38"/>
      <c r="J16" s="38"/>
      <c r="T16" s="53"/>
    </row>
    <row r="17" spans="1:20" ht="176" x14ac:dyDescent="0.2">
      <c r="A17" s="47" t="s">
        <v>526</v>
      </c>
      <c r="B17" s="38" t="s">
        <v>510</v>
      </c>
      <c r="C17" s="38"/>
      <c r="D17" s="38"/>
      <c r="E17" s="38"/>
      <c r="F17" s="38"/>
      <c r="G17" s="38"/>
      <c r="H17" s="38"/>
      <c r="I17" s="38"/>
      <c r="J17" s="38"/>
      <c r="T17" s="53"/>
    </row>
    <row r="18" spans="1:20" ht="176" x14ac:dyDescent="0.2">
      <c r="A18" s="47" t="s">
        <v>527</v>
      </c>
      <c r="B18" s="38" t="s">
        <v>510</v>
      </c>
      <c r="C18" s="38"/>
      <c r="D18" s="38"/>
      <c r="E18" s="38"/>
      <c r="F18" s="38"/>
      <c r="G18" s="38"/>
      <c r="H18" s="38"/>
      <c r="I18" s="38"/>
      <c r="J18" s="38"/>
      <c r="T18" s="53"/>
    </row>
    <row r="19" spans="1:20" ht="176" x14ac:dyDescent="0.2">
      <c r="A19" s="47" t="s">
        <v>528</v>
      </c>
      <c r="B19" s="38" t="s">
        <v>510</v>
      </c>
      <c r="C19" s="38"/>
      <c r="D19" s="38"/>
      <c r="E19" s="38"/>
      <c r="F19" s="38"/>
      <c r="G19" s="38"/>
      <c r="H19" s="38"/>
      <c r="I19" s="38"/>
      <c r="J19" s="38"/>
      <c r="T19" s="53"/>
    </row>
    <row r="20" spans="1:20" ht="176" x14ac:dyDescent="0.2">
      <c r="A20" s="47" t="s">
        <v>529</v>
      </c>
      <c r="B20" s="38" t="s">
        <v>510</v>
      </c>
      <c r="C20" s="38"/>
      <c r="D20" s="38"/>
      <c r="E20" s="38"/>
      <c r="F20" s="38"/>
      <c r="G20" s="38"/>
      <c r="H20" s="38"/>
      <c r="I20" s="38"/>
      <c r="J20" s="38"/>
      <c r="T20" s="53"/>
    </row>
    <row r="21" spans="1:20" ht="176" x14ac:dyDescent="0.2">
      <c r="A21" s="47" t="s">
        <v>530</v>
      </c>
      <c r="B21" s="38" t="s">
        <v>510</v>
      </c>
      <c r="C21" s="38"/>
      <c r="D21" s="38"/>
      <c r="E21" s="38"/>
      <c r="F21" s="38"/>
      <c r="G21" s="38"/>
      <c r="H21" s="38"/>
      <c r="I21" s="38"/>
      <c r="J21" s="38"/>
      <c r="T21" s="53"/>
    </row>
    <row r="22" spans="1:20" ht="176" x14ac:dyDescent="0.2">
      <c r="A22" s="47" t="s">
        <v>531</v>
      </c>
      <c r="B22" s="38" t="s">
        <v>510</v>
      </c>
      <c r="C22" s="38"/>
      <c r="D22" s="38"/>
      <c r="E22" s="38"/>
      <c r="F22" s="38"/>
      <c r="G22" s="38"/>
      <c r="H22" s="38"/>
      <c r="I22" s="38"/>
      <c r="J22" s="38"/>
      <c r="T22" s="53"/>
    </row>
    <row r="23" spans="1:20" ht="176" x14ac:dyDescent="0.2">
      <c r="A23" s="47" t="s">
        <v>532</v>
      </c>
      <c r="B23" s="38" t="s">
        <v>510</v>
      </c>
      <c r="C23" s="38"/>
      <c r="D23" s="38"/>
      <c r="E23" s="38"/>
      <c r="F23" s="38"/>
      <c r="G23" s="38"/>
      <c r="H23" s="38"/>
      <c r="I23" s="38"/>
      <c r="J23" s="38"/>
      <c r="T23" s="53"/>
    </row>
    <row r="24" spans="1:20" ht="176" x14ac:dyDescent="0.2">
      <c r="A24" s="47" t="s">
        <v>533</v>
      </c>
      <c r="B24" s="38" t="s">
        <v>510</v>
      </c>
      <c r="C24" s="38"/>
      <c r="D24" s="38"/>
      <c r="E24" s="38"/>
      <c r="F24" s="38"/>
      <c r="G24" s="38"/>
      <c r="H24" s="38"/>
      <c r="I24" s="38"/>
      <c r="J24" s="38"/>
      <c r="T24" s="53"/>
    </row>
    <row r="25" spans="1:20" ht="176" x14ac:dyDescent="0.2">
      <c r="A25" s="47" t="s">
        <v>534</v>
      </c>
      <c r="B25" s="38" t="s">
        <v>510</v>
      </c>
      <c r="C25" s="38"/>
      <c r="D25" s="38"/>
      <c r="E25" s="38"/>
      <c r="F25" s="38"/>
      <c r="G25" s="38"/>
      <c r="H25" s="38"/>
      <c r="I25" s="38"/>
      <c r="J25" s="38"/>
      <c r="T25" s="53"/>
    </row>
    <row r="26" spans="1:20" ht="176" x14ac:dyDescent="0.2">
      <c r="A26" s="47" t="s">
        <v>535</v>
      </c>
      <c r="B26" s="38" t="s">
        <v>510</v>
      </c>
      <c r="C26" s="38"/>
      <c r="D26" s="38"/>
      <c r="E26" s="38"/>
      <c r="F26" s="38"/>
      <c r="G26" s="38"/>
      <c r="H26" s="38"/>
      <c r="I26" s="38"/>
      <c r="J26" s="38"/>
      <c r="T26" s="53"/>
    </row>
    <row r="27" spans="1:20" ht="176" x14ac:dyDescent="0.2">
      <c r="A27" s="47" t="s">
        <v>536</v>
      </c>
      <c r="B27" s="38" t="s">
        <v>510</v>
      </c>
      <c r="C27" s="38"/>
      <c r="D27" s="38"/>
      <c r="E27" s="38"/>
      <c r="F27" s="38"/>
      <c r="G27" s="38"/>
      <c r="H27" s="38"/>
      <c r="I27" s="38"/>
      <c r="J27" s="38"/>
      <c r="T27" s="53"/>
    </row>
    <row r="28" spans="1:20" ht="176" x14ac:dyDescent="0.2">
      <c r="A28" s="47" t="s">
        <v>537</v>
      </c>
      <c r="B28" s="38" t="s">
        <v>510</v>
      </c>
      <c r="C28" s="38"/>
      <c r="D28" s="38"/>
      <c r="E28" s="38"/>
      <c r="F28" s="38"/>
      <c r="G28" s="38"/>
      <c r="H28" s="38"/>
      <c r="I28" s="38"/>
      <c r="J28" s="38"/>
      <c r="T28" s="53"/>
    </row>
    <row r="29" spans="1:20" ht="176" x14ac:dyDescent="0.2">
      <c r="A29" s="47" t="s">
        <v>538</v>
      </c>
      <c r="B29" s="38" t="s">
        <v>510</v>
      </c>
      <c r="C29" s="38"/>
      <c r="D29" s="38"/>
      <c r="E29" s="38"/>
      <c r="F29" s="38"/>
      <c r="G29" s="38"/>
      <c r="H29" s="38"/>
      <c r="I29" s="38"/>
      <c r="J29" s="38"/>
      <c r="T29" s="53"/>
    </row>
    <row r="30" spans="1:20" ht="176" x14ac:dyDescent="0.2">
      <c r="A30" s="47" t="s">
        <v>539</v>
      </c>
      <c r="B30" s="38" t="s">
        <v>510</v>
      </c>
      <c r="C30" s="38"/>
      <c r="D30" s="38"/>
      <c r="E30" s="38"/>
      <c r="F30" s="38"/>
      <c r="G30" s="38"/>
      <c r="H30" s="38"/>
      <c r="I30" s="38"/>
      <c r="J30" s="38"/>
      <c r="T30" s="53"/>
    </row>
    <row r="31" spans="1:20" ht="176" x14ac:dyDescent="0.2">
      <c r="A31" s="47" t="s">
        <v>540</v>
      </c>
      <c r="B31" s="38" t="s">
        <v>510</v>
      </c>
      <c r="C31" s="38"/>
      <c r="D31" s="38"/>
      <c r="E31" s="38"/>
      <c r="F31" s="38"/>
      <c r="G31" s="38"/>
      <c r="H31" s="38"/>
      <c r="I31" s="38"/>
      <c r="J31" s="38"/>
      <c r="T31" s="53"/>
    </row>
    <row r="32" spans="1:20" ht="176" x14ac:dyDescent="0.2">
      <c r="A32" s="47" t="s">
        <v>541</v>
      </c>
      <c r="B32" s="38" t="s">
        <v>510</v>
      </c>
      <c r="C32" s="38"/>
      <c r="D32" s="38"/>
      <c r="E32" s="38"/>
      <c r="F32" s="38"/>
      <c r="G32" s="38"/>
      <c r="H32" s="38"/>
      <c r="I32" s="38"/>
      <c r="J32" s="38"/>
      <c r="T32" s="53"/>
    </row>
    <row r="33" spans="1:20" ht="176" x14ac:dyDescent="0.2">
      <c r="A33" s="47" t="s">
        <v>542</v>
      </c>
      <c r="B33" s="38" t="s">
        <v>510</v>
      </c>
      <c r="C33" s="38"/>
      <c r="D33" s="38"/>
      <c r="E33" s="38"/>
      <c r="F33" s="38"/>
      <c r="G33" s="38"/>
      <c r="H33" s="38"/>
      <c r="I33" s="38"/>
      <c r="J33" s="38"/>
      <c r="T33" s="53"/>
    </row>
    <row r="34" spans="1:20" ht="176" x14ac:dyDescent="0.2">
      <c r="A34" s="47" t="s">
        <v>543</v>
      </c>
      <c r="B34" s="38" t="s">
        <v>510</v>
      </c>
      <c r="C34" s="38"/>
      <c r="D34" s="38"/>
      <c r="E34" s="38"/>
      <c r="F34" s="38"/>
      <c r="G34" s="38"/>
      <c r="H34" s="38"/>
      <c r="I34" s="38"/>
      <c r="J34" s="38"/>
      <c r="T34" s="53"/>
    </row>
    <row r="35" spans="1:20" ht="176" x14ac:dyDescent="0.2">
      <c r="A35" s="47" t="s">
        <v>544</v>
      </c>
      <c r="B35" s="38" t="s">
        <v>510</v>
      </c>
      <c r="C35" s="38"/>
      <c r="D35" s="38"/>
      <c r="E35" s="38"/>
      <c r="F35" s="38"/>
      <c r="G35" s="38"/>
      <c r="H35" s="38"/>
      <c r="I35" s="38"/>
      <c r="J35" s="38"/>
      <c r="T35" s="53"/>
    </row>
    <row r="36" spans="1:20" ht="208" x14ac:dyDescent="0.2">
      <c r="A36" s="47" t="s">
        <v>545</v>
      </c>
      <c r="B36" s="38" t="s">
        <v>546</v>
      </c>
      <c r="C36" s="38"/>
      <c r="D36" s="38"/>
      <c r="E36" s="38"/>
      <c r="F36" s="38"/>
      <c r="G36" s="38"/>
      <c r="H36" s="38"/>
      <c r="I36" s="38"/>
      <c r="J36" s="38"/>
      <c r="T36" s="53"/>
    </row>
    <row r="37" spans="1:20" ht="176" x14ac:dyDescent="0.15">
      <c r="A37" s="9" t="s">
        <v>547</v>
      </c>
      <c r="B37" s="38" t="s">
        <v>510</v>
      </c>
      <c r="C37" s="38"/>
      <c r="D37" s="38"/>
      <c r="E37" s="38"/>
      <c r="F37" s="38"/>
      <c r="G37" s="38"/>
      <c r="H37" s="38"/>
      <c r="I37" s="38"/>
      <c r="J37" s="38"/>
      <c r="T37" s="53"/>
    </row>
    <row r="38" spans="1:20" ht="80" x14ac:dyDescent="0.2">
      <c r="A38" s="47" t="s">
        <v>548</v>
      </c>
      <c r="B38" s="38" t="s">
        <v>549</v>
      </c>
      <c r="C38" s="38"/>
      <c r="D38" s="38"/>
      <c r="E38" s="38"/>
      <c r="F38" s="38"/>
      <c r="G38" s="38"/>
      <c r="H38" s="38"/>
      <c r="I38" s="38"/>
      <c r="J38" s="38"/>
      <c r="T38" s="53"/>
    </row>
    <row r="39" spans="1:20" ht="96" x14ac:dyDescent="0.2">
      <c r="A39" s="47" t="s">
        <v>550</v>
      </c>
      <c r="B39" s="38" t="s">
        <v>551</v>
      </c>
      <c r="C39" s="38"/>
      <c r="D39" s="38"/>
      <c r="E39" s="38"/>
      <c r="F39" s="38"/>
      <c r="G39" s="38"/>
      <c r="H39" s="38"/>
      <c r="I39" s="38"/>
      <c r="J39" s="38"/>
      <c r="T39" s="53"/>
    </row>
    <row r="40" spans="1:20" ht="80" x14ac:dyDescent="0.2">
      <c r="A40" s="47" t="s">
        <v>552</v>
      </c>
      <c r="B40" s="38" t="s">
        <v>553</v>
      </c>
      <c r="C40" s="38"/>
      <c r="D40" s="38"/>
      <c r="E40" s="38"/>
      <c r="F40" s="38"/>
      <c r="G40" s="38"/>
      <c r="H40" s="38"/>
      <c r="I40" s="38"/>
      <c r="J40" s="38"/>
      <c r="T40" s="53"/>
    </row>
    <row r="41" spans="1:20" ht="80" x14ac:dyDescent="0.2">
      <c r="A41" s="47" t="s">
        <v>554</v>
      </c>
      <c r="B41" s="38" t="s">
        <v>549</v>
      </c>
      <c r="C41" s="38"/>
      <c r="D41" s="38"/>
      <c r="E41" s="38"/>
      <c r="F41" s="38"/>
      <c r="G41" s="38"/>
      <c r="H41" s="38"/>
      <c r="I41" s="38"/>
      <c r="J41" s="38"/>
      <c r="T41" s="53"/>
    </row>
    <row r="42" spans="1:20" ht="48" x14ac:dyDescent="0.2">
      <c r="A42" s="47" t="s">
        <v>555</v>
      </c>
      <c r="B42" s="38" t="s">
        <v>556</v>
      </c>
      <c r="C42" s="38"/>
      <c r="D42" s="38"/>
      <c r="E42" s="38"/>
      <c r="F42" s="38"/>
      <c r="G42" s="38"/>
      <c r="H42" s="38"/>
      <c r="I42" s="38"/>
      <c r="J42" s="38"/>
      <c r="T42" s="53"/>
    </row>
    <row r="43" spans="1:20" ht="96" x14ac:dyDescent="0.2">
      <c r="A43" s="47" t="s">
        <v>557</v>
      </c>
      <c r="B43" s="38" t="s">
        <v>558</v>
      </c>
      <c r="C43" s="38"/>
      <c r="D43" s="38"/>
      <c r="E43" s="38"/>
      <c r="F43" s="38"/>
      <c r="G43" s="38"/>
      <c r="H43" s="38"/>
      <c r="I43" s="38"/>
      <c r="J43" s="38"/>
      <c r="T43" s="53"/>
    </row>
    <row r="44" spans="1:20" ht="96" x14ac:dyDescent="0.2">
      <c r="A44" s="47" t="s">
        <v>559</v>
      </c>
      <c r="B44" s="38" t="s">
        <v>560</v>
      </c>
      <c r="C44" s="38"/>
      <c r="D44" s="38"/>
      <c r="E44" s="38"/>
      <c r="F44" s="38"/>
      <c r="G44" s="38"/>
      <c r="H44" s="38"/>
      <c r="I44" s="38"/>
      <c r="J44" s="38"/>
      <c r="T44" s="53"/>
    </row>
    <row r="45" spans="1:20" ht="64" x14ac:dyDescent="0.2">
      <c r="A45" s="47" t="s">
        <v>561</v>
      </c>
      <c r="B45" s="38" t="s">
        <v>562</v>
      </c>
      <c r="C45" s="38"/>
      <c r="D45" s="38"/>
      <c r="E45" s="38"/>
      <c r="F45" s="38"/>
      <c r="G45" s="38"/>
      <c r="H45" s="38"/>
      <c r="I45" s="38"/>
      <c r="J45" s="38"/>
      <c r="T45" s="53"/>
    </row>
    <row r="46" spans="1:20" ht="96" x14ac:dyDescent="0.2">
      <c r="A46" s="47" t="s">
        <v>563</v>
      </c>
      <c r="B46" s="38" t="s">
        <v>564</v>
      </c>
      <c r="C46" s="38"/>
      <c r="D46" s="38"/>
      <c r="E46" s="38"/>
      <c r="F46" s="38"/>
      <c r="G46" s="38"/>
      <c r="H46" s="38"/>
      <c r="I46" s="38"/>
      <c r="J46" s="38"/>
      <c r="T46" s="53"/>
    </row>
    <row r="47" spans="1:20" ht="112" x14ac:dyDescent="0.2">
      <c r="A47" s="47" t="s">
        <v>565</v>
      </c>
      <c r="B47" s="38" t="s">
        <v>566</v>
      </c>
      <c r="C47" s="38"/>
      <c r="D47" s="38"/>
      <c r="E47" s="38"/>
      <c r="F47" s="38"/>
      <c r="G47" s="38"/>
      <c r="H47" s="38"/>
      <c r="I47" s="38"/>
      <c r="J47" s="38"/>
      <c r="T47" s="53"/>
    </row>
    <row r="48" spans="1:20" ht="96" x14ac:dyDescent="0.2">
      <c r="A48" s="47" t="s">
        <v>567</v>
      </c>
      <c r="B48" s="38" t="s">
        <v>568</v>
      </c>
      <c r="C48" s="38"/>
      <c r="D48" s="38"/>
      <c r="E48" s="38"/>
      <c r="F48" s="38"/>
      <c r="G48" s="38"/>
      <c r="H48" s="38"/>
      <c r="I48" s="38"/>
      <c r="J48" s="38"/>
      <c r="T48" s="53"/>
    </row>
    <row r="49" spans="1:20" ht="96" x14ac:dyDescent="0.2">
      <c r="A49" s="47" t="s">
        <v>569</v>
      </c>
      <c r="B49" s="38" t="s">
        <v>551</v>
      </c>
      <c r="C49" s="38"/>
      <c r="D49" s="38"/>
      <c r="E49" s="38"/>
      <c r="F49" s="38"/>
      <c r="G49" s="38"/>
      <c r="H49" s="38"/>
      <c r="I49" s="38"/>
      <c r="J49" s="38"/>
      <c r="T49" s="53"/>
    </row>
    <row r="50" spans="1:20" ht="96" x14ac:dyDescent="0.2">
      <c r="A50" s="47" t="s">
        <v>570</v>
      </c>
      <c r="B50" s="38" t="s">
        <v>551</v>
      </c>
      <c r="C50" s="38"/>
      <c r="D50" s="38"/>
      <c r="E50" s="38"/>
      <c r="F50" s="38"/>
      <c r="G50" s="38"/>
      <c r="H50" s="38"/>
      <c r="I50" s="38"/>
      <c r="J50" s="38"/>
      <c r="T50" s="53"/>
    </row>
    <row r="51" spans="1:20" ht="96" x14ac:dyDescent="0.2">
      <c r="A51" s="47" t="s">
        <v>571</v>
      </c>
      <c r="B51" s="38" t="s">
        <v>551</v>
      </c>
      <c r="C51" s="38"/>
      <c r="D51" s="38"/>
      <c r="E51" s="38"/>
      <c r="F51" s="38"/>
      <c r="G51" s="38"/>
      <c r="H51" s="38"/>
      <c r="I51" s="38"/>
      <c r="J51" s="38"/>
      <c r="T51" s="53"/>
    </row>
    <row r="52" spans="1:20" ht="64" x14ac:dyDescent="0.2">
      <c r="A52" s="47" t="s">
        <v>572</v>
      </c>
      <c r="B52" s="38" t="s">
        <v>573</v>
      </c>
      <c r="C52" s="38"/>
      <c r="D52" s="38"/>
      <c r="E52" s="38"/>
      <c r="F52" s="38"/>
      <c r="G52" s="38"/>
      <c r="H52" s="38"/>
      <c r="I52" s="38"/>
      <c r="J52" s="38"/>
      <c r="T52" s="53"/>
    </row>
    <row r="53" spans="1:20" ht="144" x14ac:dyDescent="0.2">
      <c r="A53" s="47" t="s">
        <v>574</v>
      </c>
      <c r="B53" s="38" t="s">
        <v>575</v>
      </c>
      <c r="C53" s="38"/>
      <c r="D53" s="38"/>
      <c r="E53" s="38"/>
      <c r="F53" s="38"/>
      <c r="G53" s="38"/>
      <c r="H53" s="38"/>
      <c r="I53" s="38"/>
      <c r="J53" s="38"/>
      <c r="T53" s="53"/>
    </row>
    <row r="54" spans="1:20" ht="112" x14ac:dyDescent="0.2">
      <c r="A54" s="47" t="s">
        <v>576</v>
      </c>
      <c r="B54" s="38" t="s">
        <v>577</v>
      </c>
      <c r="C54" s="38"/>
      <c r="D54" s="38"/>
      <c r="E54" s="38"/>
      <c r="F54" s="38"/>
      <c r="G54" s="38"/>
      <c r="H54" s="38"/>
      <c r="I54" s="38"/>
      <c r="J54" s="38"/>
      <c r="T54" s="53"/>
    </row>
    <row r="55" spans="1:20" ht="96" x14ac:dyDescent="0.2">
      <c r="A55" s="47" t="s">
        <v>578</v>
      </c>
      <c r="B55" s="38" t="s">
        <v>551</v>
      </c>
      <c r="C55" s="38"/>
      <c r="D55" s="38"/>
      <c r="E55" s="38"/>
      <c r="F55" s="38"/>
      <c r="G55" s="38"/>
      <c r="H55" s="38"/>
      <c r="I55" s="38"/>
      <c r="J55" s="38"/>
      <c r="T55" s="53"/>
    </row>
    <row r="56" spans="1:20" ht="80" x14ac:dyDescent="0.2">
      <c r="A56" s="47" t="s">
        <v>579</v>
      </c>
      <c r="B56" s="38" t="s">
        <v>580</v>
      </c>
      <c r="C56" s="38"/>
      <c r="D56" s="38"/>
      <c r="E56" s="38"/>
      <c r="F56" s="38"/>
      <c r="G56" s="38"/>
      <c r="H56" s="38"/>
      <c r="I56" s="38"/>
      <c r="J56" s="38"/>
      <c r="T56" s="53"/>
    </row>
    <row r="57" spans="1:20" ht="176" x14ac:dyDescent="0.2">
      <c r="A57" s="47" t="s">
        <v>581</v>
      </c>
      <c r="B57" s="38" t="s">
        <v>582</v>
      </c>
      <c r="C57" s="38"/>
      <c r="D57" s="38"/>
      <c r="E57" s="38"/>
      <c r="F57" s="38"/>
      <c r="G57" s="38"/>
      <c r="H57" s="38"/>
      <c r="I57" s="38"/>
      <c r="J57" s="38"/>
      <c r="T57" s="53"/>
    </row>
    <row r="58" spans="1:20" ht="160" x14ac:dyDescent="0.2">
      <c r="A58" s="47" t="s">
        <v>583</v>
      </c>
      <c r="B58" s="38" t="s">
        <v>584</v>
      </c>
      <c r="C58" s="38"/>
      <c r="D58" s="38"/>
      <c r="E58" s="38"/>
      <c r="F58" s="38"/>
      <c r="G58" s="38"/>
      <c r="H58" s="38"/>
      <c r="I58" s="38"/>
      <c r="J58" s="38"/>
      <c r="T58" s="53"/>
    </row>
    <row r="59" spans="1:20" ht="160" x14ac:dyDescent="0.2">
      <c r="A59" s="47" t="s">
        <v>585</v>
      </c>
      <c r="B59" s="38" t="s">
        <v>586</v>
      </c>
      <c r="C59" s="38"/>
      <c r="D59" s="38"/>
      <c r="E59" s="38"/>
      <c r="F59" s="38"/>
      <c r="G59" s="38"/>
      <c r="H59" s="38"/>
      <c r="I59" s="38"/>
      <c r="J59" s="38"/>
      <c r="T59" s="53"/>
    </row>
    <row r="60" spans="1:20" ht="176" x14ac:dyDescent="0.2">
      <c r="A60" s="47" t="s">
        <v>587</v>
      </c>
      <c r="B60" s="38" t="s">
        <v>588</v>
      </c>
      <c r="C60" s="38"/>
      <c r="D60" s="38"/>
      <c r="E60" s="38"/>
      <c r="F60" s="38"/>
      <c r="G60" s="38"/>
      <c r="H60" s="38"/>
      <c r="I60" s="38"/>
      <c r="J60" s="38"/>
      <c r="T60" s="53"/>
    </row>
    <row r="61" spans="1:20" ht="112" x14ac:dyDescent="0.2">
      <c r="A61" s="47" t="s">
        <v>589</v>
      </c>
      <c r="B61" s="38" t="s">
        <v>566</v>
      </c>
      <c r="C61" s="38"/>
      <c r="D61" s="38"/>
      <c r="E61" s="38"/>
      <c r="F61" s="38"/>
      <c r="G61" s="38"/>
      <c r="H61" s="38"/>
      <c r="I61" s="38"/>
      <c r="J61" s="38"/>
      <c r="T61" s="53"/>
    </row>
    <row r="62" spans="1:20" ht="96" x14ac:dyDescent="0.2">
      <c r="A62" s="47" t="s">
        <v>590</v>
      </c>
      <c r="B62" s="38" t="s">
        <v>551</v>
      </c>
      <c r="C62" s="38"/>
      <c r="D62" s="38"/>
      <c r="E62" s="38"/>
      <c r="F62" s="38"/>
      <c r="G62" s="38"/>
      <c r="H62" s="38"/>
      <c r="I62" s="38"/>
      <c r="J62" s="38"/>
      <c r="T62" s="53"/>
    </row>
    <row r="63" spans="1:20" ht="176" x14ac:dyDescent="0.2">
      <c r="A63" s="47" t="s">
        <v>591</v>
      </c>
      <c r="B63" s="38" t="s">
        <v>510</v>
      </c>
      <c r="C63" s="38"/>
      <c r="D63" s="38"/>
      <c r="E63" s="38"/>
      <c r="F63" s="38"/>
      <c r="G63" s="38"/>
      <c r="H63" s="38"/>
      <c r="I63" s="38"/>
      <c r="J63" s="38"/>
      <c r="T63" s="53"/>
    </row>
    <row r="64" spans="1:20" ht="96" x14ac:dyDescent="0.2">
      <c r="A64" s="47" t="s">
        <v>592</v>
      </c>
      <c r="B64" s="38" t="s">
        <v>551</v>
      </c>
      <c r="C64" s="38"/>
      <c r="D64" s="38"/>
      <c r="E64" s="38"/>
      <c r="F64" s="38"/>
      <c r="G64" s="38"/>
      <c r="H64" s="38"/>
      <c r="I64" s="38"/>
      <c r="J64" s="38"/>
      <c r="T64" s="53"/>
    </row>
    <row r="65" spans="1:20" ht="176" x14ac:dyDescent="0.2">
      <c r="A65" s="47" t="s">
        <v>593</v>
      </c>
      <c r="B65" s="38" t="s">
        <v>510</v>
      </c>
      <c r="C65" s="38"/>
      <c r="D65" s="38"/>
      <c r="E65" s="38"/>
      <c r="F65" s="38"/>
      <c r="G65" s="38"/>
      <c r="H65" s="38"/>
      <c r="I65" s="38"/>
      <c r="J65" s="38"/>
      <c r="T65" s="53"/>
    </row>
    <row r="66" spans="1:20" ht="176" x14ac:dyDescent="0.2">
      <c r="A66" s="47" t="s">
        <v>594</v>
      </c>
      <c r="B66" s="38" t="s">
        <v>510</v>
      </c>
      <c r="C66" s="38"/>
      <c r="D66" s="38"/>
      <c r="E66" s="38"/>
      <c r="F66" s="38"/>
      <c r="G66" s="38"/>
      <c r="H66" s="38"/>
      <c r="I66" s="38"/>
      <c r="J66" s="38"/>
      <c r="T66" s="53"/>
    </row>
    <row r="67" spans="1:20" ht="176" x14ac:dyDescent="0.2">
      <c r="A67" s="47" t="s">
        <v>595</v>
      </c>
      <c r="B67" s="38" t="s">
        <v>510</v>
      </c>
      <c r="C67" s="38"/>
      <c r="D67" s="38"/>
      <c r="E67" s="38"/>
      <c r="F67" s="38"/>
      <c r="G67" s="38"/>
      <c r="H67" s="38"/>
      <c r="I67" s="38"/>
      <c r="J67" s="38"/>
      <c r="T67" s="53"/>
    </row>
    <row r="68" spans="1:20" ht="176" x14ac:dyDescent="0.2">
      <c r="A68" s="47" t="s">
        <v>596</v>
      </c>
      <c r="B68" s="38" t="s">
        <v>597</v>
      </c>
      <c r="C68" s="38"/>
      <c r="D68" s="38"/>
      <c r="E68" s="38"/>
      <c r="F68" s="38"/>
      <c r="G68" s="38"/>
      <c r="H68" s="38"/>
      <c r="I68" s="38"/>
      <c r="J68" s="38"/>
      <c r="T68" s="53"/>
    </row>
    <row r="69" spans="1:20" ht="160" x14ac:dyDescent="0.2">
      <c r="A69" s="47" t="s">
        <v>598</v>
      </c>
      <c r="B69" s="38" t="s">
        <v>599</v>
      </c>
      <c r="C69" s="38"/>
      <c r="D69" s="38"/>
      <c r="E69" s="38"/>
      <c r="F69" s="38"/>
      <c r="G69" s="38"/>
      <c r="H69" s="38"/>
      <c r="I69" s="38"/>
      <c r="J69" s="38"/>
      <c r="T69" s="53"/>
    </row>
    <row r="70" spans="1:20" ht="160" x14ac:dyDescent="0.2">
      <c r="A70" s="47" t="s">
        <v>600</v>
      </c>
      <c r="B70" s="38" t="s">
        <v>599</v>
      </c>
      <c r="C70" s="38"/>
      <c r="D70" s="38"/>
      <c r="E70" s="38"/>
      <c r="F70" s="38"/>
      <c r="G70" s="38"/>
      <c r="H70" s="38"/>
      <c r="I70" s="38"/>
      <c r="J70" s="38"/>
      <c r="T70" s="53"/>
    </row>
    <row r="71" spans="1:20" ht="176" x14ac:dyDescent="0.2">
      <c r="A71" s="47" t="s">
        <v>601</v>
      </c>
      <c r="B71" s="38" t="s">
        <v>510</v>
      </c>
      <c r="C71" s="38"/>
      <c r="D71" s="38"/>
      <c r="E71" s="38"/>
      <c r="F71" s="38"/>
      <c r="G71" s="38"/>
      <c r="H71" s="38"/>
      <c r="I71" s="38"/>
      <c r="J71" s="38"/>
      <c r="T71" s="53"/>
    </row>
    <row r="72" spans="1:20" ht="80" x14ac:dyDescent="0.2">
      <c r="A72" s="47" t="s">
        <v>602</v>
      </c>
      <c r="B72" s="38" t="s">
        <v>603</v>
      </c>
      <c r="C72" s="38"/>
      <c r="D72" s="38"/>
      <c r="E72" s="38"/>
      <c r="F72" s="38"/>
      <c r="G72" s="38"/>
      <c r="H72" s="38"/>
      <c r="I72" s="38"/>
      <c r="J72" s="38"/>
      <c r="T72" s="53"/>
    </row>
    <row r="73" spans="1:20" ht="176" x14ac:dyDescent="0.2">
      <c r="A73" s="47" t="s">
        <v>604</v>
      </c>
      <c r="B73" s="38" t="s">
        <v>510</v>
      </c>
      <c r="C73" s="38"/>
      <c r="D73" s="38"/>
      <c r="E73" s="38"/>
      <c r="F73" s="38"/>
      <c r="G73" s="38"/>
      <c r="H73" s="38"/>
      <c r="I73" s="38"/>
      <c r="J73" s="38"/>
      <c r="T73" s="53"/>
    </row>
    <row r="74" spans="1:20" ht="192" x14ac:dyDescent="0.2">
      <c r="A74" s="47" t="s">
        <v>605</v>
      </c>
      <c r="B74" s="38" t="s">
        <v>606</v>
      </c>
      <c r="C74" s="38"/>
      <c r="D74" s="38"/>
      <c r="E74" s="38"/>
      <c r="F74" s="38"/>
      <c r="G74" s="38"/>
      <c r="H74" s="38"/>
      <c r="I74" s="38"/>
      <c r="J74" s="38"/>
      <c r="T74" s="53"/>
    </row>
    <row r="75" spans="1:20" ht="144" x14ac:dyDescent="0.2">
      <c r="A75" s="47" t="s">
        <v>607</v>
      </c>
      <c r="B75" s="38" t="s">
        <v>608</v>
      </c>
      <c r="C75" s="38"/>
      <c r="D75" s="38"/>
      <c r="E75" s="38"/>
      <c r="F75" s="38"/>
      <c r="G75" s="38"/>
      <c r="H75" s="38"/>
      <c r="I75" s="38"/>
      <c r="J75" s="38"/>
      <c r="T75" s="53"/>
    </row>
    <row r="76" spans="1:20" ht="96" x14ac:dyDescent="0.2">
      <c r="A76" s="47" t="s">
        <v>609</v>
      </c>
      <c r="B76" s="38" t="s">
        <v>610</v>
      </c>
      <c r="C76" s="38"/>
      <c r="D76" s="38"/>
      <c r="E76" s="38"/>
      <c r="F76" s="38"/>
      <c r="G76" s="38"/>
      <c r="H76" s="38"/>
      <c r="I76" s="38"/>
      <c r="J76" s="38"/>
      <c r="T76" s="53"/>
    </row>
    <row r="77" spans="1:20" ht="96" x14ac:dyDescent="0.2">
      <c r="A77" s="47" t="s">
        <v>611</v>
      </c>
      <c r="B77" s="38" t="s">
        <v>551</v>
      </c>
      <c r="C77" s="38"/>
      <c r="D77" s="38"/>
      <c r="E77" s="38"/>
      <c r="F77" s="38"/>
      <c r="G77" s="38"/>
      <c r="H77" s="38"/>
      <c r="I77" s="38"/>
      <c r="J77" s="38"/>
      <c r="T77" s="53"/>
    </row>
    <row r="78" spans="1:20" ht="96" x14ac:dyDescent="0.2">
      <c r="A78" s="47" t="s">
        <v>612</v>
      </c>
      <c r="B78" s="38" t="s">
        <v>551</v>
      </c>
      <c r="C78" s="38"/>
      <c r="D78" s="38"/>
      <c r="E78" s="38"/>
      <c r="F78" s="38"/>
      <c r="G78" s="38"/>
      <c r="H78" s="38"/>
      <c r="I78" s="38"/>
      <c r="J78" s="38"/>
      <c r="T78" s="53"/>
    </row>
    <row r="79" spans="1:20" ht="96" x14ac:dyDescent="0.2">
      <c r="A79" s="47" t="s">
        <v>613</v>
      </c>
      <c r="B79" s="38" t="s">
        <v>564</v>
      </c>
      <c r="C79" s="38"/>
      <c r="D79" s="38"/>
      <c r="E79" s="38"/>
      <c r="F79" s="38"/>
      <c r="G79" s="38"/>
      <c r="H79" s="38"/>
      <c r="I79" s="38"/>
      <c r="J79" s="38"/>
      <c r="T79" s="53"/>
    </row>
    <row r="80" spans="1:20" ht="13" x14ac:dyDescent="0.15">
      <c r="T80" s="53"/>
    </row>
    <row r="81" spans="1:20" ht="13" x14ac:dyDescent="0.15">
      <c r="T81" s="53"/>
    </row>
    <row r="82" spans="1:20" ht="13" x14ac:dyDescent="0.15">
      <c r="T82" s="53"/>
    </row>
    <row r="83" spans="1:20" ht="13" x14ac:dyDescent="0.15">
      <c r="T83" s="53"/>
    </row>
    <row r="84" spans="1:20" ht="13" x14ac:dyDescent="0.15">
      <c r="T84" s="53"/>
    </row>
    <row r="85" spans="1:20" ht="13" x14ac:dyDescent="0.15">
      <c r="T85" s="53"/>
    </row>
    <row r="86" spans="1:20" ht="13" x14ac:dyDescent="0.15">
      <c r="B86" s="41"/>
      <c r="C86" s="41"/>
      <c r="D86" s="41"/>
      <c r="E86" s="41"/>
      <c r="F86" s="41"/>
      <c r="G86" s="41"/>
      <c r="H86" s="41"/>
      <c r="I86" s="41"/>
      <c r="J86" s="41"/>
      <c r="T86" s="53"/>
    </row>
    <row r="87" spans="1:20" ht="13" x14ac:dyDescent="0.15">
      <c r="B87" s="41"/>
      <c r="C87" s="41"/>
      <c r="D87" s="41"/>
      <c r="E87" s="41"/>
      <c r="F87" s="41"/>
      <c r="G87" s="41"/>
      <c r="H87" s="41"/>
      <c r="I87" s="41"/>
      <c r="J87" s="41"/>
      <c r="T87" s="53"/>
    </row>
    <row r="88" spans="1:20" ht="13" x14ac:dyDescent="0.15">
      <c r="B88" s="41"/>
      <c r="C88" s="41"/>
      <c r="D88" s="41"/>
      <c r="E88" s="41"/>
      <c r="F88" s="41"/>
      <c r="G88" s="41"/>
      <c r="H88" s="41"/>
      <c r="I88" s="41"/>
      <c r="J88" s="41"/>
      <c r="T88" s="53"/>
    </row>
    <row r="89" spans="1:20" ht="13" x14ac:dyDescent="0.15">
      <c r="B89" s="41"/>
      <c r="C89" s="41"/>
      <c r="D89" s="41"/>
      <c r="E89" s="41"/>
      <c r="F89" s="41"/>
      <c r="G89" s="41"/>
      <c r="H89" s="41"/>
      <c r="I89" s="41"/>
      <c r="J89" s="41"/>
      <c r="T89" s="53"/>
    </row>
    <row r="90" spans="1:20" ht="15" x14ac:dyDescent="0.2">
      <c r="A90" s="47"/>
      <c r="B90" s="38"/>
      <c r="C90" s="38"/>
      <c r="D90" s="38"/>
      <c r="E90" s="38"/>
      <c r="F90" s="38"/>
      <c r="G90" s="38"/>
      <c r="H90" s="38"/>
      <c r="I90" s="38"/>
      <c r="J90" s="38"/>
      <c r="T90" s="53"/>
    </row>
    <row r="91" spans="1:20" ht="13" x14ac:dyDescent="0.15">
      <c r="T91" s="53"/>
    </row>
    <row r="92" spans="1:20" ht="13" x14ac:dyDescent="0.15">
      <c r="B92" s="41"/>
      <c r="C92" s="41"/>
      <c r="D92" s="41"/>
      <c r="E92" s="41"/>
      <c r="F92" s="41"/>
      <c r="G92" s="41"/>
      <c r="H92" s="41"/>
      <c r="I92" s="41"/>
      <c r="J92" s="41"/>
      <c r="T92" s="53"/>
    </row>
    <row r="93" spans="1:20" ht="13" x14ac:dyDescent="0.15">
      <c r="B93" s="41"/>
      <c r="C93" s="41"/>
      <c r="D93" s="41"/>
      <c r="E93" s="41"/>
      <c r="F93" s="41"/>
      <c r="G93" s="41"/>
      <c r="H93" s="41"/>
      <c r="I93" s="41"/>
      <c r="J93" s="41"/>
      <c r="T93" s="53"/>
    </row>
    <row r="94" spans="1:20" ht="13" x14ac:dyDescent="0.15">
      <c r="B94" s="41"/>
      <c r="C94" s="41"/>
      <c r="D94" s="41"/>
      <c r="E94" s="41"/>
      <c r="F94" s="41"/>
      <c r="G94" s="41"/>
      <c r="H94" s="41"/>
      <c r="I94" s="41"/>
      <c r="J94" s="41"/>
      <c r="T94" s="53"/>
    </row>
    <row r="95" spans="1:20" ht="13" x14ac:dyDescent="0.15">
      <c r="B95" s="41"/>
      <c r="C95" s="41"/>
      <c r="D95" s="41"/>
      <c r="E95" s="41"/>
      <c r="F95" s="41"/>
      <c r="G95" s="41"/>
      <c r="H95" s="41"/>
      <c r="I95" s="41"/>
      <c r="J95" s="41"/>
      <c r="T95" s="53"/>
    </row>
    <row r="96" spans="1:20" ht="13" x14ac:dyDescent="0.15">
      <c r="B96" s="41"/>
      <c r="C96" s="41"/>
      <c r="D96" s="41"/>
      <c r="E96" s="41"/>
      <c r="F96" s="41"/>
      <c r="G96" s="41"/>
      <c r="H96" s="41"/>
      <c r="I96" s="41"/>
      <c r="J96" s="41"/>
      <c r="T96" s="53"/>
    </row>
    <row r="97" spans="2:20" ht="13" x14ac:dyDescent="0.15">
      <c r="B97" s="41"/>
      <c r="C97" s="41"/>
      <c r="D97" s="41"/>
      <c r="E97" s="41"/>
      <c r="F97" s="41"/>
      <c r="G97" s="41"/>
      <c r="H97" s="41"/>
      <c r="I97" s="41"/>
      <c r="J97" s="41"/>
      <c r="T97" s="53"/>
    </row>
    <row r="98" spans="2:20" ht="13" x14ac:dyDescent="0.15">
      <c r="B98" s="41"/>
      <c r="C98" s="41"/>
      <c r="D98" s="41"/>
      <c r="E98" s="41"/>
      <c r="F98" s="41"/>
      <c r="G98" s="41"/>
      <c r="H98" s="41"/>
      <c r="I98" s="41"/>
      <c r="J98" s="41"/>
      <c r="T98" s="53"/>
    </row>
    <row r="99" spans="2:20" ht="13" x14ac:dyDescent="0.15">
      <c r="B99" s="41"/>
      <c r="C99" s="41"/>
      <c r="D99" s="41"/>
      <c r="E99" s="41"/>
      <c r="F99" s="41"/>
      <c r="G99" s="41"/>
      <c r="H99" s="41"/>
      <c r="I99" s="41"/>
      <c r="J99" s="41"/>
      <c r="T99" s="53"/>
    </row>
    <row r="100" spans="2:20" ht="13" x14ac:dyDescent="0.15">
      <c r="B100" s="41"/>
      <c r="C100" s="41"/>
      <c r="D100" s="41"/>
      <c r="E100" s="41"/>
      <c r="F100" s="41"/>
      <c r="G100" s="41"/>
      <c r="H100" s="41"/>
      <c r="I100" s="41"/>
      <c r="J100" s="41"/>
      <c r="T100" s="53"/>
    </row>
    <row r="101" spans="2:20" ht="13" x14ac:dyDescent="0.15">
      <c r="B101" s="41"/>
      <c r="C101" s="41"/>
      <c r="D101" s="41"/>
      <c r="E101" s="41"/>
      <c r="F101" s="41"/>
      <c r="G101" s="41"/>
      <c r="H101" s="41"/>
      <c r="I101" s="41"/>
      <c r="J101" s="41"/>
      <c r="T101" s="53"/>
    </row>
    <row r="102" spans="2:20" ht="13" x14ac:dyDescent="0.15">
      <c r="B102" s="41"/>
      <c r="C102" s="41"/>
      <c r="D102" s="41"/>
      <c r="E102" s="41"/>
      <c r="F102" s="41"/>
      <c r="G102" s="41"/>
      <c r="H102" s="41"/>
      <c r="I102" s="41"/>
      <c r="J102" s="41"/>
      <c r="T102" s="53"/>
    </row>
    <row r="103" spans="2:20" ht="13" x14ac:dyDescent="0.15">
      <c r="B103" s="41"/>
      <c r="C103" s="41"/>
      <c r="D103" s="41"/>
      <c r="E103" s="41"/>
      <c r="F103" s="41"/>
      <c r="G103" s="41"/>
      <c r="H103" s="41"/>
      <c r="I103" s="41"/>
      <c r="J103" s="41"/>
      <c r="T103" s="53"/>
    </row>
    <row r="104" spans="2:20" ht="13" x14ac:dyDescent="0.15">
      <c r="B104" s="41"/>
      <c r="C104" s="41"/>
      <c r="D104" s="41"/>
      <c r="E104" s="41"/>
      <c r="F104" s="41"/>
      <c r="G104" s="41"/>
      <c r="H104" s="41"/>
      <c r="I104" s="41"/>
      <c r="J104" s="41"/>
      <c r="T104" s="53"/>
    </row>
    <row r="105" spans="2:20" ht="13" x14ac:dyDescent="0.15">
      <c r="B105" s="41"/>
      <c r="C105" s="41"/>
      <c r="D105" s="41"/>
      <c r="E105" s="41"/>
      <c r="F105" s="41"/>
      <c r="G105" s="41"/>
      <c r="H105" s="41"/>
      <c r="I105" s="41"/>
      <c r="J105" s="41"/>
      <c r="T105" s="53"/>
    </row>
    <row r="106" spans="2:20" ht="13" x14ac:dyDescent="0.15">
      <c r="B106" s="41"/>
      <c r="C106" s="41"/>
      <c r="D106" s="41"/>
      <c r="E106" s="41"/>
      <c r="F106" s="41"/>
      <c r="G106" s="41"/>
      <c r="H106" s="41"/>
      <c r="I106" s="41"/>
      <c r="J106" s="41"/>
      <c r="T106" s="53"/>
    </row>
    <row r="107" spans="2:20" ht="13" x14ac:dyDescent="0.15">
      <c r="B107" s="41"/>
      <c r="C107" s="41"/>
      <c r="D107" s="41"/>
      <c r="E107" s="41"/>
      <c r="F107" s="41"/>
      <c r="G107" s="41"/>
      <c r="H107" s="41"/>
      <c r="I107" s="41"/>
      <c r="J107" s="41"/>
      <c r="T107" s="53"/>
    </row>
    <row r="108" spans="2:20" ht="13" x14ac:dyDescent="0.15">
      <c r="B108" s="41"/>
      <c r="C108" s="41"/>
      <c r="D108" s="41"/>
      <c r="E108" s="41"/>
      <c r="F108" s="41"/>
      <c r="G108" s="41"/>
      <c r="H108" s="41"/>
      <c r="I108" s="41"/>
      <c r="J108" s="41"/>
      <c r="T108" s="53"/>
    </row>
    <row r="109" spans="2:20" ht="13" x14ac:dyDescent="0.15">
      <c r="B109" s="41"/>
      <c r="C109" s="41"/>
      <c r="D109" s="41"/>
      <c r="E109" s="41"/>
      <c r="F109" s="41"/>
      <c r="G109" s="41"/>
      <c r="H109" s="41"/>
      <c r="I109" s="41"/>
      <c r="J109" s="41"/>
      <c r="T109" s="53"/>
    </row>
    <row r="110" spans="2:20" ht="13" x14ac:dyDescent="0.15">
      <c r="B110" s="41"/>
      <c r="C110" s="41"/>
      <c r="D110" s="41"/>
      <c r="E110" s="41"/>
      <c r="F110" s="41"/>
      <c r="G110" s="41"/>
      <c r="H110" s="41"/>
      <c r="I110" s="41"/>
      <c r="J110" s="41"/>
      <c r="T110" s="53"/>
    </row>
    <row r="111" spans="2:20" ht="13" x14ac:dyDescent="0.15">
      <c r="B111" s="41"/>
      <c r="C111" s="41"/>
      <c r="D111" s="41"/>
      <c r="E111" s="41"/>
      <c r="F111" s="41"/>
      <c r="G111" s="41"/>
      <c r="H111" s="41"/>
      <c r="I111" s="41"/>
      <c r="J111" s="41"/>
      <c r="T111" s="53"/>
    </row>
    <row r="112" spans="2:20" ht="13" x14ac:dyDescent="0.15">
      <c r="B112" s="41"/>
      <c r="C112" s="41"/>
      <c r="D112" s="41"/>
      <c r="E112" s="41"/>
      <c r="F112" s="41"/>
      <c r="G112" s="41"/>
      <c r="H112" s="41"/>
      <c r="I112" s="41"/>
      <c r="J112" s="41"/>
      <c r="T112" s="53"/>
    </row>
    <row r="113" spans="2:20" ht="13" x14ac:dyDescent="0.15">
      <c r="B113" s="41"/>
      <c r="C113" s="41"/>
      <c r="D113" s="41"/>
      <c r="E113" s="41"/>
      <c r="F113" s="41"/>
      <c r="G113" s="41"/>
      <c r="H113" s="41"/>
      <c r="I113" s="41"/>
      <c r="J113" s="41"/>
      <c r="T113" s="53"/>
    </row>
    <row r="114" spans="2:20" ht="13" x14ac:dyDescent="0.15">
      <c r="B114" s="41"/>
      <c r="C114" s="41"/>
      <c r="D114" s="41"/>
      <c r="E114" s="41"/>
      <c r="F114" s="41"/>
      <c r="G114" s="41"/>
      <c r="H114" s="41"/>
      <c r="I114" s="41"/>
      <c r="J114" s="41"/>
      <c r="T114" s="53"/>
    </row>
    <row r="115" spans="2:20" ht="13" x14ac:dyDescent="0.15">
      <c r="B115" s="41"/>
      <c r="C115" s="41"/>
      <c r="D115" s="41"/>
      <c r="E115" s="41"/>
      <c r="F115" s="41"/>
      <c r="G115" s="41"/>
      <c r="H115" s="41"/>
      <c r="I115" s="41"/>
      <c r="J115" s="41"/>
      <c r="T115" s="53"/>
    </row>
    <row r="116" spans="2:20" ht="13" x14ac:dyDescent="0.15">
      <c r="B116" s="41"/>
      <c r="C116" s="41"/>
      <c r="D116" s="41"/>
      <c r="E116" s="41"/>
      <c r="F116" s="41"/>
      <c r="G116" s="41"/>
      <c r="H116" s="41"/>
      <c r="I116" s="41"/>
      <c r="J116" s="41"/>
      <c r="T116" s="53"/>
    </row>
    <row r="117" spans="2:20" ht="13" x14ac:dyDescent="0.15">
      <c r="B117" s="41"/>
      <c r="C117" s="41"/>
      <c r="D117" s="41"/>
      <c r="E117" s="41"/>
      <c r="F117" s="41"/>
      <c r="G117" s="41"/>
      <c r="H117" s="41"/>
      <c r="I117" s="41"/>
      <c r="J117" s="41"/>
      <c r="T117" s="53"/>
    </row>
    <row r="118" spans="2:20" ht="13" x14ac:dyDescent="0.15">
      <c r="B118" s="41"/>
      <c r="C118" s="41"/>
      <c r="D118" s="41"/>
      <c r="E118" s="41"/>
      <c r="F118" s="41"/>
      <c r="G118" s="41"/>
      <c r="H118" s="41"/>
      <c r="I118" s="41"/>
      <c r="J118" s="41"/>
      <c r="T118" s="53"/>
    </row>
    <row r="119" spans="2:20" ht="13" x14ac:dyDescent="0.15">
      <c r="B119" s="41"/>
      <c r="C119" s="41"/>
      <c r="D119" s="41"/>
      <c r="E119" s="41"/>
      <c r="F119" s="41"/>
      <c r="G119" s="41"/>
      <c r="H119" s="41"/>
      <c r="I119" s="41"/>
      <c r="J119" s="41"/>
      <c r="T119" s="53"/>
    </row>
    <row r="120" spans="2:20" ht="13" x14ac:dyDescent="0.15">
      <c r="B120" s="41"/>
      <c r="C120" s="41"/>
      <c r="D120" s="41"/>
      <c r="E120" s="41"/>
      <c r="F120" s="41"/>
      <c r="G120" s="41"/>
      <c r="H120" s="41"/>
      <c r="I120" s="41"/>
      <c r="J120" s="41"/>
      <c r="T120" s="53"/>
    </row>
    <row r="121" spans="2:20" ht="13" x14ac:dyDescent="0.15">
      <c r="B121" s="41"/>
      <c r="C121" s="41"/>
      <c r="D121" s="41"/>
      <c r="E121" s="41"/>
      <c r="F121" s="41"/>
      <c r="G121" s="41"/>
      <c r="H121" s="41"/>
      <c r="I121" s="41"/>
      <c r="J121" s="41"/>
      <c r="T121" s="53"/>
    </row>
    <row r="122" spans="2:20" ht="13" x14ac:dyDescent="0.15">
      <c r="B122" s="41"/>
      <c r="C122" s="41"/>
      <c r="D122" s="41"/>
      <c r="E122" s="41"/>
      <c r="F122" s="41"/>
      <c r="G122" s="41"/>
      <c r="H122" s="41"/>
      <c r="I122" s="41"/>
      <c r="J122" s="41"/>
      <c r="T122" s="53"/>
    </row>
    <row r="123" spans="2:20" ht="13" x14ac:dyDescent="0.15">
      <c r="B123" s="41"/>
      <c r="C123" s="41"/>
      <c r="D123" s="41"/>
      <c r="E123" s="41"/>
      <c r="F123" s="41"/>
      <c r="G123" s="41"/>
      <c r="H123" s="41"/>
      <c r="I123" s="41"/>
      <c r="J123" s="41"/>
      <c r="T123" s="53"/>
    </row>
    <row r="124" spans="2:20" ht="13" x14ac:dyDescent="0.15">
      <c r="B124" s="41"/>
      <c r="C124" s="41"/>
      <c r="D124" s="41"/>
      <c r="E124" s="41"/>
      <c r="F124" s="41"/>
      <c r="G124" s="41"/>
      <c r="H124" s="41"/>
      <c r="I124" s="41"/>
      <c r="J124" s="41"/>
      <c r="T124" s="53"/>
    </row>
    <row r="125" spans="2:20" ht="13" x14ac:dyDescent="0.15">
      <c r="B125" s="41"/>
      <c r="C125" s="41"/>
      <c r="D125" s="41"/>
      <c r="E125" s="41"/>
      <c r="F125" s="41"/>
      <c r="G125" s="41"/>
      <c r="H125" s="41"/>
      <c r="I125" s="41"/>
      <c r="J125" s="41"/>
      <c r="T125" s="53"/>
    </row>
    <row r="126" spans="2:20" ht="13" x14ac:dyDescent="0.15">
      <c r="B126" s="41"/>
      <c r="C126" s="41"/>
      <c r="D126" s="41"/>
      <c r="E126" s="41"/>
      <c r="F126" s="41"/>
      <c r="G126" s="41"/>
      <c r="H126" s="41"/>
      <c r="I126" s="41"/>
      <c r="J126" s="41"/>
      <c r="T126" s="53"/>
    </row>
    <row r="127" spans="2:20" ht="13" x14ac:dyDescent="0.15">
      <c r="B127" s="41"/>
      <c r="C127" s="41"/>
      <c r="D127" s="41"/>
      <c r="E127" s="41"/>
      <c r="F127" s="41"/>
      <c r="G127" s="41"/>
      <c r="H127" s="41"/>
      <c r="I127" s="41"/>
      <c r="J127" s="41"/>
      <c r="T127" s="53"/>
    </row>
    <row r="128" spans="2:20" ht="13" x14ac:dyDescent="0.15">
      <c r="B128" s="41"/>
      <c r="C128" s="41"/>
      <c r="D128" s="41"/>
      <c r="E128" s="41"/>
      <c r="F128" s="41"/>
      <c r="G128" s="41"/>
      <c r="H128" s="41"/>
      <c r="I128" s="41"/>
      <c r="J128" s="41"/>
      <c r="T128" s="53"/>
    </row>
    <row r="129" spans="2:20" ht="13" x14ac:dyDescent="0.15">
      <c r="B129" s="41"/>
      <c r="C129" s="41"/>
      <c r="D129" s="41"/>
      <c r="E129" s="41"/>
      <c r="F129" s="41"/>
      <c r="G129" s="41"/>
      <c r="H129" s="41"/>
      <c r="I129" s="41"/>
      <c r="J129" s="41"/>
      <c r="T129" s="53"/>
    </row>
    <row r="130" spans="2:20" ht="13" x14ac:dyDescent="0.15">
      <c r="B130" s="41"/>
      <c r="C130" s="41"/>
      <c r="D130" s="41"/>
      <c r="E130" s="41"/>
      <c r="F130" s="41"/>
      <c r="G130" s="41"/>
      <c r="H130" s="41"/>
      <c r="I130" s="41"/>
      <c r="J130" s="41"/>
      <c r="T130" s="53"/>
    </row>
    <row r="131" spans="2:20" ht="13" x14ac:dyDescent="0.15">
      <c r="B131" s="41"/>
      <c r="C131" s="41"/>
      <c r="D131" s="41"/>
      <c r="E131" s="41"/>
      <c r="F131" s="41"/>
      <c r="G131" s="41"/>
      <c r="H131" s="41"/>
      <c r="I131" s="41"/>
      <c r="J131" s="41"/>
      <c r="T131" s="53"/>
    </row>
    <row r="132" spans="2:20" ht="13" x14ac:dyDescent="0.15">
      <c r="B132" s="41"/>
      <c r="C132" s="41"/>
      <c r="D132" s="41"/>
      <c r="E132" s="41"/>
      <c r="F132" s="41"/>
      <c r="G132" s="41"/>
      <c r="H132" s="41"/>
      <c r="I132" s="41"/>
      <c r="J132" s="41"/>
      <c r="T132" s="53"/>
    </row>
    <row r="133" spans="2:20" ht="13" x14ac:dyDescent="0.15">
      <c r="B133" s="41"/>
      <c r="C133" s="41"/>
      <c r="D133" s="41"/>
      <c r="E133" s="41"/>
      <c r="F133" s="41"/>
      <c r="G133" s="41"/>
      <c r="H133" s="41"/>
      <c r="I133" s="41"/>
      <c r="J133" s="41"/>
      <c r="T133" s="53"/>
    </row>
    <row r="134" spans="2:20" ht="13" x14ac:dyDescent="0.15">
      <c r="B134" s="41"/>
      <c r="C134" s="41"/>
      <c r="D134" s="41"/>
      <c r="E134" s="41"/>
      <c r="F134" s="41"/>
      <c r="G134" s="41"/>
      <c r="H134" s="41"/>
      <c r="I134" s="41"/>
      <c r="J134" s="41"/>
      <c r="T134" s="53"/>
    </row>
    <row r="135" spans="2:20" ht="13" x14ac:dyDescent="0.15">
      <c r="B135" s="41"/>
      <c r="C135" s="41"/>
      <c r="D135" s="41"/>
      <c r="E135" s="41"/>
      <c r="F135" s="41"/>
      <c r="G135" s="41"/>
      <c r="H135" s="41"/>
      <c r="I135" s="41"/>
      <c r="J135" s="41"/>
      <c r="T135" s="53"/>
    </row>
    <row r="136" spans="2:20" ht="13" x14ac:dyDescent="0.15">
      <c r="B136" s="41"/>
      <c r="C136" s="41"/>
      <c r="D136" s="41"/>
      <c r="E136" s="41"/>
      <c r="F136" s="41"/>
      <c r="G136" s="41"/>
      <c r="H136" s="41"/>
      <c r="I136" s="41"/>
      <c r="J136" s="41"/>
      <c r="T136" s="53"/>
    </row>
    <row r="137" spans="2:20" ht="13" x14ac:dyDescent="0.15">
      <c r="B137" s="41"/>
      <c r="C137" s="41"/>
      <c r="D137" s="41"/>
      <c r="E137" s="41"/>
      <c r="F137" s="41"/>
      <c r="G137" s="41"/>
      <c r="H137" s="41"/>
      <c r="I137" s="41"/>
      <c r="J137" s="41"/>
      <c r="T137" s="53"/>
    </row>
    <row r="138" spans="2:20" ht="13" x14ac:dyDescent="0.15">
      <c r="B138" s="41"/>
      <c r="C138" s="41"/>
      <c r="D138" s="41"/>
      <c r="E138" s="41"/>
      <c r="F138" s="41"/>
      <c r="G138" s="41"/>
      <c r="H138" s="41"/>
      <c r="I138" s="41"/>
      <c r="J138" s="41"/>
      <c r="T138" s="53"/>
    </row>
    <row r="139" spans="2:20" ht="13" x14ac:dyDescent="0.15">
      <c r="B139" s="41"/>
      <c r="C139" s="41"/>
      <c r="D139" s="41"/>
      <c r="E139" s="41"/>
      <c r="F139" s="41"/>
      <c r="G139" s="41"/>
      <c r="H139" s="41"/>
      <c r="I139" s="41"/>
      <c r="J139" s="41"/>
      <c r="T139" s="53"/>
    </row>
    <row r="140" spans="2:20" ht="13" x14ac:dyDescent="0.15">
      <c r="B140" s="41"/>
      <c r="C140" s="41"/>
      <c r="D140" s="41"/>
      <c r="E140" s="41"/>
      <c r="F140" s="41"/>
      <c r="G140" s="41"/>
      <c r="H140" s="41"/>
      <c r="I140" s="41"/>
      <c r="J140" s="41"/>
      <c r="T140" s="53"/>
    </row>
    <row r="141" spans="2:20" ht="13" x14ac:dyDescent="0.15">
      <c r="B141" s="41"/>
      <c r="C141" s="41"/>
      <c r="D141" s="41"/>
      <c r="E141" s="41"/>
      <c r="F141" s="41"/>
      <c r="G141" s="41"/>
      <c r="H141" s="41"/>
      <c r="I141" s="41"/>
      <c r="J141" s="41"/>
      <c r="T141" s="53"/>
    </row>
    <row r="142" spans="2:20" ht="13" x14ac:dyDescent="0.15">
      <c r="B142" s="41"/>
      <c r="C142" s="41"/>
      <c r="D142" s="41"/>
      <c r="E142" s="41"/>
      <c r="F142" s="41"/>
      <c r="G142" s="41"/>
      <c r="H142" s="41"/>
      <c r="I142" s="41"/>
      <c r="J142" s="41"/>
      <c r="T142" s="53"/>
    </row>
    <row r="143" spans="2:20" ht="13" x14ac:dyDescent="0.15">
      <c r="B143" s="41"/>
      <c r="C143" s="41"/>
      <c r="D143" s="41"/>
      <c r="E143" s="41"/>
      <c r="F143" s="41"/>
      <c r="G143" s="41"/>
      <c r="H143" s="41"/>
      <c r="I143" s="41"/>
      <c r="J143" s="41"/>
      <c r="T143" s="53"/>
    </row>
    <row r="144" spans="2:20" ht="13" x14ac:dyDescent="0.15">
      <c r="B144" s="41"/>
      <c r="C144" s="41"/>
      <c r="D144" s="41"/>
      <c r="E144" s="41"/>
      <c r="F144" s="41"/>
      <c r="G144" s="41"/>
      <c r="H144" s="41"/>
      <c r="I144" s="41"/>
      <c r="J144" s="41"/>
      <c r="T144" s="53"/>
    </row>
    <row r="145" spans="2:20" ht="13" x14ac:dyDescent="0.15">
      <c r="B145" s="41"/>
      <c r="C145" s="41"/>
      <c r="D145" s="41"/>
      <c r="E145" s="41"/>
      <c r="F145" s="41"/>
      <c r="G145" s="41"/>
      <c r="H145" s="41"/>
      <c r="I145" s="41"/>
      <c r="J145" s="41"/>
      <c r="T145" s="53"/>
    </row>
    <row r="146" spans="2:20" ht="13" x14ac:dyDescent="0.15">
      <c r="B146" s="41"/>
      <c r="C146" s="41"/>
      <c r="D146" s="41"/>
      <c r="E146" s="41"/>
      <c r="F146" s="41"/>
      <c r="G146" s="41"/>
      <c r="H146" s="41"/>
      <c r="I146" s="41"/>
      <c r="J146" s="41"/>
      <c r="T146" s="53"/>
    </row>
    <row r="147" spans="2:20" ht="13" x14ac:dyDescent="0.15">
      <c r="B147" s="41"/>
      <c r="C147" s="41"/>
      <c r="D147" s="41"/>
      <c r="E147" s="41"/>
      <c r="F147" s="41"/>
      <c r="G147" s="41"/>
      <c r="H147" s="41"/>
      <c r="I147" s="41"/>
      <c r="J147" s="41"/>
      <c r="T147" s="53"/>
    </row>
    <row r="148" spans="2:20" ht="13" x14ac:dyDescent="0.15">
      <c r="B148" s="41"/>
      <c r="C148" s="41"/>
      <c r="D148" s="41"/>
      <c r="E148" s="41"/>
      <c r="F148" s="41"/>
      <c r="G148" s="41"/>
      <c r="H148" s="41"/>
      <c r="I148" s="41"/>
      <c r="J148" s="41"/>
      <c r="T148" s="53"/>
    </row>
    <row r="149" spans="2:20" ht="13" x14ac:dyDescent="0.15">
      <c r="B149" s="41"/>
      <c r="C149" s="41"/>
      <c r="D149" s="41"/>
      <c r="E149" s="41"/>
      <c r="F149" s="41"/>
      <c r="G149" s="41"/>
      <c r="H149" s="41"/>
      <c r="I149" s="41"/>
      <c r="J149" s="41"/>
      <c r="T149" s="53"/>
    </row>
    <row r="150" spans="2:20" ht="13" x14ac:dyDescent="0.15">
      <c r="B150" s="41"/>
      <c r="C150" s="41"/>
      <c r="D150" s="41"/>
      <c r="E150" s="41"/>
      <c r="F150" s="41"/>
      <c r="G150" s="41"/>
      <c r="H150" s="41"/>
      <c r="I150" s="41"/>
      <c r="J150" s="41"/>
      <c r="T150" s="53"/>
    </row>
    <row r="151" spans="2:20" ht="13" x14ac:dyDescent="0.15">
      <c r="B151" s="41"/>
      <c r="C151" s="41"/>
      <c r="D151" s="41"/>
      <c r="E151" s="41"/>
      <c r="F151" s="41"/>
      <c r="G151" s="41"/>
      <c r="H151" s="41"/>
      <c r="I151" s="41"/>
      <c r="J151" s="41"/>
      <c r="T151" s="53"/>
    </row>
    <row r="152" spans="2:20" ht="13" x14ac:dyDescent="0.15">
      <c r="B152" s="41"/>
      <c r="C152" s="41"/>
      <c r="D152" s="41"/>
      <c r="E152" s="41"/>
      <c r="F152" s="41"/>
      <c r="G152" s="41"/>
      <c r="H152" s="41"/>
      <c r="I152" s="41"/>
      <c r="J152" s="41"/>
      <c r="T152" s="53"/>
    </row>
    <row r="153" spans="2:20" ht="13" x14ac:dyDescent="0.15">
      <c r="B153" s="41"/>
      <c r="C153" s="41"/>
      <c r="D153" s="41"/>
      <c r="E153" s="41"/>
      <c r="F153" s="41"/>
      <c r="G153" s="41"/>
      <c r="H153" s="41"/>
      <c r="I153" s="41"/>
      <c r="J153" s="41"/>
      <c r="T153" s="53"/>
    </row>
    <row r="154" spans="2:20" ht="13" x14ac:dyDescent="0.15">
      <c r="B154" s="41"/>
      <c r="C154" s="41"/>
      <c r="D154" s="41"/>
      <c r="E154" s="41"/>
      <c r="F154" s="41"/>
      <c r="G154" s="41"/>
      <c r="H154" s="41"/>
      <c r="I154" s="41"/>
      <c r="J154" s="41"/>
      <c r="T154" s="53"/>
    </row>
    <row r="155" spans="2:20" ht="13" x14ac:dyDescent="0.15">
      <c r="B155" s="41"/>
      <c r="C155" s="41"/>
      <c r="D155" s="41"/>
      <c r="E155" s="41"/>
      <c r="F155" s="41"/>
      <c r="G155" s="41"/>
      <c r="H155" s="41"/>
      <c r="I155" s="41"/>
      <c r="J155" s="41"/>
      <c r="T155" s="53"/>
    </row>
    <row r="156" spans="2:20" ht="13" x14ac:dyDescent="0.15">
      <c r="B156" s="41"/>
      <c r="C156" s="41"/>
      <c r="D156" s="41"/>
      <c r="E156" s="41"/>
      <c r="F156" s="41"/>
      <c r="G156" s="41"/>
      <c r="H156" s="41"/>
      <c r="I156" s="41"/>
      <c r="J156" s="41"/>
      <c r="T156" s="53"/>
    </row>
    <row r="157" spans="2:20" ht="13" x14ac:dyDescent="0.15">
      <c r="B157" s="41"/>
      <c r="C157" s="41"/>
      <c r="D157" s="41"/>
      <c r="E157" s="41"/>
      <c r="F157" s="41"/>
      <c r="G157" s="41"/>
      <c r="H157" s="41"/>
      <c r="I157" s="41"/>
      <c r="J157" s="41"/>
      <c r="T157" s="53"/>
    </row>
    <row r="158" spans="2:20" ht="13" x14ac:dyDescent="0.15">
      <c r="B158" s="41"/>
      <c r="C158" s="41"/>
      <c r="D158" s="41"/>
      <c r="E158" s="41"/>
      <c r="F158" s="41"/>
      <c r="G158" s="41"/>
      <c r="H158" s="41"/>
      <c r="I158" s="41"/>
      <c r="J158" s="41"/>
      <c r="T158" s="53"/>
    </row>
    <row r="159" spans="2:20" ht="13" x14ac:dyDescent="0.15">
      <c r="B159" s="41"/>
      <c r="C159" s="41"/>
      <c r="D159" s="41"/>
      <c r="E159" s="41"/>
      <c r="F159" s="41"/>
      <c r="G159" s="41"/>
      <c r="H159" s="41"/>
      <c r="I159" s="41"/>
      <c r="J159" s="41"/>
      <c r="T159" s="53"/>
    </row>
    <row r="160" spans="2:20" ht="13" x14ac:dyDescent="0.15">
      <c r="B160" s="41"/>
      <c r="C160" s="41"/>
      <c r="D160" s="41"/>
      <c r="E160" s="41"/>
      <c r="F160" s="41"/>
      <c r="G160" s="41"/>
      <c r="H160" s="41"/>
      <c r="I160" s="41"/>
      <c r="J160" s="41"/>
      <c r="T160" s="53"/>
    </row>
    <row r="161" spans="2:20" ht="13" x14ac:dyDescent="0.15">
      <c r="B161" s="41"/>
      <c r="C161" s="41"/>
      <c r="D161" s="41"/>
      <c r="E161" s="41"/>
      <c r="F161" s="41"/>
      <c r="G161" s="41"/>
      <c r="H161" s="41"/>
      <c r="I161" s="41"/>
      <c r="J161" s="41"/>
      <c r="T161" s="53"/>
    </row>
    <row r="162" spans="2:20" ht="13" x14ac:dyDescent="0.15">
      <c r="B162" s="41"/>
      <c r="C162" s="41"/>
      <c r="D162" s="41"/>
      <c r="E162" s="41"/>
      <c r="F162" s="41"/>
      <c r="G162" s="41"/>
      <c r="H162" s="41"/>
      <c r="I162" s="41"/>
      <c r="J162" s="41"/>
      <c r="T162" s="53"/>
    </row>
    <row r="163" spans="2:20" ht="13" x14ac:dyDescent="0.15">
      <c r="B163" s="41"/>
      <c r="C163" s="41"/>
      <c r="D163" s="41"/>
      <c r="E163" s="41"/>
      <c r="F163" s="41"/>
      <c r="G163" s="41"/>
      <c r="H163" s="41"/>
      <c r="I163" s="41"/>
      <c r="J163" s="41"/>
      <c r="T163" s="53"/>
    </row>
    <row r="164" spans="2:20" ht="13" x14ac:dyDescent="0.15">
      <c r="B164" s="41"/>
      <c r="C164" s="41"/>
      <c r="D164" s="41"/>
      <c r="E164" s="41"/>
      <c r="F164" s="41"/>
      <c r="G164" s="41"/>
      <c r="H164" s="41"/>
      <c r="I164" s="41"/>
      <c r="J164" s="41"/>
      <c r="T164" s="53"/>
    </row>
    <row r="165" spans="2:20" ht="13" x14ac:dyDescent="0.15">
      <c r="B165" s="41"/>
      <c r="C165" s="41"/>
      <c r="D165" s="41"/>
      <c r="E165" s="41"/>
      <c r="F165" s="41"/>
      <c r="G165" s="41"/>
      <c r="H165" s="41"/>
      <c r="I165" s="41"/>
      <c r="J165" s="41"/>
      <c r="T165" s="53"/>
    </row>
    <row r="166" spans="2:20" ht="13" x14ac:dyDescent="0.15">
      <c r="B166" s="41"/>
      <c r="C166" s="41"/>
      <c r="D166" s="41"/>
      <c r="E166" s="41"/>
      <c r="F166" s="41"/>
      <c r="G166" s="41"/>
      <c r="H166" s="41"/>
      <c r="I166" s="41"/>
      <c r="J166" s="41"/>
      <c r="T166" s="53"/>
    </row>
    <row r="167" spans="2:20" ht="13" x14ac:dyDescent="0.15">
      <c r="B167" s="41"/>
      <c r="C167" s="41"/>
      <c r="D167" s="41"/>
      <c r="E167" s="41"/>
      <c r="F167" s="41"/>
      <c r="G167" s="41"/>
      <c r="H167" s="41"/>
      <c r="I167" s="41"/>
      <c r="J167" s="41"/>
      <c r="T167" s="53"/>
    </row>
    <row r="168" spans="2:20" ht="13" x14ac:dyDescent="0.15">
      <c r="B168" s="41"/>
      <c r="C168" s="41"/>
      <c r="D168" s="41"/>
      <c r="E168" s="41"/>
      <c r="F168" s="41"/>
      <c r="G168" s="41"/>
      <c r="H168" s="41"/>
      <c r="I168" s="41"/>
      <c r="J168" s="41"/>
      <c r="T168" s="53"/>
    </row>
    <row r="169" spans="2:20" ht="13" x14ac:dyDescent="0.15">
      <c r="B169" s="41"/>
      <c r="C169" s="41"/>
      <c r="D169" s="41"/>
      <c r="E169" s="41"/>
      <c r="F169" s="41"/>
      <c r="G169" s="41"/>
      <c r="H169" s="41"/>
      <c r="I169" s="41"/>
      <c r="J169" s="41"/>
      <c r="T169" s="53"/>
    </row>
    <row r="170" spans="2:20" ht="13" x14ac:dyDescent="0.15">
      <c r="B170" s="41"/>
      <c r="C170" s="41"/>
      <c r="D170" s="41"/>
      <c r="E170" s="41"/>
      <c r="F170" s="41"/>
      <c r="G170" s="41"/>
      <c r="H170" s="41"/>
      <c r="I170" s="41"/>
      <c r="J170" s="41"/>
      <c r="T170" s="53"/>
    </row>
    <row r="171" spans="2:20" ht="13" x14ac:dyDescent="0.15">
      <c r="B171" s="41"/>
      <c r="C171" s="41"/>
      <c r="D171" s="41"/>
      <c r="E171" s="41"/>
      <c r="F171" s="41"/>
      <c r="G171" s="41"/>
      <c r="H171" s="41"/>
      <c r="I171" s="41"/>
      <c r="J171" s="41"/>
      <c r="T171" s="53"/>
    </row>
    <row r="172" spans="2:20" ht="13" x14ac:dyDescent="0.15">
      <c r="B172" s="41"/>
      <c r="C172" s="41"/>
      <c r="D172" s="41"/>
      <c r="E172" s="41"/>
      <c r="F172" s="41"/>
      <c r="G172" s="41"/>
      <c r="H172" s="41"/>
      <c r="I172" s="41"/>
      <c r="J172" s="41"/>
      <c r="T172" s="53"/>
    </row>
    <row r="173" spans="2:20" ht="13" x14ac:dyDescent="0.15">
      <c r="B173" s="41"/>
      <c r="C173" s="41"/>
      <c r="D173" s="41"/>
      <c r="E173" s="41"/>
      <c r="F173" s="41"/>
      <c r="G173" s="41"/>
      <c r="H173" s="41"/>
      <c r="I173" s="41"/>
      <c r="J173" s="41"/>
      <c r="T173" s="53"/>
    </row>
    <row r="174" spans="2:20" ht="13" x14ac:dyDescent="0.15">
      <c r="B174" s="41"/>
      <c r="C174" s="41"/>
      <c r="D174" s="41"/>
      <c r="E174" s="41"/>
      <c r="F174" s="41"/>
      <c r="G174" s="41"/>
      <c r="H174" s="41"/>
      <c r="I174" s="41"/>
      <c r="J174" s="41"/>
      <c r="T174" s="53"/>
    </row>
    <row r="175" spans="2:20" ht="13" x14ac:dyDescent="0.15">
      <c r="B175" s="41"/>
      <c r="C175" s="41"/>
      <c r="D175" s="41"/>
      <c r="E175" s="41"/>
      <c r="F175" s="41"/>
      <c r="G175" s="41"/>
      <c r="H175" s="41"/>
      <c r="I175" s="41"/>
      <c r="J175" s="41"/>
      <c r="T175" s="53"/>
    </row>
    <row r="176" spans="2:20" ht="13" x14ac:dyDescent="0.15">
      <c r="B176" s="41"/>
      <c r="C176" s="41"/>
      <c r="D176" s="41"/>
      <c r="E176" s="41"/>
      <c r="F176" s="41"/>
      <c r="G176" s="41"/>
      <c r="H176" s="41"/>
      <c r="I176" s="41"/>
      <c r="J176" s="41"/>
      <c r="T176" s="53"/>
    </row>
    <row r="177" spans="2:20" ht="13" x14ac:dyDescent="0.15">
      <c r="B177" s="41"/>
      <c r="C177" s="41"/>
      <c r="D177" s="41"/>
      <c r="E177" s="41"/>
      <c r="F177" s="41"/>
      <c r="G177" s="41"/>
      <c r="H177" s="41"/>
      <c r="I177" s="41"/>
      <c r="J177" s="41"/>
      <c r="T177" s="53"/>
    </row>
    <row r="178" spans="2:20" ht="13" x14ac:dyDescent="0.15">
      <c r="B178" s="41"/>
      <c r="C178" s="41"/>
      <c r="D178" s="41"/>
      <c r="E178" s="41"/>
      <c r="F178" s="41"/>
      <c r="G178" s="41"/>
      <c r="H178" s="41"/>
      <c r="I178" s="41"/>
      <c r="J178" s="41"/>
      <c r="T178" s="53"/>
    </row>
    <row r="179" spans="2:20" ht="13" x14ac:dyDescent="0.15">
      <c r="B179" s="41"/>
      <c r="C179" s="41"/>
      <c r="D179" s="41"/>
      <c r="E179" s="41"/>
      <c r="F179" s="41"/>
      <c r="G179" s="41"/>
      <c r="H179" s="41"/>
      <c r="I179" s="41"/>
      <c r="J179" s="41"/>
      <c r="T179" s="53"/>
    </row>
    <row r="180" spans="2:20" ht="13" x14ac:dyDescent="0.15">
      <c r="B180" s="41"/>
      <c r="C180" s="41"/>
      <c r="D180" s="41"/>
      <c r="E180" s="41"/>
      <c r="F180" s="41"/>
      <c r="G180" s="41"/>
      <c r="H180" s="41"/>
      <c r="I180" s="41"/>
      <c r="J180" s="41"/>
      <c r="T180" s="53"/>
    </row>
    <row r="181" spans="2:20" ht="13" x14ac:dyDescent="0.15">
      <c r="B181" s="41"/>
      <c r="C181" s="41"/>
      <c r="D181" s="41"/>
      <c r="E181" s="41"/>
      <c r="F181" s="41"/>
      <c r="G181" s="41"/>
      <c r="H181" s="41"/>
      <c r="I181" s="41"/>
      <c r="J181" s="41"/>
      <c r="T181" s="53"/>
    </row>
    <row r="182" spans="2:20" ht="13" x14ac:dyDescent="0.15">
      <c r="B182" s="41"/>
      <c r="C182" s="41"/>
      <c r="D182" s="41"/>
      <c r="E182" s="41"/>
      <c r="F182" s="41"/>
      <c r="G182" s="41"/>
      <c r="H182" s="41"/>
      <c r="I182" s="41"/>
      <c r="J182" s="41"/>
      <c r="T182" s="53"/>
    </row>
    <row r="183" spans="2:20" ht="13" x14ac:dyDescent="0.15">
      <c r="B183" s="41"/>
      <c r="C183" s="41"/>
      <c r="D183" s="41"/>
      <c r="E183" s="41"/>
      <c r="F183" s="41"/>
      <c r="G183" s="41"/>
      <c r="H183" s="41"/>
      <c r="I183" s="41"/>
      <c r="J183" s="41"/>
      <c r="T183" s="53"/>
    </row>
    <row r="184" spans="2:20" ht="13" x14ac:dyDescent="0.15">
      <c r="B184" s="41"/>
      <c r="C184" s="41"/>
      <c r="D184" s="41"/>
      <c r="E184" s="41"/>
      <c r="F184" s="41"/>
      <c r="G184" s="41"/>
      <c r="H184" s="41"/>
      <c r="I184" s="41"/>
      <c r="J184" s="41"/>
      <c r="T184" s="53"/>
    </row>
    <row r="185" spans="2:20" ht="13" x14ac:dyDescent="0.15">
      <c r="B185" s="41"/>
      <c r="C185" s="41"/>
      <c r="D185" s="41"/>
      <c r="E185" s="41"/>
      <c r="F185" s="41"/>
      <c r="G185" s="41"/>
      <c r="H185" s="41"/>
      <c r="I185" s="41"/>
      <c r="J185" s="41"/>
      <c r="T185" s="53"/>
    </row>
    <row r="186" spans="2:20" ht="13" x14ac:dyDescent="0.15">
      <c r="B186" s="41"/>
      <c r="C186" s="41"/>
      <c r="D186" s="41"/>
      <c r="E186" s="41"/>
      <c r="F186" s="41"/>
      <c r="G186" s="41"/>
      <c r="H186" s="41"/>
      <c r="I186" s="41"/>
      <c r="J186" s="41"/>
      <c r="T186" s="53"/>
    </row>
    <row r="187" spans="2:20" ht="13" x14ac:dyDescent="0.15">
      <c r="B187" s="41"/>
      <c r="C187" s="41"/>
      <c r="D187" s="41"/>
      <c r="E187" s="41"/>
      <c r="F187" s="41"/>
      <c r="G187" s="41"/>
      <c r="H187" s="41"/>
      <c r="I187" s="41"/>
      <c r="J187" s="41"/>
      <c r="T187" s="53"/>
    </row>
    <row r="188" spans="2:20" ht="13" x14ac:dyDescent="0.15">
      <c r="B188" s="41"/>
      <c r="C188" s="41"/>
      <c r="D188" s="41"/>
      <c r="E188" s="41"/>
      <c r="F188" s="41"/>
      <c r="G188" s="41"/>
      <c r="H188" s="41"/>
      <c r="I188" s="41"/>
      <c r="J188" s="41"/>
      <c r="T188" s="53"/>
    </row>
    <row r="189" spans="2:20" ht="13" x14ac:dyDescent="0.15">
      <c r="B189" s="41"/>
      <c r="C189" s="41"/>
      <c r="D189" s="41"/>
      <c r="E189" s="41"/>
      <c r="F189" s="41"/>
      <c r="G189" s="41"/>
      <c r="H189" s="41"/>
      <c r="I189" s="41"/>
      <c r="J189" s="41"/>
      <c r="T189" s="53"/>
    </row>
    <row r="190" spans="2:20" ht="13" x14ac:dyDescent="0.15">
      <c r="B190" s="41"/>
      <c r="C190" s="41"/>
      <c r="D190" s="41"/>
      <c r="E190" s="41"/>
      <c r="F190" s="41"/>
      <c r="G190" s="41"/>
      <c r="H190" s="41"/>
      <c r="I190" s="41"/>
      <c r="J190" s="41"/>
      <c r="T190" s="53"/>
    </row>
    <row r="191" spans="2:20" ht="13" x14ac:dyDescent="0.15">
      <c r="B191" s="41"/>
      <c r="C191" s="41"/>
      <c r="D191" s="41"/>
      <c r="E191" s="41"/>
      <c r="F191" s="41"/>
      <c r="G191" s="41"/>
      <c r="H191" s="41"/>
      <c r="I191" s="41"/>
      <c r="J191" s="41"/>
      <c r="T191" s="53"/>
    </row>
    <row r="192" spans="2:20" ht="13" x14ac:dyDescent="0.15">
      <c r="B192" s="41"/>
      <c r="C192" s="41"/>
      <c r="D192" s="41"/>
      <c r="E192" s="41"/>
      <c r="F192" s="41"/>
      <c r="G192" s="41"/>
      <c r="H192" s="41"/>
      <c r="I192" s="41"/>
      <c r="J192" s="41"/>
      <c r="T192" s="53"/>
    </row>
    <row r="193" spans="2:20" ht="13" x14ac:dyDescent="0.15">
      <c r="B193" s="41"/>
      <c r="C193" s="41"/>
      <c r="D193" s="41"/>
      <c r="E193" s="41"/>
      <c r="F193" s="41"/>
      <c r="G193" s="41"/>
      <c r="H193" s="41"/>
      <c r="I193" s="41"/>
      <c r="J193" s="41"/>
      <c r="T193" s="53"/>
    </row>
    <row r="194" spans="2:20" ht="13" x14ac:dyDescent="0.15">
      <c r="B194" s="41"/>
      <c r="C194" s="41"/>
      <c r="D194" s="41"/>
      <c r="E194" s="41"/>
      <c r="F194" s="41"/>
      <c r="G194" s="41"/>
      <c r="H194" s="41"/>
      <c r="I194" s="41"/>
      <c r="J194" s="41"/>
      <c r="T194" s="53"/>
    </row>
    <row r="195" spans="2:20" ht="13" x14ac:dyDescent="0.15">
      <c r="B195" s="41"/>
      <c r="C195" s="41"/>
      <c r="D195" s="41"/>
      <c r="E195" s="41"/>
      <c r="F195" s="41"/>
      <c r="G195" s="41"/>
      <c r="H195" s="41"/>
      <c r="I195" s="41"/>
      <c r="J195" s="41"/>
      <c r="T195" s="53"/>
    </row>
    <row r="196" spans="2:20" ht="13" x14ac:dyDescent="0.15">
      <c r="B196" s="41"/>
      <c r="C196" s="41"/>
      <c r="D196" s="41"/>
      <c r="E196" s="41"/>
      <c r="F196" s="41"/>
      <c r="G196" s="41"/>
      <c r="H196" s="41"/>
      <c r="I196" s="41"/>
      <c r="J196" s="41"/>
      <c r="T196" s="53"/>
    </row>
    <row r="197" spans="2:20" ht="13" x14ac:dyDescent="0.15">
      <c r="B197" s="41"/>
      <c r="C197" s="41"/>
      <c r="D197" s="41"/>
      <c r="E197" s="41"/>
      <c r="F197" s="41"/>
      <c r="G197" s="41"/>
      <c r="H197" s="41"/>
      <c r="I197" s="41"/>
      <c r="J197" s="41"/>
      <c r="T197" s="53"/>
    </row>
    <row r="198" spans="2:20" ht="13" x14ac:dyDescent="0.15">
      <c r="B198" s="41"/>
      <c r="C198" s="41"/>
      <c r="D198" s="41"/>
      <c r="E198" s="41"/>
      <c r="F198" s="41"/>
      <c r="G198" s="41"/>
      <c r="H198" s="41"/>
      <c r="I198" s="41"/>
      <c r="J198" s="41"/>
      <c r="T198" s="53"/>
    </row>
    <row r="199" spans="2:20" ht="13" x14ac:dyDescent="0.15">
      <c r="B199" s="41"/>
      <c r="C199" s="41"/>
      <c r="D199" s="41"/>
      <c r="E199" s="41"/>
      <c r="F199" s="41"/>
      <c r="G199" s="41"/>
      <c r="H199" s="41"/>
      <c r="I199" s="41"/>
      <c r="J199" s="41"/>
      <c r="T199" s="53"/>
    </row>
    <row r="200" spans="2:20" ht="13" x14ac:dyDescent="0.15">
      <c r="B200" s="41"/>
      <c r="C200" s="41"/>
      <c r="D200" s="41"/>
      <c r="E200" s="41"/>
      <c r="F200" s="41"/>
      <c r="G200" s="41"/>
      <c r="H200" s="41"/>
      <c r="I200" s="41"/>
      <c r="J200" s="41"/>
      <c r="T200" s="53"/>
    </row>
    <row r="201" spans="2:20" ht="13" x14ac:dyDescent="0.15">
      <c r="B201" s="41"/>
      <c r="C201" s="41"/>
      <c r="D201" s="41"/>
      <c r="E201" s="41"/>
      <c r="F201" s="41"/>
      <c r="G201" s="41"/>
      <c r="H201" s="41"/>
      <c r="I201" s="41"/>
      <c r="J201" s="41"/>
      <c r="T201" s="53"/>
    </row>
    <row r="202" spans="2:20" ht="13" x14ac:dyDescent="0.15">
      <c r="B202" s="41"/>
      <c r="C202" s="41"/>
      <c r="D202" s="41"/>
      <c r="E202" s="41"/>
      <c r="F202" s="41"/>
      <c r="G202" s="41"/>
      <c r="H202" s="41"/>
      <c r="I202" s="41"/>
      <c r="J202" s="41"/>
      <c r="T202" s="53"/>
    </row>
    <row r="203" spans="2:20" ht="13" x14ac:dyDescent="0.15">
      <c r="B203" s="41"/>
      <c r="C203" s="41"/>
      <c r="D203" s="41"/>
      <c r="E203" s="41"/>
      <c r="F203" s="41"/>
      <c r="G203" s="41"/>
      <c r="H203" s="41"/>
      <c r="I203" s="41"/>
      <c r="J203" s="41"/>
      <c r="T203" s="53"/>
    </row>
    <row r="204" spans="2:20" ht="13" x14ac:dyDescent="0.15">
      <c r="B204" s="41"/>
      <c r="C204" s="41"/>
      <c r="D204" s="41"/>
      <c r="E204" s="41"/>
      <c r="F204" s="41"/>
      <c r="G204" s="41"/>
      <c r="H204" s="41"/>
      <c r="I204" s="41"/>
      <c r="J204" s="41"/>
      <c r="T204" s="53"/>
    </row>
    <row r="205" spans="2:20" ht="13" x14ac:dyDescent="0.15">
      <c r="B205" s="41"/>
      <c r="C205" s="41"/>
      <c r="D205" s="41"/>
      <c r="E205" s="41"/>
      <c r="F205" s="41"/>
      <c r="G205" s="41"/>
      <c r="H205" s="41"/>
      <c r="I205" s="41"/>
      <c r="J205" s="41"/>
      <c r="T205" s="53"/>
    </row>
    <row r="206" spans="2:20" ht="13" x14ac:dyDescent="0.15">
      <c r="B206" s="41"/>
      <c r="C206" s="41"/>
      <c r="D206" s="41"/>
      <c r="E206" s="41"/>
      <c r="F206" s="41"/>
      <c r="G206" s="41"/>
      <c r="H206" s="41"/>
      <c r="I206" s="41"/>
      <c r="J206" s="41"/>
      <c r="T206" s="53"/>
    </row>
    <row r="207" spans="2:20" ht="13" x14ac:dyDescent="0.15">
      <c r="B207" s="41"/>
      <c r="C207" s="41"/>
      <c r="D207" s="41"/>
      <c r="E207" s="41"/>
      <c r="F207" s="41"/>
      <c r="G207" s="41"/>
      <c r="H207" s="41"/>
      <c r="I207" s="41"/>
      <c r="J207" s="41"/>
      <c r="T207" s="53"/>
    </row>
    <row r="208" spans="2:20" ht="13" x14ac:dyDescent="0.15">
      <c r="B208" s="41"/>
      <c r="C208" s="41"/>
      <c r="D208" s="41"/>
      <c r="E208" s="41"/>
      <c r="F208" s="41"/>
      <c r="G208" s="41"/>
      <c r="H208" s="41"/>
      <c r="I208" s="41"/>
      <c r="J208" s="41"/>
      <c r="T208" s="53"/>
    </row>
    <row r="209" spans="2:20" ht="13" x14ac:dyDescent="0.15">
      <c r="B209" s="41"/>
      <c r="C209" s="41"/>
      <c r="D209" s="41"/>
      <c r="E209" s="41"/>
      <c r="F209" s="41"/>
      <c r="G209" s="41"/>
      <c r="H209" s="41"/>
      <c r="I209" s="41"/>
      <c r="J209" s="41"/>
      <c r="T209" s="53"/>
    </row>
    <row r="210" spans="2:20" ht="13" x14ac:dyDescent="0.15">
      <c r="B210" s="41"/>
      <c r="C210" s="41"/>
      <c r="D210" s="41"/>
      <c r="E210" s="41"/>
      <c r="F210" s="41"/>
      <c r="G210" s="41"/>
      <c r="H210" s="41"/>
      <c r="I210" s="41"/>
      <c r="J210" s="41"/>
      <c r="T210" s="53"/>
    </row>
    <row r="211" spans="2:20" ht="13" x14ac:dyDescent="0.15">
      <c r="B211" s="41"/>
      <c r="C211" s="41"/>
      <c r="D211" s="41"/>
      <c r="E211" s="41"/>
      <c r="F211" s="41"/>
      <c r="G211" s="41"/>
      <c r="H211" s="41"/>
      <c r="I211" s="41"/>
      <c r="J211" s="41"/>
      <c r="T211" s="53"/>
    </row>
    <row r="212" spans="2:20" ht="13" x14ac:dyDescent="0.15">
      <c r="B212" s="41"/>
      <c r="C212" s="41"/>
      <c r="D212" s="41"/>
      <c r="E212" s="41"/>
      <c r="F212" s="41"/>
      <c r="G212" s="41"/>
      <c r="H212" s="41"/>
      <c r="I212" s="41"/>
      <c r="J212" s="41"/>
      <c r="T212" s="53"/>
    </row>
    <row r="213" spans="2:20" ht="13" x14ac:dyDescent="0.15">
      <c r="B213" s="41"/>
      <c r="C213" s="41"/>
      <c r="D213" s="41"/>
      <c r="E213" s="41"/>
      <c r="F213" s="41"/>
      <c r="G213" s="41"/>
      <c r="H213" s="41"/>
      <c r="I213" s="41"/>
      <c r="J213" s="41"/>
      <c r="T213" s="53"/>
    </row>
    <row r="214" spans="2:20" ht="13" x14ac:dyDescent="0.15">
      <c r="B214" s="41"/>
      <c r="C214" s="41"/>
      <c r="D214" s="41"/>
      <c r="E214" s="41"/>
      <c r="F214" s="41"/>
      <c r="G214" s="41"/>
      <c r="H214" s="41"/>
      <c r="I214" s="41"/>
      <c r="J214" s="41"/>
      <c r="T214" s="53"/>
    </row>
    <row r="215" spans="2:20" ht="13" x14ac:dyDescent="0.15">
      <c r="B215" s="41"/>
      <c r="C215" s="41"/>
      <c r="D215" s="41"/>
      <c r="E215" s="41"/>
      <c r="F215" s="41"/>
      <c r="G215" s="41"/>
      <c r="H215" s="41"/>
      <c r="I215" s="41"/>
      <c r="J215" s="41"/>
      <c r="T215" s="53"/>
    </row>
    <row r="216" spans="2:20" ht="13" x14ac:dyDescent="0.15">
      <c r="B216" s="41"/>
      <c r="C216" s="41"/>
      <c r="D216" s="41"/>
      <c r="E216" s="41"/>
      <c r="F216" s="41"/>
      <c r="G216" s="41"/>
      <c r="H216" s="41"/>
      <c r="I216" s="41"/>
      <c r="J216" s="41"/>
      <c r="T216" s="53"/>
    </row>
    <row r="217" spans="2:20" ht="13" x14ac:dyDescent="0.15">
      <c r="B217" s="41"/>
      <c r="C217" s="41"/>
      <c r="D217" s="41"/>
      <c r="E217" s="41"/>
      <c r="F217" s="41"/>
      <c r="G217" s="41"/>
      <c r="H217" s="41"/>
      <c r="I217" s="41"/>
      <c r="J217" s="41"/>
      <c r="T217" s="53"/>
    </row>
    <row r="218" spans="2:20" ht="13" x14ac:dyDescent="0.15">
      <c r="B218" s="41"/>
      <c r="C218" s="41"/>
      <c r="D218" s="41"/>
      <c r="E218" s="41"/>
      <c r="F218" s="41"/>
      <c r="G218" s="41"/>
      <c r="H218" s="41"/>
      <c r="I218" s="41"/>
      <c r="J218" s="41"/>
      <c r="T218" s="53"/>
    </row>
    <row r="219" spans="2:20" ht="13" x14ac:dyDescent="0.15">
      <c r="B219" s="41"/>
      <c r="C219" s="41"/>
      <c r="D219" s="41"/>
      <c r="E219" s="41"/>
      <c r="F219" s="41"/>
      <c r="G219" s="41"/>
      <c r="H219" s="41"/>
      <c r="I219" s="41"/>
      <c r="J219" s="41"/>
      <c r="T219" s="53"/>
    </row>
    <row r="220" spans="2:20" ht="13" x14ac:dyDescent="0.15">
      <c r="B220" s="41"/>
      <c r="C220" s="41"/>
      <c r="D220" s="41"/>
      <c r="E220" s="41"/>
      <c r="F220" s="41"/>
      <c r="G220" s="41"/>
      <c r="H220" s="41"/>
      <c r="I220" s="41"/>
      <c r="J220" s="41"/>
      <c r="T220" s="53"/>
    </row>
    <row r="221" spans="2:20" ht="13" x14ac:dyDescent="0.15">
      <c r="B221" s="41"/>
      <c r="C221" s="41"/>
      <c r="D221" s="41"/>
      <c r="E221" s="41"/>
      <c r="F221" s="41"/>
      <c r="G221" s="41"/>
      <c r="H221" s="41"/>
      <c r="I221" s="41"/>
      <c r="J221" s="41"/>
      <c r="T221" s="53"/>
    </row>
    <row r="222" spans="2:20" ht="13" x14ac:dyDescent="0.15">
      <c r="B222" s="41"/>
      <c r="C222" s="41"/>
      <c r="D222" s="41"/>
      <c r="E222" s="41"/>
      <c r="F222" s="41"/>
      <c r="G222" s="41"/>
      <c r="H222" s="41"/>
      <c r="I222" s="41"/>
      <c r="J222" s="41"/>
      <c r="T222" s="53"/>
    </row>
    <row r="223" spans="2:20" ht="13" x14ac:dyDescent="0.15">
      <c r="B223" s="41"/>
      <c r="C223" s="41"/>
      <c r="D223" s="41"/>
      <c r="E223" s="41"/>
      <c r="F223" s="41"/>
      <c r="G223" s="41"/>
      <c r="H223" s="41"/>
      <c r="I223" s="41"/>
      <c r="J223" s="41"/>
      <c r="T223" s="53"/>
    </row>
    <row r="224" spans="2:20" ht="13" x14ac:dyDescent="0.15">
      <c r="B224" s="41"/>
      <c r="C224" s="41"/>
      <c r="D224" s="41"/>
      <c r="E224" s="41"/>
      <c r="F224" s="41"/>
      <c r="G224" s="41"/>
      <c r="H224" s="41"/>
      <c r="I224" s="41"/>
      <c r="J224" s="41"/>
      <c r="T224" s="53"/>
    </row>
    <row r="225" spans="2:20" ht="13" x14ac:dyDescent="0.15">
      <c r="B225" s="41"/>
      <c r="C225" s="41"/>
      <c r="D225" s="41"/>
      <c r="E225" s="41"/>
      <c r="F225" s="41"/>
      <c r="G225" s="41"/>
      <c r="H225" s="41"/>
      <c r="I225" s="41"/>
      <c r="J225" s="41"/>
      <c r="T225" s="53"/>
    </row>
    <row r="226" spans="2:20" ht="13" x14ac:dyDescent="0.15">
      <c r="B226" s="41"/>
      <c r="C226" s="41"/>
      <c r="D226" s="41"/>
      <c r="E226" s="41"/>
      <c r="F226" s="41"/>
      <c r="G226" s="41"/>
      <c r="H226" s="41"/>
      <c r="I226" s="41"/>
      <c r="J226" s="41"/>
      <c r="T226" s="53"/>
    </row>
    <row r="227" spans="2:20" ht="13" x14ac:dyDescent="0.15">
      <c r="B227" s="41"/>
      <c r="C227" s="41"/>
      <c r="D227" s="41"/>
      <c r="E227" s="41"/>
      <c r="F227" s="41"/>
      <c r="G227" s="41"/>
      <c r="H227" s="41"/>
      <c r="I227" s="41"/>
      <c r="J227" s="41"/>
      <c r="T227" s="53"/>
    </row>
    <row r="228" spans="2:20" ht="13" x14ac:dyDescent="0.15">
      <c r="B228" s="41"/>
      <c r="C228" s="41"/>
      <c r="D228" s="41"/>
      <c r="E228" s="41"/>
      <c r="F228" s="41"/>
      <c r="G228" s="41"/>
      <c r="H228" s="41"/>
      <c r="I228" s="41"/>
      <c r="J228" s="41"/>
      <c r="T228" s="53"/>
    </row>
    <row r="229" spans="2:20" ht="13" x14ac:dyDescent="0.15">
      <c r="B229" s="41"/>
      <c r="C229" s="41"/>
      <c r="D229" s="41"/>
      <c r="E229" s="41"/>
      <c r="F229" s="41"/>
      <c r="G229" s="41"/>
      <c r="H229" s="41"/>
      <c r="I229" s="41"/>
      <c r="J229" s="41"/>
      <c r="T229" s="53"/>
    </row>
    <row r="230" spans="2:20" ht="13" x14ac:dyDescent="0.15">
      <c r="B230" s="41"/>
      <c r="C230" s="41"/>
      <c r="D230" s="41"/>
      <c r="E230" s="41"/>
      <c r="F230" s="41"/>
      <c r="G230" s="41"/>
      <c r="H230" s="41"/>
      <c r="I230" s="41"/>
      <c r="J230" s="41"/>
      <c r="T230" s="53"/>
    </row>
    <row r="231" spans="2:20" ht="13" x14ac:dyDescent="0.15">
      <c r="B231" s="41"/>
      <c r="C231" s="41"/>
      <c r="D231" s="41"/>
      <c r="E231" s="41"/>
      <c r="F231" s="41"/>
      <c r="G231" s="41"/>
      <c r="H231" s="41"/>
      <c r="I231" s="41"/>
      <c r="J231" s="41"/>
      <c r="T231" s="53"/>
    </row>
    <row r="232" spans="2:20" ht="13" x14ac:dyDescent="0.15">
      <c r="B232" s="41"/>
      <c r="C232" s="41"/>
      <c r="D232" s="41"/>
      <c r="E232" s="41"/>
      <c r="F232" s="41"/>
      <c r="G232" s="41"/>
      <c r="H232" s="41"/>
      <c r="I232" s="41"/>
      <c r="J232" s="41"/>
      <c r="T232" s="53"/>
    </row>
    <row r="233" spans="2:20" ht="13" x14ac:dyDescent="0.15">
      <c r="B233" s="41"/>
      <c r="C233" s="41"/>
      <c r="D233" s="41"/>
      <c r="E233" s="41"/>
      <c r="F233" s="41"/>
      <c r="G233" s="41"/>
      <c r="H233" s="41"/>
      <c r="I233" s="41"/>
      <c r="J233" s="41"/>
      <c r="T233" s="53"/>
    </row>
    <row r="234" spans="2:20" ht="13" x14ac:dyDescent="0.15">
      <c r="B234" s="41"/>
      <c r="C234" s="41"/>
      <c r="D234" s="41"/>
      <c r="E234" s="41"/>
      <c r="F234" s="41"/>
      <c r="G234" s="41"/>
      <c r="H234" s="41"/>
      <c r="I234" s="41"/>
      <c r="J234" s="41"/>
      <c r="T234" s="53"/>
    </row>
    <row r="235" spans="2:20" ht="13" x14ac:dyDescent="0.15">
      <c r="B235" s="41"/>
      <c r="C235" s="41"/>
      <c r="D235" s="41"/>
      <c r="E235" s="41"/>
      <c r="F235" s="41"/>
      <c r="G235" s="41"/>
      <c r="H235" s="41"/>
      <c r="I235" s="41"/>
      <c r="J235" s="41"/>
      <c r="T235" s="53"/>
    </row>
    <row r="236" spans="2:20" ht="13" x14ac:dyDescent="0.15">
      <c r="B236" s="41"/>
      <c r="C236" s="41"/>
      <c r="D236" s="41"/>
      <c r="E236" s="41"/>
      <c r="F236" s="41"/>
      <c r="G236" s="41"/>
      <c r="H236" s="41"/>
      <c r="I236" s="41"/>
      <c r="J236" s="41"/>
      <c r="T236" s="53"/>
    </row>
    <row r="237" spans="2:20" ht="13" x14ac:dyDescent="0.15">
      <c r="B237" s="41"/>
      <c r="C237" s="41"/>
      <c r="D237" s="41"/>
      <c r="E237" s="41"/>
      <c r="F237" s="41"/>
      <c r="G237" s="41"/>
      <c r="H237" s="41"/>
      <c r="I237" s="41"/>
      <c r="J237" s="41"/>
      <c r="T237" s="53"/>
    </row>
    <row r="238" spans="2:20" ht="13" x14ac:dyDescent="0.15">
      <c r="B238" s="41"/>
      <c r="C238" s="41"/>
      <c r="D238" s="41"/>
      <c r="E238" s="41"/>
      <c r="F238" s="41"/>
      <c r="G238" s="41"/>
      <c r="H238" s="41"/>
      <c r="I238" s="41"/>
      <c r="J238" s="41"/>
      <c r="T238" s="53"/>
    </row>
    <row r="239" spans="2:20" ht="13" x14ac:dyDescent="0.15">
      <c r="B239" s="41"/>
      <c r="C239" s="41"/>
      <c r="D239" s="41"/>
      <c r="E239" s="41"/>
      <c r="F239" s="41"/>
      <c r="G239" s="41"/>
      <c r="H239" s="41"/>
      <c r="I239" s="41"/>
      <c r="J239" s="41"/>
      <c r="T239" s="53"/>
    </row>
    <row r="240" spans="2:20" ht="13" x14ac:dyDescent="0.15">
      <c r="B240" s="41"/>
      <c r="C240" s="41"/>
      <c r="D240" s="41"/>
      <c r="E240" s="41"/>
      <c r="F240" s="41"/>
      <c r="G240" s="41"/>
      <c r="H240" s="41"/>
      <c r="I240" s="41"/>
      <c r="J240" s="41"/>
      <c r="T240" s="53"/>
    </row>
    <row r="241" spans="2:20" ht="13" x14ac:dyDescent="0.15">
      <c r="B241" s="41"/>
      <c r="C241" s="41"/>
      <c r="D241" s="41"/>
      <c r="E241" s="41"/>
      <c r="F241" s="41"/>
      <c r="G241" s="41"/>
      <c r="H241" s="41"/>
      <c r="I241" s="41"/>
      <c r="J241" s="41"/>
      <c r="T241" s="53"/>
    </row>
    <row r="242" spans="2:20" ht="13" x14ac:dyDescent="0.15">
      <c r="B242" s="41"/>
      <c r="C242" s="41"/>
      <c r="D242" s="41"/>
      <c r="E242" s="41"/>
      <c r="F242" s="41"/>
      <c r="G242" s="41"/>
      <c r="H242" s="41"/>
      <c r="I242" s="41"/>
      <c r="J242" s="41"/>
      <c r="T242" s="53"/>
    </row>
    <row r="243" spans="2:20" ht="13" x14ac:dyDescent="0.15">
      <c r="B243" s="41"/>
      <c r="C243" s="41"/>
      <c r="D243" s="41"/>
      <c r="E243" s="41"/>
      <c r="F243" s="41"/>
      <c r="G243" s="41"/>
      <c r="H243" s="41"/>
      <c r="I243" s="41"/>
      <c r="J243" s="41"/>
      <c r="T243" s="53"/>
    </row>
    <row r="244" spans="2:20" ht="13" x14ac:dyDescent="0.15">
      <c r="B244" s="41"/>
      <c r="C244" s="41"/>
      <c r="D244" s="41"/>
      <c r="E244" s="41"/>
      <c r="F244" s="41"/>
      <c r="G244" s="41"/>
      <c r="H244" s="41"/>
      <c r="I244" s="41"/>
      <c r="J244" s="41"/>
      <c r="T244" s="53"/>
    </row>
    <row r="245" spans="2:20" ht="13" x14ac:dyDescent="0.15">
      <c r="B245" s="41"/>
      <c r="C245" s="41"/>
      <c r="D245" s="41"/>
      <c r="E245" s="41"/>
      <c r="F245" s="41"/>
      <c r="G245" s="41"/>
      <c r="H245" s="41"/>
      <c r="I245" s="41"/>
      <c r="J245" s="41"/>
      <c r="T245" s="53"/>
    </row>
    <row r="246" spans="2:20" ht="13" x14ac:dyDescent="0.15">
      <c r="B246" s="41"/>
      <c r="C246" s="41"/>
      <c r="D246" s="41"/>
      <c r="E246" s="41"/>
      <c r="F246" s="41"/>
      <c r="G246" s="41"/>
      <c r="H246" s="41"/>
      <c r="I246" s="41"/>
      <c r="J246" s="41"/>
      <c r="T246" s="53"/>
    </row>
    <row r="247" spans="2:20" ht="13" x14ac:dyDescent="0.15">
      <c r="B247" s="41"/>
      <c r="C247" s="41"/>
      <c r="D247" s="41"/>
      <c r="E247" s="41"/>
      <c r="F247" s="41"/>
      <c r="G247" s="41"/>
      <c r="H247" s="41"/>
      <c r="I247" s="41"/>
      <c r="J247" s="41"/>
      <c r="T247" s="53"/>
    </row>
    <row r="248" spans="2:20" ht="13" x14ac:dyDescent="0.15">
      <c r="B248" s="41"/>
      <c r="C248" s="41"/>
      <c r="D248" s="41"/>
      <c r="E248" s="41"/>
      <c r="F248" s="41"/>
      <c r="G248" s="41"/>
      <c r="H248" s="41"/>
      <c r="I248" s="41"/>
      <c r="J248" s="41"/>
      <c r="T248" s="53"/>
    </row>
    <row r="249" spans="2:20" ht="13" x14ac:dyDescent="0.15">
      <c r="B249" s="41"/>
      <c r="C249" s="41"/>
      <c r="D249" s="41"/>
      <c r="E249" s="41"/>
      <c r="F249" s="41"/>
      <c r="G249" s="41"/>
      <c r="H249" s="41"/>
      <c r="I249" s="41"/>
      <c r="J249" s="41"/>
      <c r="T249" s="53"/>
    </row>
    <row r="250" spans="2:20" ht="13" x14ac:dyDescent="0.15">
      <c r="B250" s="41"/>
      <c r="C250" s="41"/>
      <c r="D250" s="41"/>
      <c r="E250" s="41"/>
      <c r="F250" s="41"/>
      <c r="G250" s="41"/>
      <c r="H250" s="41"/>
      <c r="I250" s="41"/>
      <c r="J250" s="41"/>
      <c r="T250" s="53"/>
    </row>
    <row r="251" spans="2:20" ht="13" x14ac:dyDescent="0.15">
      <c r="B251" s="41"/>
      <c r="C251" s="41"/>
      <c r="D251" s="41"/>
      <c r="E251" s="41"/>
      <c r="F251" s="41"/>
      <c r="G251" s="41"/>
      <c r="H251" s="41"/>
      <c r="I251" s="41"/>
      <c r="J251" s="41"/>
      <c r="T251" s="53"/>
    </row>
    <row r="252" spans="2:20" ht="13" x14ac:dyDescent="0.15">
      <c r="B252" s="41"/>
      <c r="C252" s="41"/>
      <c r="D252" s="41"/>
      <c r="E252" s="41"/>
      <c r="F252" s="41"/>
      <c r="G252" s="41"/>
      <c r="H252" s="41"/>
      <c r="I252" s="41"/>
      <c r="J252" s="41"/>
      <c r="T252" s="53"/>
    </row>
    <row r="253" spans="2:20" ht="13" x14ac:dyDescent="0.15">
      <c r="B253" s="41"/>
      <c r="C253" s="41"/>
      <c r="D253" s="41"/>
      <c r="E253" s="41"/>
      <c r="F253" s="41"/>
      <c r="G253" s="41"/>
      <c r="H253" s="41"/>
      <c r="I253" s="41"/>
      <c r="J253" s="41"/>
      <c r="T253" s="53"/>
    </row>
    <row r="254" spans="2:20" ht="13" x14ac:dyDescent="0.15">
      <c r="B254" s="41"/>
      <c r="C254" s="41"/>
      <c r="D254" s="41"/>
      <c r="E254" s="41"/>
      <c r="F254" s="41"/>
      <c r="G254" s="41"/>
      <c r="H254" s="41"/>
      <c r="I254" s="41"/>
      <c r="J254" s="41"/>
      <c r="T254" s="53"/>
    </row>
    <row r="255" spans="2:20" ht="13" x14ac:dyDescent="0.15">
      <c r="B255" s="41"/>
      <c r="C255" s="41"/>
      <c r="D255" s="41"/>
      <c r="E255" s="41"/>
      <c r="F255" s="41"/>
      <c r="G255" s="41"/>
      <c r="H255" s="41"/>
      <c r="I255" s="41"/>
      <c r="J255" s="41"/>
      <c r="T255" s="53"/>
    </row>
    <row r="256" spans="2:20" ht="13" x14ac:dyDescent="0.15">
      <c r="B256" s="41"/>
      <c r="C256" s="41"/>
      <c r="D256" s="41"/>
      <c r="E256" s="41"/>
      <c r="F256" s="41"/>
      <c r="G256" s="41"/>
      <c r="H256" s="41"/>
      <c r="I256" s="41"/>
      <c r="J256" s="41"/>
      <c r="T256" s="53"/>
    </row>
    <row r="257" spans="2:20" ht="13" x14ac:dyDescent="0.15">
      <c r="B257" s="41"/>
      <c r="C257" s="41"/>
      <c r="D257" s="41"/>
      <c r="E257" s="41"/>
      <c r="F257" s="41"/>
      <c r="G257" s="41"/>
      <c r="H257" s="41"/>
      <c r="I257" s="41"/>
      <c r="J257" s="41"/>
      <c r="T257" s="53"/>
    </row>
    <row r="258" spans="2:20" ht="13" x14ac:dyDescent="0.15">
      <c r="B258" s="41"/>
      <c r="C258" s="41"/>
      <c r="D258" s="41"/>
      <c r="E258" s="41"/>
      <c r="F258" s="41"/>
      <c r="G258" s="41"/>
      <c r="H258" s="41"/>
      <c r="I258" s="41"/>
      <c r="J258" s="41"/>
      <c r="T258" s="53"/>
    </row>
    <row r="259" spans="2:20" ht="13" x14ac:dyDescent="0.15">
      <c r="B259" s="41"/>
      <c r="C259" s="41"/>
      <c r="D259" s="41"/>
      <c r="E259" s="41"/>
      <c r="F259" s="41"/>
      <c r="G259" s="41"/>
      <c r="H259" s="41"/>
      <c r="I259" s="41"/>
      <c r="J259" s="41"/>
      <c r="T259" s="53"/>
    </row>
    <row r="260" spans="2:20" ht="13" x14ac:dyDescent="0.15">
      <c r="B260" s="41"/>
      <c r="C260" s="41"/>
      <c r="D260" s="41"/>
      <c r="E260" s="41"/>
      <c r="F260" s="41"/>
      <c r="G260" s="41"/>
      <c r="H260" s="41"/>
      <c r="I260" s="41"/>
      <c r="J260" s="41"/>
      <c r="T260" s="53"/>
    </row>
    <row r="261" spans="2:20" ht="13" x14ac:dyDescent="0.15">
      <c r="B261" s="41"/>
      <c r="C261" s="41"/>
      <c r="D261" s="41"/>
      <c r="E261" s="41"/>
      <c r="F261" s="41"/>
      <c r="G261" s="41"/>
      <c r="H261" s="41"/>
      <c r="I261" s="41"/>
      <c r="J261" s="41"/>
      <c r="T261" s="53"/>
    </row>
    <row r="262" spans="2:20" ht="13" x14ac:dyDescent="0.15">
      <c r="B262" s="41"/>
      <c r="C262" s="41"/>
      <c r="D262" s="41"/>
      <c r="E262" s="41"/>
      <c r="F262" s="41"/>
      <c r="G262" s="41"/>
      <c r="H262" s="41"/>
      <c r="I262" s="41"/>
      <c r="J262" s="41"/>
      <c r="T262" s="53"/>
    </row>
    <row r="263" spans="2:20" ht="13" x14ac:dyDescent="0.15">
      <c r="B263" s="41"/>
      <c r="C263" s="41"/>
      <c r="D263" s="41"/>
      <c r="E263" s="41"/>
      <c r="F263" s="41"/>
      <c r="G263" s="41"/>
      <c r="H263" s="41"/>
      <c r="I263" s="41"/>
      <c r="J263" s="41"/>
      <c r="T263" s="53"/>
    </row>
    <row r="264" spans="2:20" ht="13" x14ac:dyDescent="0.15">
      <c r="B264" s="41"/>
      <c r="C264" s="41"/>
      <c r="D264" s="41"/>
      <c r="E264" s="41"/>
      <c r="F264" s="41"/>
      <c r="G264" s="41"/>
      <c r="H264" s="41"/>
      <c r="I264" s="41"/>
      <c r="J264" s="41"/>
      <c r="T264" s="53"/>
    </row>
    <row r="265" spans="2:20" ht="13" x14ac:dyDescent="0.15">
      <c r="B265" s="41"/>
      <c r="C265" s="41"/>
      <c r="D265" s="41"/>
      <c r="E265" s="41"/>
      <c r="F265" s="41"/>
      <c r="G265" s="41"/>
      <c r="H265" s="41"/>
      <c r="I265" s="41"/>
      <c r="J265" s="41"/>
      <c r="T265" s="53"/>
    </row>
    <row r="266" spans="2:20" ht="13" x14ac:dyDescent="0.15">
      <c r="B266" s="41"/>
      <c r="C266" s="41"/>
      <c r="D266" s="41"/>
      <c r="E266" s="41"/>
      <c r="F266" s="41"/>
      <c r="G266" s="41"/>
      <c r="H266" s="41"/>
      <c r="I266" s="41"/>
      <c r="J266" s="41"/>
      <c r="T266" s="53"/>
    </row>
    <row r="267" spans="2:20" ht="13" x14ac:dyDescent="0.15">
      <c r="B267" s="41"/>
      <c r="C267" s="41"/>
      <c r="D267" s="41"/>
      <c r="E267" s="41"/>
      <c r="F267" s="41"/>
      <c r="G267" s="41"/>
      <c r="H267" s="41"/>
      <c r="I267" s="41"/>
      <c r="J267" s="41"/>
      <c r="T267" s="53"/>
    </row>
    <row r="268" spans="2:20" ht="13" x14ac:dyDescent="0.15">
      <c r="B268" s="41"/>
      <c r="C268" s="41"/>
      <c r="D268" s="41"/>
      <c r="E268" s="41"/>
      <c r="F268" s="41"/>
      <c r="G268" s="41"/>
      <c r="H268" s="41"/>
      <c r="I268" s="41"/>
      <c r="J268" s="41"/>
      <c r="T268" s="53"/>
    </row>
    <row r="269" spans="2:20" ht="13" x14ac:dyDescent="0.15">
      <c r="B269" s="41"/>
      <c r="C269" s="41"/>
      <c r="D269" s="41"/>
      <c r="E269" s="41"/>
      <c r="F269" s="41"/>
      <c r="G269" s="41"/>
      <c r="H269" s="41"/>
      <c r="I269" s="41"/>
      <c r="J269" s="41"/>
      <c r="T269" s="53"/>
    </row>
    <row r="270" spans="2:20" ht="13" x14ac:dyDescent="0.15">
      <c r="B270" s="41"/>
      <c r="C270" s="41"/>
      <c r="D270" s="41"/>
      <c r="E270" s="41"/>
      <c r="F270" s="41"/>
      <c r="G270" s="41"/>
      <c r="H270" s="41"/>
      <c r="I270" s="41"/>
      <c r="J270" s="41"/>
      <c r="T270" s="53"/>
    </row>
    <row r="271" spans="2:20" ht="13" x14ac:dyDescent="0.15">
      <c r="B271" s="41"/>
      <c r="C271" s="41"/>
      <c r="D271" s="41"/>
      <c r="E271" s="41"/>
      <c r="F271" s="41"/>
      <c r="G271" s="41"/>
      <c r="H271" s="41"/>
      <c r="I271" s="41"/>
      <c r="J271" s="41"/>
      <c r="T271" s="53"/>
    </row>
    <row r="272" spans="2:20" ht="13" x14ac:dyDescent="0.15">
      <c r="B272" s="41"/>
      <c r="C272" s="41"/>
      <c r="D272" s="41"/>
      <c r="E272" s="41"/>
      <c r="F272" s="41"/>
      <c r="G272" s="41"/>
      <c r="H272" s="41"/>
      <c r="I272" s="41"/>
      <c r="J272" s="41"/>
      <c r="T272" s="53"/>
    </row>
    <row r="273" spans="2:20" ht="13" x14ac:dyDescent="0.15">
      <c r="B273" s="41"/>
      <c r="C273" s="41"/>
      <c r="D273" s="41"/>
      <c r="E273" s="41"/>
      <c r="F273" s="41"/>
      <c r="G273" s="41"/>
      <c r="H273" s="41"/>
      <c r="I273" s="41"/>
      <c r="J273" s="41"/>
      <c r="T273" s="53"/>
    </row>
    <row r="274" spans="2:20" ht="13" x14ac:dyDescent="0.15">
      <c r="B274" s="41"/>
      <c r="C274" s="41"/>
      <c r="D274" s="41"/>
      <c r="E274" s="41"/>
      <c r="F274" s="41"/>
      <c r="G274" s="41"/>
      <c r="H274" s="41"/>
      <c r="I274" s="41"/>
      <c r="J274" s="41"/>
      <c r="T274" s="53"/>
    </row>
    <row r="275" spans="2:20" ht="13" x14ac:dyDescent="0.15">
      <c r="B275" s="41"/>
      <c r="C275" s="41"/>
      <c r="D275" s="41"/>
      <c r="E275" s="41"/>
      <c r="F275" s="41"/>
      <c r="G275" s="41"/>
      <c r="H275" s="41"/>
      <c r="I275" s="41"/>
      <c r="J275" s="41"/>
      <c r="T275" s="53"/>
    </row>
    <row r="276" spans="2:20" ht="13" x14ac:dyDescent="0.15">
      <c r="B276" s="41"/>
      <c r="C276" s="41"/>
      <c r="D276" s="41"/>
      <c r="E276" s="41"/>
      <c r="F276" s="41"/>
      <c r="G276" s="41"/>
      <c r="H276" s="41"/>
      <c r="I276" s="41"/>
      <c r="J276" s="41"/>
      <c r="T276" s="53"/>
    </row>
    <row r="277" spans="2:20" ht="13" x14ac:dyDescent="0.15">
      <c r="B277" s="41"/>
      <c r="C277" s="41"/>
      <c r="D277" s="41"/>
      <c r="E277" s="41"/>
      <c r="F277" s="41"/>
      <c r="G277" s="41"/>
      <c r="H277" s="41"/>
      <c r="I277" s="41"/>
      <c r="J277" s="41"/>
      <c r="T277" s="53"/>
    </row>
    <row r="278" spans="2:20" ht="13" x14ac:dyDescent="0.15">
      <c r="B278" s="41"/>
      <c r="C278" s="41"/>
      <c r="D278" s="41"/>
      <c r="E278" s="41"/>
      <c r="F278" s="41"/>
      <c r="G278" s="41"/>
      <c r="H278" s="41"/>
      <c r="I278" s="41"/>
      <c r="J278" s="41"/>
      <c r="T278" s="53"/>
    </row>
    <row r="279" spans="2:20" ht="13" x14ac:dyDescent="0.15">
      <c r="B279" s="41"/>
      <c r="C279" s="41"/>
      <c r="D279" s="41"/>
      <c r="E279" s="41"/>
      <c r="F279" s="41"/>
      <c r="G279" s="41"/>
      <c r="H279" s="41"/>
      <c r="I279" s="41"/>
      <c r="J279" s="41"/>
      <c r="T279" s="53"/>
    </row>
    <row r="280" spans="2:20" ht="13" x14ac:dyDescent="0.15">
      <c r="B280" s="41"/>
      <c r="C280" s="41"/>
      <c r="D280" s="41"/>
      <c r="E280" s="41"/>
      <c r="F280" s="41"/>
      <c r="G280" s="41"/>
      <c r="H280" s="41"/>
      <c r="I280" s="41"/>
      <c r="J280" s="41"/>
      <c r="T280" s="53"/>
    </row>
    <row r="281" spans="2:20" ht="13" x14ac:dyDescent="0.15">
      <c r="B281" s="41"/>
      <c r="C281" s="41"/>
      <c r="D281" s="41"/>
      <c r="E281" s="41"/>
      <c r="F281" s="41"/>
      <c r="G281" s="41"/>
      <c r="H281" s="41"/>
      <c r="I281" s="41"/>
      <c r="J281" s="41"/>
      <c r="T281" s="53"/>
    </row>
    <row r="282" spans="2:20" ht="13" x14ac:dyDescent="0.15">
      <c r="B282" s="41"/>
      <c r="C282" s="41"/>
      <c r="D282" s="41"/>
      <c r="E282" s="41"/>
      <c r="F282" s="41"/>
      <c r="G282" s="41"/>
      <c r="H282" s="41"/>
      <c r="I282" s="41"/>
      <c r="J282" s="41"/>
      <c r="T282" s="53"/>
    </row>
    <row r="283" spans="2:20" ht="13" x14ac:dyDescent="0.15">
      <c r="B283" s="41"/>
      <c r="C283" s="41"/>
      <c r="D283" s="41"/>
      <c r="E283" s="41"/>
      <c r="F283" s="41"/>
      <c r="G283" s="41"/>
      <c r="H283" s="41"/>
      <c r="I283" s="41"/>
      <c r="J283" s="41"/>
      <c r="T283" s="53"/>
    </row>
    <row r="284" spans="2:20" ht="13" x14ac:dyDescent="0.15">
      <c r="B284" s="41"/>
      <c r="C284" s="41"/>
      <c r="D284" s="41"/>
      <c r="E284" s="41"/>
      <c r="F284" s="41"/>
      <c r="G284" s="41"/>
      <c r="H284" s="41"/>
      <c r="I284" s="41"/>
      <c r="J284" s="41"/>
      <c r="T284" s="53"/>
    </row>
    <row r="285" spans="2:20" ht="13" x14ac:dyDescent="0.15">
      <c r="B285" s="41"/>
      <c r="C285" s="41"/>
      <c r="D285" s="41"/>
      <c r="E285" s="41"/>
      <c r="F285" s="41"/>
      <c r="G285" s="41"/>
      <c r="H285" s="41"/>
      <c r="I285" s="41"/>
      <c r="J285" s="41"/>
      <c r="T285" s="53"/>
    </row>
    <row r="286" spans="2:20" ht="13" x14ac:dyDescent="0.15">
      <c r="B286" s="41"/>
      <c r="C286" s="41"/>
      <c r="D286" s="41"/>
      <c r="E286" s="41"/>
      <c r="F286" s="41"/>
      <c r="G286" s="41"/>
      <c r="H286" s="41"/>
      <c r="I286" s="41"/>
      <c r="J286" s="41"/>
      <c r="T286" s="53"/>
    </row>
    <row r="287" spans="2:20" ht="13" x14ac:dyDescent="0.15">
      <c r="B287" s="41"/>
      <c r="C287" s="41"/>
      <c r="D287" s="41"/>
      <c r="E287" s="41"/>
      <c r="F287" s="41"/>
      <c r="G287" s="41"/>
      <c r="H287" s="41"/>
      <c r="I287" s="41"/>
      <c r="J287" s="41"/>
      <c r="T287" s="53"/>
    </row>
    <row r="288" spans="2:20" ht="13" x14ac:dyDescent="0.15">
      <c r="B288" s="41"/>
      <c r="C288" s="41"/>
      <c r="D288" s="41"/>
      <c r="E288" s="41"/>
      <c r="F288" s="41"/>
      <c r="G288" s="41"/>
      <c r="H288" s="41"/>
      <c r="I288" s="41"/>
      <c r="J288" s="41"/>
      <c r="T288" s="53"/>
    </row>
    <row r="289" spans="2:20" ht="13" x14ac:dyDescent="0.15">
      <c r="B289" s="41"/>
      <c r="C289" s="41"/>
      <c r="D289" s="41"/>
      <c r="E289" s="41"/>
      <c r="F289" s="41"/>
      <c r="G289" s="41"/>
      <c r="H289" s="41"/>
      <c r="I289" s="41"/>
      <c r="J289" s="41"/>
      <c r="T289" s="53"/>
    </row>
    <row r="290" spans="2:20" ht="13" x14ac:dyDescent="0.15">
      <c r="B290" s="41"/>
      <c r="C290" s="41"/>
      <c r="D290" s="41"/>
      <c r="E290" s="41"/>
      <c r="F290" s="41"/>
      <c r="G290" s="41"/>
      <c r="H290" s="41"/>
      <c r="I290" s="41"/>
      <c r="J290" s="41"/>
      <c r="T290" s="53"/>
    </row>
    <row r="291" spans="2:20" ht="13" x14ac:dyDescent="0.15">
      <c r="B291" s="41"/>
      <c r="C291" s="41"/>
      <c r="D291" s="41"/>
      <c r="E291" s="41"/>
      <c r="F291" s="41"/>
      <c r="G291" s="41"/>
      <c r="H291" s="41"/>
      <c r="I291" s="41"/>
      <c r="J291" s="41"/>
      <c r="T291" s="53"/>
    </row>
    <row r="292" spans="2:20" ht="13" x14ac:dyDescent="0.15">
      <c r="B292" s="41"/>
      <c r="C292" s="41"/>
      <c r="D292" s="41"/>
      <c r="E292" s="41"/>
      <c r="F292" s="41"/>
      <c r="G292" s="41"/>
      <c r="H292" s="41"/>
      <c r="I292" s="41"/>
      <c r="J292" s="41"/>
      <c r="T292" s="53"/>
    </row>
    <row r="293" spans="2:20" ht="13" x14ac:dyDescent="0.15">
      <c r="B293" s="41"/>
      <c r="C293" s="41"/>
      <c r="D293" s="41"/>
      <c r="E293" s="41"/>
      <c r="F293" s="41"/>
      <c r="G293" s="41"/>
      <c r="H293" s="41"/>
      <c r="I293" s="41"/>
      <c r="J293" s="41"/>
      <c r="T293" s="53"/>
    </row>
    <row r="294" spans="2:20" ht="13" x14ac:dyDescent="0.15">
      <c r="B294" s="41"/>
      <c r="C294" s="41"/>
      <c r="D294" s="41"/>
      <c r="E294" s="41"/>
      <c r="F294" s="41"/>
      <c r="G294" s="41"/>
      <c r="H294" s="41"/>
      <c r="I294" s="41"/>
      <c r="J294" s="41"/>
      <c r="T294" s="53"/>
    </row>
    <row r="295" spans="2:20" ht="13" x14ac:dyDescent="0.15">
      <c r="B295" s="41"/>
      <c r="C295" s="41"/>
      <c r="D295" s="41"/>
      <c r="E295" s="41"/>
      <c r="F295" s="41"/>
      <c r="G295" s="41"/>
      <c r="H295" s="41"/>
      <c r="I295" s="41"/>
      <c r="J295" s="41"/>
      <c r="T295" s="53"/>
    </row>
    <row r="296" spans="2:20" ht="13" x14ac:dyDescent="0.15">
      <c r="B296" s="41"/>
      <c r="C296" s="41"/>
      <c r="D296" s="41"/>
      <c r="E296" s="41"/>
      <c r="F296" s="41"/>
      <c r="G296" s="41"/>
      <c r="H296" s="41"/>
      <c r="I296" s="41"/>
      <c r="J296" s="41"/>
      <c r="T296" s="53"/>
    </row>
    <row r="297" spans="2:20" ht="13" x14ac:dyDescent="0.15">
      <c r="B297" s="41"/>
      <c r="C297" s="41"/>
      <c r="D297" s="41"/>
      <c r="E297" s="41"/>
      <c r="F297" s="41"/>
      <c r="G297" s="41"/>
      <c r="H297" s="41"/>
      <c r="I297" s="41"/>
      <c r="J297" s="41"/>
      <c r="T297" s="53"/>
    </row>
    <row r="298" spans="2:20" ht="13" x14ac:dyDescent="0.15">
      <c r="B298" s="41"/>
      <c r="C298" s="41"/>
      <c r="D298" s="41"/>
      <c r="E298" s="41"/>
      <c r="F298" s="41"/>
      <c r="G298" s="41"/>
      <c r="H298" s="41"/>
      <c r="I298" s="41"/>
      <c r="J298" s="41"/>
      <c r="T298" s="53"/>
    </row>
    <row r="299" spans="2:20" ht="13" x14ac:dyDescent="0.15">
      <c r="B299" s="41"/>
      <c r="C299" s="41"/>
      <c r="D299" s="41"/>
      <c r="E299" s="41"/>
      <c r="F299" s="41"/>
      <c r="G299" s="41"/>
      <c r="H299" s="41"/>
      <c r="I299" s="41"/>
      <c r="J299" s="41"/>
      <c r="T299" s="53"/>
    </row>
    <row r="300" spans="2:20" ht="13" x14ac:dyDescent="0.15">
      <c r="B300" s="41"/>
      <c r="C300" s="41"/>
      <c r="D300" s="41"/>
      <c r="E300" s="41"/>
      <c r="F300" s="41"/>
      <c r="G300" s="41"/>
      <c r="H300" s="41"/>
      <c r="I300" s="41"/>
      <c r="J300" s="41"/>
      <c r="T300" s="53"/>
    </row>
    <row r="301" spans="2:20" ht="13" x14ac:dyDescent="0.15">
      <c r="B301" s="41"/>
      <c r="C301" s="41"/>
      <c r="D301" s="41"/>
      <c r="E301" s="41"/>
      <c r="F301" s="41"/>
      <c r="G301" s="41"/>
      <c r="H301" s="41"/>
      <c r="I301" s="41"/>
      <c r="J301" s="41"/>
      <c r="T301" s="53"/>
    </row>
    <row r="302" spans="2:20" ht="13" x14ac:dyDescent="0.15">
      <c r="B302" s="41"/>
      <c r="C302" s="41"/>
      <c r="D302" s="41"/>
      <c r="E302" s="41"/>
      <c r="F302" s="41"/>
      <c r="G302" s="41"/>
      <c r="H302" s="41"/>
      <c r="I302" s="41"/>
      <c r="J302" s="41"/>
      <c r="T302" s="53"/>
    </row>
    <row r="303" spans="2:20" ht="13" x14ac:dyDescent="0.15">
      <c r="B303" s="41"/>
      <c r="C303" s="41"/>
      <c r="D303" s="41"/>
      <c r="E303" s="41"/>
      <c r="F303" s="41"/>
      <c r="G303" s="41"/>
      <c r="H303" s="41"/>
      <c r="I303" s="41"/>
      <c r="J303" s="41"/>
      <c r="T303" s="53"/>
    </row>
    <row r="304" spans="2:20" ht="13" x14ac:dyDescent="0.15">
      <c r="B304" s="41"/>
      <c r="C304" s="41"/>
      <c r="D304" s="41"/>
      <c r="E304" s="41"/>
      <c r="F304" s="41"/>
      <c r="G304" s="41"/>
      <c r="H304" s="41"/>
      <c r="I304" s="41"/>
      <c r="J304" s="41"/>
      <c r="T304" s="53"/>
    </row>
    <row r="305" spans="2:20" ht="13" x14ac:dyDescent="0.15">
      <c r="B305" s="41"/>
      <c r="C305" s="41"/>
      <c r="D305" s="41"/>
      <c r="E305" s="41"/>
      <c r="F305" s="41"/>
      <c r="G305" s="41"/>
      <c r="H305" s="41"/>
      <c r="I305" s="41"/>
      <c r="J305" s="41"/>
      <c r="T305" s="53"/>
    </row>
    <row r="306" spans="2:20" ht="13" x14ac:dyDescent="0.15">
      <c r="B306" s="41"/>
      <c r="C306" s="41"/>
      <c r="D306" s="41"/>
      <c r="E306" s="41"/>
      <c r="F306" s="41"/>
      <c r="G306" s="41"/>
      <c r="H306" s="41"/>
      <c r="I306" s="41"/>
      <c r="J306" s="41"/>
      <c r="T306" s="53"/>
    </row>
    <row r="307" spans="2:20" ht="13" x14ac:dyDescent="0.15">
      <c r="B307" s="41"/>
      <c r="C307" s="41"/>
      <c r="D307" s="41"/>
      <c r="E307" s="41"/>
      <c r="F307" s="41"/>
      <c r="G307" s="41"/>
      <c r="H307" s="41"/>
      <c r="I307" s="41"/>
      <c r="J307" s="41"/>
      <c r="T307" s="53"/>
    </row>
    <row r="308" spans="2:20" ht="13" x14ac:dyDescent="0.15">
      <c r="B308" s="41"/>
      <c r="C308" s="41"/>
      <c r="D308" s="41"/>
      <c r="E308" s="41"/>
      <c r="F308" s="41"/>
      <c r="G308" s="41"/>
      <c r="H308" s="41"/>
      <c r="I308" s="41"/>
      <c r="J308" s="41"/>
      <c r="T308" s="53"/>
    </row>
    <row r="309" spans="2:20" ht="13" x14ac:dyDescent="0.15">
      <c r="B309" s="41"/>
      <c r="C309" s="41"/>
      <c r="D309" s="41"/>
      <c r="E309" s="41"/>
      <c r="F309" s="41"/>
      <c r="G309" s="41"/>
      <c r="H309" s="41"/>
      <c r="I309" s="41"/>
      <c r="J309" s="41"/>
      <c r="T309" s="53"/>
    </row>
    <row r="310" spans="2:20" ht="13" x14ac:dyDescent="0.15">
      <c r="B310" s="41"/>
      <c r="C310" s="41"/>
      <c r="D310" s="41"/>
      <c r="E310" s="41"/>
      <c r="F310" s="41"/>
      <c r="G310" s="41"/>
      <c r="H310" s="41"/>
      <c r="I310" s="41"/>
      <c r="J310" s="41"/>
      <c r="T310" s="53"/>
    </row>
    <row r="311" spans="2:20" ht="13" x14ac:dyDescent="0.15">
      <c r="B311" s="41"/>
      <c r="C311" s="41"/>
      <c r="D311" s="41"/>
      <c r="E311" s="41"/>
      <c r="F311" s="41"/>
      <c r="G311" s="41"/>
      <c r="H311" s="41"/>
      <c r="I311" s="41"/>
      <c r="J311" s="41"/>
      <c r="T311" s="53"/>
    </row>
    <row r="312" spans="2:20" ht="13" x14ac:dyDescent="0.15">
      <c r="B312" s="41"/>
      <c r="C312" s="41"/>
      <c r="D312" s="41"/>
      <c r="E312" s="41"/>
      <c r="F312" s="41"/>
      <c r="G312" s="41"/>
      <c r="H312" s="41"/>
      <c r="I312" s="41"/>
      <c r="J312" s="41"/>
      <c r="T312" s="53"/>
    </row>
    <row r="313" spans="2:20" ht="13" x14ac:dyDescent="0.15">
      <c r="B313" s="41"/>
      <c r="C313" s="41"/>
      <c r="D313" s="41"/>
      <c r="E313" s="41"/>
      <c r="F313" s="41"/>
      <c r="G313" s="41"/>
      <c r="H313" s="41"/>
      <c r="I313" s="41"/>
      <c r="J313" s="41"/>
      <c r="T313" s="53"/>
    </row>
    <row r="314" spans="2:20" ht="13" x14ac:dyDescent="0.15">
      <c r="B314" s="41"/>
      <c r="C314" s="41"/>
      <c r="D314" s="41"/>
      <c r="E314" s="41"/>
      <c r="F314" s="41"/>
      <c r="G314" s="41"/>
      <c r="H314" s="41"/>
      <c r="I314" s="41"/>
      <c r="J314" s="41"/>
      <c r="T314" s="53"/>
    </row>
    <row r="315" spans="2:20" ht="13" x14ac:dyDescent="0.15">
      <c r="B315" s="41"/>
      <c r="C315" s="41"/>
      <c r="D315" s="41"/>
      <c r="E315" s="41"/>
      <c r="F315" s="41"/>
      <c r="G315" s="41"/>
      <c r="H315" s="41"/>
      <c r="I315" s="41"/>
      <c r="J315" s="41"/>
      <c r="T315" s="53"/>
    </row>
    <row r="316" spans="2:20" ht="13" x14ac:dyDescent="0.15">
      <c r="B316" s="41"/>
      <c r="C316" s="41"/>
      <c r="D316" s="41"/>
      <c r="E316" s="41"/>
      <c r="F316" s="41"/>
      <c r="G316" s="41"/>
      <c r="H316" s="41"/>
      <c r="I316" s="41"/>
      <c r="J316" s="41"/>
      <c r="T316" s="53"/>
    </row>
    <row r="317" spans="2:20" ht="13" x14ac:dyDescent="0.15">
      <c r="B317" s="41"/>
      <c r="C317" s="41"/>
      <c r="D317" s="41"/>
      <c r="E317" s="41"/>
      <c r="F317" s="41"/>
      <c r="G317" s="41"/>
      <c r="H317" s="41"/>
      <c r="I317" s="41"/>
      <c r="J317" s="41"/>
      <c r="T317" s="53"/>
    </row>
    <row r="318" spans="2:20" ht="13" x14ac:dyDescent="0.15">
      <c r="B318" s="41"/>
      <c r="C318" s="41"/>
      <c r="D318" s="41"/>
      <c r="E318" s="41"/>
      <c r="F318" s="41"/>
      <c r="G318" s="41"/>
      <c r="H318" s="41"/>
      <c r="I318" s="41"/>
      <c r="J318" s="41"/>
      <c r="T318" s="53"/>
    </row>
    <row r="319" spans="2:20" ht="13" x14ac:dyDescent="0.15">
      <c r="B319" s="41"/>
      <c r="C319" s="41"/>
      <c r="D319" s="41"/>
      <c r="E319" s="41"/>
      <c r="F319" s="41"/>
      <c r="G319" s="41"/>
      <c r="H319" s="41"/>
      <c r="I319" s="41"/>
      <c r="J319" s="41"/>
      <c r="T319" s="53"/>
    </row>
    <row r="320" spans="2:20" ht="13" x14ac:dyDescent="0.15">
      <c r="B320" s="41"/>
      <c r="C320" s="41"/>
      <c r="D320" s="41"/>
      <c r="E320" s="41"/>
      <c r="F320" s="41"/>
      <c r="G320" s="41"/>
      <c r="H320" s="41"/>
      <c r="I320" s="41"/>
      <c r="J320" s="41"/>
      <c r="T320" s="53"/>
    </row>
    <row r="321" spans="2:20" ht="13" x14ac:dyDescent="0.15">
      <c r="B321" s="41"/>
      <c r="C321" s="41"/>
      <c r="D321" s="41"/>
      <c r="E321" s="41"/>
      <c r="F321" s="41"/>
      <c r="G321" s="41"/>
      <c r="H321" s="41"/>
      <c r="I321" s="41"/>
      <c r="J321" s="41"/>
      <c r="T321" s="53"/>
    </row>
    <row r="322" spans="2:20" ht="13" x14ac:dyDescent="0.15">
      <c r="B322" s="41"/>
      <c r="C322" s="41"/>
      <c r="D322" s="41"/>
      <c r="E322" s="41"/>
      <c r="F322" s="41"/>
      <c r="G322" s="41"/>
      <c r="H322" s="41"/>
      <c r="I322" s="41"/>
      <c r="J322" s="41"/>
      <c r="T322" s="53"/>
    </row>
    <row r="323" spans="2:20" ht="13" x14ac:dyDescent="0.15">
      <c r="B323" s="41"/>
      <c r="C323" s="41"/>
      <c r="D323" s="41"/>
      <c r="E323" s="41"/>
      <c r="F323" s="41"/>
      <c r="G323" s="41"/>
      <c r="H323" s="41"/>
      <c r="I323" s="41"/>
      <c r="J323" s="41"/>
      <c r="T323" s="53"/>
    </row>
    <row r="324" spans="2:20" ht="13" x14ac:dyDescent="0.15">
      <c r="B324" s="41"/>
      <c r="C324" s="41"/>
      <c r="D324" s="41"/>
      <c r="E324" s="41"/>
      <c r="F324" s="41"/>
      <c r="G324" s="41"/>
      <c r="H324" s="41"/>
      <c r="I324" s="41"/>
      <c r="J324" s="41"/>
      <c r="T324" s="53"/>
    </row>
    <row r="325" spans="2:20" ht="13" x14ac:dyDescent="0.15">
      <c r="B325" s="41"/>
      <c r="C325" s="41"/>
      <c r="D325" s="41"/>
      <c r="E325" s="41"/>
      <c r="F325" s="41"/>
      <c r="G325" s="41"/>
      <c r="H325" s="41"/>
      <c r="I325" s="41"/>
      <c r="J325" s="41"/>
      <c r="T325" s="53"/>
    </row>
    <row r="326" spans="2:20" ht="13" x14ac:dyDescent="0.15">
      <c r="B326" s="41"/>
      <c r="C326" s="41"/>
      <c r="D326" s="41"/>
      <c r="E326" s="41"/>
      <c r="F326" s="41"/>
      <c r="G326" s="41"/>
      <c r="H326" s="41"/>
      <c r="I326" s="41"/>
      <c r="J326" s="41"/>
      <c r="T326" s="53"/>
    </row>
    <row r="327" spans="2:20" ht="13" x14ac:dyDescent="0.15">
      <c r="B327" s="41"/>
      <c r="C327" s="41"/>
      <c r="D327" s="41"/>
      <c r="E327" s="41"/>
      <c r="F327" s="41"/>
      <c r="G327" s="41"/>
      <c r="H327" s="41"/>
      <c r="I327" s="41"/>
      <c r="J327" s="41"/>
      <c r="T327" s="53"/>
    </row>
    <row r="328" spans="2:20" ht="13" x14ac:dyDescent="0.15">
      <c r="B328" s="41"/>
      <c r="C328" s="41"/>
      <c r="D328" s="41"/>
      <c r="E328" s="41"/>
      <c r="F328" s="41"/>
      <c r="G328" s="41"/>
      <c r="H328" s="41"/>
      <c r="I328" s="41"/>
      <c r="J328" s="41"/>
      <c r="T328" s="53"/>
    </row>
    <row r="329" spans="2:20" ht="13" x14ac:dyDescent="0.15">
      <c r="B329" s="41"/>
      <c r="C329" s="41"/>
      <c r="D329" s="41"/>
      <c r="E329" s="41"/>
      <c r="F329" s="41"/>
      <c r="G329" s="41"/>
      <c r="H329" s="41"/>
      <c r="I329" s="41"/>
      <c r="J329" s="41"/>
      <c r="T329" s="53"/>
    </row>
    <row r="330" spans="2:20" ht="13" x14ac:dyDescent="0.15">
      <c r="B330" s="41"/>
      <c r="C330" s="41"/>
      <c r="D330" s="41"/>
      <c r="E330" s="41"/>
      <c r="F330" s="41"/>
      <c r="G330" s="41"/>
      <c r="H330" s="41"/>
      <c r="I330" s="41"/>
      <c r="J330" s="41"/>
      <c r="T330" s="53"/>
    </row>
    <row r="331" spans="2:20" ht="13" x14ac:dyDescent="0.15">
      <c r="B331" s="41"/>
      <c r="C331" s="41"/>
      <c r="D331" s="41"/>
      <c r="E331" s="41"/>
      <c r="F331" s="41"/>
      <c r="G331" s="41"/>
      <c r="H331" s="41"/>
      <c r="I331" s="41"/>
      <c r="J331" s="41"/>
      <c r="T331" s="53"/>
    </row>
    <row r="332" spans="2:20" ht="13" x14ac:dyDescent="0.15">
      <c r="B332" s="41"/>
      <c r="C332" s="41"/>
      <c r="D332" s="41"/>
      <c r="E332" s="41"/>
      <c r="F332" s="41"/>
      <c r="G332" s="41"/>
      <c r="H332" s="41"/>
      <c r="I332" s="41"/>
      <c r="J332" s="41"/>
      <c r="T332" s="53"/>
    </row>
    <row r="333" spans="2:20" ht="13" x14ac:dyDescent="0.15">
      <c r="B333" s="41"/>
      <c r="C333" s="41"/>
      <c r="D333" s="41"/>
      <c r="E333" s="41"/>
      <c r="F333" s="41"/>
      <c r="G333" s="41"/>
      <c r="H333" s="41"/>
      <c r="I333" s="41"/>
      <c r="J333" s="41"/>
      <c r="T333" s="53"/>
    </row>
    <row r="334" spans="2:20" ht="13" x14ac:dyDescent="0.15">
      <c r="B334" s="41"/>
      <c r="C334" s="41"/>
      <c r="D334" s="41"/>
      <c r="E334" s="41"/>
      <c r="F334" s="41"/>
      <c r="G334" s="41"/>
      <c r="H334" s="41"/>
      <c r="I334" s="41"/>
      <c r="J334" s="41"/>
      <c r="T334" s="53"/>
    </row>
    <row r="335" spans="2:20" ht="13" x14ac:dyDescent="0.15">
      <c r="B335" s="41"/>
      <c r="C335" s="41"/>
      <c r="D335" s="41"/>
      <c r="E335" s="41"/>
      <c r="F335" s="41"/>
      <c r="G335" s="41"/>
      <c r="H335" s="41"/>
      <c r="I335" s="41"/>
      <c r="J335" s="41"/>
      <c r="T335" s="53"/>
    </row>
    <row r="336" spans="2:20" ht="13" x14ac:dyDescent="0.15">
      <c r="B336" s="41"/>
      <c r="C336" s="41"/>
      <c r="D336" s="41"/>
      <c r="E336" s="41"/>
      <c r="F336" s="41"/>
      <c r="G336" s="41"/>
      <c r="H336" s="41"/>
      <c r="I336" s="41"/>
      <c r="J336" s="41"/>
      <c r="T336" s="53"/>
    </row>
    <row r="337" spans="2:20" ht="13" x14ac:dyDescent="0.15">
      <c r="B337" s="41"/>
      <c r="C337" s="41"/>
      <c r="D337" s="41"/>
      <c r="E337" s="41"/>
      <c r="F337" s="41"/>
      <c r="G337" s="41"/>
      <c r="H337" s="41"/>
      <c r="I337" s="41"/>
      <c r="J337" s="41"/>
      <c r="T337" s="53"/>
    </row>
    <row r="338" spans="2:20" ht="13" x14ac:dyDescent="0.15">
      <c r="B338" s="41"/>
      <c r="C338" s="41"/>
      <c r="D338" s="41"/>
      <c r="E338" s="41"/>
      <c r="F338" s="41"/>
      <c r="G338" s="41"/>
      <c r="H338" s="41"/>
      <c r="I338" s="41"/>
      <c r="J338" s="41"/>
      <c r="T338" s="53"/>
    </row>
    <row r="339" spans="2:20" ht="13" x14ac:dyDescent="0.15">
      <c r="B339" s="41"/>
      <c r="C339" s="41"/>
      <c r="D339" s="41"/>
      <c r="E339" s="41"/>
      <c r="F339" s="41"/>
      <c r="G339" s="41"/>
      <c r="H339" s="41"/>
      <c r="I339" s="41"/>
      <c r="J339" s="41"/>
      <c r="T339" s="53"/>
    </row>
    <row r="340" spans="2:20" ht="13" x14ac:dyDescent="0.15">
      <c r="B340" s="41"/>
      <c r="C340" s="41"/>
      <c r="D340" s="41"/>
      <c r="E340" s="41"/>
      <c r="F340" s="41"/>
      <c r="G340" s="41"/>
      <c r="H340" s="41"/>
      <c r="I340" s="41"/>
      <c r="J340" s="41"/>
      <c r="T340" s="53"/>
    </row>
    <row r="341" spans="2:20" ht="13" x14ac:dyDescent="0.15">
      <c r="B341" s="41"/>
      <c r="C341" s="41"/>
      <c r="D341" s="41"/>
      <c r="E341" s="41"/>
      <c r="F341" s="41"/>
      <c r="G341" s="41"/>
      <c r="H341" s="41"/>
      <c r="I341" s="41"/>
      <c r="J341" s="41"/>
      <c r="T341" s="53"/>
    </row>
    <row r="342" spans="2:20" ht="13" x14ac:dyDescent="0.15">
      <c r="B342" s="41"/>
      <c r="C342" s="41"/>
      <c r="D342" s="41"/>
      <c r="E342" s="41"/>
      <c r="F342" s="41"/>
      <c r="G342" s="41"/>
      <c r="H342" s="41"/>
      <c r="I342" s="41"/>
      <c r="J342" s="41"/>
      <c r="T342" s="53"/>
    </row>
    <row r="343" spans="2:20" ht="13" x14ac:dyDescent="0.15">
      <c r="B343" s="41"/>
      <c r="C343" s="41"/>
      <c r="D343" s="41"/>
      <c r="E343" s="41"/>
      <c r="F343" s="41"/>
      <c r="G343" s="41"/>
      <c r="H343" s="41"/>
      <c r="I343" s="41"/>
      <c r="J343" s="41"/>
      <c r="T343" s="53"/>
    </row>
    <row r="344" spans="2:20" ht="13" x14ac:dyDescent="0.15">
      <c r="B344" s="41"/>
      <c r="C344" s="41"/>
      <c r="D344" s="41"/>
      <c r="E344" s="41"/>
      <c r="F344" s="41"/>
      <c r="G344" s="41"/>
      <c r="H344" s="41"/>
      <c r="I344" s="41"/>
      <c r="J344" s="41"/>
      <c r="T344" s="53"/>
    </row>
    <row r="345" spans="2:20" ht="13" x14ac:dyDescent="0.15">
      <c r="B345" s="41"/>
      <c r="C345" s="41"/>
      <c r="D345" s="41"/>
      <c r="E345" s="41"/>
      <c r="F345" s="41"/>
      <c r="G345" s="41"/>
      <c r="H345" s="41"/>
      <c r="I345" s="41"/>
      <c r="J345" s="41"/>
      <c r="T345" s="53"/>
    </row>
    <row r="346" spans="2:20" ht="13" x14ac:dyDescent="0.15">
      <c r="B346" s="41"/>
      <c r="C346" s="41"/>
      <c r="D346" s="41"/>
      <c r="E346" s="41"/>
      <c r="F346" s="41"/>
      <c r="G346" s="41"/>
      <c r="H346" s="41"/>
      <c r="I346" s="41"/>
      <c r="J346" s="41"/>
      <c r="T346" s="53"/>
    </row>
    <row r="347" spans="2:20" ht="13" x14ac:dyDescent="0.15">
      <c r="B347" s="41"/>
      <c r="C347" s="41"/>
      <c r="D347" s="41"/>
      <c r="E347" s="41"/>
      <c r="F347" s="41"/>
      <c r="G347" s="41"/>
      <c r="H347" s="41"/>
      <c r="I347" s="41"/>
      <c r="J347" s="41"/>
      <c r="T347" s="53"/>
    </row>
    <row r="348" spans="2:20" ht="13" x14ac:dyDescent="0.15">
      <c r="B348" s="41"/>
      <c r="C348" s="41"/>
      <c r="D348" s="41"/>
      <c r="E348" s="41"/>
      <c r="F348" s="41"/>
      <c r="G348" s="41"/>
      <c r="H348" s="41"/>
      <c r="I348" s="41"/>
      <c r="J348" s="41"/>
      <c r="T348" s="53"/>
    </row>
    <row r="349" spans="2:20" ht="13" x14ac:dyDescent="0.15">
      <c r="B349" s="41"/>
      <c r="C349" s="41"/>
      <c r="D349" s="41"/>
      <c r="E349" s="41"/>
      <c r="F349" s="41"/>
      <c r="G349" s="41"/>
      <c r="H349" s="41"/>
      <c r="I349" s="41"/>
      <c r="J349" s="41"/>
      <c r="T349" s="53"/>
    </row>
    <row r="350" spans="2:20" ht="13" x14ac:dyDescent="0.15">
      <c r="B350" s="41"/>
      <c r="C350" s="41"/>
      <c r="D350" s="41"/>
      <c r="E350" s="41"/>
      <c r="F350" s="41"/>
      <c r="G350" s="41"/>
      <c r="H350" s="41"/>
      <c r="I350" s="41"/>
      <c r="J350" s="41"/>
      <c r="T350" s="53"/>
    </row>
    <row r="351" spans="2:20" ht="13" x14ac:dyDescent="0.15">
      <c r="B351" s="41"/>
      <c r="C351" s="41"/>
      <c r="D351" s="41"/>
      <c r="E351" s="41"/>
      <c r="F351" s="41"/>
      <c r="G351" s="41"/>
      <c r="H351" s="41"/>
      <c r="I351" s="41"/>
      <c r="J351" s="41"/>
      <c r="T351" s="53"/>
    </row>
    <row r="352" spans="2:20" ht="13" x14ac:dyDescent="0.15">
      <c r="B352" s="41"/>
      <c r="C352" s="41"/>
      <c r="D352" s="41"/>
      <c r="E352" s="41"/>
      <c r="F352" s="41"/>
      <c r="G352" s="41"/>
      <c r="H352" s="41"/>
      <c r="I352" s="41"/>
      <c r="J352" s="41"/>
      <c r="T352" s="53"/>
    </row>
    <row r="353" spans="2:20" ht="13" x14ac:dyDescent="0.15">
      <c r="B353" s="41"/>
      <c r="C353" s="41"/>
      <c r="D353" s="41"/>
      <c r="E353" s="41"/>
      <c r="F353" s="41"/>
      <c r="G353" s="41"/>
      <c r="H353" s="41"/>
      <c r="I353" s="41"/>
      <c r="J353" s="41"/>
      <c r="T353" s="53"/>
    </row>
    <row r="354" spans="2:20" ht="13" x14ac:dyDescent="0.15">
      <c r="B354" s="41"/>
      <c r="C354" s="41"/>
      <c r="D354" s="41"/>
      <c r="E354" s="41"/>
      <c r="F354" s="41"/>
      <c r="G354" s="41"/>
      <c r="H354" s="41"/>
      <c r="I354" s="41"/>
      <c r="J354" s="41"/>
      <c r="T354" s="53"/>
    </row>
    <row r="355" spans="2:20" ht="13" x14ac:dyDescent="0.15">
      <c r="B355" s="41"/>
      <c r="C355" s="41"/>
      <c r="D355" s="41"/>
      <c r="E355" s="41"/>
      <c r="F355" s="41"/>
      <c r="G355" s="41"/>
      <c r="H355" s="41"/>
      <c r="I355" s="41"/>
      <c r="J355" s="41"/>
      <c r="T355" s="53"/>
    </row>
    <row r="356" spans="2:20" ht="13" x14ac:dyDescent="0.15">
      <c r="B356" s="41"/>
      <c r="C356" s="41"/>
      <c r="D356" s="41"/>
      <c r="E356" s="41"/>
      <c r="F356" s="41"/>
      <c r="G356" s="41"/>
      <c r="H356" s="41"/>
      <c r="I356" s="41"/>
      <c r="J356" s="41"/>
      <c r="T356" s="53"/>
    </row>
    <row r="357" spans="2:20" ht="13" x14ac:dyDescent="0.15">
      <c r="B357" s="41"/>
      <c r="C357" s="41"/>
      <c r="D357" s="41"/>
      <c r="E357" s="41"/>
      <c r="F357" s="41"/>
      <c r="G357" s="41"/>
      <c r="H357" s="41"/>
      <c r="I357" s="41"/>
      <c r="J357" s="41"/>
      <c r="T357" s="53"/>
    </row>
    <row r="358" spans="2:20" ht="13" x14ac:dyDescent="0.15">
      <c r="B358" s="41"/>
      <c r="C358" s="41"/>
      <c r="D358" s="41"/>
      <c r="E358" s="41"/>
      <c r="F358" s="41"/>
      <c r="G358" s="41"/>
      <c r="H358" s="41"/>
      <c r="I358" s="41"/>
      <c r="J358" s="41"/>
      <c r="T358" s="53"/>
    </row>
    <row r="359" spans="2:20" ht="13" x14ac:dyDescent="0.15">
      <c r="B359" s="41"/>
      <c r="C359" s="41"/>
      <c r="D359" s="41"/>
      <c r="E359" s="41"/>
      <c r="F359" s="41"/>
      <c r="G359" s="41"/>
      <c r="H359" s="41"/>
      <c r="I359" s="41"/>
      <c r="J359" s="41"/>
      <c r="T359" s="53"/>
    </row>
    <row r="360" spans="2:20" ht="13" x14ac:dyDescent="0.15">
      <c r="B360" s="41"/>
      <c r="C360" s="41"/>
      <c r="D360" s="41"/>
      <c r="E360" s="41"/>
      <c r="F360" s="41"/>
      <c r="G360" s="41"/>
      <c r="H360" s="41"/>
      <c r="I360" s="41"/>
      <c r="J360" s="41"/>
      <c r="T360" s="53"/>
    </row>
    <row r="361" spans="2:20" ht="13" x14ac:dyDescent="0.15">
      <c r="B361" s="41"/>
      <c r="C361" s="41"/>
      <c r="D361" s="41"/>
      <c r="E361" s="41"/>
      <c r="F361" s="41"/>
      <c r="G361" s="41"/>
      <c r="H361" s="41"/>
      <c r="I361" s="41"/>
      <c r="J361" s="41"/>
      <c r="T361" s="53"/>
    </row>
    <row r="362" spans="2:20" ht="13" x14ac:dyDescent="0.15">
      <c r="B362" s="41"/>
      <c r="C362" s="41"/>
      <c r="D362" s="41"/>
      <c r="E362" s="41"/>
      <c r="F362" s="41"/>
      <c r="G362" s="41"/>
      <c r="H362" s="41"/>
      <c r="I362" s="41"/>
      <c r="J362" s="41"/>
      <c r="T362" s="53"/>
    </row>
    <row r="363" spans="2:20" ht="13" x14ac:dyDescent="0.15">
      <c r="B363" s="41"/>
      <c r="C363" s="41"/>
      <c r="D363" s="41"/>
      <c r="E363" s="41"/>
      <c r="F363" s="41"/>
      <c r="G363" s="41"/>
      <c r="H363" s="41"/>
      <c r="I363" s="41"/>
      <c r="J363" s="41"/>
      <c r="T363" s="53"/>
    </row>
    <row r="364" spans="2:20" ht="13" x14ac:dyDescent="0.15">
      <c r="B364" s="41"/>
      <c r="C364" s="41"/>
      <c r="D364" s="41"/>
      <c r="E364" s="41"/>
      <c r="F364" s="41"/>
      <c r="G364" s="41"/>
      <c r="H364" s="41"/>
      <c r="I364" s="41"/>
      <c r="J364" s="41"/>
      <c r="T364" s="53"/>
    </row>
    <row r="365" spans="2:20" ht="13" x14ac:dyDescent="0.15">
      <c r="B365" s="41"/>
      <c r="C365" s="41"/>
      <c r="D365" s="41"/>
      <c r="E365" s="41"/>
      <c r="F365" s="41"/>
      <c r="G365" s="41"/>
      <c r="H365" s="41"/>
      <c r="I365" s="41"/>
      <c r="J365" s="41"/>
      <c r="T365" s="53"/>
    </row>
    <row r="366" spans="2:20" ht="13" x14ac:dyDescent="0.15">
      <c r="B366" s="41"/>
      <c r="C366" s="41"/>
      <c r="D366" s="41"/>
      <c r="E366" s="41"/>
      <c r="F366" s="41"/>
      <c r="G366" s="41"/>
      <c r="H366" s="41"/>
      <c r="I366" s="41"/>
      <c r="J366" s="41"/>
      <c r="T366" s="53"/>
    </row>
    <row r="367" spans="2:20" ht="13" x14ac:dyDescent="0.15">
      <c r="B367" s="41"/>
      <c r="C367" s="41"/>
      <c r="D367" s="41"/>
      <c r="E367" s="41"/>
      <c r="F367" s="41"/>
      <c r="G367" s="41"/>
      <c r="H367" s="41"/>
      <c r="I367" s="41"/>
      <c r="J367" s="41"/>
      <c r="T367" s="53"/>
    </row>
    <row r="368" spans="2:20" ht="13" x14ac:dyDescent="0.15">
      <c r="B368" s="41"/>
      <c r="C368" s="41"/>
      <c r="D368" s="41"/>
      <c r="E368" s="41"/>
      <c r="F368" s="41"/>
      <c r="G368" s="41"/>
      <c r="H368" s="41"/>
      <c r="I368" s="41"/>
      <c r="J368" s="41"/>
      <c r="T368" s="53"/>
    </row>
    <row r="369" spans="2:20" ht="13" x14ac:dyDescent="0.15">
      <c r="B369" s="41"/>
      <c r="C369" s="41"/>
      <c r="D369" s="41"/>
      <c r="E369" s="41"/>
      <c r="F369" s="41"/>
      <c r="G369" s="41"/>
      <c r="H369" s="41"/>
      <c r="I369" s="41"/>
      <c r="J369" s="41"/>
      <c r="T369" s="53"/>
    </row>
    <row r="370" spans="2:20" ht="13" x14ac:dyDescent="0.15">
      <c r="B370" s="41"/>
      <c r="C370" s="41"/>
      <c r="D370" s="41"/>
      <c r="E370" s="41"/>
      <c r="F370" s="41"/>
      <c r="G370" s="41"/>
      <c r="H370" s="41"/>
      <c r="I370" s="41"/>
      <c r="J370" s="41"/>
      <c r="T370" s="53"/>
    </row>
    <row r="371" spans="2:20" ht="13" x14ac:dyDescent="0.15">
      <c r="B371" s="41"/>
      <c r="C371" s="41"/>
      <c r="D371" s="41"/>
      <c r="E371" s="41"/>
      <c r="F371" s="41"/>
      <c r="G371" s="41"/>
      <c r="H371" s="41"/>
      <c r="I371" s="41"/>
      <c r="J371" s="41"/>
      <c r="T371" s="53"/>
    </row>
    <row r="372" spans="2:20" ht="13" x14ac:dyDescent="0.15">
      <c r="B372" s="41"/>
      <c r="C372" s="41"/>
      <c r="D372" s="41"/>
      <c r="E372" s="41"/>
      <c r="F372" s="41"/>
      <c r="G372" s="41"/>
      <c r="H372" s="41"/>
      <c r="I372" s="41"/>
      <c r="J372" s="41"/>
      <c r="T372" s="53"/>
    </row>
    <row r="373" spans="2:20" ht="13" x14ac:dyDescent="0.15">
      <c r="B373" s="41"/>
      <c r="C373" s="41"/>
      <c r="D373" s="41"/>
      <c r="E373" s="41"/>
      <c r="F373" s="41"/>
      <c r="G373" s="41"/>
      <c r="H373" s="41"/>
      <c r="I373" s="41"/>
      <c r="J373" s="41"/>
      <c r="T373" s="53"/>
    </row>
    <row r="374" spans="2:20" ht="13" x14ac:dyDescent="0.15">
      <c r="B374" s="41"/>
      <c r="C374" s="41"/>
      <c r="D374" s="41"/>
      <c r="E374" s="41"/>
      <c r="F374" s="41"/>
      <c r="G374" s="41"/>
      <c r="H374" s="41"/>
      <c r="I374" s="41"/>
      <c r="J374" s="41"/>
      <c r="T374" s="53"/>
    </row>
    <row r="375" spans="2:20" ht="13" x14ac:dyDescent="0.15">
      <c r="B375" s="41"/>
      <c r="C375" s="41"/>
      <c r="D375" s="41"/>
      <c r="E375" s="41"/>
      <c r="F375" s="41"/>
      <c r="G375" s="41"/>
      <c r="H375" s="41"/>
      <c r="I375" s="41"/>
      <c r="J375" s="41"/>
      <c r="T375" s="53"/>
    </row>
    <row r="376" spans="2:20" ht="13" x14ac:dyDescent="0.15">
      <c r="B376" s="41"/>
      <c r="C376" s="41"/>
      <c r="D376" s="41"/>
      <c r="E376" s="41"/>
      <c r="F376" s="41"/>
      <c r="G376" s="41"/>
      <c r="H376" s="41"/>
      <c r="I376" s="41"/>
      <c r="J376" s="41"/>
      <c r="T376" s="53"/>
    </row>
    <row r="377" spans="2:20" ht="13" x14ac:dyDescent="0.15">
      <c r="B377" s="41"/>
      <c r="C377" s="41"/>
      <c r="D377" s="41"/>
      <c r="E377" s="41"/>
      <c r="F377" s="41"/>
      <c r="G377" s="41"/>
      <c r="H377" s="41"/>
      <c r="I377" s="41"/>
      <c r="J377" s="41"/>
      <c r="T377" s="53"/>
    </row>
    <row r="378" spans="2:20" ht="13" x14ac:dyDescent="0.15">
      <c r="B378" s="41"/>
      <c r="C378" s="41"/>
      <c r="D378" s="41"/>
      <c r="E378" s="41"/>
      <c r="F378" s="41"/>
      <c r="G378" s="41"/>
      <c r="H378" s="41"/>
      <c r="I378" s="41"/>
      <c r="J378" s="41"/>
      <c r="T378" s="53"/>
    </row>
    <row r="379" spans="2:20" ht="13" x14ac:dyDescent="0.15">
      <c r="B379" s="41"/>
      <c r="C379" s="41"/>
      <c r="D379" s="41"/>
      <c r="E379" s="41"/>
      <c r="F379" s="41"/>
      <c r="G379" s="41"/>
      <c r="H379" s="41"/>
      <c r="I379" s="41"/>
      <c r="J379" s="41"/>
      <c r="T379" s="53"/>
    </row>
    <row r="380" spans="2:20" ht="13" x14ac:dyDescent="0.15">
      <c r="B380" s="41"/>
      <c r="C380" s="41"/>
      <c r="D380" s="41"/>
      <c r="E380" s="41"/>
      <c r="F380" s="41"/>
      <c r="G380" s="41"/>
      <c r="H380" s="41"/>
      <c r="I380" s="41"/>
      <c r="J380" s="41"/>
      <c r="T380" s="53"/>
    </row>
    <row r="381" spans="2:20" ht="13" x14ac:dyDescent="0.15">
      <c r="B381" s="41"/>
      <c r="C381" s="41"/>
      <c r="D381" s="41"/>
      <c r="E381" s="41"/>
      <c r="F381" s="41"/>
      <c r="G381" s="41"/>
      <c r="H381" s="41"/>
      <c r="I381" s="41"/>
      <c r="J381" s="41"/>
      <c r="T381" s="53"/>
    </row>
    <row r="382" spans="2:20" ht="13" x14ac:dyDescent="0.15">
      <c r="B382" s="41"/>
      <c r="C382" s="41"/>
      <c r="D382" s="41"/>
      <c r="E382" s="41"/>
      <c r="F382" s="41"/>
      <c r="G382" s="41"/>
      <c r="H382" s="41"/>
      <c r="I382" s="41"/>
      <c r="J382" s="41"/>
      <c r="T382" s="53"/>
    </row>
    <row r="383" spans="2:20" ht="13" x14ac:dyDescent="0.15">
      <c r="B383" s="41"/>
      <c r="C383" s="41"/>
      <c r="D383" s="41"/>
      <c r="E383" s="41"/>
      <c r="F383" s="41"/>
      <c r="G383" s="41"/>
      <c r="H383" s="41"/>
      <c r="I383" s="41"/>
      <c r="J383" s="41"/>
      <c r="T383" s="53"/>
    </row>
    <row r="384" spans="2:20" ht="13" x14ac:dyDescent="0.15">
      <c r="B384" s="41"/>
      <c r="C384" s="41"/>
      <c r="D384" s="41"/>
      <c r="E384" s="41"/>
      <c r="F384" s="41"/>
      <c r="G384" s="41"/>
      <c r="H384" s="41"/>
      <c r="I384" s="41"/>
      <c r="J384" s="41"/>
      <c r="T384" s="53"/>
    </row>
    <row r="385" spans="2:20" ht="13" x14ac:dyDescent="0.15">
      <c r="B385" s="41"/>
      <c r="C385" s="41"/>
      <c r="D385" s="41"/>
      <c r="E385" s="41"/>
      <c r="F385" s="41"/>
      <c r="G385" s="41"/>
      <c r="H385" s="41"/>
      <c r="I385" s="41"/>
      <c r="J385" s="41"/>
      <c r="T385" s="53"/>
    </row>
    <row r="386" spans="2:20" ht="13" x14ac:dyDescent="0.15">
      <c r="B386" s="41"/>
      <c r="C386" s="41"/>
      <c r="D386" s="41"/>
      <c r="E386" s="41"/>
      <c r="F386" s="41"/>
      <c r="G386" s="41"/>
      <c r="H386" s="41"/>
      <c r="I386" s="41"/>
      <c r="J386" s="41"/>
      <c r="T386" s="53"/>
    </row>
    <row r="387" spans="2:20" ht="13" x14ac:dyDescent="0.15">
      <c r="B387" s="41"/>
      <c r="C387" s="41"/>
      <c r="D387" s="41"/>
      <c r="E387" s="41"/>
      <c r="F387" s="41"/>
      <c r="G387" s="41"/>
      <c r="H387" s="41"/>
      <c r="I387" s="41"/>
      <c r="J387" s="41"/>
      <c r="T387" s="53"/>
    </row>
    <row r="388" spans="2:20" ht="13" x14ac:dyDescent="0.15">
      <c r="B388" s="41"/>
      <c r="C388" s="41"/>
      <c r="D388" s="41"/>
      <c r="E388" s="41"/>
      <c r="F388" s="41"/>
      <c r="G388" s="41"/>
      <c r="H388" s="41"/>
      <c r="I388" s="41"/>
      <c r="J388" s="41"/>
      <c r="T388" s="53"/>
    </row>
    <row r="389" spans="2:20" ht="13" x14ac:dyDescent="0.15">
      <c r="B389" s="41"/>
      <c r="C389" s="41"/>
      <c r="D389" s="41"/>
      <c r="E389" s="41"/>
      <c r="F389" s="41"/>
      <c r="G389" s="41"/>
      <c r="H389" s="41"/>
      <c r="I389" s="41"/>
      <c r="J389" s="41"/>
      <c r="T389" s="53"/>
    </row>
    <row r="390" spans="2:20" ht="13" x14ac:dyDescent="0.15">
      <c r="B390" s="41"/>
      <c r="C390" s="41"/>
      <c r="D390" s="41"/>
      <c r="E390" s="41"/>
      <c r="F390" s="41"/>
      <c r="G390" s="41"/>
      <c r="H390" s="41"/>
      <c r="I390" s="41"/>
      <c r="J390" s="41"/>
      <c r="T390" s="53"/>
    </row>
    <row r="391" spans="2:20" ht="13" x14ac:dyDescent="0.15">
      <c r="B391" s="41"/>
      <c r="C391" s="41"/>
      <c r="D391" s="41"/>
      <c r="E391" s="41"/>
      <c r="F391" s="41"/>
      <c r="G391" s="41"/>
      <c r="H391" s="41"/>
      <c r="I391" s="41"/>
      <c r="J391" s="41"/>
      <c r="T391" s="53"/>
    </row>
    <row r="392" spans="2:20" ht="13" x14ac:dyDescent="0.15">
      <c r="B392" s="41"/>
      <c r="C392" s="41"/>
      <c r="D392" s="41"/>
      <c r="E392" s="41"/>
      <c r="F392" s="41"/>
      <c r="G392" s="41"/>
      <c r="H392" s="41"/>
      <c r="I392" s="41"/>
      <c r="J392" s="41"/>
      <c r="T392" s="53"/>
    </row>
    <row r="393" spans="2:20" ht="13" x14ac:dyDescent="0.15">
      <c r="B393" s="41"/>
      <c r="C393" s="41"/>
      <c r="D393" s="41"/>
      <c r="E393" s="41"/>
      <c r="F393" s="41"/>
      <c r="G393" s="41"/>
      <c r="H393" s="41"/>
      <c r="I393" s="41"/>
      <c r="J393" s="41"/>
      <c r="T393" s="53"/>
    </row>
    <row r="394" spans="2:20" ht="13" x14ac:dyDescent="0.15">
      <c r="B394" s="41"/>
      <c r="C394" s="41"/>
      <c r="D394" s="41"/>
      <c r="E394" s="41"/>
      <c r="F394" s="41"/>
      <c r="G394" s="41"/>
      <c r="H394" s="41"/>
      <c r="I394" s="41"/>
      <c r="J394" s="41"/>
      <c r="T394" s="53"/>
    </row>
    <row r="395" spans="2:20" ht="13" x14ac:dyDescent="0.15">
      <c r="B395" s="41"/>
      <c r="C395" s="41"/>
      <c r="D395" s="41"/>
      <c r="E395" s="41"/>
      <c r="F395" s="41"/>
      <c r="G395" s="41"/>
      <c r="H395" s="41"/>
      <c r="I395" s="41"/>
      <c r="J395" s="41"/>
      <c r="T395" s="53"/>
    </row>
    <row r="396" spans="2:20" ht="13" x14ac:dyDescent="0.15">
      <c r="B396" s="41"/>
      <c r="C396" s="41"/>
      <c r="D396" s="41"/>
      <c r="E396" s="41"/>
      <c r="F396" s="41"/>
      <c r="G396" s="41"/>
      <c r="H396" s="41"/>
      <c r="I396" s="41"/>
      <c r="J396" s="41"/>
      <c r="T396" s="53"/>
    </row>
    <row r="397" spans="2:20" ht="13" x14ac:dyDescent="0.15">
      <c r="B397" s="41"/>
      <c r="C397" s="41"/>
      <c r="D397" s="41"/>
      <c r="E397" s="41"/>
      <c r="F397" s="41"/>
      <c r="G397" s="41"/>
      <c r="H397" s="41"/>
      <c r="I397" s="41"/>
      <c r="J397" s="41"/>
      <c r="T397" s="53"/>
    </row>
    <row r="398" spans="2:20" ht="13" x14ac:dyDescent="0.15">
      <c r="B398" s="41"/>
      <c r="C398" s="41"/>
      <c r="D398" s="41"/>
      <c r="E398" s="41"/>
      <c r="F398" s="41"/>
      <c r="G398" s="41"/>
      <c r="H398" s="41"/>
      <c r="I398" s="41"/>
      <c r="J398" s="41"/>
      <c r="T398" s="53"/>
    </row>
    <row r="399" spans="2:20" ht="13" x14ac:dyDescent="0.15">
      <c r="B399" s="41"/>
      <c r="C399" s="41"/>
      <c r="D399" s="41"/>
      <c r="E399" s="41"/>
      <c r="F399" s="41"/>
      <c r="G399" s="41"/>
      <c r="H399" s="41"/>
      <c r="I399" s="41"/>
      <c r="J399" s="41"/>
      <c r="T399" s="53"/>
    </row>
    <row r="400" spans="2:20" ht="13" x14ac:dyDescent="0.15">
      <c r="B400" s="41"/>
      <c r="C400" s="41"/>
      <c r="D400" s="41"/>
      <c r="E400" s="41"/>
      <c r="F400" s="41"/>
      <c r="G400" s="41"/>
      <c r="H400" s="41"/>
      <c r="I400" s="41"/>
      <c r="J400" s="41"/>
      <c r="T400" s="53"/>
    </row>
    <row r="401" spans="2:20" ht="13" x14ac:dyDescent="0.15">
      <c r="B401" s="41"/>
      <c r="C401" s="41"/>
      <c r="D401" s="41"/>
      <c r="E401" s="41"/>
      <c r="F401" s="41"/>
      <c r="G401" s="41"/>
      <c r="H401" s="41"/>
      <c r="I401" s="41"/>
      <c r="J401" s="41"/>
      <c r="T401" s="53"/>
    </row>
    <row r="402" spans="2:20" ht="13" x14ac:dyDescent="0.15">
      <c r="B402" s="41"/>
      <c r="C402" s="41"/>
      <c r="D402" s="41"/>
      <c r="E402" s="41"/>
      <c r="F402" s="41"/>
      <c r="G402" s="41"/>
      <c r="H402" s="41"/>
      <c r="I402" s="41"/>
      <c r="J402" s="41"/>
      <c r="T402" s="53"/>
    </row>
    <row r="403" spans="2:20" ht="13" x14ac:dyDescent="0.15">
      <c r="B403" s="41"/>
      <c r="C403" s="41"/>
      <c r="D403" s="41"/>
      <c r="E403" s="41"/>
      <c r="F403" s="41"/>
      <c r="G403" s="41"/>
      <c r="H403" s="41"/>
      <c r="I403" s="41"/>
      <c r="J403" s="41"/>
      <c r="T403" s="53"/>
    </row>
    <row r="404" spans="2:20" ht="13" x14ac:dyDescent="0.15">
      <c r="B404" s="41"/>
      <c r="C404" s="41"/>
      <c r="D404" s="41"/>
      <c r="E404" s="41"/>
      <c r="F404" s="41"/>
      <c r="G404" s="41"/>
      <c r="H404" s="41"/>
      <c r="I404" s="41"/>
      <c r="J404" s="41"/>
      <c r="T404" s="53"/>
    </row>
    <row r="405" spans="2:20" ht="13" x14ac:dyDescent="0.15">
      <c r="B405" s="41"/>
      <c r="C405" s="41"/>
      <c r="D405" s="41"/>
      <c r="E405" s="41"/>
      <c r="F405" s="41"/>
      <c r="G405" s="41"/>
      <c r="H405" s="41"/>
      <c r="I405" s="41"/>
      <c r="J405" s="41"/>
      <c r="T405" s="53"/>
    </row>
    <row r="406" spans="2:20" ht="13" x14ac:dyDescent="0.15">
      <c r="B406" s="41"/>
      <c r="C406" s="41"/>
      <c r="D406" s="41"/>
      <c r="E406" s="41"/>
      <c r="F406" s="41"/>
      <c r="G406" s="41"/>
      <c r="H406" s="41"/>
      <c r="I406" s="41"/>
      <c r="J406" s="41"/>
      <c r="T406" s="53"/>
    </row>
    <row r="407" spans="2:20" ht="13" x14ac:dyDescent="0.15">
      <c r="B407" s="41"/>
      <c r="C407" s="41"/>
      <c r="D407" s="41"/>
      <c r="E407" s="41"/>
      <c r="F407" s="41"/>
      <c r="G407" s="41"/>
      <c r="H407" s="41"/>
      <c r="I407" s="41"/>
      <c r="J407" s="41"/>
      <c r="T407" s="53"/>
    </row>
    <row r="408" spans="2:20" ht="13" x14ac:dyDescent="0.15">
      <c r="B408" s="41"/>
      <c r="C408" s="41"/>
      <c r="D408" s="41"/>
      <c r="E408" s="41"/>
      <c r="F408" s="41"/>
      <c r="G408" s="41"/>
      <c r="H408" s="41"/>
      <c r="I408" s="41"/>
      <c r="J408" s="41"/>
      <c r="T408" s="53"/>
    </row>
    <row r="409" spans="2:20" ht="13" x14ac:dyDescent="0.15">
      <c r="B409" s="41"/>
      <c r="C409" s="41"/>
      <c r="D409" s="41"/>
      <c r="E409" s="41"/>
      <c r="F409" s="41"/>
      <c r="G409" s="41"/>
      <c r="H409" s="41"/>
      <c r="I409" s="41"/>
      <c r="J409" s="41"/>
      <c r="T409" s="53"/>
    </row>
    <row r="410" spans="2:20" ht="13" x14ac:dyDescent="0.15">
      <c r="B410" s="41"/>
      <c r="C410" s="41"/>
      <c r="D410" s="41"/>
      <c r="E410" s="41"/>
      <c r="F410" s="41"/>
      <c r="G410" s="41"/>
      <c r="H410" s="41"/>
      <c r="I410" s="41"/>
      <c r="J410" s="41"/>
      <c r="T410" s="53"/>
    </row>
    <row r="411" spans="2:20" ht="13" x14ac:dyDescent="0.15">
      <c r="B411" s="41"/>
      <c r="C411" s="41"/>
      <c r="D411" s="41"/>
      <c r="E411" s="41"/>
      <c r="F411" s="41"/>
      <c r="G411" s="41"/>
      <c r="H411" s="41"/>
      <c r="I411" s="41"/>
      <c r="J411" s="41"/>
      <c r="T411" s="53"/>
    </row>
    <row r="412" spans="2:20" ht="13" x14ac:dyDescent="0.15">
      <c r="B412" s="41"/>
      <c r="C412" s="41"/>
      <c r="D412" s="41"/>
      <c r="E412" s="41"/>
      <c r="F412" s="41"/>
      <c r="G412" s="41"/>
      <c r="H412" s="41"/>
      <c r="I412" s="41"/>
      <c r="J412" s="41"/>
      <c r="T412" s="53"/>
    </row>
    <row r="413" spans="2:20" ht="13" x14ac:dyDescent="0.15">
      <c r="B413" s="41"/>
      <c r="C413" s="41"/>
      <c r="D413" s="41"/>
      <c r="E413" s="41"/>
      <c r="F413" s="41"/>
      <c r="G413" s="41"/>
      <c r="H413" s="41"/>
      <c r="I413" s="41"/>
      <c r="J413" s="41"/>
      <c r="T413" s="53"/>
    </row>
    <row r="414" spans="2:20" ht="13" x14ac:dyDescent="0.15">
      <c r="B414" s="41"/>
      <c r="C414" s="41"/>
      <c r="D414" s="41"/>
      <c r="E414" s="41"/>
      <c r="F414" s="41"/>
      <c r="G414" s="41"/>
      <c r="H414" s="41"/>
      <c r="I414" s="41"/>
      <c r="J414" s="41"/>
      <c r="T414" s="53"/>
    </row>
    <row r="415" spans="2:20" ht="13" x14ac:dyDescent="0.15">
      <c r="B415" s="41"/>
      <c r="C415" s="41"/>
      <c r="D415" s="41"/>
      <c r="E415" s="41"/>
      <c r="F415" s="41"/>
      <c r="G415" s="41"/>
      <c r="H415" s="41"/>
      <c r="I415" s="41"/>
      <c r="J415" s="41"/>
      <c r="T415" s="53"/>
    </row>
    <row r="416" spans="2:20" ht="13" x14ac:dyDescent="0.15">
      <c r="B416" s="41"/>
      <c r="C416" s="41"/>
      <c r="D416" s="41"/>
      <c r="E416" s="41"/>
      <c r="F416" s="41"/>
      <c r="G416" s="41"/>
      <c r="H416" s="41"/>
      <c r="I416" s="41"/>
      <c r="J416" s="41"/>
      <c r="T416" s="53"/>
    </row>
    <row r="417" spans="2:20" ht="13" x14ac:dyDescent="0.15">
      <c r="B417" s="41"/>
      <c r="C417" s="41"/>
      <c r="D417" s="41"/>
      <c r="E417" s="41"/>
      <c r="F417" s="41"/>
      <c r="G417" s="41"/>
      <c r="H417" s="41"/>
      <c r="I417" s="41"/>
      <c r="J417" s="41"/>
      <c r="T417" s="53"/>
    </row>
    <row r="418" spans="2:20" ht="13" x14ac:dyDescent="0.15">
      <c r="B418" s="41"/>
      <c r="C418" s="41"/>
      <c r="D418" s="41"/>
      <c r="E418" s="41"/>
      <c r="F418" s="41"/>
      <c r="G418" s="41"/>
      <c r="H418" s="41"/>
      <c r="I418" s="41"/>
      <c r="J418" s="41"/>
      <c r="T418" s="53"/>
    </row>
    <row r="419" spans="2:20" ht="13" x14ac:dyDescent="0.15">
      <c r="B419" s="41"/>
      <c r="C419" s="41"/>
      <c r="D419" s="41"/>
      <c r="E419" s="41"/>
      <c r="F419" s="41"/>
      <c r="G419" s="41"/>
      <c r="H419" s="41"/>
      <c r="I419" s="41"/>
      <c r="J419" s="41"/>
      <c r="T419" s="53"/>
    </row>
    <row r="420" spans="2:20" ht="13" x14ac:dyDescent="0.15">
      <c r="B420" s="41"/>
      <c r="C420" s="41"/>
      <c r="D420" s="41"/>
      <c r="E420" s="41"/>
      <c r="F420" s="41"/>
      <c r="G420" s="41"/>
      <c r="H420" s="41"/>
      <c r="I420" s="41"/>
      <c r="J420" s="41"/>
      <c r="T420" s="53"/>
    </row>
    <row r="421" spans="2:20" ht="13" x14ac:dyDescent="0.15">
      <c r="B421" s="41"/>
      <c r="C421" s="41"/>
      <c r="D421" s="41"/>
      <c r="E421" s="41"/>
      <c r="F421" s="41"/>
      <c r="G421" s="41"/>
      <c r="H421" s="41"/>
      <c r="I421" s="41"/>
      <c r="J421" s="41"/>
      <c r="T421" s="53"/>
    </row>
    <row r="422" spans="2:20" ht="13" x14ac:dyDescent="0.15">
      <c r="B422" s="41"/>
      <c r="C422" s="41"/>
      <c r="D422" s="41"/>
      <c r="E422" s="41"/>
      <c r="F422" s="41"/>
      <c r="G422" s="41"/>
      <c r="H422" s="41"/>
      <c r="I422" s="41"/>
      <c r="J422" s="41"/>
      <c r="T422" s="53"/>
    </row>
    <row r="423" spans="2:20" ht="13" x14ac:dyDescent="0.15">
      <c r="B423" s="41"/>
      <c r="C423" s="41"/>
      <c r="D423" s="41"/>
      <c r="E423" s="41"/>
      <c r="F423" s="41"/>
      <c r="G423" s="41"/>
      <c r="H423" s="41"/>
      <c r="I423" s="41"/>
      <c r="J423" s="41"/>
      <c r="T423" s="53"/>
    </row>
    <row r="424" spans="2:20" ht="13" x14ac:dyDescent="0.15">
      <c r="B424" s="41"/>
      <c r="C424" s="41"/>
      <c r="D424" s="41"/>
      <c r="E424" s="41"/>
      <c r="F424" s="41"/>
      <c r="G424" s="41"/>
      <c r="H424" s="41"/>
      <c r="I424" s="41"/>
      <c r="J424" s="41"/>
      <c r="T424" s="53"/>
    </row>
    <row r="425" spans="2:20" ht="13" x14ac:dyDescent="0.15">
      <c r="B425" s="41"/>
      <c r="C425" s="41"/>
      <c r="D425" s="41"/>
      <c r="E425" s="41"/>
      <c r="F425" s="41"/>
      <c r="G425" s="41"/>
      <c r="H425" s="41"/>
      <c r="I425" s="41"/>
      <c r="J425" s="41"/>
      <c r="T425" s="53"/>
    </row>
    <row r="426" spans="2:20" ht="13" x14ac:dyDescent="0.15">
      <c r="B426" s="41"/>
      <c r="C426" s="41"/>
      <c r="D426" s="41"/>
      <c r="E426" s="41"/>
      <c r="F426" s="41"/>
      <c r="G426" s="41"/>
      <c r="H426" s="41"/>
      <c r="I426" s="41"/>
      <c r="J426" s="41"/>
      <c r="T426" s="53"/>
    </row>
    <row r="427" spans="2:20" ht="13" x14ac:dyDescent="0.15">
      <c r="B427" s="41"/>
      <c r="C427" s="41"/>
      <c r="D427" s="41"/>
      <c r="E427" s="41"/>
      <c r="F427" s="41"/>
      <c r="G427" s="41"/>
      <c r="H427" s="41"/>
      <c r="I427" s="41"/>
      <c r="J427" s="41"/>
      <c r="T427" s="53"/>
    </row>
    <row r="428" spans="2:20" ht="13" x14ac:dyDescent="0.15">
      <c r="B428" s="41"/>
      <c r="C428" s="41"/>
      <c r="D428" s="41"/>
      <c r="E428" s="41"/>
      <c r="F428" s="41"/>
      <c r="G428" s="41"/>
      <c r="H428" s="41"/>
      <c r="I428" s="41"/>
      <c r="J428" s="41"/>
      <c r="T428" s="53"/>
    </row>
    <row r="429" spans="2:20" ht="13" x14ac:dyDescent="0.15">
      <c r="B429" s="41"/>
      <c r="C429" s="41"/>
      <c r="D429" s="41"/>
      <c r="E429" s="41"/>
      <c r="F429" s="41"/>
      <c r="G429" s="41"/>
      <c r="H429" s="41"/>
      <c r="I429" s="41"/>
      <c r="J429" s="41"/>
      <c r="T429" s="53"/>
    </row>
    <row r="430" spans="2:20" ht="13" x14ac:dyDescent="0.15">
      <c r="B430" s="41"/>
      <c r="C430" s="41"/>
      <c r="D430" s="41"/>
      <c r="E430" s="41"/>
      <c r="F430" s="41"/>
      <c r="G430" s="41"/>
      <c r="H430" s="41"/>
      <c r="I430" s="41"/>
      <c r="J430" s="41"/>
      <c r="T430" s="53"/>
    </row>
    <row r="431" spans="2:20" ht="13" x14ac:dyDescent="0.15">
      <c r="B431" s="41"/>
      <c r="C431" s="41"/>
      <c r="D431" s="41"/>
      <c r="E431" s="41"/>
      <c r="F431" s="41"/>
      <c r="G431" s="41"/>
      <c r="H431" s="41"/>
      <c r="I431" s="41"/>
      <c r="J431" s="41"/>
      <c r="T431" s="53"/>
    </row>
    <row r="432" spans="2:20" ht="13" x14ac:dyDescent="0.15">
      <c r="B432" s="41"/>
      <c r="C432" s="41"/>
      <c r="D432" s="41"/>
      <c r="E432" s="41"/>
      <c r="F432" s="41"/>
      <c r="G432" s="41"/>
      <c r="H432" s="41"/>
      <c r="I432" s="41"/>
      <c r="J432" s="41"/>
      <c r="T432" s="53"/>
    </row>
    <row r="433" spans="2:20" ht="13" x14ac:dyDescent="0.15">
      <c r="B433" s="41"/>
      <c r="C433" s="41"/>
      <c r="D433" s="41"/>
      <c r="E433" s="41"/>
      <c r="F433" s="41"/>
      <c r="G433" s="41"/>
      <c r="H433" s="41"/>
      <c r="I433" s="41"/>
      <c r="J433" s="41"/>
      <c r="T433" s="53"/>
    </row>
    <row r="434" spans="2:20" ht="13" x14ac:dyDescent="0.15">
      <c r="B434" s="41"/>
      <c r="C434" s="41"/>
      <c r="D434" s="41"/>
      <c r="E434" s="41"/>
      <c r="F434" s="41"/>
      <c r="G434" s="41"/>
      <c r="H434" s="41"/>
      <c r="I434" s="41"/>
      <c r="J434" s="41"/>
      <c r="T434" s="53"/>
    </row>
    <row r="435" spans="2:20" ht="13" x14ac:dyDescent="0.15">
      <c r="B435" s="41"/>
      <c r="C435" s="41"/>
      <c r="D435" s="41"/>
      <c r="E435" s="41"/>
      <c r="F435" s="41"/>
      <c r="G435" s="41"/>
      <c r="H435" s="41"/>
      <c r="I435" s="41"/>
      <c r="J435" s="41"/>
      <c r="T435" s="53"/>
    </row>
    <row r="436" spans="2:20" ht="13" x14ac:dyDescent="0.15">
      <c r="B436" s="41"/>
      <c r="C436" s="41"/>
      <c r="D436" s="41"/>
      <c r="E436" s="41"/>
      <c r="F436" s="41"/>
      <c r="G436" s="41"/>
      <c r="H436" s="41"/>
      <c r="I436" s="41"/>
      <c r="J436" s="41"/>
      <c r="T436" s="53"/>
    </row>
    <row r="437" spans="2:20" ht="13" x14ac:dyDescent="0.15">
      <c r="B437" s="41"/>
      <c r="C437" s="41"/>
      <c r="D437" s="41"/>
      <c r="E437" s="41"/>
      <c r="F437" s="41"/>
      <c r="G437" s="41"/>
      <c r="H437" s="41"/>
      <c r="I437" s="41"/>
      <c r="J437" s="41"/>
      <c r="T437" s="53"/>
    </row>
    <row r="438" spans="2:20" ht="13" x14ac:dyDescent="0.15">
      <c r="B438" s="41"/>
      <c r="C438" s="41"/>
      <c r="D438" s="41"/>
      <c r="E438" s="41"/>
      <c r="F438" s="41"/>
      <c r="G438" s="41"/>
      <c r="H438" s="41"/>
      <c r="I438" s="41"/>
      <c r="J438" s="41"/>
      <c r="T438" s="53"/>
    </row>
    <row r="439" spans="2:20" ht="13" x14ac:dyDescent="0.15">
      <c r="B439" s="41"/>
      <c r="C439" s="41"/>
      <c r="D439" s="41"/>
      <c r="E439" s="41"/>
      <c r="F439" s="41"/>
      <c r="G439" s="41"/>
      <c r="H439" s="41"/>
      <c r="I439" s="41"/>
      <c r="J439" s="41"/>
      <c r="T439" s="53"/>
    </row>
    <row r="440" spans="2:20" ht="13" x14ac:dyDescent="0.15">
      <c r="B440" s="41"/>
      <c r="C440" s="41"/>
      <c r="D440" s="41"/>
      <c r="E440" s="41"/>
      <c r="F440" s="41"/>
      <c r="G440" s="41"/>
      <c r="H440" s="41"/>
      <c r="I440" s="41"/>
      <c r="J440" s="41"/>
      <c r="T440" s="53"/>
    </row>
    <row r="441" spans="2:20" ht="13" x14ac:dyDescent="0.15">
      <c r="B441" s="41"/>
      <c r="C441" s="41"/>
      <c r="D441" s="41"/>
      <c r="E441" s="41"/>
      <c r="F441" s="41"/>
      <c r="G441" s="41"/>
      <c r="H441" s="41"/>
      <c r="I441" s="41"/>
      <c r="J441" s="41"/>
      <c r="T441" s="53"/>
    </row>
    <row r="442" spans="2:20" ht="13" x14ac:dyDescent="0.15">
      <c r="B442" s="41"/>
      <c r="C442" s="41"/>
      <c r="D442" s="41"/>
      <c r="E442" s="41"/>
      <c r="F442" s="41"/>
      <c r="G442" s="41"/>
      <c r="H442" s="41"/>
      <c r="I442" s="41"/>
      <c r="J442" s="41"/>
      <c r="T442" s="53"/>
    </row>
    <row r="443" spans="2:20" ht="13" x14ac:dyDescent="0.15">
      <c r="B443" s="41"/>
      <c r="C443" s="41"/>
      <c r="D443" s="41"/>
      <c r="E443" s="41"/>
      <c r="F443" s="41"/>
      <c r="G443" s="41"/>
      <c r="H443" s="41"/>
      <c r="I443" s="41"/>
      <c r="J443" s="41"/>
      <c r="T443" s="53"/>
    </row>
    <row r="444" spans="2:20" ht="13" x14ac:dyDescent="0.15">
      <c r="B444" s="41"/>
      <c r="C444" s="41"/>
      <c r="D444" s="41"/>
      <c r="E444" s="41"/>
      <c r="F444" s="41"/>
      <c r="G444" s="41"/>
      <c r="H444" s="41"/>
      <c r="I444" s="41"/>
      <c r="J444" s="41"/>
      <c r="T444" s="53"/>
    </row>
    <row r="445" spans="2:20" ht="13" x14ac:dyDescent="0.15">
      <c r="B445" s="41"/>
      <c r="C445" s="41"/>
      <c r="D445" s="41"/>
      <c r="E445" s="41"/>
      <c r="F445" s="41"/>
      <c r="G445" s="41"/>
      <c r="H445" s="41"/>
      <c r="I445" s="41"/>
      <c r="J445" s="41"/>
      <c r="T445" s="53"/>
    </row>
    <row r="446" spans="2:20" ht="13" x14ac:dyDescent="0.15">
      <c r="B446" s="41"/>
      <c r="C446" s="41"/>
      <c r="D446" s="41"/>
      <c r="E446" s="41"/>
      <c r="F446" s="41"/>
      <c r="G446" s="41"/>
      <c r="H446" s="41"/>
      <c r="I446" s="41"/>
      <c r="J446" s="41"/>
      <c r="T446" s="53"/>
    </row>
    <row r="447" spans="2:20" ht="13" x14ac:dyDescent="0.15">
      <c r="B447" s="41"/>
      <c r="C447" s="41"/>
      <c r="D447" s="41"/>
      <c r="E447" s="41"/>
      <c r="F447" s="41"/>
      <c r="G447" s="41"/>
      <c r="H447" s="41"/>
      <c r="I447" s="41"/>
      <c r="J447" s="41"/>
      <c r="T447" s="53"/>
    </row>
    <row r="448" spans="2:20" ht="13" x14ac:dyDescent="0.15">
      <c r="B448" s="41"/>
      <c r="C448" s="41"/>
      <c r="D448" s="41"/>
      <c r="E448" s="41"/>
      <c r="F448" s="41"/>
      <c r="G448" s="41"/>
      <c r="H448" s="41"/>
      <c r="I448" s="41"/>
      <c r="J448" s="41"/>
      <c r="T448" s="53"/>
    </row>
    <row r="449" spans="2:20" ht="13" x14ac:dyDescent="0.15">
      <c r="B449" s="41"/>
      <c r="C449" s="41"/>
      <c r="D449" s="41"/>
      <c r="E449" s="41"/>
      <c r="F449" s="41"/>
      <c r="G449" s="41"/>
      <c r="H449" s="41"/>
      <c r="I449" s="41"/>
      <c r="J449" s="41"/>
      <c r="T449" s="53"/>
    </row>
    <row r="450" spans="2:20" ht="13" x14ac:dyDescent="0.15">
      <c r="B450" s="41"/>
      <c r="C450" s="41"/>
      <c r="D450" s="41"/>
      <c r="E450" s="41"/>
      <c r="F450" s="41"/>
      <c r="G450" s="41"/>
      <c r="H450" s="41"/>
      <c r="I450" s="41"/>
      <c r="J450" s="41"/>
      <c r="T450" s="53"/>
    </row>
    <row r="451" spans="2:20" ht="13" x14ac:dyDescent="0.15">
      <c r="B451" s="41"/>
      <c r="C451" s="41"/>
      <c r="D451" s="41"/>
      <c r="E451" s="41"/>
      <c r="F451" s="41"/>
      <c r="G451" s="41"/>
      <c r="H451" s="41"/>
      <c r="I451" s="41"/>
      <c r="J451" s="41"/>
      <c r="T451" s="53"/>
    </row>
    <row r="452" spans="2:20" ht="13" x14ac:dyDescent="0.15">
      <c r="B452" s="41"/>
      <c r="C452" s="41"/>
      <c r="D452" s="41"/>
      <c r="E452" s="41"/>
      <c r="F452" s="41"/>
      <c r="G452" s="41"/>
      <c r="H452" s="41"/>
      <c r="I452" s="41"/>
      <c r="J452" s="41"/>
      <c r="T452" s="53"/>
    </row>
    <row r="453" spans="2:20" ht="13" x14ac:dyDescent="0.15">
      <c r="B453" s="41"/>
      <c r="C453" s="41"/>
      <c r="D453" s="41"/>
      <c r="E453" s="41"/>
      <c r="F453" s="41"/>
      <c r="G453" s="41"/>
      <c r="H453" s="41"/>
      <c r="I453" s="41"/>
      <c r="J453" s="41"/>
      <c r="T453" s="53"/>
    </row>
    <row r="454" spans="2:20" ht="13" x14ac:dyDescent="0.15">
      <c r="B454" s="41"/>
      <c r="C454" s="41"/>
      <c r="D454" s="41"/>
      <c r="E454" s="41"/>
      <c r="F454" s="41"/>
      <c r="G454" s="41"/>
      <c r="H454" s="41"/>
      <c r="I454" s="41"/>
      <c r="J454" s="41"/>
      <c r="T454" s="53"/>
    </row>
    <row r="455" spans="2:20" ht="13" x14ac:dyDescent="0.15">
      <c r="B455" s="41"/>
      <c r="C455" s="41"/>
      <c r="D455" s="41"/>
      <c r="E455" s="41"/>
      <c r="F455" s="41"/>
      <c r="G455" s="41"/>
      <c r="H455" s="41"/>
      <c r="I455" s="41"/>
      <c r="J455" s="41"/>
      <c r="T455" s="53"/>
    </row>
    <row r="456" spans="2:20" ht="13" x14ac:dyDescent="0.15">
      <c r="B456" s="41"/>
      <c r="C456" s="41"/>
      <c r="D456" s="41"/>
      <c r="E456" s="41"/>
      <c r="F456" s="41"/>
      <c r="G456" s="41"/>
      <c r="H456" s="41"/>
      <c r="I456" s="41"/>
      <c r="J456" s="41"/>
      <c r="T456" s="53"/>
    </row>
    <row r="457" spans="2:20" ht="13" x14ac:dyDescent="0.15">
      <c r="B457" s="41"/>
      <c r="C457" s="41"/>
      <c r="D457" s="41"/>
      <c r="E457" s="41"/>
      <c r="F457" s="41"/>
      <c r="G457" s="41"/>
      <c r="H457" s="41"/>
      <c r="I457" s="41"/>
      <c r="J457" s="41"/>
      <c r="T457" s="53"/>
    </row>
    <row r="458" spans="2:20" ht="13" x14ac:dyDescent="0.15">
      <c r="B458" s="41"/>
      <c r="C458" s="41"/>
      <c r="D458" s="41"/>
      <c r="E458" s="41"/>
      <c r="F458" s="41"/>
      <c r="G458" s="41"/>
      <c r="H458" s="41"/>
      <c r="I458" s="41"/>
      <c r="J458" s="41"/>
      <c r="T458" s="53"/>
    </row>
    <row r="459" spans="2:20" ht="13" x14ac:dyDescent="0.15">
      <c r="B459" s="41"/>
      <c r="C459" s="41"/>
      <c r="D459" s="41"/>
      <c r="E459" s="41"/>
      <c r="F459" s="41"/>
      <c r="G459" s="41"/>
      <c r="H459" s="41"/>
      <c r="I459" s="41"/>
      <c r="J459" s="41"/>
      <c r="T459" s="53"/>
    </row>
    <row r="460" spans="2:20" ht="13" x14ac:dyDescent="0.15">
      <c r="B460" s="41"/>
      <c r="C460" s="41"/>
      <c r="D460" s="41"/>
      <c r="E460" s="41"/>
      <c r="F460" s="41"/>
      <c r="G460" s="41"/>
      <c r="H460" s="41"/>
      <c r="I460" s="41"/>
      <c r="J460" s="41"/>
      <c r="T460" s="53"/>
    </row>
    <row r="461" spans="2:20" ht="13" x14ac:dyDescent="0.15">
      <c r="B461" s="41"/>
      <c r="C461" s="41"/>
      <c r="D461" s="41"/>
      <c r="E461" s="41"/>
      <c r="F461" s="41"/>
      <c r="G461" s="41"/>
      <c r="H461" s="41"/>
      <c r="I461" s="41"/>
      <c r="J461" s="41"/>
      <c r="T461" s="53"/>
    </row>
    <row r="462" spans="2:20" ht="13" x14ac:dyDescent="0.15">
      <c r="B462" s="41"/>
      <c r="C462" s="41"/>
      <c r="D462" s="41"/>
      <c r="E462" s="41"/>
      <c r="F462" s="41"/>
      <c r="G462" s="41"/>
      <c r="H462" s="41"/>
      <c r="I462" s="41"/>
      <c r="J462" s="41"/>
      <c r="T462" s="53"/>
    </row>
    <row r="463" spans="2:20" ht="13" x14ac:dyDescent="0.15">
      <c r="B463" s="41"/>
      <c r="C463" s="41"/>
      <c r="D463" s="41"/>
      <c r="E463" s="41"/>
      <c r="F463" s="41"/>
      <c r="G463" s="41"/>
      <c r="H463" s="41"/>
      <c r="I463" s="41"/>
      <c r="J463" s="41"/>
      <c r="T463" s="53"/>
    </row>
    <row r="464" spans="2:20" ht="13" x14ac:dyDescent="0.15">
      <c r="B464" s="41"/>
      <c r="C464" s="41"/>
      <c r="D464" s="41"/>
      <c r="E464" s="41"/>
      <c r="F464" s="41"/>
      <c r="G464" s="41"/>
      <c r="H464" s="41"/>
      <c r="I464" s="41"/>
      <c r="J464" s="41"/>
      <c r="T464" s="53"/>
    </row>
    <row r="465" spans="2:20" ht="13" x14ac:dyDescent="0.15">
      <c r="B465" s="41"/>
      <c r="C465" s="41"/>
      <c r="D465" s="41"/>
      <c r="E465" s="41"/>
      <c r="F465" s="41"/>
      <c r="G465" s="41"/>
      <c r="H465" s="41"/>
      <c r="I465" s="41"/>
      <c r="J465" s="41"/>
      <c r="T465" s="53"/>
    </row>
    <row r="466" spans="2:20" ht="13" x14ac:dyDescent="0.15">
      <c r="B466" s="41"/>
      <c r="C466" s="41"/>
      <c r="D466" s="41"/>
      <c r="E466" s="41"/>
      <c r="F466" s="41"/>
      <c r="G466" s="41"/>
      <c r="H466" s="41"/>
      <c r="I466" s="41"/>
      <c r="J466" s="41"/>
      <c r="T466" s="53"/>
    </row>
    <row r="467" spans="2:20" ht="13" x14ac:dyDescent="0.15">
      <c r="B467" s="41"/>
      <c r="C467" s="41"/>
      <c r="D467" s="41"/>
      <c r="E467" s="41"/>
      <c r="F467" s="41"/>
      <c r="G467" s="41"/>
      <c r="H467" s="41"/>
      <c r="I467" s="41"/>
      <c r="J467" s="41"/>
      <c r="T467" s="53"/>
    </row>
    <row r="468" spans="2:20" ht="13" x14ac:dyDescent="0.15">
      <c r="B468" s="41"/>
      <c r="C468" s="41"/>
      <c r="D468" s="41"/>
      <c r="E468" s="41"/>
      <c r="F468" s="41"/>
      <c r="G468" s="41"/>
      <c r="H468" s="41"/>
      <c r="I468" s="41"/>
      <c r="J468" s="41"/>
      <c r="T468" s="53"/>
    </row>
    <row r="469" spans="2:20" ht="13" x14ac:dyDescent="0.15">
      <c r="B469" s="41"/>
      <c r="C469" s="41"/>
      <c r="D469" s="41"/>
      <c r="E469" s="41"/>
      <c r="F469" s="41"/>
      <c r="G469" s="41"/>
      <c r="H469" s="41"/>
      <c r="I469" s="41"/>
      <c r="J469" s="41"/>
      <c r="T469" s="53"/>
    </row>
    <row r="470" spans="2:20" ht="13" x14ac:dyDescent="0.15">
      <c r="B470" s="41"/>
      <c r="C470" s="41"/>
      <c r="D470" s="41"/>
      <c r="E470" s="41"/>
      <c r="F470" s="41"/>
      <c r="G470" s="41"/>
      <c r="H470" s="41"/>
      <c r="I470" s="41"/>
      <c r="J470" s="41"/>
      <c r="T470" s="53"/>
    </row>
    <row r="471" spans="2:20" ht="13" x14ac:dyDescent="0.15">
      <c r="B471" s="41"/>
      <c r="C471" s="41"/>
      <c r="D471" s="41"/>
      <c r="E471" s="41"/>
      <c r="F471" s="41"/>
      <c r="G471" s="41"/>
      <c r="H471" s="41"/>
      <c r="I471" s="41"/>
      <c r="J471" s="41"/>
      <c r="T471" s="53"/>
    </row>
    <row r="472" spans="2:20" ht="13" x14ac:dyDescent="0.15">
      <c r="B472" s="41"/>
      <c r="C472" s="41"/>
      <c r="D472" s="41"/>
      <c r="E472" s="41"/>
      <c r="F472" s="41"/>
      <c r="G472" s="41"/>
      <c r="H472" s="41"/>
      <c r="I472" s="41"/>
      <c r="J472" s="41"/>
      <c r="T472" s="53"/>
    </row>
    <row r="473" spans="2:20" ht="13" x14ac:dyDescent="0.15">
      <c r="B473" s="41"/>
      <c r="C473" s="41"/>
      <c r="D473" s="41"/>
      <c r="E473" s="41"/>
      <c r="F473" s="41"/>
      <c r="G473" s="41"/>
      <c r="H473" s="41"/>
      <c r="I473" s="41"/>
      <c r="J473" s="41"/>
      <c r="T473" s="53"/>
    </row>
    <row r="474" spans="2:20" ht="13" x14ac:dyDescent="0.15">
      <c r="B474" s="41"/>
      <c r="C474" s="41"/>
      <c r="D474" s="41"/>
      <c r="E474" s="41"/>
      <c r="F474" s="41"/>
      <c r="G474" s="41"/>
      <c r="H474" s="41"/>
      <c r="I474" s="41"/>
      <c r="J474" s="41"/>
      <c r="T474" s="53"/>
    </row>
    <row r="475" spans="2:20" ht="13" x14ac:dyDescent="0.15">
      <c r="B475" s="41"/>
      <c r="C475" s="41"/>
      <c r="D475" s="41"/>
      <c r="E475" s="41"/>
      <c r="F475" s="41"/>
      <c r="G475" s="41"/>
      <c r="H475" s="41"/>
      <c r="I475" s="41"/>
      <c r="J475" s="41"/>
      <c r="T475" s="53"/>
    </row>
    <row r="476" spans="2:20" ht="13" x14ac:dyDescent="0.15">
      <c r="B476" s="41"/>
      <c r="C476" s="41"/>
      <c r="D476" s="41"/>
      <c r="E476" s="41"/>
      <c r="F476" s="41"/>
      <c r="G476" s="41"/>
      <c r="H476" s="41"/>
      <c r="I476" s="41"/>
      <c r="J476" s="41"/>
      <c r="T476" s="53"/>
    </row>
    <row r="477" spans="2:20" ht="13" x14ac:dyDescent="0.15">
      <c r="B477" s="41"/>
      <c r="C477" s="41"/>
      <c r="D477" s="41"/>
      <c r="E477" s="41"/>
      <c r="F477" s="41"/>
      <c r="G477" s="41"/>
      <c r="H477" s="41"/>
      <c r="I477" s="41"/>
      <c r="J477" s="41"/>
      <c r="T477" s="53"/>
    </row>
    <row r="478" spans="2:20" ht="13" x14ac:dyDescent="0.15">
      <c r="B478" s="41"/>
      <c r="C478" s="41"/>
      <c r="D478" s="41"/>
      <c r="E478" s="41"/>
      <c r="F478" s="41"/>
      <c r="G478" s="41"/>
      <c r="H478" s="41"/>
      <c r="I478" s="41"/>
      <c r="J478" s="41"/>
      <c r="T478" s="53"/>
    </row>
    <row r="479" spans="2:20" ht="13" x14ac:dyDescent="0.15">
      <c r="B479" s="41"/>
      <c r="C479" s="41"/>
      <c r="D479" s="41"/>
      <c r="E479" s="41"/>
      <c r="F479" s="41"/>
      <c r="G479" s="41"/>
      <c r="H479" s="41"/>
      <c r="I479" s="41"/>
      <c r="J479" s="41"/>
      <c r="T479" s="53"/>
    </row>
    <row r="480" spans="2:20" ht="13" x14ac:dyDescent="0.15">
      <c r="B480" s="41"/>
      <c r="C480" s="41"/>
      <c r="D480" s="41"/>
      <c r="E480" s="41"/>
      <c r="F480" s="41"/>
      <c r="G480" s="41"/>
      <c r="H480" s="41"/>
      <c r="I480" s="41"/>
      <c r="J480" s="41"/>
      <c r="T480" s="53"/>
    </row>
    <row r="481" spans="2:20" ht="13" x14ac:dyDescent="0.15">
      <c r="B481" s="41"/>
      <c r="C481" s="41"/>
      <c r="D481" s="41"/>
      <c r="E481" s="41"/>
      <c r="F481" s="41"/>
      <c r="G481" s="41"/>
      <c r="H481" s="41"/>
      <c r="I481" s="41"/>
      <c r="J481" s="41"/>
      <c r="T481" s="53"/>
    </row>
    <row r="482" spans="2:20" ht="13" x14ac:dyDescent="0.15">
      <c r="B482" s="41"/>
      <c r="C482" s="41"/>
      <c r="D482" s="41"/>
      <c r="E482" s="41"/>
      <c r="F482" s="41"/>
      <c r="G482" s="41"/>
      <c r="H482" s="41"/>
      <c r="I482" s="41"/>
      <c r="J482" s="41"/>
      <c r="T482" s="53"/>
    </row>
    <row r="483" spans="2:20" ht="13" x14ac:dyDescent="0.15">
      <c r="B483" s="41"/>
      <c r="C483" s="41"/>
      <c r="D483" s="41"/>
      <c r="E483" s="41"/>
      <c r="F483" s="41"/>
      <c r="G483" s="41"/>
      <c r="H483" s="41"/>
      <c r="I483" s="41"/>
      <c r="J483" s="41"/>
      <c r="T483" s="53"/>
    </row>
    <row r="484" spans="2:20" ht="13" x14ac:dyDescent="0.15">
      <c r="B484" s="41"/>
      <c r="C484" s="41"/>
      <c r="D484" s="41"/>
      <c r="E484" s="41"/>
      <c r="F484" s="41"/>
      <c r="G484" s="41"/>
      <c r="H484" s="41"/>
      <c r="I484" s="41"/>
      <c r="J484" s="41"/>
      <c r="T484" s="53"/>
    </row>
    <row r="485" spans="2:20" ht="13" x14ac:dyDescent="0.15">
      <c r="B485" s="41"/>
      <c r="C485" s="41"/>
      <c r="D485" s="41"/>
      <c r="E485" s="41"/>
      <c r="F485" s="41"/>
      <c r="G485" s="41"/>
      <c r="H485" s="41"/>
      <c r="I485" s="41"/>
      <c r="J485" s="41"/>
      <c r="T485" s="53"/>
    </row>
    <row r="486" spans="2:20" ht="13" x14ac:dyDescent="0.15">
      <c r="B486" s="41"/>
      <c r="C486" s="41"/>
      <c r="D486" s="41"/>
      <c r="E486" s="41"/>
      <c r="F486" s="41"/>
      <c r="G486" s="41"/>
      <c r="H486" s="41"/>
      <c r="I486" s="41"/>
      <c r="J486" s="41"/>
      <c r="T486" s="53"/>
    </row>
    <row r="487" spans="2:20" ht="13" x14ac:dyDescent="0.15">
      <c r="B487" s="41"/>
      <c r="C487" s="41"/>
      <c r="D487" s="41"/>
      <c r="E487" s="41"/>
      <c r="F487" s="41"/>
      <c r="G487" s="41"/>
      <c r="H487" s="41"/>
      <c r="I487" s="41"/>
      <c r="J487" s="41"/>
      <c r="T487" s="53"/>
    </row>
    <row r="488" spans="2:20" ht="13" x14ac:dyDescent="0.15">
      <c r="B488" s="41"/>
      <c r="C488" s="41"/>
      <c r="D488" s="41"/>
      <c r="E488" s="41"/>
      <c r="F488" s="41"/>
      <c r="G488" s="41"/>
      <c r="H488" s="41"/>
      <c r="I488" s="41"/>
      <c r="J488" s="41"/>
      <c r="T488" s="53"/>
    </row>
    <row r="489" spans="2:20" ht="13" x14ac:dyDescent="0.15">
      <c r="B489" s="41"/>
      <c r="C489" s="41"/>
      <c r="D489" s="41"/>
      <c r="E489" s="41"/>
      <c r="F489" s="41"/>
      <c r="G489" s="41"/>
      <c r="H489" s="41"/>
      <c r="I489" s="41"/>
      <c r="J489" s="41"/>
      <c r="T489" s="53"/>
    </row>
    <row r="490" spans="2:20" ht="13" x14ac:dyDescent="0.15">
      <c r="B490" s="41"/>
      <c r="C490" s="41"/>
      <c r="D490" s="41"/>
      <c r="E490" s="41"/>
      <c r="F490" s="41"/>
      <c r="G490" s="41"/>
      <c r="H490" s="41"/>
      <c r="I490" s="41"/>
      <c r="J490" s="41"/>
      <c r="T490" s="53"/>
    </row>
    <row r="491" spans="2:20" ht="13" x14ac:dyDescent="0.15">
      <c r="B491" s="41"/>
      <c r="C491" s="41"/>
      <c r="D491" s="41"/>
      <c r="E491" s="41"/>
      <c r="F491" s="41"/>
      <c r="G491" s="41"/>
      <c r="H491" s="41"/>
      <c r="I491" s="41"/>
      <c r="J491" s="41"/>
      <c r="T491" s="53"/>
    </row>
    <row r="492" spans="2:20" ht="13" x14ac:dyDescent="0.15">
      <c r="B492" s="41"/>
      <c r="C492" s="41"/>
      <c r="D492" s="41"/>
      <c r="E492" s="41"/>
      <c r="F492" s="41"/>
      <c r="G492" s="41"/>
      <c r="H492" s="41"/>
      <c r="I492" s="41"/>
      <c r="J492" s="41"/>
      <c r="T492" s="53"/>
    </row>
    <row r="493" spans="2:20" ht="13" x14ac:dyDescent="0.15">
      <c r="B493" s="41"/>
      <c r="C493" s="41"/>
      <c r="D493" s="41"/>
      <c r="E493" s="41"/>
      <c r="F493" s="41"/>
      <c r="G493" s="41"/>
      <c r="H493" s="41"/>
      <c r="I493" s="41"/>
      <c r="J493" s="41"/>
      <c r="T493" s="53"/>
    </row>
    <row r="494" spans="2:20" ht="13" x14ac:dyDescent="0.15">
      <c r="B494" s="41"/>
      <c r="C494" s="41"/>
      <c r="D494" s="41"/>
      <c r="E494" s="41"/>
      <c r="F494" s="41"/>
      <c r="G494" s="41"/>
      <c r="H494" s="41"/>
      <c r="I494" s="41"/>
      <c r="J494" s="41"/>
      <c r="T494" s="53"/>
    </row>
    <row r="495" spans="2:20" ht="13" x14ac:dyDescent="0.15">
      <c r="B495" s="41"/>
      <c r="C495" s="41"/>
      <c r="D495" s="41"/>
      <c r="E495" s="41"/>
      <c r="F495" s="41"/>
      <c r="G495" s="41"/>
      <c r="H495" s="41"/>
      <c r="I495" s="41"/>
      <c r="J495" s="41"/>
      <c r="T495" s="53"/>
    </row>
    <row r="496" spans="2:20" ht="13" x14ac:dyDescent="0.15">
      <c r="B496" s="41"/>
      <c r="C496" s="41"/>
      <c r="D496" s="41"/>
      <c r="E496" s="41"/>
      <c r="F496" s="41"/>
      <c r="G496" s="41"/>
      <c r="H496" s="41"/>
      <c r="I496" s="41"/>
      <c r="J496" s="41"/>
      <c r="T496" s="53"/>
    </row>
    <row r="497" spans="2:20" ht="13" x14ac:dyDescent="0.15">
      <c r="B497" s="41"/>
      <c r="C497" s="41"/>
      <c r="D497" s="41"/>
      <c r="E497" s="41"/>
      <c r="F497" s="41"/>
      <c r="G497" s="41"/>
      <c r="H497" s="41"/>
      <c r="I497" s="41"/>
      <c r="J497" s="41"/>
      <c r="T497" s="53"/>
    </row>
    <row r="498" spans="2:20" ht="13" x14ac:dyDescent="0.15">
      <c r="B498" s="41"/>
      <c r="C498" s="41"/>
      <c r="D498" s="41"/>
      <c r="E498" s="41"/>
      <c r="F498" s="41"/>
      <c r="G498" s="41"/>
      <c r="H498" s="41"/>
      <c r="I498" s="41"/>
      <c r="J498" s="41"/>
      <c r="T498" s="53"/>
    </row>
    <row r="499" spans="2:20" ht="13" x14ac:dyDescent="0.15">
      <c r="B499" s="41"/>
      <c r="C499" s="41"/>
      <c r="D499" s="41"/>
      <c r="E499" s="41"/>
      <c r="F499" s="41"/>
      <c r="G499" s="41"/>
      <c r="H499" s="41"/>
      <c r="I499" s="41"/>
      <c r="J499" s="41"/>
      <c r="T499" s="53"/>
    </row>
    <row r="500" spans="2:20" ht="13" x14ac:dyDescent="0.15">
      <c r="B500" s="41"/>
      <c r="C500" s="41"/>
      <c r="D500" s="41"/>
      <c r="E500" s="41"/>
      <c r="F500" s="41"/>
      <c r="G500" s="41"/>
      <c r="H500" s="41"/>
      <c r="I500" s="41"/>
      <c r="J500" s="41"/>
      <c r="T500" s="53"/>
    </row>
    <row r="501" spans="2:20" ht="13" x14ac:dyDescent="0.15">
      <c r="B501" s="41"/>
      <c r="C501" s="41"/>
      <c r="D501" s="41"/>
      <c r="E501" s="41"/>
      <c r="F501" s="41"/>
      <c r="G501" s="41"/>
      <c r="H501" s="41"/>
      <c r="I501" s="41"/>
      <c r="J501" s="41"/>
      <c r="T501" s="53"/>
    </row>
    <row r="502" spans="2:20" ht="13" x14ac:dyDescent="0.15">
      <c r="B502" s="41"/>
      <c r="C502" s="41"/>
      <c r="D502" s="41"/>
      <c r="E502" s="41"/>
      <c r="F502" s="41"/>
      <c r="G502" s="41"/>
      <c r="H502" s="41"/>
      <c r="I502" s="41"/>
      <c r="J502" s="41"/>
      <c r="T502" s="53"/>
    </row>
    <row r="503" spans="2:20" ht="13" x14ac:dyDescent="0.15">
      <c r="B503" s="41"/>
      <c r="C503" s="41"/>
      <c r="D503" s="41"/>
      <c r="E503" s="41"/>
      <c r="F503" s="41"/>
      <c r="G503" s="41"/>
      <c r="H503" s="41"/>
      <c r="I503" s="41"/>
      <c r="J503" s="41"/>
      <c r="T503" s="53"/>
    </row>
    <row r="504" spans="2:20" ht="13" x14ac:dyDescent="0.15">
      <c r="B504" s="41"/>
      <c r="C504" s="41"/>
      <c r="D504" s="41"/>
      <c r="E504" s="41"/>
      <c r="F504" s="41"/>
      <c r="G504" s="41"/>
      <c r="H504" s="41"/>
      <c r="I504" s="41"/>
      <c r="J504" s="41"/>
      <c r="T504" s="53"/>
    </row>
    <row r="505" spans="2:20" ht="13" x14ac:dyDescent="0.15">
      <c r="B505" s="41"/>
      <c r="C505" s="41"/>
      <c r="D505" s="41"/>
      <c r="E505" s="41"/>
      <c r="F505" s="41"/>
      <c r="G505" s="41"/>
      <c r="H505" s="41"/>
      <c r="I505" s="41"/>
      <c r="J505" s="41"/>
      <c r="T505" s="53"/>
    </row>
    <row r="506" spans="2:20" ht="13" x14ac:dyDescent="0.15">
      <c r="B506" s="41"/>
      <c r="C506" s="41"/>
      <c r="D506" s="41"/>
      <c r="E506" s="41"/>
      <c r="F506" s="41"/>
      <c r="G506" s="41"/>
      <c r="H506" s="41"/>
      <c r="I506" s="41"/>
      <c r="J506" s="41"/>
      <c r="T506" s="53"/>
    </row>
    <row r="507" spans="2:20" ht="13" x14ac:dyDescent="0.15">
      <c r="B507" s="41"/>
      <c r="C507" s="41"/>
      <c r="D507" s="41"/>
      <c r="E507" s="41"/>
      <c r="F507" s="41"/>
      <c r="G507" s="41"/>
      <c r="H507" s="41"/>
      <c r="I507" s="41"/>
      <c r="J507" s="41"/>
      <c r="T507" s="53"/>
    </row>
    <row r="508" spans="2:20" ht="13" x14ac:dyDescent="0.15">
      <c r="B508" s="41"/>
      <c r="C508" s="41"/>
      <c r="D508" s="41"/>
      <c r="E508" s="41"/>
      <c r="F508" s="41"/>
      <c r="G508" s="41"/>
      <c r="H508" s="41"/>
      <c r="I508" s="41"/>
      <c r="J508" s="41"/>
      <c r="T508" s="53"/>
    </row>
    <row r="509" spans="2:20" ht="13" x14ac:dyDescent="0.15">
      <c r="B509" s="41"/>
      <c r="C509" s="41"/>
      <c r="D509" s="41"/>
      <c r="E509" s="41"/>
      <c r="F509" s="41"/>
      <c r="G509" s="41"/>
      <c r="H509" s="41"/>
      <c r="I509" s="41"/>
      <c r="J509" s="41"/>
      <c r="T509" s="53"/>
    </row>
    <row r="510" spans="2:20" ht="13" x14ac:dyDescent="0.15">
      <c r="B510" s="41"/>
      <c r="C510" s="41"/>
      <c r="D510" s="41"/>
      <c r="E510" s="41"/>
      <c r="F510" s="41"/>
      <c r="G510" s="41"/>
      <c r="H510" s="41"/>
      <c r="I510" s="41"/>
      <c r="J510" s="41"/>
      <c r="T510" s="53"/>
    </row>
    <row r="511" spans="2:20" ht="13" x14ac:dyDescent="0.15">
      <c r="B511" s="41"/>
      <c r="C511" s="41"/>
      <c r="D511" s="41"/>
      <c r="E511" s="41"/>
      <c r="F511" s="41"/>
      <c r="G511" s="41"/>
      <c r="H511" s="41"/>
      <c r="I511" s="41"/>
      <c r="J511" s="41"/>
      <c r="T511" s="53"/>
    </row>
    <row r="512" spans="2:20" ht="13" x14ac:dyDescent="0.15">
      <c r="B512" s="41"/>
      <c r="C512" s="41"/>
      <c r="D512" s="41"/>
      <c r="E512" s="41"/>
      <c r="F512" s="41"/>
      <c r="G512" s="41"/>
      <c r="H512" s="41"/>
      <c r="I512" s="41"/>
      <c r="J512" s="41"/>
      <c r="T512" s="53"/>
    </row>
    <row r="513" spans="2:20" ht="13" x14ac:dyDescent="0.15">
      <c r="B513" s="41"/>
      <c r="C513" s="41"/>
      <c r="D513" s="41"/>
      <c r="E513" s="41"/>
      <c r="F513" s="41"/>
      <c r="G513" s="41"/>
      <c r="H513" s="41"/>
      <c r="I513" s="41"/>
      <c r="J513" s="41"/>
      <c r="T513" s="53"/>
    </row>
    <row r="514" spans="2:20" ht="13" x14ac:dyDescent="0.15">
      <c r="B514" s="41"/>
      <c r="C514" s="41"/>
      <c r="D514" s="41"/>
      <c r="E514" s="41"/>
      <c r="F514" s="41"/>
      <c r="G514" s="41"/>
      <c r="H514" s="41"/>
      <c r="I514" s="41"/>
      <c r="J514" s="41"/>
      <c r="T514" s="53"/>
    </row>
    <row r="515" spans="2:20" ht="13" x14ac:dyDescent="0.15">
      <c r="B515" s="41"/>
      <c r="C515" s="41"/>
      <c r="D515" s="41"/>
      <c r="E515" s="41"/>
      <c r="F515" s="41"/>
      <c r="G515" s="41"/>
      <c r="H515" s="41"/>
      <c r="I515" s="41"/>
      <c r="J515" s="41"/>
      <c r="T515" s="53"/>
    </row>
    <row r="516" spans="2:20" ht="13" x14ac:dyDescent="0.15">
      <c r="B516" s="41"/>
      <c r="C516" s="41"/>
      <c r="D516" s="41"/>
      <c r="E516" s="41"/>
      <c r="F516" s="41"/>
      <c r="G516" s="41"/>
      <c r="H516" s="41"/>
      <c r="I516" s="41"/>
      <c r="J516" s="41"/>
      <c r="T516" s="53"/>
    </row>
    <row r="517" spans="2:20" ht="13" x14ac:dyDescent="0.15">
      <c r="B517" s="41"/>
      <c r="C517" s="41"/>
      <c r="D517" s="41"/>
      <c r="E517" s="41"/>
      <c r="F517" s="41"/>
      <c r="G517" s="41"/>
      <c r="H517" s="41"/>
      <c r="I517" s="41"/>
      <c r="J517" s="41"/>
      <c r="T517" s="53"/>
    </row>
    <row r="518" spans="2:20" ht="13" x14ac:dyDescent="0.15">
      <c r="B518" s="41"/>
      <c r="C518" s="41"/>
      <c r="D518" s="41"/>
      <c r="E518" s="41"/>
      <c r="F518" s="41"/>
      <c r="G518" s="41"/>
      <c r="H518" s="41"/>
      <c r="I518" s="41"/>
      <c r="J518" s="41"/>
      <c r="T518" s="53"/>
    </row>
    <row r="519" spans="2:20" ht="13" x14ac:dyDescent="0.15">
      <c r="B519" s="41"/>
      <c r="C519" s="41"/>
      <c r="D519" s="41"/>
      <c r="E519" s="41"/>
      <c r="F519" s="41"/>
      <c r="G519" s="41"/>
      <c r="H519" s="41"/>
      <c r="I519" s="41"/>
      <c r="J519" s="41"/>
      <c r="T519" s="53"/>
    </row>
    <row r="520" spans="2:20" ht="13" x14ac:dyDescent="0.15">
      <c r="B520" s="41"/>
      <c r="C520" s="41"/>
      <c r="D520" s="41"/>
      <c r="E520" s="41"/>
      <c r="F520" s="41"/>
      <c r="G520" s="41"/>
      <c r="H520" s="41"/>
      <c r="I520" s="41"/>
      <c r="J520" s="41"/>
      <c r="T520" s="53"/>
    </row>
    <row r="521" spans="2:20" ht="13" x14ac:dyDescent="0.15">
      <c r="B521" s="41"/>
      <c r="C521" s="41"/>
      <c r="D521" s="41"/>
      <c r="E521" s="41"/>
      <c r="F521" s="41"/>
      <c r="G521" s="41"/>
      <c r="H521" s="41"/>
      <c r="I521" s="41"/>
      <c r="J521" s="41"/>
      <c r="T521" s="53"/>
    </row>
    <row r="522" spans="2:20" ht="13" x14ac:dyDescent="0.15">
      <c r="B522" s="41"/>
      <c r="C522" s="41"/>
      <c r="D522" s="41"/>
      <c r="E522" s="41"/>
      <c r="F522" s="41"/>
      <c r="G522" s="41"/>
      <c r="H522" s="41"/>
      <c r="I522" s="41"/>
      <c r="J522" s="41"/>
      <c r="T522" s="53"/>
    </row>
    <row r="523" spans="2:20" ht="13" x14ac:dyDescent="0.15">
      <c r="B523" s="41"/>
      <c r="C523" s="41"/>
      <c r="D523" s="41"/>
      <c r="E523" s="41"/>
      <c r="F523" s="41"/>
      <c r="G523" s="41"/>
      <c r="H523" s="41"/>
      <c r="I523" s="41"/>
      <c r="J523" s="41"/>
      <c r="T523" s="53"/>
    </row>
    <row r="524" spans="2:20" ht="13" x14ac:dyDescent="0.15">
      <c r="B524" s="41"/>
      <c r="C524" s="41"/>
      <c r="D524" s="41"/>
      <c r="E524" s="41"/>
      <c r="F524" s="41"/>
      <c r="G524" s="41"/>
      <c r="H524" s="41"/>
      <c r="I524" s="41"/>
      <c r="J524" s="41"/>
      <c r="T524" s="53"/>
    </row>
    <row r="525" spans="2:20" ht="13" x14ac:dyDescent="0.15">
      <c r="B525" s="41"/>
      <c r="C525" s="41"/>
      <c r="D525" s="41"/>
      <c r="E525" s="41"/>
      <c r="F525" s="41"/>
      <c r="G525" s="41"/>
      <c r="H525" s="41"/>
      <c r="I525" s="41"/>
      <c r="J525" s="41"/>
      <c r="T525" s="53"/>
    </row>
    <row r="526" spans="2:20" ht="13" x14ac:dyDescent="0.15">
      <c r="B526" s="41"/>
      <c r="C526" s="41"/>
      <c r="D526" s="41"/>
      <c r="E526" s="41"/>
      <c r="F526" s="41"/>
      <c r="G526" s="41"/>
      <c r="H526" s="41"/>
      <c r="I526" s="41"/>
      <c r="J526" s="41"/>
      <c r="T526" s="53"/>
    </row>
    <row r="527" spans="2:20" ht="13" x14ac:dyDescent="0.15">
      <c r="B527" s="41"/>
      <c r="C527" s="41"/>
      <c r="D527" s="41"/>
      <c r="E527" s="41"/>
      <c r="F527" s="41"/>
      <c r="G527" s="41"/>
      <c r="H527" s="41"/>
      <c r="I527" s="41"/>
      <c r="J527" s="41"/>
      <c r="T527" s="53"/>
    </row>
    <row r="528" spans="2:20" ht="13" x14ac:dyDescent="0.15">
      <c r="B528" s="41"/>
      <c r="C528" s="41"/>
      <c r="D528" s="41"/>
      <c r="E528" s="41"/>
      <c r="F528" s="41"/>
      <c r="G528" s="41"/>
      <c r="H528" s="41"/>
      <c r="I528" s="41"/>
      <c r="J528" s="41"/>
      <c r="T528" s="53"/>
    </row>
    <row r="529" spans="2:20" ht="13" x14ac:dyDescent="0.15">
      <c r="B529" s="41"/>
      <c r="C529" s="41"/>
      <c r="D529" s="41"/>
      <c r="E529" s="41"/>
      <c r="F529" s="41"/>
      <c r="G529" s="41"/>
      <c r="H529" s="41"/>
      <c r="I529" s="41"/>
      <c r="J529" s="41"/>
      <c r="T529" s="53"/>
    </row>
    <row r="530" spans="2:20" ht="13" x14ac:dyDescent="0.15">
      <c r="B530" s="41"/>
      <c r="C530" s="41"/>
      <c r="D530" s="41"/>
      <c r="E530" s="41"/>
      <c r="F530" s="41"/>
      <c r="G530" s="41"/>
      <c r="H530" s="41"/>
      <c r="I530" s="41"/>
      <c r="J530" s="41"/>
      <c r="T530" s="53"/>
    </row>
    <row r="531" spans="2:20" ht="13" x14ac:dyDescent="0.15">
      <c r="B531" s="41"/>
      <c r="C531" s="41"/>
      <c r="D531" s="41"/>
      <c r="E531" s="41"/>
      <c r="F531" s="41"/>
      <c r="G531" s="41"/>
      <c r="H531" s="41"/>
      <c r="I531" s="41"/>
      <c r="J531" s="41"/>
      <c r="T531" s="53"/>
    </row>
    <row r="532" spans="2:20" ht="13" x14ac:dyDescent="0.15">
      <c r="B532" s="41"/>
      <c r="C532" s="41"/>
      <c r="D532" s="41"/>
      <c r="E532" s="41"/>
      <c r="F532" s="41"/>
      <c r="G532" s="41"/>
      <c r="H532" s="41"/>
      <c r="I532" s="41"/>
      <c r="J532" s="41"/>
      <c r="T532" s="53"/>
    </row>
    <row r="533" spans="2:20" ht="13" x14ac:dyDescent="0.15">
      <c r="B533" s="41"/>
      <c r="C533" s="41"/>
      <c r="D533" s="41"/>
      <c r="E533" s="41"/>
      <c r="F533" s="41"/>
      <c r="G533" s="41"/>
      <c r="H533" s="41"/>
      <c r="I533" s="41"/>
      <c r="J533" s="41"/>
      <c r="T533" s="53"/>
    </row>
    <row r="534" spans="2:20" ht="13" x14ac:dyDescent="0.15">
      <c r="B534" s="41"/>
      <c r="C534" s="41"/>
      <c r="D534" s="41"/>
      <c r="E534" s="41"/>
      <c r="F534" s="41"/>
      <c r="G534" s="41"/>
      <c r="H534" s="41"/>
      <c r="I534" s="41"/>
      <c r="J534" s="41"/>
      <c r="T534" s="53"/>
    </row>
    <row r="535" spans="2:20" ht="13" x14ac:dyDescent="0.15">
      <c r="B535" s="41"/>
      <c r="C535" s="41"/>
      <c r="D535" s="41"/>
      <c r="E535" s="41"/>
      <c r="F535" s="41"/>
      <c r="G535" s="41"/>
      <c r="H535" s="41"/>
      <c r="I535" s="41"/>
      <c r="J535" s="41"/>
      <c r="T535" s="53"/>
    </row>
    <row r="536" spans="2:20" ht="13" x14ac:dyDescent="0.15">
      <c r="B536" s="41"/>
      <c r="C536" s="41"/>
      <c r="D536" s="41"/>
      <c r="E536" s="41"/>
      <c r="F536" s="41"/>
      <c r="G536" s="41"/>
      <c r="H536" s="41"/>
      <c r="I536" s="41"/>
      <c r="J536" s="41"/>
      <c r="T536" s="53"/>
    </row>
    <row r="537" spans="2:20" ht="13" x14ac:dyDescent="0.15">
      <c r="B537" s="41"/>
      <c r="C537" s="41"/>
      <c r="D537" s="41"/>
      <c r="E537" s="41"/>
      <c r="F537" s="41"/>
      <c r="G537" s="41"/>
      <c r="H537" s="41"/>
      <c r="I537" s="41"/>
      <c r="J537" s="41"/>
      <c r="T537" s="53"/>
    </row>
    <row r="538" spans="2:20" ht="13" x14ac:dyDescent="0.15">
      <c r="B538" s="41"/>
      <c r="C538" s="41"/>
      <c r="D538" s="41"/>
      <c r="E538" s="41"/>
      <c r="F538" s="41"/>
      <c r="G538" s="41"/>
      <c r="H538" s="41"/>
      <c r="I538" s="41"/>
      <c r="J538" s="41"/>
      <c r="T538" s="53"/>
    </row>
    <row r="539" spans="2:20" ht="13" x14ac:dyDescent="0.15">
      <c r="B539" s="41"/>
      <c r="C539" s="41"/>
      <c r="D539" s="41"/>
      <c r="E539" s="41"/>
      <c r="F539" s="41"/>
      <c r="G539" s="41"/>
      <c r="H539" s="41"/>
      <c r="I539" s="41"/>
      <c r="J539" s="41"/>
      <c r="T539" s="53"/>
    </row>
    <row r="540" spans="2:20" ht="13" x14ac:dyDescent="0.15">
      <c r="B540" s="41"/>
      <c r="C540" s="41"/>
      <c r="D540" s="41"/>
      <c r="E540" s="41"/>
      <c r="F540" s="41"/>
      <c r="G540" s="41"/>
      <c r="H540" s="41"/>
      <c r="I540" s="41"/>
      <c r="J540" s="41"/>
      <c r="T540" s="53"/>
    </row>
    <row r="541" spans="2:20" ht="13" x14ac:dyDescent="0.15">
      <c r="B541" s="41"/>
      <c r="C541" s="41"/>
      <c r="D541" s="41"/>
      <c r="E541" s="41"/>
      <c r="F541" s="41"/>
      <c r="G541" s="41"/>
      <c r="H541" s="41"/>
      <c r="I541" s="41"/>
      <c r="J541" s="41"/>
      <c r="T541" s="53"/>
    </row>
    <row r="542" spans="2:20" ht="13" x14ac:dyDescent="0.15">
      <c r="B542" s="41"/>
      <c r="C542" s="41"/>
      <c r="D542" s="41"/>
      <c r="E542" s="41"/>
      <c r="F542" s="41"/>
      <c r="G542" s="41"/>
      <c r="H542" s="41"/>
      <c r="I542" s="41"/>
      <c r="J542" s="41"/>
      <c r="T542" s="53"/>
    </row>
    <row r="543" spans="2:20" ht="13" x14ac:dyDescent="0.15">
      <c r="B543" s="41"/>
      <c r="C543" s="41"/>
      <c r="D543" s="41"/>
      <c r="E543" s="41"/>
      <c r="F543" s="41"/>
      <c r="G543" s="41"/>
      <c r="H543" s="41"/>
      <c r="I543" s="41"/>
      <c r="J543" s="41"/>
      <c r="T543" s="53"/>
    </row>
    <row r="544" spans="2:20" ht="13" x14ac:dyDescent="0.15">
      <c r="B544" s="41"/>
      <c r="C544" s="41"/>
      <c r="D544" s="41"/>
      <c r="E544" s="41"/>
      <c r="F544" s="41"/>
      <c r="G544" s="41"/>
      <c r="H544" s="41"/>
      <c r="I544" s="41"/>
      <c r="J544" s="41"/>
      <c r="T544" s="53"/>
    </row>
    <row r="545" spans="2:20" ht="13" x14ac:dyDescent="0.15">
      <c r="B545" s="41"/>
      <c r="C545" s="41"/>
      <c r="D545" s="41"/>
      <c r="E545" s="41"/>
      <c r="F545" s="41"/>
      <c r="G545" s="41"/>
      <c r="H545" s="41"/>
      <c r="I545" s="41"/>
      <c r="J545" s="41"/>
      <c r="T545" s="53"/>
    </row>
    <row r="546" spans="2:20" ht="13" x14ac:dyDescent="0.15">
      <c r="B546" s="41"/>
      <c r="C546" s="41"/>
      <c r="D546" s="41"/>
      <c r="E546" s="41"/>
      <c r="F546" s="41"/>
      <c r="G546" s="41"/>
      <c r="H546" s="41"/>
      <c r="I546" s="41"/>
      <c r="J546" s="41"/>
      <c r="T546" s="53"/>
    </row>
    <row r="547" spans="2:20" ht="13" x14ac:dyDescent="0.15">
      <c r="B547" s="41"/>
      <c r="C547" s="41"/>
      <c r="D547" s="41"/>
      <c r="E547" s="41"/>
      <c r="F547" s="41"/>
      <c r="G547" s="41"/>
      <c r="H547" s="41"/>
      <c r="I547" s="41"/>
      <c r="J547" s="41"/>
      <c r="T547" s="53"/>
    </row>
    <row r="548" spans="2:20" ht="13" x14ac:dyDescent="0.15">
      <c r="B548" s="41"/>
      <c r="C548" s="41"/>
      <c r="D548" s="41"/>
      <c r="E548" s="41"/>
      <c r="F548" s="41"/>
      <c r="G548" s="41"/>
      <c r="H548" s="41"/>
      <c r="I548" s="41"/>
      <c r="J548" s="41"/>
      <c r="T548" s="53"/>
    </row>
    <row r="549" spans="2:20" ht="13" x14ac:dyDescent="0.15">
      <c r="B549" s="41"/>
      <c r="C549" s="41"/>
      <c r="D549" s="41"/>
      <c r="E549" s="41"/>
      <c r="F549" s="41"/>
      <c r="G549" s="41"/>
      <c r="H549" s="41"/>
      <c r="I549" s="41"/>
      <c r="J549" s="41"/>
      <c r="T549" s="53"/>
    </row>
    <row r="550" spans="2:20" ht="13" x14ac:dyDescent="0.15">
      <c r="B550" s="41"/>
      <c r="C550" s="41"/>
      <c r="D550" s="41"/>
      <c r="E550" s="41"/>
      <c r="F550" s="41"/>
      <c r="G550" s="41"/>
      <c r="H550" s="41"/>
      <c r="I550" s="41"/>
      <c r="J550" s="41"/>
      <c r="T550" s="53"/>
    </row>
    <row r="551" spans="2:20" ht="13" x14ac:dyDescent="0.15">
      <c r="B551" s="41"/>
      <c r="C551" s="41"/>
      <c r="D551" s="41"/>
      <c r="E551" s="41"/>
      <c r="F551" s="41"/>
      <c r="G551" s="41"/>
      <c r="H551" s="41"/>
      <c r="I551" s="41"/>
      <c r="J551" s="41"/>
      <c r="T551" s="53"/>
    </row>
    <row r="552" spans="2:20" ht="13" x14ac:dyDescent="0.15">
      <c r="B552" s="41"/>
      <c r="C552" s="41"/>
      <c r="D552" s="41"/>
      <c r="E552" s="41"/>
      <c r="F552" s="41"/>
      <c r="G552" s="41"/>
      <c r="H552" s="41"/>
      <c r="I552" s="41"/>
      <c r="J552" s="41"/>
      <c r="T552" s="53"/>
    </row>
    <row r="553" spans="2:20" ht="13" x14ac:dyDescent="0.15">
      <c r="B553" s="41"/>
      <c r="C553" s="41"/>
      <c r="D553" s="41"/>
      <c r="E553" s="41"/>
      <c r="F553" s="41"/>
      <c r="G553" s="41"/>
      <c r="H553" s="41"/>
      <c r="I553" s="41"/>
      <c r="J553" s="41"/>
      <c r="T553" s="53"/>
    </row>
    <row r="554" spans="2:20" ht="13" x14ac:dyDescent="0.15">
      <c r="B554" s="41"/>
      <c r="C554" s="41"/>
      <c r="D554" s="41"/>
      <c r="E554" s="41"/>
      <c r="F554" s="41"/>
      <c r="G554" s="41"/>
      <c r="H554" s="41"/>
      <c r="I554" s="41"/>
      <c r="J554" s="41"/>
      <c r="T554" s="53"/>
    </row>
    <row r="555" spans="2:20" ht="13" x14ac:dyDescent="0.15">
      <c r="B555" s="41"/>
      <c r="C555" s="41"/>
      <c r="D555" s="41"/>
      <c r="E555" s="41"/>
      <c r="F555" s="41"/>
      <c r="G555" s="41"/>
      <c r="H555" s="41"/>
      <c r="I555" s="41"/>
      <c r="J555" s="41"/>
      <c r="T555" s="53"/>
    </row>
    <row r="556" spans="2:20" ht="13" x14ac:dyDescent="0.15">
      <c r="B556" s="41"/>
      <c r="C556" s="41"/>
      <c r="D556" s="41"/>
      <c r="E556" s="41"/>
      <c r="F556" s="41"/>
      <c r="G556" s="41"/>
      <c r="H556" s="41"/>
      <c r="I556" s="41"/>
      <c r="J556" s="41"/>
      <c r="T556" s="53"/>
    </row>
    <row r="557" spans="2:20" ht="13" x14ac:dyDescent="0.15">
      <c r="B557" s="41"/>
      <c r="C557" s="41"/>
      <c r="D557" s="41"/>
      <c r="E557" s="41"/>
      <c r="F557" s="41"/>
      <c r="G557" s="41"/>
      <c r="H557" s="41"/>
      <c r="I557" s="41"/>
      <c r="J557" s="41"/>
      <c r="T557" s="53"/>
    </row>
    <row r="558" spans="2:20" ht="13" x14ac:dyDescent="0.15">
      <c r="B558" s="41"/>
      <c r="C558" s="41"/>
      <c r="D558" s="41"/>
      <c r="E558" s="41"/>
      <c r="F558" s="41"/>
      <c r="G558" s="41"/>
      <c r="H558" s="41"/>
      <c r="I558" s="41"/>
      <c r="J558" s="41"/>
      <c r="T558" s="53"/>
    </row>
    <row r="559" spans="2:20" ht="13" x14ac:dyDescent="0.15">
      <c r="B559" s="41"/>
      <c r="C559" s="41"/>
      <c r="D559" s="41"/>
      <c r="E559" s="41"/>
      <c r="F559" s="41"/>
      <c r="G559" s="41"/>
      <c r="H559" s="41"/>
      <c r="I559" s="41"/>
      <c r="J559" s="41"/>
      <c r="T559" s="53"/>
    </row>
    <row r="560" spans="2:20" ht="13" x14ac:dyDescent="0.15">
      <c r="B560" s="41"/>
      <c r="C560" s="41"/>
      <c r="D560" s="41"/>
      <c r="E560" s="41"/>
      <c r="F560" s="41"/>
      <c r="G560" s="41"/>
      <c r="H560" s="41"/>
      <c r="I560" s="41"/>
      <c r="J560" s="41"/>
      <c r="T560" s="53"/>
    </row>
    <row r="561" spans="2:20" ht="13" x14ac:dyDescent="0.15">
      <c r="B561" s="41"/>
      <c r="C561" s="41"/>
      <c r="D561" s="41"/>
      <c r="E561" s="41"/>
      <c r="F561" s="41"/>
      <c r="G561" s="41"/>
      <c r="H561" s="41"/>
      <c r="I561" s="41"/>
      <c r="J561" s="41"/>
      <c r="T561" s="53"/>
    </row>
    <row r="562" spans="2:20" ht="13" x14ac:dyDescent="0.15">
      <c r="B562" s="41"/>
      <c r="C562" s="41"/>
      <c r="D562" s="41"/>
      <c r="E562" s="41"/>
      <c r="F562" s="41"/>
      <c r="G562" s="41"/>
      <c r="H562" s="41"/>
      <c r="I562" s="41"/>
      <c r="J562" s="41"/>
      <c r="T562" s="53"/>
    </row>
    <row r="563" spans="2:20" ht="13" x14ac:dyDescent="0.15">
      <c r="B563" s="41"/>
      <c r="C563" s="41"/>
      <c r="D563" s="41"/>
      <c r="E563" s="41"/>
      <c r="F563" s="41"/>
      <c r="G563" s="41"/>
      <c r="H563" s="41"/>
      <c r="I563" s="41"/>
      <c r="J563" s="41"/>
      <c r="T563" s="53"/>
    </row>
    <row r="564" spans="2:20" ht="13" x14ac:dyDescent="0.15">
      <c r="B564" s="41"/>
      <c r="C564" s="41"/>
      <c r="D564" s="41"/>
      <c r="E564" s="41"/>
      <c r="F564" s="41"/>
      <c r="G564" s="41"/>
      <c r="H564" s="41"/>
      <c r="I564" s="41"/>
      <c r="J564" s="41"/>
      <c r="T564" s="53"/>
    </row>
    <row r="565" spans="2:20" ht="13" x14ac:dyDescent="0.15">
      <c r="B565" s="41"/>
      <c r="C565" s="41"/>
      <c r="D565" s="41"/>
      <c r="E565" s="41"/>
      <c r="F565" s="41"/>
      <c r="G565" s="41"/>
      <c r="H565" s="41"/>
      <c r="I565" s="41"/>
      <c r="J565" s="41"/>
      <c r="T565" s="53"/>
    </row>
    <row r="566" spans="2:20" ht="13" x14ac:dyDescent="0.15">
      <c r="B566" s="41"/>
      <c r="C566" s="41"/>
      <c r="D566" s="41"/>
      <c r="E566" s="41"/>
      <c r="F566" s="41"/>
      <c r="G566" s="41"/>
      <c r="H566" s="41"/>
      <c r="I566" s="41"/>
      <c r="J566" s="41"/>
      <c r="T566" s="53"/>
    </row>
    <row r="567" spans="2:20" ht="13" x14ac:dyDescent="0.15">
      <c r="B567" s="41"/>
      <c r="C567" s="41"/>
      <c r="D567" s="41"/>
      <c r="E567" s="41"/>
      <c r="F567" s="41"/>
      <c r="G567" s="41"/>
      <c r="H567" s="41"/>
      <c r="I567" s="41"/>
      <c r="J567" s="41"/>
      <c r="T567" s="53"/>
    </row>
    <row r="568" spans="2:20" ht="13" x14ac:dyDescent="0.15">
      <c r="B568" s="41"/>
      <c r="C568" s="41"/>
      <c r="D568" s="41"/>
      <c r="E568" s="41"/>
      <c r="F568" s="41"/>
      <c r="G568" s="41"/>
      <c r="H568" s="41"/>
      <c r="I568" s="41"/>
      <c r="J568" s="41"/>
      <c r="T568" s="53"/>
    </row>
    <row r="569" spans="2:20" ht="13" x14ac:dyDescent="0.15">
      <c r="B569" s="41"/>
      <c r="C569" s="41"/>
      <c r="D569" s="41"/>
      <c r="E569" s="41"/>
      <c r="F569" s="41"/>
      <c r="G569" s="41"/>
      <c r="H569" s="41"/>
      <c r="I569" s="41"/>
      <c r="J569" s="41"/>
      <c r="T569" s="53"/>
    </row>
    <row r="570" spans="2:20" ht="13" x14ac:dyDescent="0.15">
      <c r="B570" s="41"/>
      <c r="C570" s="41"/>
      <c r="D570" s="41"/>
      <c r="E570" s="41"/>
      <c r="F570" s="41"/>
      <c r="G570" s="41"/>
      <c r="H570" s="41"/>
      <c r="I570" s="41"/>
      <c r="J570" s="41"/>
      <c r="T570" s="53"/>
    </row>
    <row r="571" spans="2:20" ht="13" x14ac:dyDescent="0.15">
      <c r="B571" s="41"/>
      <c r="C571" s="41"/>
      <c r="D571" s="41"/>
      <c r="E571" s="41"/>
      <c r="F571" s="41"/>
      <c r="G571" s="41"/>
      <c r="H571" s="41"/>
      <c r="I571" s="41"/>
      <c r="J571" s="41"/>
      <c r="T571" s="53"/>
    </row>
    <row r="572" spans="2:20" ht="13" x14ac:dyDescent="0.15">
      <c r="B572" s="41"/>
      <c r="C572" s="41"/>
      <c r="D572" s="41"/>
      <c r="E572" s="41"/>
      <c r="F572" s="41"/>
      <c r="G572" s="41"/>
      <c r="H572" s="41"/>
      <c r="I572" s="41"/>
      <c r="J572" s="41"/>
      <c r="T572" s="53"/>
    </row>
    <row r="573" spans="2:20" ht="13" x14ac:dyDescent="0.15">
      <c r="B573" s="41"/>
      <c r="C573" s="41"/>
      <c r="D573" s="41"/>
      <c r="E573" s="41"/>
      <c r="F573" s="41"/>
      <c r="G573" s="41"/>
      <c r="H573" s="41"/>
      <c r="I573" s="41"/>
      <c r="J573" s="41"/>
      <c r="T573" s="53"/>
    </row>
    <row r="574" spans="2:20" ht="13" x14ac:dyDescent="0.15">
      <c r="B574" s="41"/>
      <c r="C574" s="41"/>
      <c r="D574" s="41"/>
      <c r="E574" s="41"/>
      <c r="F574" s="41"/>
      <c r="G574" s="41"/>
      <c r="H574" s="41"/>
      <c r="I574" s="41"/>
      <c r="J574" s="41"/>
      <c r="T574" s="53"/>
    </row>
    <row r="575" spans="2:20" ht="13" x14ac:dyDescent="0.15">
      <c r="B575" s="41"/>
      <c r="C575" s="41"/>
      <c r="D575" s="41"/>
      <c r="E575" s="41"/>
      <c r="F575" s="41"/>
      <c r="G575" s="41"/>
      <c r="H575" s="41"/>
      <c r="I575" s="41"/>
      <c r="J575" s="41"/>
      <c r="T575" s="53"/>
    </row>
    <row r="576" spans="2:20" ht="13" x14ac:dyDescent="0.15">
      <c r="B576" s="41"/>
      <c r="C576" s="41"/>
      <c r="D576" s="41"/>
      <c r="E576" s="41"/>
      <c r="F576" s="41"/>
      <c r="G576" s="41"/>
      <c r="H576" s="41"/>
      <c r="I576" s="41"/>
      <c r="J576" s="41"/>
      <c r="T576" s="53"/>
    </row>
    <row r="577" spans="2:20" ht="13" x14ac:dyDescent="0.15">
      <c r="B577" s="41"/>
      <c r="C577" s="41"/>
      <c r="D577" s="41"/>
      <c r="E577" s="41"/>
      <c r="F577" s="41"/>
      <c r="G577" s="41"/>
      <c r="H577" s="41"/>
      <c r="I577" s="41"/>
      <c r="J577" s="41"/>
      <c r="T577" s="53"/>
    </row>
    <row r="578" spans="2:20" ht="13" x14ac:dyDescent="0.15">
      <c r="B578" s="41"/>
      <c r="C578" s="41"/>
      <c r="D578" s="41"/>
      <c r="E578" s="41"/>
      <c r="F578" s="41"/>
      <c r="G578" s="41"/>
      <c r="H578" s="41"/>
      <c r="I578" s="41"/>
      <c r="J578" s="41"/>
      <c r="T578" s="53"/>
    </row>
    <row r="579" spans="2:20" ht="13" x14ac:dyDescent="0.15">
      <c r="B579" s="41"/>
      <c r="C579" s="41"/>
      <c r="D579" s="41"/>
      <c r="E579" s="41"/>
      <c r="F579" s="41"/>
      <c r="G579" s="41"/>
      <c r="H579" s="41"/>
      <c r="I579" s="41"/>
      <c r="J579" s="41"/>
      <c r="T579" s="53"/>
    </row>
    <row r="580" spans="2:20" ht="13" x14ac:dyDescent="0.15">
      <c r="B580" s="41"/>
      <c r="C580" s="41"/>
      <c r="D580" s="41"/>
      <c r="E580" s="41"/>
      <c r="F580" s="41"/>
      <c r="G580" s="41"/>
      <c r="H580" s="41"/>
      <c r="I580" s="41"/>
      <c r="J580" s="41"/>
      <c r="T580" s="53"/>
    </row>
    <row r="581" spans="2:20" ht="13" x14ac:dyDescent="0.15">
      <c r="B581" s="41"/>
      <c r="C581" s="41"/>
      <c r="D581" s="41"/>
      <c r="E581" s="41"/>
      <c r="F581" s="41"/>
      <c r="G581" s="41"/>
      <c r="H581" s="41"/>
      <c r="I581" s="41"/>
      <c r="J581" s="41"/>
      <c r="T581" s="53"/>
    </row>
    <row r="582" spans="2:20" ht="13" x14ac:dyDescent="0.15">
      <c r="B582" s="41"/>
      <c r="C582" s="41"/>
      <c r="D582" s="41"/>
      <c r="E582" s="41"/>
      <c r="F582" s="41"/>
      <c r="G582" s="41"/>
      <c r="H582" s="41"/>
      <c r="I582" s="41"/>
      <c r="J582" s="41"/>
      <c r="T582" s="53"/>
    </row>
    <row r="583" spans="2:20" ht="13" x14ac:dyDescent="0.15">
      <c r="B583" s="41"/>
      <c r="C583" s="41"/>
      <c r="D583" s="41"/>
      <c r="E583" s="41"/>
      <c r="F583" s="41"/>
      <c r="G583" s="41"/>
      <c r="H583" s="41"/>
      <c r="I583" s="41"/>
      <c r="J583" s="41"/>
      <c r="T583" s="53"/>
    </row>
    <row r="584" spans="2:20" ht="13" x14ac:dyDescent="0.15">
      <c r="B584" s="41"/>
      <c r="C584" s="41"/>
      <c r="D584" s="41"/>
      <c r="E584" s="41"/>
      <c r="F584" s="41"/>
      <c r="G584" s="41"/>
      <c r="H584" s="41"/>
      <c r="I584" s="41"/>
      <c r="J584" s="41"/>
      <c r="T584" s="53"/>
    </row>
    <row r="585" spans="2:20" ht="13" x14ac:dyDescent="0.15">
      <c r="B585" s="41"/>
      <c r="C585" s="41"/>
      <c r="D585" s="41"/>
      <c r="E585" s="41"/>
      <c r="F585" s="41"/>
      <c r="G585" s="41"/>
      <c r="H585" s="41"/>
      <c r="I585" s="41"/>
      <c r="J585" s="41"/>
      <c r="T585" s="53"/>
    </row>
    <row r="586" spans="2:20" ht="13" x14ac:dyDescent="0.15">
      <c r="B586" s="41"/>
      <c r="C586" s="41"/>
      <c r="D586" s="41"/>
      <c r="E586" s="41"/>
      <c r="F586" s="41"/>
      <c r="G586" s="41"/>
      <c r="H586" s="41"/>
      <c r="I586" s="41"/>
      <c r="J586" s="41"/>
      <c r="T586" s="53"/>
    </row>
    <row r="587" spans="2:20" ht="13" x14ac:dyDescent="0.15">
      <c r="B587" s="41"/>
      <c r="C587" s="41"/>
      <c r="D587" s="41"/>
      <c r="E587" s="41"/>
      <c r="F587" s="41"/>
      <c r="G587" s="41"/>
      <c r="H587" s="41"/>
      <c r="I587" s="41"/>
      <c r="J587" s="41"/>
      <c r="T587" s="53"/>
    </row>
    <row r="588" spans="2:20" ht="13" x14ac:dyDescent="0.15">
      <c r="B588" s="41"/>
      <c r="C588" s="41"/>
      <c r="D588" s="41"/>
      <c r="E588" s="41"/>
      <c r="F588" s="41"/>
      <c r="G588" s="41"/>
      <c r="H588" s="41"/>
      <c r="I588" s="41"/>
      <c r="J588" s="41"/>
      <c r="T588" s="53"/>
    </row>
    <row r="589" spans="2:20" ht="13" x14ac:dyDescent="0.15">
      <c r="B589" s="41"/>
      <c r="C589" s="41"/>
      <c r="D589" s="41"/>
      <c r="E589" s="41"/>
      <c r="F589" s="41"/>
      <c r="G589" s="41"/>
      <c r="H589" s="41"/>
      <c r="I589" s="41"/>
      <c r="J589" s="41"/>
      <c r="T589" s="53"/>
    </row>
    <row r="590" spans="2:20" ht="13" x14ac:dyDescent="0.15">
      <c r="B590" s="41"/>
      <c r="C590" s="41"/>
      <c r="D590" s="41"/>
      <c r="E590" s="41"/>
      <c r="F590" s="41"/>
      <c r="G590" s="41"/>
      <c r="H590" s="41"/>
      <c r="I590" s="41"/>
      <c r="J590" s="41"/>
      <c r="T590" s="53"/>
    </row>
    <row r="591" spans="2:20" ht="13" x14ac:dyDescent="0.15">
      <c r="B591" s="41"/>
      <c r="C591" s="41"/>
      <c r="D591" s="41"/>
      <c r="E591" s="41"/>
      <c r="F591" s="41"/>
      <c r="G591" s="41"/>
      <c r="H591" s="41"/>
      <c r="I591" s="41"/>
      <c r="J591" s="41"/>
      <c r="T591" s="53"/>
    </row>
    <row r="592" spans="2:20" ht="13" x14ac:dyDescent="0.15">
      <c r="B592" s="41"/>
      <c r="C592" s="41"/>
      <c r="D592" s="41"/>
      <c r="E592" s="41"/>
      <c r="F592" s="41"/>
      <c r="G592" s="41"/>
      <c r="H592" s="41"/>
      <c r="I592" s="41"/>
      <c r="J592" s="41"/>
      <c r="T592" s="53"/>
    </row>
    <row r="593" spans="2:20" ht="13" x14ac:dyDescent="0.15">
      <c r="B593" s="41"/>
      <c r="C593" s="41"/>
      <c r="D593" s="41"/>
      <c r="E593" s="41"/>
      <c r="F593" s="41"/>
      <c r="G593" s="41"/>
      <c r="H593" s="41"/>
      <c r="I593" s="41"/>
      <c r="J593" s="41"/>
      <c r="T593" s="53"/>
    </row>
    <row r="594" spans="2:20" ht="13" x14ac:dyDescent="0.15">
      <c r="B594" s="41"/>
      <c r="C594" s="41"/>
      <c r="D594" s="41"/>
      <c r="E594" s="41"/>
      <c r="F594" s="41"/>
      <c r="G594" s="41"/>
      <c r="H594" s="41"/>
      <c r="I594" s="41"/>
      <c r="J594" s="41"/>
      <c r="T594" s="53"/>
    </row>
    <row r="595" spans="2:20" ht="13" x14ac:dyDescent="0.15">
      <c r="B595" s="41"/>
      <c r="C595" s="41"/>
      <c r="D595" s="41"/>
      <c r="E595" s="41"/>
      <c r="F595" s="41"/>
      <c r="G595" s="41"/>
      <c r="H595" s="41"/>
      <c r="I595" s="41"/>
      <c r="J595" s="41"/>
      <c r="T595" s="53"/>
    </row>
    <row r="596" spans="2:20" ht="13" x14ac:dyDescent="0.15">
      <c r="B596" s="41"/>
      <c r="C596" s="41"/>
      <c r="D596" s="41"/>
      <c r="E596" s="41"/>
      <c r="F596" s="41"/>
      <c r="G596" s="41"/>
      <c r="H596" s="41"/>
      <c r="I596" s="41"/>
      <c r="J596" s="41"/>
      <c r="T596" s="53"/>
    </row>
    <row r="597" spans="2:20" ht="13" x14ac:dyDescent="0.15">
      <c r="B597" s="41"/>
      <c r="C597" s="41"/>
      <c r="D597" s="41"/>
      <c r="E597" s="41"/>
      <c r="F597" s="41"/>
      <c r="G597" s="41"/>
      <c r="H597" s="41"/>
      <c r="I597" s="41"/>
      <c r="J597" s="41"/>
      <c r="T597" s="53"/>
    </row>
    <row r="598" spans="2:20" ht="13" x14ac:dyDescent="0.15">
      <c r="B598" s="41"/>
      <c r="C598" s="41"/>
      <c r="D598" s="41"/>
      <c r="E598" s="41"/>
      <c r="F598" s="41"/>
      <c r="G598" s="41"/>
      <c r="H598" s="41"/>
      <c r="I598" s="41"/>
      <c r="J598" s="41"/>
      <c r="T598" s="53"/>
    </row>
    <row r="599" spans="2:20" ht="13" x14ac:dyDescent="0.15">
      <c r="B599" s="41"/>
      <c r="C599" s="41"/>
      <c r="D599" s="41"/>
      <c r="E599" s="41"/>
      <c r="F599" s="41"/>
      <c r="G599" s="41"/>
      <c r="H599" s="41"/>
      <c r="I599" s="41"/>
      <c r="J599" s="41"/>
      <c r="T599" s="53"/>
    </row>
    <row r="600" spans="2:20" ht="13" x14ac:dyDescent="0.15">
      <c r="B600" s="41"/>
      <c r="C600" s="41"/>
      <c r="D600" s="41"/>
      <c r="E600" s="41"/>
      <c r="F600" s="41"/>
      <c r="G600" s="41"/>
      <c r="H600" s="41"/>
      <c r="I600" s="41"/>
      <c r="J600" s="41"/>
      <c r="T600" s="53"/>
    </row>
    <row r="601" spans="2:20" ht="13" x14ac:dyDescent="0.15">
      <c r="B601" s="41"/>
      <c r="C601" s="41"/>
      <c r="D601" s="41"/>
      <c r="E601" s="41"/>
      <c r="F601" s="41"/>
      <c r="G601" s="41"/>
      <c r="H601" s="41"/>
      <c r="I601" s="41"/>
      <c r="J601" s="41"/>
      <c r="T601" s="53"/>
    </row>
    <row r="602" spans="2:20" ht="13" x14ac:dyDescent="0.15">
      <c r="B602" s="41"/>
      <c r="C602" s="41"/>
      <c r="D602" s="41"/>
      <c r="E602" s="41"/>
      <c r="F602" s="41"/>
      <c r="G602" s="41"/>
      <c r="H602" s="41"/>
      <c r="I602" s="41"/>
      <c r="J602" s="41"/>
      <c r="T602" s="53"/>
    </row>
    <row r="603" spans="2:20" ht="13" x14ac:dyDescent="0.15">
      <c r="B603" s="41"/>
      <c r="C603" s="41"/>
      <c r="D603" s="41"/>
      <c r="E603" s="41"/>
      <c r="F603" s="41"/>
      <c r="G603" s="41"/>
      <c r="H603" s="41"/>
      <c r="I603" s="41"/>
      <c r="J603" s="41"/>
      <c r="T603" s="53"/>
    </row>
    <row r="604" spans="2:20" ht="13" x14ac:dyDescent="0.15">
      <c r="B604" s="41"/>
      <c r="C604" s="41"/>
      <c r="D604" s="41"/>
      <c r="E604" s="41"/>
      <c r="F604" s="41"/>
      <c r="G604" s="41"/>
      <c r="H604" s="41"/>
      <c r="I604" s="41"/>
      <c r="J604" s="41"/>
      <c r="T604" s="53"/>
    </row>
    <row r="605" spans="2:20" ht="13" x14ac:dyDescent="0.15">
      <c r="B605" s="41"/>
      <c r="C605" s="41"/>
      <c r="D605" s="41"/>
      <c r="E605" s="41"/>
      <c r="F605" s="41"/>
      <c r="G605" s="41"/>
      <c r="H605" s="41"/>
      <c r="I605" s="41"/>
      <c r="J605" s="41"/>
      <c r="T605" s="53"/>
    </row>
    <row r="606" spans="2:20" ht="13" x14ac:dyDescent="0.15">
      <c r="B606" s="41"/>
      <c r="C606" s="41"/>
      <c r="D606" s="41"/>
      <c r="E606" s="41"/>
      <c r="F606" s="41"/>
      <c r="G606" s="41"/>
      <c r="H606" s="41"/>
      <c r="I606" s="41"/>
      <c r="J606" s="41"/>
      <c r="T606" s="53"/>
    </row>
    <row r="607" spans="2:20" ht="13" x14ac:dyDescent="0.15">
      <c r="B607" s="41"/>
      <c r="C607" s="41"/>
      <c r="D607" s="41"/>
      <c r="E607" s="41"/>
      <c r="F607" s="41"/>
      <c r="G607" s="41"/>
      <c r="H607" s="41"/>
      <c r="I607" s="41"/>
      <c r="J607" s="41"/>
      <c r="T607" s="53"/>
    </row>
    <row r="608" spans="2:20" ht="13" x14ac:dyDescent="0.15">
      <c r="B608" s="41"/>
      <c r="C608" s="41"/>
      <c r="D608" s="41"/>
      <c r="E608" s="41"/>
      <c r="F608" s="41"/>
      <c r="G608" s="41"/>
      <c r="H608" s="41"/>
      <c r="I608" s="41"/>
      <c r="J608" s="41"/>
      <c r="T608" s="53"/>
    </row>
    <row r="609" spans="2:20" ht="13" x14ac:dyDescent="0.15">
      <c r="B609" s="41"/>
      <c r="C609" s="41"/>
      <c r="D609" s="41"/>
      <c r="E609" s="41"/>
      <c r="F609" s="41"/>
      <c r="G609" s="41"/>
      <c r="H609" s="41"/>
      <c r="I609" s="41"/>
      <c r="J609" s="41"/>
      <c r="T609" s="53"/>
    </row>
    <row r="610" spans="2:20" ht="13" x14ac:dyDescent="0.15">
      <c r="B610" s="41"/>
      <c r="C610" s="41"/>
      <c r="D610" s="41"/>
      <c r="E610" s="41"/>
      <c r="F610" s="41"/>
      <c r="G610" s="41"/>
      <c r="H610" s="41"/>
      <c r="I610" s="41"/>
      <c r="J610" s="41"/>
      <c r="T610" s="53"/>
    </row>
    <row r="611" spans="2:20" ht="13" x14ac:dyDescent="0.15">
      <c r="B611" s="41"/>
      <c r="C611" s="41"/>
      <c r="D611" s="41"/>
      <c r="E611" s="41"/>
      <c r="F611" s="41"/>
      <c r="G611" s="41"/>
      <c r="H611" s="41"/>
      <c r="I611" s="41"/>
      <c r="J611" s="41"/>
      <c r="T611" s="53"/>
    </row>
    <row r="612" spans="2:20" ht="13" x14ac:dyDescent="0.15">
      <c r="B612" s="41"/>
      <c r="C612" s="41"/>
      <c r="D612" s="41"/>
      <c r="E612" s="41"/>
      <c r="F612" s="41"/>
      <c r="G612" s="41"/>
      <c r="H612" s="41"/>
      <c r="I612" s="41"/>
      <c r="J612" s="41"/>
      <c r="T612" s="53"/>
    </row>
    <row r="613" spans="2:20" ht="13" x14ac:dyDescent="0.15">
      <c r="B613" s="41"/>
      <c r="C613" s="41"/>
      <c r="D613" s="41"/>
      <c r="E613" s="41"/>
      <c r="F613" s="41"/>
      <c r="G613" s="41"/>
      <c r="H613" s="41"/>
      <c r="I613" s="41"/>
      <c r="J613" s="41"/>
      <c r="T613" s="53"/>
    </row>
    <row r="614" spans="2:20" ht="13" x14ac:dyDescent="0.15">
      <c r="B614" s="41"/>
      <c r="C614" s="41"/>
      <c r="D614" s="41"/>
      <c r="E614" s="41"/>
      <c r="F614" s="41"/>
      <c r="G614" s="41"/>
      <c r="H614" s="41"/>
      <c r="I614" s="41"/>
      <c r="J614" s="41"/>
      <c r="T614" s="53"/>
    </row>
    <row r="615" spans="2:20" ht="13" x14ac:dyDescent="0.15">
      <c r="B615" s="41"/>
      <c r="C615" s="41"/>
      <c r="D615" s="41"/>
      <c r="E615" s="41"/>
      <c r="F615" s="41"/>
      <c r="G615" s="41"/>
      <c r="H615" s="41"/>
      <c r="I615" s="41"/>
      <c r="J615" s="41"/>
      <c r="T615" s="53"/>
    </row>
    <row r="616" spans="2:20" ht="13" x14ac:dyDescent="0.15">
      <c r="B616" s="41"/>
      <c r="C616" s="41"/>
      <c r="D616" s="41"/>
      <c r="E616" s="41"/>
      <c r="F616" s="41"/>
      <c r="G616" s="41"/>
      <c r="H616" s="41"/>
      <c r="I616" s="41"/>
      <c r="J616" s="41"/>
      <c r="T616" s="53"/>
    </row>
    <row r="617" spans="2:20" ht="13" x14ac:dyDescent="0.15">
      <c r="B617" s="41"/>
      <c r="C617" s="41"/>
      <c r="D617" s="41"/>
      <c r="E617" s="41"/>
      <c r="F617" s="41"/>
      <c r="G617" s="41"/>
      <c r="H617" s="41"/>
      <c r="I617" s="41"/>
      <c r="J617" s="41"/>
      <c r="T617" s="53"/>
    </row>
    <row r="618" spans="2:20" ht="13" x14ac:dyDescent="0.15">
      <c r="B618" s="41"/>
      <c r="C618" s="41"/>
      <c r="D618" s="41"/>
      <c r="E618" s="41"/>
      <c r="F618" s="41"/>
      <c r="G618" s="41"/>
      <c r="H618" s="41"/>
      <c r="I618" s="41"/>
      <c r="J618" s="41"/>
      <c r="T618" s="53"/>
    </row>
    <row r="619" spans="2:20" ht="13" x14ac:dyDescent="0.15">
      <c r="B619" s="41"/>
      <c r="C619" s="41"/>
      <c r="D619" s="41"/>
      <c r="E619" s="41"/>
      <c r="F619" s="41"/>
      <c r="G619" s="41"/>
      <c r="H619" s="41"/>
      <c r="I619" s="41"/>
      <c r="J619" s="41"/>
      <c r="T619" s="53"/>
    </row>
    <row r="620" spans="2:20" ht="13" x14ac:dyDescent="0.15">
      <c r="B620" s="41"/>
      <c r="C620" s="41"/>
      <c r="D620" s="41"/>
      <c r="E620" s="41"/>
      <c r="F620" s="41"/>
      <c r="G620" s="41"/>
      <c r="H620" s="41"/>
      <c r="I620" s="41"/>
      <c r="J620" s="41"/>
      <c r="T620" s="53"/>
    </row>
    <row r="621" spans="2:20" ht="13" x14ac:dyDescent="0.15">
      <c r="B621" s="41"/>
      <c r="C621" s="41"/>
      <c r="D621" s="41"/>
      <c r="E621" s="41"/>
      <c r="F621" s="41"/>
      <c r="G621" s="41"/>
      <c r="H621" s="41"/>
      <c r="I621" s="41"/>
      <c r="J621" s="41"/>
      <c r="T621" s="53"/>
    </row>
    <row r="622" spans="2:20" ht="13" x14ac:dyDescent="0.15">
      <c r="B622" s="41"/>
      <c r="C622" s="41"/>
      <c r="D622" s="41"/>
      <c r="E622" s="41"/>
      <c r="F622" s="41"/>
      <c r="G622" s="41"/>
      <c r="H622" s="41"/>
      <c r="I622" s="41"/>
      <c r="J622" s="41"/>
      <c r="T622" s="53"/>
    </row>
    <row r="623" spans="2:20" ht="13" x14ac:dyDescent="0.15">
      <c r="B623" s="41"/>
      <c r="C623" s="41"/>
      <c r="D623" s="41"/>
      <c r="E623" s="41"/>
      <c r="F623" s="41"/>
      <c r="G623" s="41"/>
      <c r="H623" s="41"/>
      <c r="I623" s="41"/>
      <c r="J623" s="41"/>
      <c r="T623" s="53"/>
    </row>
    <row r="624" spans="2:20" ht="13" x14ac:dyDescent="0.15">
      <c r="B624" s="41"/>
      <c r="C624" s="41"/>
      <c r="D624" s="41"/>
      <c r="E624" s="41"/>
      <c r="F624" s="41"/>
      <c r="G624" s="41"/>
      <c r="H624" s="41"/>
      <c r="I624" s="41"/>
      <c r="J624" s="41"/>
      <c r="T624" s="53"/>
    </row>
    <row r="625" spans="2:20" ht="13" x14ac:dyDescent="0.15">
      <c r="B625" s="41"/>
      <c r="C625" s="41"/>
      <c r="D625" s="41"/>
      <c r="E625" s="41"/>
      <c r="F625" s="41"/>
      <c r="G625" s="41"/>
      <c r="H625" s="41"/>
      <c r="I625" s="41"/>
      <c r="J625" s="41"/>
      <c r="T625" s="53"/>
    </row>
    <row r="626" spans="2:20" ht="13" x14ac:dyDescent="0.15">
      <c r="B626" s="41"/>
      <c r="C626" s="41"/>
      <c r="D626" s="41"/>
      <c r="E626" s="41"/>
      <c r="F626" s="41"/>
      <c r="G626" s="41"/>
      <c r="H626" s="41"/>
      <c r="I626" s="41"/>
      <c r="J626" s="41"/>
      <c r="T626" s="53"/>
    </row>
  </sheetData>
  <mergeCells count="17">
    <mergeCell ref="X1:AA1"/>
    <mergeCell ref="AJ1:AK1"/>
    <mergeCell ref="AL1:AM1"/>
    <mergeCell ref="A2:A3"/>
    <mergeCell ref="D2:D3"/>
    <mergeCell ref="K2:M2"/>
    <mergeCell ref="N2:S2"/>
    <mergeCell ref="T2:V2"/>
    <mergeCell ref="W2:W3"/>
    <mergeCell ref="K1:S1"/>
    <mergeCell ref="T1:V1"/>
    <mergeCell ref="B2:B3"/>
    <mergeCell ref="C2:C3"/>
    <mergeCell ref="E1:J1"/>
    <mergeCell ref="E2:H2"/>
    <mergeCell ref="I2:I3"/>
    <mergeCell ref="J2:J3"/>
  </mergeCells>
  <dataValidations count="9">
    <dataValidation type="list" allowBlank="1" showErrorMessage="1" sqref="C4" xr:uid="{00000000-0002-0000-0500-000000000000}">
      <formula1>"Standard ,Customised"</formula1>
    </dataValidation>
    <dataValidation type="list" allowBlank="1" showErrorMessage="1" sqref="T4" xr:uid="{00000000-0002-0000-0500-000001000000}">
      <formula1>"Metal Skirting,Metal Frame,Model 1,Model 2,Model 3,Model 4,Model 5"</formula1>
    </dataValidation>
    <dataValidation type="list" allowBlank="1" showErrorMessage="1" sqref="R4" xr:uid="{00000000-0002-0000-0500-000002000000}">
      <formula1>"Plain with Piping,Box Chester,Diamond Chester,chester Plain,Chester with button,Front Drop ,Stich Line"</formula1>
    </dataValidation>
    <dataValidation type="list" allowBlank="1" showErrorMessage="1" sqref="AE4" xr:uid="{00000000-0002-0000-0500-000003000000}">
      <formula1>"2,2.25,2.5,2.75,3.0,3.25,3.5,3.75,4,4.25,4.5,4.75,5,Manual ENtry"</formula1>
    </dataValidation>
    <dataValidation type="list" allowBlank="1" showErrorMessage="1" sqref="W4" xr:uid="{00000000-0002-0000-0500-000004000000}">
      <formula1>"Switch Board,Usb,Speaker,Reading Light"</formula1>
    </dataValidation>
    <dataValidation type="list" allowBlank="1" showErrorMessage="1" sqref="Y4" xr:uid="{00000000-0002-0000-0500-000005000000}">
      <formula1>"1.5,2,2.5,Manual Entry"</formula1>
    </dataValidation>
    <dataValidation type="list" allowBlank="1" showErrorMessage="1" sqref="D4" xr:uid="{00000000-0002-0000-0500-000006000000}">
      <formula1>"As in Model,Without Storage,Hydraulic Storage,Motorised Storage,Convertable"</formula1>
    </dataValidation>
    <dataValidation type="list" allowBlank="1" showErrorMessage="1" sqref="F4 O4" xr:uid="{00000000-0002-0000-0500-000007000000}">
      <formula1>"3,4,5,6,7,8,9,10,11,12,13,14,15,16,17,18,19,20,21,22,23,24,25,26,27,28,29,30,31,32,33,34,35,36,37,38,39,40,41,42,43,44,45,46,47,48,49,50"</formula1>
    </dataValidation>
    <dataValidation type="list" allowBlank="1" showErrorMessage="1" sqref="E4 N4" xr:uid="{00000000-0002-0000-0500-000008000000}">
      <formula1>"Iris,Haminpo ,Grace ,Marigold ,Harper ,Onyx ,Hazel,Eden,Roseberry ,Apex ,Amara ,Supernova,Orchid ,Morocco ,Babyface ,Alexa ,Hydra ,Florence ,Jazz ,Harmony ,Poker Face ,Radiance ,Uberty ,Derby ,Kimbell,Kennel ,Neo ,Murano ,Orion ,Melody ,Smoothy ,Dunkin ,V"&amp;"elvety ,Spiky ,Xonics ,Moss ,Irish ,Casa ,Swadeshi ,Velvo ,Softyskin ,Ather ,Boucle ,Dunkin Collection 533,3d Collection 461 ,Pacbo Collection 460 ,Tango Collection ,Zeba ,Bunny Collection ,Marvin"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Q25"/>
  <sheetViews>
    <sheetView workbookViewId="0"/>
  </sheetViews>
  <sheetFormatPr baseColWidth="10" defaultColWidth="12.6640625" defaultRowHeight="15.75" customHeight="1" x14ac:dyDescent="0.15"/>
  <cols>
    <col min="1" max="1" width="15.6640625" customWidth="1"/>
    <col min="2" max="2" width="23.6640625" customWidth="1"/>
    <col min="3" max="3" width="13.6640625" customWidth="1"/>
  </cols>
  <sheetData>
    <row r="1" spans="1:17" ht="16" x14ac:dyDescent="0.15">
      <c r="A1" s="54" t="s">
        <v>203</v>
      </c>
      <c r="B1" s="55" t="s">
        <v>100</v>
      </c>
      <c r="D1" s="9" t="s">
        <v>614</v>
      </c>
      <c r="E1" s="9" t="s">
        <v>615</v>
      </c>
      <c r="F1" s="9" t="s">
        <v>616</v>
      </c>
    </row>
    <row r="2" spans="1:17" ht="176" x14ac:dyDescent="0.15">
      <c r="A2" s="9" t="s">
        <v>617</v>
      </c>
      <c r="B2" s="38" t="s">
        <v>618</v>
      </c>
      <c r="C2" s="9">
        <v>199999</v>
      </c>
      <c r="D2" s="9" t="s">
        <v>619</v>
      </c>
      <c r="E2" s="9" t="s">
        <v>620</v>
      </c>
      <c r="F2" s="9" t="s">
        <v>621</v>
      </c>
      <c r="J2" s="9" t="s">
        <v>622</v>
      </c>
      <c r="L2" s="9" t="s">
        <v>202</v>
      </c>
      <c r="M2" s="9" t="s">
        <v>501</v>
      </c>
      <c r="N2" s="9" t="s">
        <v>623</v>
      </c>
      <c r="P2" s="9" t="s">
        <v>624</v>
      </c>
      <c r="Q2" s="9" t="s">
        <v>625</v>
      </c>
    </row>
    <row r="3" spans="1:17" ht="176" x14ac:dyDescent="0.15">
      <c r="A3" s="9" t="s">
        <v>626</v>
      </c>
      <c r="B3" s="38" t="s">
        <v>627</v>
      </c>
      <c r="C3" s="9">
        <v>275000</v>
      </c>
      <c r="D3" s="9" t="s">
        <v>628</v>
      </c>
      <c r="E3" s="9" t="s">
        <v>620</v>
      </c>
      <c r="F3" s="9" t="s">
        <v>621</v>
      </c>
      <c r="L3" s="34" t="s">
        <v>629</v>
      </c>
      <c r="M3" s="41" t="s">
        <v>630</v>
      </c>
      <c r="N3" s="41" t="s">
        <v>631</v>
      </c>
      <c r="P3" s="41" t="s">
        <v>632</v>
      </c>
      <c r="Q3" s="41" t="s">
        <v>633</v>
      </c>
    </row>
    <row r="4" spans="1:17" ht="176" x14ac:dyDescent="0.15">
      <c r="A4" s="9" t="s">
        <v>634</v>
      </c>
      <c r="B4" s="38" t="s">
        <v>627</v>
      </c>
      <c r="C4" s="9">
        <v>175000</v>
      </c>
      <c r="D4" s="9" t="s">
        <v>635</v>
      </c>
      <c r="E4" s="9" t="s">
        <v>620</v>
      </c>
      <c r="F4" s="9" t="s">
        <v>621</v>
      </c>
    </row>
    <row r="5" spans="1:17" ht="176" x14ac:dyDescent="0.15">
      <c r="A5" s="9" t="s">
        <v>636</v>
      </c>
      <c r="B5" s="38" t="s">
        <v>627</v>
      </c>
      <c r="C5" s="9">
        <v>175000</v>
      </c>
      <c r="D5" s="9" t="s">
        <v>637</v>
      </c>
      <c r="E5" s="9" t="s">
        <v>620</v>
      </c>
      <c r="F5" s="9" t="s">
        <v>621</v>
      </c>
    </row>
    <row r="6" spans="1:17" ht="160" x14ac:dyDescent="0.15">
      <c r="A6" s="9" t="s">
        <v>638</v>
      </c>
      <c r="B6" s="38" t="s">
        <v>639</v>
      </c>
      <c r="C6" s="9">
        <v>299000</v>
      </c>
      <c r="D6" s="9" t="s">
        <v>640</v>
      </c>
      <c r="E6" s="9" t="s">
        <v>620</v>
      </c>
      <c r="F6" s="9" t="s">
        <v>621</v>
      </c>
    </row>
    <row r="7" spans="1:17" ht="176" x14ac:dyDescent="0.15">
      <c r="A7" s="9" t="s">
        <v>641</v>
      </c>
      <c r="B7" s="38" t="s">
        <v>618</v>
      </c>
      <c r="C7" s="9">
        <v>154999</v>
      </c>
      <c r="D7" s="9" t="s">
        <v>642</v>
      </c>
      <c r="E7" s="9" t="s">
        <v>620</v>
      </c>
      <c r="F7" s="9" t="s">
        <v>621</v>
      </c>
    </row>
    <row r="8" spans="1:17" ht="176" x14ac:dyDescent="0.15">
      <c r="A8" s="9" t="s">
        <v>643</v>
      </c>
      <c r="B8" s="38" t="s">
        <v>618</v>
      </c>
      <c r="D8" s="9" t="s">
        <v>628</v>
      </c>
      <c r="E8" s="9" t="s">
        <v>620</v>
      </c>
      <c r="F8" s="9" t="s">
        <v>621</v>
      </c>
    </row>
    <row r="9" spans="1:17" ht="176" x14ac:dyDescent="0.15">
      <c r="A9" s="9" t="s">
        <v>644</v>
      </c>
      <c r="B9" s="38" t="s">
        <v>627</v>
      </c>
      <c r="C9" s="9">
        <v>149000</v>
      </c>
      <c r="D9" s="9" t="s">
        <v>619</v>
      </c>
      <c r="E9" s="9" t="s">
        <v>620</v>
      </c>
      <c r="F9" s="9" t="s">
        <v>621</v>
      </c>
    </row>
    <row r="10" spans="1:17" ht="176" x14ac:dyDescent="0.15">
      <c r="A10" s="9" t="s">
        <v>645</v>
      </c>
      <c r="B10" s="38" t="s">
        <v>627</v>
      </c>
      <c r="C10" s="9">
        <v>399000</v>
      </c>
      <c r="D10" s="9" t="s">
        <v>646</v>
      </c>
      <c r="E10" s="9" t="s">
        <v>620</v>
      </c>
      <c r="F10" s="9" t="s">
        <v>647</v>
      </c>
    </row>
    <row r="11" spans="1:17" ht="176" x14ac:dyDescent="0.15">
      <c r="A11" s="9" t="s">
        <v>648</v>
      </c>
      <c r="B11" s="38" t="s">
        <v>618</v>
      </c>
      <c r="C11" s="9">
        <v>99999</v>
      </c>
      <c r="D11" s="9" t="s">
        <v>637</v>
      </c>
      <c r="E11" s="9" t="s">
        <v>620</v>
      </c>
      <c r="F11" s="9" t="s">
        <v>621</v>
      </c>
    </row>
    <row r="12" spans="1:17" ht="176" x14ac:dyDescent="0.15">
      <c r="A12" s="9" t="s">
        <v>649</v>
      </c>
      <c r="B12" s="38" t="s">
        <v>627</v>
      </c>
      <c r="C12" s="9">
        <v>149999</v>
      </c>
      <c r="D12" s="9" t="s">
        <v>637</v>
      </c>
      <c r="E12" s="9" t="s">
        <v>620</v>
      </c>
      <c r="F12" s="9" t="s">
        <v>621</v>
      </c>
    </row>
    <row r="13" spans="1:17" ht="176" x14ac:dyDescent="0.15">
      <c r="A13" s="9" t="s">
        <v>650</v>
      </c>
      <c r="B13" s="38" t="s">
        <v>627</v>
      </c>
      <c r="C13" s="9">
        <v>199999</v>
      </c>
      <c r="D13" s="9" t="s">
        <v>628</v>
      </c>
      <c r="E13" s="9" t="s">
        <v>620</v>
      </c>
      <c r="F13" s="9" t="s">
        <v>621</v>
      </c>
    </row>
    <row r="14" spans="1:17" ht="176" x14ac:dyDescent="0.15">
      <c r="A14" s="9" t="s">
        <v>651</v>
      </c>
      <c r="B14" s="38" t="s">
        <v>618</v>
      </c>
      <c r="C14" s="9">
        <v>123799</v>
      </c>
      <c r="D14" s="9" t="s">
        <v>642</v>
      </c>
      <c r="E14" s="9" t="s">
        <v>620</v>
      </c>
      <c r="F14" s="9" t="s">
        <v>621</v>
      </c>
    </row>
    <row r="15" spans="1:17" ht="176" x14ac:dyDescent="0.15">
      <c r="A15" s="9" t="s">
        <v>652</v>
      </c>
      <c r="B15" s="38" t="s">
        <v>627</v>
      </c>
      <c r="C15" s="9">
        <v>224999</v>
      </c>
      <c r="D15" s="9" t="s">
        <v>640</v>
      </c>
      <c r="E15" s="9" t="s">
        <v>620</v>
      </c>
      <c r="F15" s="9" t="s">
        <v>621</v>
      </c>
    </row>
    <row r="16" spans="1:17" ht="176" x14ac:dyDescent="0.15">
      <c r="A16" s="9" t="s">
        <v>653</v>
      </c>
      <c r="B16" s="38" t="s">
        <v>627</v>
      </c>
      <c r="C16" s="9">
        <v>149000</v>
      </c>
      <c r="D16" s="9" t="s">
        <v>619</v>
      </c>
      <c r="E16" s="9" t="s">
        <v>620</v>
      </c>
      <c r="F16" s="9" t="s">
        <v>621</v>
      </c>
    </row>
    <row r="17" spans="1:6" ht="176" x14ac:dyDescent="0.15">
      <c r="A17" s="9" t="s">
        <v>654</v>
      </c>
      <c r="B17" s="38" t="s">
        <v>627</v>
      </c>
      <c r="C17" s="9">
        <v>325999</v>
      </c>
      <c r="D17" s="9" t="s">
        <v>655</v>
      </c>
      <c r="E17" s="9" t="s">
        <v>620</v>
      </c>
      <c r="F17" s="9" t="s">
        <v>621</v>
      </c>
    </row>
    <row r="18" spans="1:6" ht="176" x14ac:dyDescent="0.15">
      <c r="A18" s="9" t="s">
        <v>656</v>
      </c>
      <c r="B18" s="38" t="s">
        <v>618</v>
      </c>
      <c r="C18" s="9">
        <v>149999</v>
      </c>
      <c r="D18" s="9" t="s">
        <v>628</v>
      </c>
      <c r="E18" s="9" t="s">
        <v>620</v>
      </c>
      <c r="F18" s="9" t="s">
        <v>657</v>
      </c>
    </row>
    <row r="19" spans="1:6" ht="48.75" customHeight="1" x14ac:dyDescent="0.15">
      <c r="B19" s="38"/>
    </row>
    <row r="20" spans="1:6" ht="48.75" customHeight="1" x14ac:dyDescent="0.15"/>
    <row r="21" spans="1:6" ht="48.75" customHeight="1" x14ac:dyDescent="0.15"/>
    <row r="22" spans="1:6" ht="48.75" customHeight="1" x14ac:dyDescent="0.15"/>
    <row r="23" spans="1:6" ht="48.75" customHeight="1" x14ac:dyDescent="0.15"/>
    <row r="24" spans="1:6" ht="48.75" customHeight="1" x14ac:dyDescent="0.15"/>
    <row r="25" spans="1:6" ht="48.75" customHeight="1" x14ac:dyDescent="0.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T996"/>
  <sheetViews>
    <sheetView workbookViewId="0"/>
  </sheetViews>
  <sheetFormatPr baseColWidth="10" defaultColWidth="12.6640625" defaultRowHeight="15.75" customHeight="1" x14ac:dyDescent="0.15"/>
  <cols>
    <col min="1" max="1" width="20" customWidth="1"/>
    <col min="2" max="2" width="19.6640625" customWidth="1"/>
  </cols>
  <sheetData>
    <row r="1" spans="1:20" ht="17" x14ac:dyDescent="0.2">
      <c r="A1" s="1"/>
      <c r="B1" s="55"/>
      <c r="C1" s="76" t="s">
        <v>94</v>
      </c>
      <c r="D1" s="62"/>
      <c r="E1" s="62"/>
      <c r="F1" s="62"/>
      <c r="G1" s="62"/>
      <c r="H1" s="13"/>
      <c r="I1" s="13" t="s">
        <v>95</v>
      </c>
      <c r="J1" s="69" t="s">
        <v>96</v>
      </c>
      <c r="K1" s="62"/>
      <c r="L1" s="62"/>
      <c r="M1" s="62"/>
      <c r="N1" s="62"/>
      <c r="O1" s="62"/>
      <c r="P1" s="62"/>
      <c r="Q1" s="70" t="s">
        <v>97</v>
      </c>
      <c r="R1" s="62"/>
      <c r="S1" s="70" t="s">
        <v>98</v>
      </c>
      <c r="T1" s="62"/>
    </row>
    <row r="2" spans="1:20" ht="28" x14ac:dyDescent="0.2">
      <c r="A2" s="1" t="s">
        <v>203</v>
      </c>
      <c r="B2" s="55" t="s">
        <v>100</v>
      </c>
      <c r="C2" s="20" t="s">
        <v>450</v>
      </c>
      <c r="D2" s="20" t="s">
        <v>110</v>
      </c>
      <c r="E2" s="14" t="s">
        <v>111</v>
      </c>
      <c r="F2" s="14" t="s">
        <v>112</v>
      </c>
      <c r="G2" s="14" t="s">
        <v>113</v>
      </c>
      <c r="H2" s="13"/>
      <c r="I2" s="15" t="s">
        <v>106</v>
      </c>
      <c r="J2" s="21" t="s">
        <v>114</v>
      </c>
      <c r="K2" s="14" t="s">
        <v>111</v>
      </c>
      <c r="L2" s="14" t="s">
        <v>112</v>
      </c>
      <c r="M2" s="14" t="s">
        <v>115</v>
      </c>
      <c r="N2" s="21" t="s">
        <v>116</v>
      </c>
      <c r="O2" s="14" t="s">
        <v>113</v>
      </c>
      <c r="P2" s="14" t="s">
        <v>117</v>
      </c>
      <c r="Q2" s="14" t="s">
        <v>118</v>
      </c>
      <c r="R2" s="14" t="s">
        <v>117</v>
      </c>
      <c r="S2" s="14" t="s">
        <v>118</v>
      </c>
      <c r="T2" s="14"/>
    </row>
    <row r="3" spans="1:20" ht="128" x14ac:dyDescent="0.15">
      <c r="A3" s="31" t="s">
        <v>658</v>
      </c>
      <c r="B3" s="38" t="s">
        <v>659</v>
      </c>
    </row>
    <row r="4" spans="1:20" ht="144" x14ac:dyDescent="0.15">
      <c r="A4" s="31" t="s">
        <v>660</v>
      </c>
      <c r="B4" s="38" t="s">
        <v>661</v>
      </c>
    </row>
    <row r="5" spans="1:20" ht="64" x14ac:dyDescent="0.15">
      <c r="A5" s="31" t="s">
        <v>662</v>
      </c>
      <c r="B5" s="38" t="s">
        <v>663</v>
      </c>
    </row>
    <row r="6" spans="1:20" ht="144" x14ac:dyDescent="0.15">
      <c r="A6" s="31" t="s">
        <v>664</v>
      </c>
      <c r="B6" s="38" t="s">
        <v>665</v>
      </c>
    </row>
    <row r="7" spans="1:20" ht="144" x14ac:dyDescent="0.15">
      <c r="A7" s="31" t="s">
        <v>666</v>
      </c>
      <c r="B7" s="38" t="s">
        <v>667</v>
      </c>
    </row>
    <row r="8" spans="1:20" ht="144" x14ac:dyDescent="0.15">
      <c r="A8" s="31" t="s">
        <v>668</v>
      </c>
      <c r="B8" s="38" t="s">
        <v>669</v>
      </c>
    </row>
    <row r="9" spans="1:20" ht="192" x14ac:dyDescent="0.15">
      <c r="A9" s="31" t="s">
        <v>670</v>
      </c>
      <c r="B9" s="38" t="s">
        <v>671</v>
      </c>
    </row>
    <row r="10" spans="1:20" ht="15" x14ac:dyDescent="0.15">
      <c r="A10" s="31" t="s">
        <v>672</v>
      </c>
      <c r="B10" s="38"/>
    </row>
    <row r="11" spans="1:20" ht="160" x14ac:dyDescent="0.15">
      <c r="A11" s="31" t="s">
        <v>673</v>
      </c>
      <c r="B11" s="38" t="s">
        <v>674</v>
      </c>
    </row>
    <row r="12" spans="1:20" ht="144" x14ac:dyDescent="0.15">
      <c r="A12" s="31" t="s">
        <v>675</v>
      </c>
      <c r="B12" s="38" t="s">
        <v>676</v>
      </c>
    </row>
    <row r="13" spans="1:20" ht="160" x14ac:dyDescent="0.15">
      <c r="A13" s="31" t="s">
        <v>677</v>
      </c>
      <c r="B13" s="38" t="s">
        <v>678</v>
      </c>
    </row>
    <row r="14" spans="1:20" ht="208" x14ac:dyDescent="0.15">
      <c r="A14" s="31" t="s">
        <v>679</v>
      </c>
      <c r="B14" s="38" t="s">
        <v>680</v>
      </c>
    </row>
    <row r="15" spans="1:20" ht="160" x14ac:dyDescent="0.15">
      <c r="A15" s="31" t="s">
        <v>681</v>
      </c>
      <c r="B15" s="38" t="s">
        <v>682</v>
      </c>
    </row>
    <row r="16" spans="1:20" ht="160" x14ac:dyDescent="0.15">
      <c r="A16" s="31" t="s">
        <v>683</v>
      </c>
      <c r="B16" s="38" t="s">
        <v>684</v>
      </c>
    </row>
    <row r="17" spans="1:2" ht="192" x14ac:dyDescent="0.15">
      <c r="A17" s="31" t="s">
        <v>685</v>
      </c>
      <c r="B17" s="38" t="s">
        <v>686</v>
      </c>
    </row>
    <row r="18" spans="1:2" ht="128" x14ac:dyDescent="0.15">
      <c r="A18" s="31" t="s">
        <v>687</v>
      </c>
      <c r="B18" s="38" t="s">
        <v>688</v>
      </c>
    </row>
    <row r="19" spans="1:2" ht="160" x14ac:dyDescent="0.15">
      <c r="A19" s="31" t="s">
        <v>689</v>
      </c>
      <c r="B19" s="38" t="s">
        <v>690</v>
      </c>
    </row>
    <row r="20" spans="1:2" ht="160" x14ac:dyDescent="0.15">
      <c r="A20" s="31" t="s">
        <v>691</v>
      </c>
      <c r="B20" s="38" t="s">
        <v>692</v>
      </c>
    </row>
    <row r="21" spans="1:2" ht="144" x14ac:dyDescent="0.15">
      <c r="A21" s="31" t="s">
        <v>693</v>
      </c>
      <c r="B21" s="38" t="s">
        <v>694</v>
      </c>
    </row>
    <row r="22" spans="1:2" ht="144" x14ac:dyDescent="0.15">
      <c r="A22" s="31" t="s">
        <v>695</v>
      </c>
      <c r="B22" s="38" t="s">
        <v>696</v>
      </c>
    </row>
    <row r="23" spans="1:2" ht="128" x14ac:dyDescent="0.15">
      <c r="A23" s="31" t="s">
        <v>697</v>
      </c>
      <c r="B23" s="38" t="s">
        <v>698</v>
      </c>
    </row>
    <row r="24" spans="1:2" ht="256" x14ac:dyDescent="0.15">
      <c r="A24" s="31" t="s">
        <v>699</v>
      </c>
      <c r="B24" s="38" t="s">
        <v>700</v>
      </c>
    </row>
    <row r="25" spans="1:2" ht="144" x14ac:dyDescent="0.15">
      <c r="A25" s="31" t="s">
        <v>701</v>
      </c>
      <c r="B25" s="38" t="s">
        <v>702</v>
      </c>
    </row>
    <row r="26" spans="1:2" ht="128" x14ac:dyDescent="0.15">
      <c r="A26" s="31" t="s">
        <v>703</v>
      </c>
      <c r="B26" s="38" t="s">
        <v>704</v>
      </c>
    </row>
    <row r="27" spans="1:2" ht="144" x14ac:dyDescent="0.15">
      <c r="A27" s="31" t="s">
        <v>705</v>
      </c>
      <c r="B27" s="38" t="s">
        <v>706</v>
      </c>
    </row>
    <row r="28" spans="1:2" ht="144" x14ac:dyDescent="0.15">
      <c r="A28" s="31" t="s">
        <v>707</v>
      </c>
      <c r="B28" s="38" t="s">
        <v>708</v>
      </c>
    </row>
    <row r="29" spans="1:2" ht="69" customHeight="1" x14ac:dyDescent="0.15">
      <c r="A29" s="31" t="s">
        <v>709</v>
      </c>
      <c r="B29" s="38"/>
    </row>
    <row r="30" spans="1:2" ht="144" x14ac:dyDescent="0.15">
      <c r="A30" s="31" t="s">
        <v>710</v>
      </c>
      <c r="B30" s="38" t="s">
        <v>711</v>
      </c>
    </row>
    <row r="31" spans="1:2" ht="160" x14ac:dyDescent="0.15">
      <c r="A31" s="31" t="s">
        <v>712</v>
      </c>
      <c r="B31" s="38" t="s">
        <v>713</v>
      </c>
    </row>
    <row r="32" spans="1:2" ht="128" x14ac:dyDescent="0.15">
      <c r="A32" s="31" t="s">
        <v>714</v>
      </c>
      <c r="B32" s="38" t="s">
        <v>715</v>
      </c>
    </row>
    <row r="33" spans="1:2" ht="96" x14ac:dyDescent="0.15">
      <c r="A33" s="31" t="s">
        <v>716</v>
      </c>
      <c r="B33" s="38" t="s">
        <v>717</v>
      </c>
    </row>
    <row r="34" spans="1:2" ht="160" x14ac:dyDescent="0.15">
      <c r="A34" s="31" t="s">
        <v>718</v>
      </c>
      <c r="B34" s="38" t="s">
        <v>719</v>
      </c>
    </row>
    <row r="35" spans="1:2" ht="80" x14ac:dyDescent="0.15">
      <c r="A35" s="31" t="s">
        <v>720</v>
      </c>
      <c r="B35" s="38" t="s">
        <v>721</v>
      </c>
    </row>
    <row r="36" spans="1:2" ht="96" x14ac:dyDescent="0.15">
      <c r="A36" s="31" t="s">
        <v>722</v>
      </c>
      <c r="B36" s="38" t="s">
        <v>723</v>
      </c>
    </row>
    <row r="37" spans="1:2" ht="96" x14ac:dyDescent="0.15">
      <c r="A37" s="31" t="s">
        <v>724</v>
      </c>
      <c r="B37" s="38" t="s">
        <v>725</v>
      </c>
    </row>
    <row r="38" spans="1:2" ht="96" x14ac:dyDescent="0.15">
      <c r="A38" s="31" t="s">
        <v>726</v>
      </c>
      <c r="B38" s="38" t="s">
        <v>727</v>
      </c>
    </row>
    <row r="39" spans="1:2" ht="144" x14ac:dyDescent="0.15">
      <c r="A39" s="31" t="s">
        <v>728</v>
      </c>
      <c r="B39" s="38" t="s">
        <v>729</v>
      </c>
    </row>
    <row r="40" spans="1:2" ht="96" x14ac:dyDescent="0.15">
      <c r="A40" s="31" t="s">
        <v>730</v>
      </c>
      <c r="B40" s="38" t="s">
        <v>731</v>
      </c>
    </row>
    <row r="41" spans="1:2" ht="160" x14ac:dyDescent="0.15">
      <c r="A41" s="31" t="s">
        <v>732</v>
      </c>
      <c r="B41" s="38" t="s">
        <v>733</v>
      </c>
    </row>
    <row r="42" spans="1:2" ht="128" x14ac:dyDescent="0.15">
      <c r="A42" s="31" t="s">
        <v>734</v>
      </c>
      <c r="B42" s="38" t="s">
        <v>735</v>
      </c>
    </row>
    <row r="43" spans="1:2" ht="80" x14ac:dyDescent="0.15">
      <c r="A43" s="31" t="s">
        <v>736</v>
      </c>
      <c r="B43" s="38" t="s">
        <v>737</v>
      </c>
    </row>
    <row r="44" spans="1:2" ht="96" x14ac:dyDescent="0.15">
      <c r="A44" s="31" t="s">
        <v>738</v>
      </c>
      <c r="B44" s="38" t="s">
        <v>739</v>
      </c>
    </row>
    <row r="45" spans="1:2" ht="224" x14ac:dyDescent="0.15">
      <c r="A45" s="31" t="s">
        <v>740</v>
      </c>
      <c r="B45" s="38" t="s">
        <v>741</v>
      </c>
    </row>
    <row r="46" spans="1:2" ht="128" x14ac:dyDescent="0.15">
      <c r="A46" s="31" t="s">
        <v>742</v>
      </c>
      <c r="B46" s="38" t="s">
        <v>743</v>
      </c>
    </row>
    <row r="47" spans="1:2" ht="144" x14ac:dyDescent="0.15">
      <c r="A47" s="31" t="s">
        <v>744</v>
      </c>
      <c r="B47" s="38" t="s">
        <v>745</v>
      </c>
    </row>
    <row r="48" spans="1:2" ht="144" x14ac:dyDescent="0.15">
      <c r="A48" s="31" t="s">
        <v>746</v>
      </c>
      <c r="B48" s="38" t="s">
        <v>747</v>
      </c>
    </row>
    <row r="49" spans="1:2" ht="192" x14ac:dyDescent="0.15">
      <c r="A49" s="31" t="s">
        <v>748</v>
      </c>
      <c r="B49" s="38" t="s">
        <v>749</v>
      </c>
    </row>
    <row r="50" spans="1:2" ht="144" x14ac:dyDescent="0.15">
      <c r="A50" s="31" t="s">
        <v>750</v>
      </c>
      <c r="B50" s="38" t="s">
        <v>751</v>
      </c>
    </row>
    <row r="51" spans="1:2" ht="192" x14ac:dyDescent="0.15">
      <c r="A51" s="31" t="s">
        <v>752</v>
      </c>
      <c r="B51" s="38" t="s">
        <v>753</v>
      </c>
    </row>
    <row r="52" spans="1:2" ht="96" x14ac:dyDescent="0.15">
      <c r="A52" s="31" t="s">
        <v>754</v>
      </c>
      <c r="B52" s="38" t="s">
        <v>755</v>
      </c>
    </row>
    <row r="53" spans="1:2" ht="128" x14ac:dyDescent="0.15">
      <c r="A53" s="31" t="s">
        <v>756</v>
      </c>
      <c r="B53" s="38" t="s">
        <v>757</v>
      </c>
    </row>
    <row r="54" spans="1:2" ht="128" x14ac:dyDescent="0.15">
      <c r="A54" s="31" t="s">
        <v>758</v>
      </c>
      <c r="B54" s="38" t="s">
        <v>759</v>
      </c>
    </row>
    <row r="55" spans="1:2" ht="96" x14ac:dyDescent="0.15">
      <c r="A55" s="31" t="s">
        <v>760</v>
      </c>
      <c r="B55" s="38" t="s">
        <v>761</v>
      </c>
    </row>
    <row r="56" spans="1:2" ht="160" x14ac:dyDescent="0.15">
      <c r="A56" s="31" t="s">
        <v>762</v>
      </c>
      <c r="B56" s="38" t="s">
        <v>763</v>
      </c>
    </row>
    <row r="57" spans="1:2" ht="128" x14ac:dyDescent="0.15">
      <c r="A57" s="31" t="s">
        <v>760</v>
      </c>
      <c r="B57" s="38" t="s">
        <v>764</v>
      </c>
    </row>
    <row r="58" spans="1:2" ht="208" x14ac:dyDescent="0.15">
      <c r="A58" s="31" t="s">
        <v>762</v>
      </c>
      <c r="B58" s="38" t="s">
        <v>765</v>
      </c>
    </row>
    <row r="59" spans="1:2" ht="144" x14ac:dyDescent="0.15">
      <c r="A59" s="31" t="s">
        <v>766</v>
      </c>
      <c r="B59" s="38" t="s">
        <v>767</v>
      </c>
    </row>
    <row r="60" spans="1:2" ht="160" x14ac:dyDescent="0.15">
      <c r="A60" s="31" t="s">
        <v>768</v>
      </c>
      <c r="B60" s="38" t="s">
        <v>769</v>
      </c>
    </row>
    <row r="61" spans="1:2" ht="208" x14ac:dyDescent="0.15">
      <c r="A61" s="31" t="s">
        <v>770</v>
      </c>
      <c r="B61" s="38" t="s">
        <v>771</v>
      </c>
    </row>
    <row r="62" spans="1:2" ht="144" x14ac:dyDescent="0.15">
      <c r="A62" s="31" t="s">
        <v>772</v>
      </c>
      <c r="B62" s="38" t="s">
        <v>773</v>
      </c>
    </row>
    <row r="63" spans="1:2" ht="144" x14ac:dyDescent="0.15">
      <c r="A63" s="31" t="s">
        <v>774</v>
      </c>
      <c r="B63" s="38" t="s">
        <v>775</v>
      </c>
    </row>
    <row r="64" spans="1:2" ht="192" x14ac:dyDescent="0.15">
      <c r="A64" s="31" t="s">
        <v>776</v>
      </c>
      <c r="B64" s="38" t="s">
        <v>777</v>
      </c>
    </row>
    <row r="65" spans="1:2" ht="128" x14ac:dyDescent="0.15">
      <c r="A65" s="31" t="s">
        <v>778</v>
      </c>
      <c r="B65" s="38" t="s">
        <v>779</v>
      </c>
    </row>
    <row r="66" spans="1:2" ht="144" x14ac:dyDescent="0.15">
      <c r="A66" s="31" t="s">
        <v>780</v>
      </c>
      <c r="B66" s="38" t="s">
        <v>781</v>
      </c>
    </row>
    <row r="67" spans="1:2" ht="192" x14ac:dyDescent="0.15">
      <c r="A67" s="31" t="s">
        <v>782</v>
      </c>
      <c r="B67" s="38" t="s">
        <v>783</v>
      </c>
    </row>
    <row r="68" spans="1:2" ht="160" x14ac:dyDescent="0.15">
      <c r="A68" s="31" t="s">
        <v>784</v>
      </c>
      <c r="B68" s="38" t="s">
        <v>785</v>
      </c>
    </row>
    <row r="69" spans="1:2" ht="144" x14ac:dyDescent="0.15">
      <c r="A69" s="31" t="s">
        <v>786</v>
      </c>
      <c r="B69" s="38" t="s">
        <v>787</v>
      </c>
    </row>
    <row r="70" spans="1:2" ht="144" x14ac:dyDescent="0.15">
      <c r="A70" s="31" t="s">
        <v>788</v>
      </c>
      <c r="B70" s="38" t="s">
        <v>789</v>
      </c>
    </row>
    <row r="71" spans="1:2" ht="144" x14ac:dyDescent="0.15">
      <c r="A71" s="31" t="s">
        <v>790</v>
      </c>
      <c r="B71" s="38" t="s">
        <v>791</v>
      </c>
    </row>
    <row r="72" spans="1:2" ht="144" x14ac:dyDescent="0.15">
      <c r="A72" s="31" t="s">
        <v>792</v>
      </c>
      <c r="B72" s="38" t="s">
        <v>793</v>
      </c>
    </row>
    <row r="73" spans="1:2" ht="96" x14ac:dyDescent="0.15">
      <c r="A73" s="31" t="s">
        <v>794</v>
      </c>
      <c r="B73" s="38" t="s">
        <v>795</v>
      </c>
    </row>
    <row r="74" spans="1:2" ht="144" x14ac:dyDescent="0.15">
      <c r="A74" s="31" t="s">
        <v>796</v>
      </c>
      <c r="B74" s="38" t="s">
        <v>797</v>
      </c>
    </row>
    <row r="75" spans="1:2" ht="144" x14ac:dyDescent="0.15">
      <c r="A75" s="31" t="s">
        <v>798</v>
      </c>
      <c r="B75" s="38" t="s">
        <v>799</v>
      </c>
    </row>
    <row r="76" spans="1:2" ht="160" x14ac:dyDescent="0.15">
      <c r="A76" s="31" t="s">
        <v>800</v>
      </c>
      <c r="B76" s="38" t="s">
        <v>801</v>
      </c>
    </row>
    <row r="77" spans="1:2" ht="192" x14ac:dyDescent="0.15">
      <c r="A77" s="31" t="s">
        <v>802</v>
      </c>
      <c r="B77" s="38" t="s">
        <v>803</v>
      </c>
    </row>
    <row r="78" spans="1:2" ht="192" x14ac:dyDescent="0.15">
      <c r="A78" s="31" t="s">
        <v>804</v>
      </c>
      <c r="B78" s="38" t="s">
        <v>805</v>
      </c>
    </row>
    <row r="79" spans="1:2" ht="144" x14ac:dyDescent="0.15">
      <c r="A79" s="31" t="s">
        <v>806</v>
      </c>
      <c r="B79" s="38" t="s">
        <v>807</v>
      </c>
    </row>
    <row r="80" spans="1:2" ht="192" x14ac:dyDescent="0.15">
      <c r="A80" s="31" t="s">
        <v>808</v>
      </c>
      <c r="B80" s="38" t="s">
        <v>809</v>
      </c>
    </row>
    <row r="81" spans="1:2" ht="144" x14ac:dyDescent="0.15">
      <c r="A81" s="31" t="s">
        <v>810</v>
      </c>
      <c r="B81" s="38" t="s">
        <v>811</v>
      </c>
    </row>
    <row r="82" spans="1:2" ht="208" x14ac:dyDescent="0.15">
      <c r="A82" s="31" t="s">
        <v>812</v>
      </c>
      <c r="B82" s="38" t="s">
        <v>813</v>
      </c>
    </row>
    <row r="83" spans="1:2" ht="128" x14ac:dyDescent="0.15">
      <c r="A83" s="31" t="s">
        <v>814</v>
      </c>
      <c r="B83" s="38" t="s">
        <v>815</v>
      </c>
    </row>
    <row r="84" spans="1:2" ht="160" x14ac:dyDescent="0.15">
      <c r="A84" s="31" t="s">
        <v>816</v>
      </c>
      <c r="B84" s="38" t="s">
        <v>817</v>
      </c>
    </row>
    <row r="85" spans="1:2" ht="160" x14ac:dyDescent="0.15">
      <c r="A85" s="31" t="s">
        <v>818</v>
      </c>
      <c r="B85" s="38" t="s">
        <v>819</v>
      </c>
    </row>
    <row r="86" spans="1:2" ht="144" x14ac:dyDescent="0.15">
      <c r="A86" s="31" t="s">
        <v>820</v>
      </c>
      <c r="B86" s="38" t="s">
        <v>821</v>
      </c>
    </row>
    <row r="87" spans="1:2" ht="144" x14ac:dyDescent="0.15">
      <c r="A87" s="31" t="s">
        <v>822</v>
      </c>
      <c r="B87" s="38" t="s">
        <v>823</v>
      </c>
    </row>
    <row r="88" spans="1:2" ht="144" x14ac:dyDescent="0.15">
      <c r="A88" s="31" t="s">
        <v>824</v>
      </c>
      <c r="B88" s="38" t="s">
        <v>825</v>
      </c>
    </row>
    <row r="89" spans="1:2" ht="144" x14ac:dyDescent="0.15">
      <c r="A89" s="31" t="s">
        <v>826</v>
      </c>
      <c r="B89" s="38" t="s">
        <v>827</v>
      </c>
    </row>
    <row r="90" spans="1:2" ht="112" x14ac:dyDescent="0.15">
      <c r="A90" s="31" t="s">
        <v>828</v>
      </c>
      <c r="B90" s="38" t="s">
        <v>829</v>
      </c>
    </row>
    <row r="91" spans="1:2" ht="176" x14ac:dyDescent="0.15">
      <c r="A91" s="31" t="s">
        <v>830</v>
      </c>
      <c r="B91" s="38" t="s">
        <v>831</v>
      </c>
    </row>
    <row r="92" spans="1:2" ht="144" x14ac:dyDescent="0.15">
      <c r="A92" s="31" t="s">
        <v>832</v>
      </c>
      <c r="B92" s="38" t="s">
        <v>833</v>
      </c>
    </row>
    <row r="93" spans="1:2" ht="208" x14ac:dyDescent="0.15">
      <c r="A93" s="31" t="s">
        <v>834</v>
      </c>
      <c r="B93" s="38" t="s">
        <v>835</v>
      </c>
    </row>
    <row r="94" spans="1:2" ht="144" x14ac:dyDescent="0.15">
      <c r="A94" s="31" t="s">
        <v>836</v>
      </c>
      <c r="B94" s="38" t="s">
        <v>837</v>
      </c>
    </row>
    <row r="95" spans="1:2" ht="144" x14ac:dyDescent="0.15">
      <c r="A95" s="31" t="s">
        <v>838</v>
      </c>
      <c r="B95" s="38" t="s">
        <v>839</v>
      </c>
    </row>
    <row r="96" spans="1:2" ht="160" x14ac:dyDescent="0.15">
      <c r="A96" s="31" t="s">
        <v>840</v>
      </c>
      <c r="B96" s="38" t="s">
        <v>841</v>
      </c>
    </row>
    <row r="97" spans="1:2" ht="144" x14ac:dyDescent="0.15">
      <c r="A97" s="31" t="s">
        <v>842</v>
      </c>
      <c r="B97" s="38" t="s">
        <v>843</v>
      </c>
    </row>
    <row r="98" spans="1:2" ht="144" x14ac:dyDescent="0.15">
      <c r="A98" s="31" t="s">
        <v>844</v>
      </c>
      <c r="B98" s="38" t="s">
        <v>845</v>
      </c>
    </row>
    <row r="99" spans="1:2" ht="160" x14ac:dyDescent="0.15">
      <c r="A99" s="31" t="s">
        <v>846</v>
      </c>
      <c r="B99" s="38" t="s">
        <v>847</v>
      </c>
    </row>
    <row r="100" spans="1:2" ht="144" x14ac:dyDescent="0.15">
      <c r="A100" s="31" t="s">
        <v>848</v>
      </c>
      <c r="B100" s="38" t="s">
        <v>849</v>
      </c>
    </row>
    <row r="101" spans="1:2" ht="128" x14ac:dyDescent="0.15">
      <c r="A101" s="31" t="s">
        <v>850</v>
      </c>
      <c r="B101" s="38" t="s">
        <v>851</v>
      </c>
    </row>
    <row r="102" spans="1:2" ht="144" x14ac:dyDescent="0.15">
      <c r="A102" s="31" t="s">
        <v>852</v>
      </c>
      <c r="B102" s="38" t="s">
        <v>853</v>
      </c>
    </row>
    <row r="103" spans="1:2" ht="144" x14ac:dyDescent="0.15">
      <c r="A103" s="31" t="s">
        <v>854</v>
      </c>
      <c r="B103" s="38" t="s">
        <v>855</v>
      </c>
    </row>
    <row r="104" spans="1:2" ht="96" x14ac:dyDescent="0.15">
      <c r="A104" s="31" t="s">
        <v>856</v>
      </c>
      <c r="B104" s="38" t="s">
        <v>857</v>
      </c>
    </row>
    <row r="105" spans="1:2" ht="128" x14ac:dyDescent="0.15">
      <c r="A105" s="31" t="s">
        <v>858</v>
      </c>
      <c r="B105" s="38" t="s">
        <v>859</v>
      </c>
    </row>
    <row r="106" spans="1:2" ht="144" x14ac:dyDescent="0.15">
      <c r="A106" s="31" t="s">
        <v>860</v>
      </c>
      <c r="B106" s="38" t="s">
        <v>861</v>
      </c>
    </row>
    <row r="107" spans="1:2" ht="144" x14ac:dyDescent="0.15">
      <c r="A107" s="31" t="s">
        <v>862</v>
      </c>
      <c r="B107" s="38" t="s">
        <v>863</v>
      </c>
    </row>
    <row r="108" spans="1:2" ht="144" x14ac:dyDescent="0.15">
      <c r="A108" s="31" t="s">
        <v>864</v>
      </c>
      <c r="B108" s="38" t="s">
        <v>865</v>
      </c>
    </row>
    <row r="109" spans="1:2" ht="144" x14ac:dyDescent="0.15">
      <c r="A109" s="31" t="s">
        <v>866</v>
      </c>
      <c r="B109" s="38" t="s">
        <v>867</v>
      </c>
    </row>
    <row r="110" spans="1:2" ht="128" x14ac:dyDescent="0.15">
      <c r="A110" s="31" t="s">
        <v>868</v>
      </c>
      <c r="B110" s="38" t="s">
        <v>869</v>
      </c>
    </row>
    <row r="111" spans="1:2" ht="144" x14ac:dyDescent="0.15">
      <c r="A111" s="31" t="s">
        <v>870</v>
      </c>
      <c r="B111" s="38" t="s">
        <v>871</v>
      </c>
    </row>
    <row r="112" spans="1:2" ht="192" x14ac:dyDescent="0.15">
      <c r="A112" s="31" t="s">
        <v>872</v>
      </c>
      <c r="B112" s="38" t="s">
        <v>873</v>
      </c>
    </row>
    <row r="113" spans="1:2" ht="176" x14ac:dyDescent="0.15">
      <c r="A113" s="31" t="s">
        <v>874</v>
      </c>
      <c r="B113" s="38" t="s">
        <v>875</v>
      </c>
    </row>
    <row r="114" spans="1:2" ht="144" x14ac:dyDescent="0.15">
      <c r="A114" s="31" t="s">
        <v>876</v>
      </c>
      <c r="B114" s="38" t="s">
        <v>877</v>
      </c>
    </row>
    <row r="115" spans="1:2" ht="144" x14ac:dyDescent="0.15">
      <c r="A115" s="31" t="s">
        <v>878</v>
      </c>
      <c r="B115" s="38" t="s">
        <v>879</v>
      </c>
    </row>
    <row r="116" spans="1:2" ht="160" x14ac:dyDescent="0.15">
      <c r="A116" s="31" t="s">
        <v>880</v>
      </c>
      <c r="B116" s="38" t="s">
        <v>881</v>
      </c>
    </row>
    <row r="117" spans="1:2" ht="144" x14ac:dyDescent="0.15">
      <c r="A117" s="31" t="s">
        <v>882</v>
      </c>
      <c r="B117" s="38" t="s">
        <v>883</v>
      </c>
    </row>
    <row r="118" spans="1:2" ht="160" x14ac:dyDescent="0.15">
      <c r="A118" s="31" t="s">
        <v>884</v>
      </c>
      <c r="B118" s="38" t="s">
        <v>885</v>
      </c>
    </row>
    <row r="119" spans="1:2" ht="96" x14ac:dyDescent="0.15">
      <c r="A119" s="31" t="s">
        <v>886</v>
      </c>
      <c r="B119" s="38" t="s">
        <v>887</v>
      </c>
    </row>
    <row r="120" spans="1:2" ht="160" x14ac:dyDescent="0.15">
      <c r="A120" s="31" t="s">
        <v>888</v>
      </c>
      <c r="B120" s="38" t="s">
        <v>889</v>
      </c>
    </row>
    <row r="121" spans="1:2" ht="144" x14ac:dyDescent="0.15">
      <c r="A121" s="31" t="s">
        <v>890</v>
      </c>
      <c r="B121" s="38" t="s">
        <v>891</v>
      </c>
    </row>
    <row r="122" spans="1:2" ht="144" x14ac:dyDescent="0.15">
      <c r="A122" s="31" t="s">
        <v>892</v>
      </c>
      <c r="B122" s="38" t="s">
        <v>893</v>
      </c>
    </row>
    <row r="123" spans="1:2" ht="13" x14ac:dyDescent="0.15">
      <c r="B123" s="41"/>
    </row>
    <row r="124" spans="1:2" ht="13" x14ac:dyDescent="0.15">
      <c r="B124" s="41"/>
    </row>
    <row r="125" spans="1:2" ht="13" x14ac:dyDescent="0.15">
      <c r="B125" s="41"/>
    </row>
    <row r="126" spans="1:2" ht="13" x14ac:dyDescent="0.15">
      <c r="B126" s="41"/>
    </row>
    <row r="127" spans="1:2" ht="13" x14ac:dyDescent="0.15">
      <c r="B127" s="41"/>
    </row>
    <row r="128" spans="1:2" ht="13" x14ac:dyDescent="0.15">
      <c r="B128" s="41"/>
    </row>
    <row r="129" spans="2:2" ht="13" x14ac:dyDescent="0.15">
      <c r="B129" s="41"/>
    </row>
    <row r="130" spans="2:2" ht="13" x14ac:dyDescent="0.15">
      <c r="B130" s="41"/>
    </row>
    <row r="131" spans="2:2" ht="13" x14ac:dyDescent="0.15">
      <c r="B131" s="41"/>
    </row>
    <row r="132" spans="2:2" ht="13" x14ac:dyDescent="0.15">
      <c r="B132" s="41"/>
    </row>
    <row r="133" spans="2:2" ht="13" x14ac:dyDescent="0.15">
      <c r="B133" s="41"/>
    </row>
    <row r="134" spans="2:2" ht="13" x14ac:dyDescent="0.15">
      <c r="B134" s="41"/>
    </row>
    <row r="135" spans="2:2" ht="13" x14ac:dyDescent="0.15">
      <c r="B135" s="41"/>
    </row>
    <row r="136" spans="2:2" ht="13" x14ac:dyDescent="0.15">
      <c r="B136" s="41"/>
    </row>
    <row r="137" spans="2:2" ht="13" x14ac:dyDescent="0.15">
      <c r="B137" s="41"/>
    </row>
    <row r="138" spans="2:2" ht="13" x14ac:dyDescent="0.15">
      <c r="B138" s="41"/>
    </row>
    <row r="139" spans="2:2" ht="13" x14ac:dyDescent="0.15">
      <c r="B139" s="41"/>
    </row>
    <row r="140" spans="2:2" ht="13" x14ac:dyDescent="0.15">
      <c r="B140" s="41"/>
    </row>
    <row r="141" spans="2:2" ht="13" x14ac:dyDescent="0.15">
      <c r="B141" s="41"/>
    </row>
    <row r="142" spans="2:2" ht="13" x14ac:dyDescent="0.15">
      <c r="B142" s="41"/>
    </row>
    <row r="143" spans="2:2" ht="13" x14ac:dyDescent="0.15">
      <c r="B143" s="41"/>
    </row>
    <row r="144" spans="2:2" ht="13" x14ac:dyDescent="0.15">
      <c r="B144" s="41"/>
    </row>
    <row r="145" spans="2:2" ht="13" x14ac:dyDescent="0.15">
      <c r="B145" s="41"/>
    </row>
    <row r="146" spans="2:2" ht="13" x14ac:dyDescent="0.15">
      <c r="B146" s="41"/>
    </row>
    <row r="147" spans="2:2" ht="13" x14ac:dyDescent="0.15">
      <c r="B147" s="41"/>
    </row>
    <row r="148" spans="2:2" ht="13" x14ac:dyDescent="0.15">
      <c r="B148" s="41"/>
    </row>
    <row r="149" spans="2:2" ht="13" x14ac:dyDescent="0.15">
      <c r="B149" s="41"/>
    </row>
    <row r="150" spans="2:2" ht="13" x14ac:dyDescent="0.15">
      <c r="B150" s="41"/>
    </row>
    <row r="151" spans="2:2" ht="13" x14ac:dyDescent="0.15">
      <c r="B151" s="41"/>
    </row>
    <row r="152" spans="2:2" ht="13" x14ac:dyDescent="0.15">
      <c r="B152" s="41"/>
    </row>
    <row r="153" spans="2:2" ht="13" x14ac:dyDescent="0.15">
      <c r="B153" s="41"/>
    </row>
    <row r="154" spans="2:2" ht="13" x14ac:dyDescent="0.15">
      <c r="B154" s="41"/>
    </row>
    <row r="155" spans="2:2" ht="13" x14ac:dyDescent="0.15">
      <c r="B155" s="41"/>
    </row>
    <row r="156" spans="2:2" ht="13" x14ac:dyDescent="0.15">
      <c r="B156" s="41"/>
    </row>
    <row r="157" spans="2:2" ht="13" x14ac:dyDescent="0.15">
      <c r="B157" s="41"/>
    </row>
    <row r="158" spans="2:2" ht="13" x14ac:dyDescent="0.15">
      <c r="B158" s="41"/>
    </row>
    <row r="159" spans="2:2" ht="13" x14ac:dyDescent="0.15">
      <c r="B159" s="41"/>
    </row>
    <row r="160" spans="2:2" ht="13" x14ac:dyDescent="0.15">
      <c r="B160" s="41"/>
    </row>
    <row r="161" spans="2:2" ht="13" x14ac:dyDescent="0.15">
      <c r="B161" s="41"/>
    </row>
    <row r="162" spans="2:2" ht="13" x14ac:dyDescent="0.15">
      <c r="B162" s="41"/>
    </row>
    <row r="163" spans="2:2" ht="13" x14ac:dyDescent="0.15">
      <c r="B163" s="41"/>
    </row>
    <row r="164" spans="2:2" ht="13" x14ac:dyDescent="0.15">
      <c r="B164" s="41"/>
    </row>
    <row r="165" spans="2:2" ht="13" x14ac:dyDescent="0.15">
      <c r="B165" s="41"/>
    </row>
    <row r="166" spans="2:2" ht="13" x14ac:dyDescent="0.15">
      <c r="B166" s="41"/>
    </row>
    <row r="167" spans="2:2" ht="13" x14ac:dyDescent="0.15">
      <c r="B167" s="41"/>
    </row>
    <row r="168" spans="2:2" ht="13" x14ac:dyDescent="0.15">
      <c r="B168" s="41"/>
    </row>
    <row r="169" spans="2:2" ht="13" x14ac:dyDescent="0.15">
      <c r="B169" s="41"/>
    </row>
    <row r="170" spans="2:2" ht="13" x14ac:dyDescent="0.15">
      <c r="B170" s="41"/>
    </row>
    <row r="171" spans="2:2" ht="13" x14ac:dyDescent="0.15">
      <c r="B171" s="41"/>
    </row>
    <row r="172" spans="2:2" ht="13" x14ac:dyDescent="0.15">
      <c r="B172" s="41"/>
    </row>
    <row r="173" spans="2:2" ht="13" x14ac:dyDescent="0.15">
      <c r="B173" s="41"/>
    </row>
    <row r="174" spans="2:2" ht="13" x14ac:dyDescent="0.15">
      <c r="B174" s="41"/>
    </row>
    <row r="175" spans="2:2" ht="13" x14ac:dyDescent="0.15">
      <c r="B175" s="41"/>
    </row>
    <row r="176" spans="2:2" ht="13" x14ac:dyDescent="0.15">
      <c r="B176" s="41"/>
    </row>
    <row r="177" spans="2:2" ht="13" x14ac:dyDescent="0.15">
      <c r="B177" s="41"/>
    </row>
    <row r="178" spans="2:2" ht="13" x14ac:dyDescent="0.15">
      <c r="B178" s="41"/>
    </row>
    <row r="179" spans="2:2" ht="13" x14ac:dyDescent="0.15">
      <c r="B179" s="41"/>
    </row>
    <row r="180" spans="2:2" ht="13" x14ac:dyDescent="0.15">
      <c r="B180" s="41"/>
    </row>
    <row r="181" spans="2:2" ht="13" x14ac:dyDescent="0.15">
      <c r="B181" s="41"/>
    </row>
    <row r="182" spans="2:2" ht="13" x14ac:dyDescent="0.15">
      <c r="B182" s="41"/>
    </row>
    <row r="183" spans="2:2" ht="13" x14ac:dyDescent="0.15">
      <c r="B183" s="41"/>
    </row>
    <row r="184" spans="2:2" ht="13" x14ac:dyDescent="0.15">
      <c r="B184" s="41"/>
    </row>
    <row r="185" spans="2:2" ht="13" x14ac:dyDescent="0.15">
      <c r="B185" s="41"/>
    </row>
    <row r="186" spans="2:2" ht="13" x14ac:dyDescent="0.15">
      <c r="B186" s="41"/>
    </row>
    <row r="187" spans="2:2" ht="13" x14ac:dyDescent="0.15">
      <c r="B187" s="41"/>
    </row>
    <row r="188" spans="2:2" ht="13" x14ac:dyDescent="0.15">
      <c r="B188" s="41"/>
    </row>
    <row r="189" spans="2:2" ht="13" x14ac:dyDescent="0.15">
      <c r="B189" s="41"/>
    </row>
    <row r="190" spans="2:2" ht="13" x14ac:dyDescent="0.15">
      <c r="B190" s="41"/>
    </row>
    <row r="191" spans="2:2" ht="13" x14ac:dyDescent="0.15">
      <c r="B191" s="41"/>
    </row>
    <row r="192" spans="2:2" ht="13" x14ac:dyDescent="0.15">
      <c r="B192" s="41"/>
    </row>
    <row r="193" spans="2:2" ht="13" x14ac:dyDescent="0.15">
      <c r="B193" s="41"/>
    </row>
    <row r="194" spans="2:2" ht="13" x14ac:dyDescent="0.15">
      <c r="B194" s="41"/>
    </row>
    <row r="195" spans="2:2" ht="13" x14ac:dyDescent="0.15">
      <c r="B195" s="41"/>
    </row>
    <row r="196" spans="2:2" ht="13" x14ac:dyDescent="0.15">
      <c r="B196" s="41"/>
    </row>
    <row r="197" spans="2:2" ht="13" x14ac:dyDescent="0.15">
      <c r="B197" s="41"/>
    </row>
    <row r="198" spans="2:2" ht="13" x14ac:dyDescent="0.15">
      <c r="B198" s="41"/>
    </row>
    <row r="199" spans="2:2" ht="13" x14ac:dyDescent="0.15">
      <c r="B199" s="41"/>
    </row>
    <row r="200" spans="2:2" ht="13" x14ac:dyDescent="0.15">
      <c r="B200" s="41"/>
    </row>
    <row r="201" spans="2:2" ht="13" x14ac:dyDescent="0.15">
      <c r="B201" s="41"/>
    </row>
    <row r="202" spans="2:2" ht="13" x14ac:dyDescent="0.15">
      <c r="B202" s="41"/>
    </row>
    <row r="203" spans="2:2" ht="13" x14ac:dyDescent="0.15">
      <c r="B203" s="41"/>
    </row>
    <row r="204" spans="2:2" ht="13" x14ac:dyDescent="0.15">
      <c r="B204" s="41"/>
    </row>
    <row r="205" spans="2:2" ht="13" x14ac:dyDescent="0.15">
      <c r="B205" s="41"/>
    </row>
    <row r="206" spans="2:2" ht="13" x14ac:dyDescent="0.15">
      <c r="B206" s="41"/>
    </row>
    <row r="207" spans="2:2" ht="13" x14ac:dyDescent="0.15">
      <c r="B207" s="41"/>
    </row>
    <row r="208" spans="2:2" ht="13" x14ac:dyDescent="0.15">
      <c r="B208" s="41"/>
    </row>
    <row r="209" spans="2:2" ht="13" x14ac:dyDescent="0.15">
      <c r="B209" s="41"/>
    </row>
    <row r="210" spans="2:2" ht="13" x14ac:dyDescent="0.15">
      <c r="B210" s="41"/>
    </row>
    <row r="211" spans="2:2" ht="13" x14ac:dyDescent="0.15">
      <c r="B211" s="41"/>
    </row>
    <row r="212" spans="2:2" ht="13" x14ac:dyDescent="0.15">
      <c r="B212" s="41"/>
    </row>
    <row r="213" spans="2:2" ht="13" x14ac:dyDescent="0.15">
      <c r="B213" s="41"/>
    </row>
    <row r="214" spans="2:2" ht="13" x14ac:dyDescent="0.15">
      <c r="B214" s="41"/>
    </row>
    <row r="215" spans="2:2" ht="13" x14ac:dyDescent="0.15">
      <c r="B215" s="41"/>
    </row>
    <row r="216" spans="2:2" ht="13" x14ac:dyDescent="0.15">
      <c r="B216" s="41"/>
    </row>
    <row r="217" spans="2:2" ht="13" x14ac:dyDescent="0.15">
      <c r="B217" s="41"/>
    </row>
    <row r="218" spans="2:2" ht="13" x14ac:dyDescent="0.15">
      <c r="B218" s="41"/>
    </row>
    <row r="219" spans="2:2" ht="13" x14ac:dyDescent="0.15">
      <c r="B219" s="41"/>
    </row>
    <row r="220" spans="2:2" ht="13" x14ac:dyDescent="0.15">
      <c r="B220" s="41"/>
    </row>
    <row r="221" spans="2:2" ht="13" x14ac:dyDescent="0.15">
      <c r="B221" s="41"/>
    </row>
    <row r="222" spans="2:2" ht="13" x14ac:dyDescent="0.15">
      <c r="B222" s="41"/>
    </row>
    <row r="223" spans="2:2" ht="13" x14ac:dyDescent="0.15">
      <c r="B223" s="41"/>
    </row>
    <row r="224" spans="2:2" ht="13" x14ac:dyDescent="0.15">
      <c r="B224" s="41"/>
    </row>
    <row r="225" spans="2:2" ht="13" x14ac:dyDescent="0.15">
      <c r="B225" s="41"/>
    </row>
    <row r="226" spans="2:2" ht="13" x14ac:dyDescent="0.15">
      <c r="B226" s="41"/>
    </row>
    <row r="227" spans="2:2" ht="13" x14ac:dyDescent="0.15">
      <c r="B227" s="41"/>
    </row>
    <row r="228" spans="2:2" ht="13" x14ac:dyDescent="0.15">
      <c r="B228" s="41"/>
    </row>
    <row r="229" spans="2:2" ht="13" x14ac:dyDescent="0.15">
      <c r="B229" s="41"/>
    </row>
    <row r="230" spans="2:2" ht="13" x14ac:dyDescent="0.15">
      <c r="B230" s="41"/>
    </row>
    <row r="231" spans="2:2" ht="13" x14ac:dyDescent="0.15">
      <c r="B231" s="41"/>
    </row>
    <row r="232" spans="2:2" ht="13" x14ac:dyDescent="0.15">
      <c r="B232" s="41"/>
    </row>
    <row r="233" spans="2:2" ht="13" x14ac:dyDescent="0.15">
      <c r="B233" s="41"/>
    </row>
    <row r="234" spans="2:2" ht="13" x14ac:dyDescent="0.15">
      <c r="B234" s="41"/>
    </row>
    <row r="235" spans="2:2" ht="13" x14ac:dyDescent="0.15">
      <c r="B235" s="41"/>
    </row>
    <row r="236" spans="2:2" ht="13" x14ac:dyDescent="0.15">
      <c r="B236" s="41"/>
    </row>
    <row r="237" spans="2:2" ht="13" x14ac:dyDescent="0.15">
      <c r="B237" s="41"/>
    </row>
    <row r="238" spans="2:2" ht="13" x14ac:dyDescent="0.15">
      <c r="B238" s="41"/>
    </row>
    <row r="239" spans="2:2" ht="13" x14ac:dyDescent="0.15">
      <c r="B239" s="41"/>
    </row>
    <row r="240" spans="2:2" ht="13" x14ac:dyDescent="0.15">
      <c r="B240" s="41"/>
    </row>
    <row r="241" spans="2:2" ht="13" x14ac:dyDescent="0.15">
      <c r="B241" s="41"/>
    </row>
    <row r="242" spans="2:2" ht="13" x14ac:dyDescent="0.15">
      <c r="B242" s="41"/>
    </row>
    <row r="243" spans="2:2" ht="13" x14ac:dyDescent="0.15">
      <c r="B243" s="41"/>
    </row>
    <row r="244" spans="2:2" ht="13" x14ac:dyDescent="0.15">
      <c r="B244" s="41"/>
    </row>
    <row r="245" spans="2:2" ht="13" x14ac:dyDescent="0.15">
      <c r="B245" s="41"/>
    </row>
    <row r="246" spans="2:2" ht="13" x14ac:dyDescent="0.15">
      <c r="B246" s="41"/>
    </row>
    <row r="247" spans="2:2" ht="13" x14ac:dyDescent="0.15">
      <c r="B247" s="41"/>
    </row>
    <row r="248" spans="2:2" ht="13" x14ac:dyDescent="0.15">
      <c r="B248" s="41"/>
    </row>
    <row r="249" spans="2:2" ht="13" x14ac:dyDescent="0.15">
      <c r="B249" s="41"/>
    </row>
    <row r="250" spans="2:2" ht="13" x14ac:dyDescent="0.15">
      <c r="B250" s="41"/>
    </row>
    <row r="251" spans="2:2" ht="13" x14ac:dyDescent="0.15">
      <c r="B251" s="41"/>
    </row>
    <row r="252" spans="2:2" ht="13" x14ac:dyDescent="0.15">
      <c r="B252" s="41"/>
    </row>
    <row r="253" spans="2:2" ht="13" x14ac:dyDescent="0.15">
      <c r="B253" s="41"/>
    </row>
    <row r="254" spans="2:2" ht="13" x14ac:dyDescent="0.15">
      <c r="B254" s="41"/>
    </row>
    <row r="255" spans="2:2" ht="13" x14ac:dyDescent="0.15">
      <c r="B255" s="41"/>
    </row>
    <row r="256" spans="2:2" ht="13" x14ac:dyDescent="0.15">
      <c r="B256" s="41"/>
    </row>
    <row r="257" spans="2:2" ht="13" x14ac:dyDescent="0.15">
      <c r="B257" s="41"/>
    </row>
    <row r="258" spans="2:2" ht="13" x14ac:dyDescent="0.15">
      <c r="B258" s="41"/>
    </row>
    <row r="259" spans="2:2" ht="13" x14ac:dyDescent="0.15">
      <c r="B259" s="41"/>
    </row>
    <row r="260" spans="2:2" ht="13" x14ac:dyDescent="0.15">
      <c r="B260" s="41"/>
    </row>
    <row r="261" spans="2:2" ht="13" x14ac:dyDescent="0.15">
      <c r="B261" s="41"/>
    </row>
    <row r="262" spans="2:2" ht="13" x14ac:dyDescent="0.15">
      <c r="B262" s="41"/>
    </row>
    <row r="263" spans="2:2" ht="13" x14ac:dyDescent="0.15">
      <c r="B263" s="41"/>
    </row>
    <row r="264" spans="2:2" ht="13" x14ac:dyDescent="0.15">
      <c r="B264" s="41"/>
    </row>
    <row r="265" spans="2:2" ht="13" x14ac:dyDescent="0.15">
      <c r="B265" s="41"/>
    </row>
    <row r="266" spans="2:2" ht="13" x14ac:dyDescent="0.15">
      <c r="B266" s="41"/>
    </row>
    <row r="267" spans="2:2" ht="13" x14ac:dyDescent="0.15">
      <c r="B267" s="41"/>
    </row>
    <row r="268" spans="2:2" ht="13" x14ac:dyDescent="0.15">
      <c r="B268" s="41"/>
    </row>
    <row r="269" spans="2:2" ht="13" x14ac:dyDescent="0.15">
      <c r="B269" s="41"/>
    </row>
    <row r="270" spans="2:2" ht="13" x14ac:dyDescent="0.15">
      <c r="B270" s="41"/>
    </row>
    <row r="271" spans="2:2" ht="13" x14ac:dyDescent="0.15">
      <c r="B271" s="41"/>
    </row>
    <row r="272" spans="2:2" ht="13" x14ac:dyDescent="0.15">
      <c r="B272" s="41"/>
    </row>
    <row r="273" spans="2:2" ht="13" x14ac:dyDescent="0.15">
      <c r="B273" s="41"/>
    </row>
    <row r="274" spans="2:2" ht="13" x14ac:dyDescent="0.15">
      <c r="B274" s="41"/>
    </row>
    <row r="275" spans="2:2" ht="13" x14ac:dyDescent="0.15">
      <c r="B275" s="41"/>
    </row>
    <row r="276" spans="2:2" ht="13" x14ac:dyDescent="0.15">
      <c r="B276" s="41"/>
    </row>
    <row r="277" spans="2:2" ht="13" x14ac:dyDescent="0.15">
      <c r="B277" s="41"/>
    </row>
    <row r="278" spans="2:2" ht="13" x14ac:dyDescent="0.15">
      <c r="B278" s="41"/>
    </row>
    <row r="279" spans="2:2" ht="13" x14ac:dyDescent="0.15">
      <c r="B279" s="41"/>
    </row>
    <row r="280" spans="2:2" ht="13" x14ac:dyDescent="0.15">
      <c r="B280" s="41"/>
    </row>
    <row r="281" spans="2:2" ht="13" x14ac:dyDescent="0.15">
      <c r="B281" s="41"/>
    </row>
    <row r="282" spans="2:2" ht="13" x14ac:dyDescent="0.15">
      <c r="B282" s="41"/>
    </row>
    <row r="283" spans="2:2" ht="13" x14ac:dyDescent="0.15">
      <c r="B283" s="41"/>
    </row>
    <row r="284" spans="2:2" ht="13" x14ac:dyDescent="0.15">
      <c r="B284" s="41"/>
    </row>
    <row r="285" spans="2:2" ht="13" x14ac:dyDescent="0.15">
      <c r="B285" s="41"/>
    </row>
    <row r="286" spans="2:2" ht="13" x14ac:dyDescent="0.15">
      <c r="B286" s="41"/>
    </row>
    <row r="287" spans="2:2" ht="13" x14ac:dyDescent="0.15">
      <c r="B287" s="41"/>
    </row>
    <row r="288" spans="2:2" ht="13" x14ac:dyDescent="0.15">
      <c r="B288" s="41"/>
    </row>
    <row r="289" spans="2:2" ht="13" x14ac:dyDescent="0.15">
      <c r="B289" s="41"/>
    </row>
    <row r="290" spans="2:2" ht="13" x14ac:dyDescent="0.15">
      <c r="B290" s="41"/>
    </row>
    <row r="291" spans="2:2" ht="13" x14ac:dyDescent="0.15">
      <c r="B291" s="41"/>
    </row>
    <row r="292" spans="2:2" ht="13" x14ac:dyDescent="0.15">
      <c r="B292" s="41"/>
    </row>
    <row r="293" spans="2:2" ht="13" x14ac:dyDescent="0.15">
      <c r="B293" s="41"/>
    </row>
    <row r="294" spans="2:2" ht="13" x14ac:dyDescent="0.15">
      <c r="B294" s="41"/>
    </row>
    <row r="295" spans="2:2" ht="13" x14ac:dyDescent="0.15">
      <c r="B295" s="41"/>
    </row>
    <row r="296" spans="2:2" ht="13" x14ac:dyDescent="0.15">
      <c r="B296" s="41"/>
    </row>
    <row r="297" spans="2:2" ht="13" x14ac:dyDescent="0.15">
      <c r="B297" s="41"/>
    </row>
    <row r="298" spans="2:2" ht="13" x14ac:dyDescent="0.15">
      <c r="B298" s="41"/>
    </row>
    <row r="299" spans="2:2" ht="13" x14ac:dyDescent="0.15">
      <c r="B299" s="41"/>
    </row>
    <row r="300" spans="2:2" ht="13" x14ac:dyDescent="0.15">
      <c r="B300" s="41"/>
    </row>
    <row r="301" spans="2:2" ht="13" x14ac:dyDescent="0.15">
      <c r="B301" s="41"/>
    </row>
    <row r="302" spans="2:2" ht="13" x14ac:dyDescent="0.15">
      <c r="B302" s="41"/>
    </row>
    <row r="303" spans="2:2" ht="13" x14ac:dyDescent="0.15">
      <c r="B303" s="41"/>
    </row>
    <row r="304" spans="2:2" ht="13" x14ac:dyDescent="0.15">
      <c r="B304" s="41"/>
    </row>
    <row r="305" spans="2:2" ht="13" x14ac:dyDescent="0.15">
      <c r="B305" s="41"/>
    </row>
    <row r="306" spans="2:2" ht="13" x14ac:dyDescent="0.15">
      <c r="B306" s="41"/>
    </row>
    <row r="307" spans="2:2" ht="13" x14ac:dyDescent="0.15">
      <c r="B307" s="41"/>
    </row>
    <row r="308" spans="2:2" ht="13" x14ac:dyDescent="0.15">
      <c r="B308" s="41"/>
    </row>
    <row r="309" spans="2:2" ht="13" x14ac:dyDescent="0.15">
      <c r="B309" s="41"/>
    </row>
    <row r="310" spans="2:2" ht="13" x14ac:dyDescent="0.15">
      <c r="B310" s="41"/>
    </row>
    <row r="311" spans="2:2" ht="13" x14ac:dyDescent="0.15">
      <c r="B311" s="41"/>
    </row>
    <row r="312" spans="2:2" ht="13" x14ac:dyDescent="0.15">
      <c r="B312" s="41"/>
    </row>
    <row r="313" spans="2:2" ht="13" x14ac:dyDescent="0.15">
      <c r="B313" s="41"/>
    </row>
    <row r="314" spans="2:2" ht="13" x14ac:dyDescent="0.15">
      <c r="B314" s="41"/>
    </row>
    <row r="315" spans="2:2" ht="13" x14ac:dyDescent="0.15">
      <c r="B315" s="41"/>
    </row>
    <row r="316" spans="2:2" ht="13" x14ac:dyDescent="0.15">
      <c r="B316" s="41"/>
    </row>
    <row r="317" spans="2:2" ht="13" x14ac:dyDescent="0.15">
      <c r="B317" s="41"/>
    </row>
    <row r="318" spans="2:2" ht="13" x14ac:dyDescent="0.15">
      <c r="B318" s="41"/>
    </row>
    <row r="319" spans="2:2" ht="13" x14ac:dyDescent="0.15">
      <c r="B319" s="41"/>
    </row>
    <row r="320" spans="2:2" ht="13" x14ac:dyDescent="0.15">
      <c r="B320" s="41"/>
    </row>
    <row r="321" spans="2:2" ht="13" x14ac:dyDescent="0.15">
      <c r="B321" s="41"/>
    </row>
    <row r="322" spans="2:2" ht="13" x14ac:dyDescent="0.15">
      <c r="B322" s="41"/>
    </row>
    <row r="323" spans="2:2" ht="13" x14ac:dyDescent="0.15">
      <c r="B323" s="41"/>
    </row>
    <row r="324" spans="2:2" ht="13" x14ac:dyDescent="0.15">
      <c r="B324" s="41"/>
    </row>
    <row r="325" spans="2:2" ht="13" x14ac:dyDescent="0.15">
      <c r="B325" s="41"/>
    </row>
    <row r="326" spans="2:2" ht="13" x14ac:dyDescent="0.15">
      <c r="B326" s="41"/>
    </row>
    <row r="327" spans="2:2" ht="13" x14ac:dyDescent="0.15">
      <c r="B327" s="41"/>
    </row>
    <row r="328" spans="2:2" ht="13" x14ac:dyDescent="0.15">
      <c r="B328" s="41"/>
    </row>
    <row r="329" spans="2:2" ht="13" x14ac:dyDescent="0.15">
      <c r="B329" s="41"/>
    </row>
    <row r="330" spans="2:2" ht="13" x14ac:dyDescent="0.15">
      <c r="B330" s="41"/>
    </row>
    <row r="331" spans="2:2" ht="13" x14ac:dyDescent="0.15">
      <c r="B331" s="41"/>
    </row>
    <row r="332" spans="2:2" ht="13" x14ac:dyDescent="0.15">
      <c r="B332" s="41"/>
    </row>
    <row r="333" spans="2:2" ht="13" x14ac:dyDescent="0.15">
      <c r="B333" s="41"/>
    </row>
    <row r="334" spans="2:2" ht="13" x14ac:dyDescent="0.15">
      <c r="B334" s="41"/>
    </row>
    <row r="335" spans="2:2" ht="13" x14ac:dyDescent="0.15">
      <c r="B335" s="41"/>
    </row>
    <row r="336" spans="2:2" ht="13" x14ac:dyDescent="0.15">
      <c r="B336" s="41"/>
    </row>
    <row r="337" spans="2:2" ht="13" x14ac:dyDescent="0.15">
      <c r="B337" s="41"/>
    </row>
    <row r="338" spans="2:2" ht="13" x14ac:dyDescent="0.15">
      <c r="B338" s="41"/>
    </row>
    <row r="339" spans="2:2" ht="13" x14ac:dyDescent="0.15">
      <c r="B339" s="41"/>
    </row>
    <row r="340" spans="2:2" ht="13" x14ac:dyDescent="0.15">
      <c r="B340" s="41"/>
    </row>
    <row r="341" spans="2:2" ht="13" x14ac:dyDescent="0.15">
      <c r="B341" s="41"/>
    </row>
    <row r="342" spans="2:2" ht="13" x14ac:dyDescent="0.15">
      <c r="B342" s="41"/>
    </row>
    <row r="343" spans="2:2" ht="13" x14ac:dyDescent="0.15">
      <c r="B343" s="41"/>
    </row>
    <row r="344" spans="2:2" ht="13" x14ac:dyDescent="0.15">
      <c r="B344" s="41"/>
    </row>
    <row r="345" spans="2:2" ht="13" x14ac:dyDescent="0.15">
      <c r="B345" s="41"/>
    </row>
    <row r="346" spans="2:2" ht="13" x14ac:dyDescent="0.15">
      <c r="B346" s="41"/>
    </row>
    <row r="347" spans="2:2" ht="13" x14ac:dyDescent="0.15">
      <c r="B347" s="41"/>
    </row>
    <row r="348" spans="2:2" ht="13" x14ac:dyDescent="0.15">
      <c r="B348" s="41"/>
    </row>
    <row r="349" spans="2:2" ht="13" x14ac:dyDescent="0.15">
      <c r="B349" s="41"/>
    </row>
    <row r="350" spans="2:2" ht="13" x14ac:dyDescent="0.15">
      <c r="B350" s="41"/>
    </row>
    <row r="351" spans="2:2" ht="13" x14ac:dyDescent="0.15">
      <c r="B351" s="41"/>
    </row>
    <row r="352" spans="2:2" ht="13" x14ac:dyDescent="0.15">
      <c r="B352" s="41"/>
    </row>
    <row r="353" spans="2:2" ht="13" x14ac:dyDescent="0.15">
      <c r="B353" s="41"/>
    </row>
    <row r="354" spans="2:2" ht="13" x14ac:dyDescent="0.15">
      <c r="B354" s="41"/>
    </row>
    <row r="355" spans="2:2" ht="13" x14ac:dyDescent="0.15">
      <c r="B355" s="41"/>
    </row>
    <row r="356" spans="2:2" ht="13" x14ac:dyDescent="0.15">
      <c r="B356" s="41"/>
    </row>
    <row r="357" spans="2:2" ht="13" x14ac:dyDescent="0.15">
      <c r="B357" s="41"/>
    </row>
    <row r="358" spans="2:2" ht="13" x14ac:dyDescent="0.15">
      <c r="B358" s="41"/>
    </row>
    <row r="359" spans="2:2" ht="13" x14ac:dyDescent="0.15">
      <c r="B359" s="41"/>
    </row>
    <row r="360" spans="2:2" ht="13" x14ac:dyDescent="0.15">
      <c r="B360" s="41"/>
    </row>
    <row r="361" spans="2:2" ht="13" x14ac:dyDescent="0.15">
      <c r="B361" s="41"/>
    </row>
    <row r="362" spans="2:2" ht="13" x14ac:dyDescent="0.15">
      <c r="B362" s="41"/>
    </row>
    <row r="363" spans="2:2" ht="13" x14ac:dyDescent="0.15">
      <c r="B363" s="41"/>
    </row>
    <row r="364" spans="2:2" ht="13" x14ac:dyDescent="0.15">
      <c r="B364" s="41"/>
    </row>
    <row r="365" spans="2:2" ht="13" x14ac:dyDescent="0.15">
      <c r="B365" s="41"/>
    </row>
    <row r="366" spans="2:2" ht="13" x14ac:dyDescent="0.15">
      <c r="B366" s="41"/>
    </row>
    <row r="367" spans="2:2" ht="13" x14ac:dyDescent="0.15">
      <c r="B367" s="41"/>
    </row>
    <row r="368" spans="2:2" ht="13" x14ac:dyDescent="0.15">
      <c r="B368" s="41"/>
    </row>
    <row r="369" spans="2:2" ht="13" x14ac:dyDescent="0.15">
      <c r="B369" s="41"/>
    </row>
    <row r="370" spans="2:2" ht="13" x14ac:dyDescent="0.15">
      <c r="B370" s="41"/>
    </row>
    <row r="371" spans="2:2" ht="13" x14ac:dyDescent="0.15">
      <c r="B371" s="41"/>
    </row>
    <row r="372" spans="2:2" ht="13" x14ac:dyDescent="0.15">
      <c r="B372" s="41"/>
    </row>
    <row r="373" spans="2:2" ht="13" x14ac:dyDescent="0.15">
      <c r="B373" s="41"/>
    </row>
    <row r="374" spans="2:2" ht="13" x14ac:dyDescent="0.15">
      <c r="B374" s="41"/>
    </row>
    <row r="375" spans="2:2" ht="13" x14ac:dyDescent="0.15">
      <c r="B375" s="41"/>
    </row>
    <row r="376" spans="2:2" ht="13" x14ac:dyDescent="0.15">
      <c r="B376" s="41"/>
    </row>
    <row r="377" spans="2:2" ht="13" x14ac:dyDescent="0.15">
      <c r="B377" s="41"/>
    </row>
    <row r="378" spans="2:2" ht="13" x14ac:dyDescent="0.15">
      <c r="B378" s="41"/>
    </row>
    <row r="379" spans="2:2" ht="13" x14ac:dyDescent="0.15">
      <c r="B379" s="41"/>
    </row>
    <row r="380" spans="2:2" ht="13" x14ac:dyDescent="0.15">
      <c r="B380" s="41"/>
    </row>
    <row r="381" spans="2:2" ht="13" x14ac:dyDescent="0.15">
      <c r="B381" s="41"/>
    </row>
    <row r="382" spans="2:2" ht="13" x14ac:dyDescent="0.15">
      <c r="B382" s="41"/>
    </row>
    <row r="383" spans="2:2" ht="13" x14ac:dyDescent="0.15">
      <c r="B383" s="41"/>
    </row>
    <row r="384" spans="2:2" ht="13" x14ac:dyDescent="0.15">
      <c r="B384" s="41"/>
    </row>
    <row r="385" spans="2:2" ht="13" x14ac:dyDescent="0.15">
      <c r="B385" s="41"/>
    </row>
    <row r="386" spans="2:2" ht="13" x14ac:dyDescent="0.15">
      <c r="B386" s="41"/>
    </row>
    <row r="387" spans="2:2" ht="13" x14ac:dyDescent="0.15">
      <c r="B387" s="41"/>
    </row>
    <row r="388" spans="2:2" ht="13" x14ac:dyDescent="0.15">
      <c r="B388" s="41"/>
    </row>
    <row r="389" spans="2:2" ht="13" x14ac:dyDescent="0.15">
      <c r="B389" s="41"/>
    </row>
    <row r="390" spans="2:2" ht="13" x14ac:dyDescent="0.15">
      <c r="B390" s="41"/>
    </row>
    <row r="391" spans="2:2" ht="13" x14ac:dyDescent="0.15">
      <c r="B391" s="41"/>
    </row>
    <row r="392" spans="2:2" ht="13" x14ac:dyDescent="0.15">
      <c r="B392" s="41"/>
    </row>
    <row r="393" spans="2:2" ht="13" x14ac:dyDescent="0.15">
      <c r="B393" s="41"/>
    </row>
    <row r="394" spans="2:2" ht="13" x14ac:dyDescent="0.15">
      <c r="B394" s="41"/>
    </row>
    <row r="395" spans="2:2" ht="13" x14ac:dyDescent="0.15">
      <c r="B395" s="41"/>
    </row>
    <row r="396" spans="2:2" ht="13" x14ac:dyDescent="0.15">
      <c r="B396" s="41"/>
    </row>
    <row r="397" spans="2:2" ht="13" x14ac:dyDescent="0.15">
      <c r="B397" s="41"/>
    </row>
    <row r="398" spans="2:2" ht="13" x14ac:dyDescent="0.15">
      <c r="B398" s="41"/>
    </row>
    <row r="399" spans="2:2" ht="13" x14ac:dyDescent="0.15">
      <c r="B399" s="41"/>
    </row>
    <row r="400" spans="2:2" ht="13" x14ac:dyDescent="0.15">
      <c r="B400" s="41"/>
    </row>
    <row r="401" spans="2:2" ht="13" x14ac:dyDescent="0.15">
      <c r="B401" s="41"/>
    </row>
    <row r="402" spans="2:2" ht="13" x14ac:dyDescent="0.15">
      <c r="B402" s="41"/>
    </row>
    <row r="403" spans="2:2" ht="13" x14ac:dyDescent="0.15">
      <c r="B403" s="41"/>
    </row>
    <row r="404" spans="2:2" ht="13" x14ac:dyDescent="0.15">
      <c r="B404" s="41"/>
    </row>
    <row r="405" spans="2:2" ht="13" x14ac:dyDescent="0.15">
      <c r="B405" s="41"/>
    </row>
    <row r="406" spans="2:2" ht="13" x14ac:dyDescent="0.15">
      <c r="B406" s="41"/>
    </row>
    <row r="407" spans="2:2" ht="13" x14ac:dyDescent="0.15">
      <c r="B407" s="41"/>
    </row>
    <row r="408" spans="2:2" ht="13" x14ac:dyDescent="0.15">
      <c r="B408" s="41"/>
    </row>
    <row r="409" spans="2:2" ht="13" x14ac:dyDescent="0.15">
      <c r="B409" s="41"/>
    </row>
    <row r="410" spans="2:2" ht="13" x14ac:dyDescent="0.15">
      <c r="B410" s="41"/>
    </row>
    <row r="411" spans="2:2" ht="13" x14ac:dyDescent="0.15">
      <c r="B411" s="41"/>
    </row>
    <row r="412" spans="2:2" ht="13" x14ac:dyDescent="0.15">
      <c r="B412" s="41"/>
    </row>
    <row r="413" spans="2:2" ht="13" x14ac:dyDescent="0.15">
      <c r="B413" s="41"/>
    </row>
    <row r="414" spans="2:2" ht="13" x14ac:dyDescent="0.15">
      <c r="B414" s="41"/>
    </row>
    <row r="415" spans="2:2" ht="13" x14ac:dyDescent="0.15">
      <c r="B415" s="41"/>
    </row>
    <row r="416" spans="2:2" ht="13" x14ac:dyDescent="0.15">
      <c r="B416" s="41"/>
    </row>
    <row r="417" spans="2:2" ht="13" x14ac:dyDescent="0.15">
      <c r="B417" s="41"/>
    </row>
    <row r="418" spans="2:2" ht="13" x14ac:dyDescent="0.15">
      <c r="B418" s="41"/>
    </row>
    <row r="419" spans="2:2" ht="13" x14ac:dyDescent="0.15">
      <c r="B419" s="41"/>
    </row>
    <row r="420" spans="2:2" ht="13" x14ac:dyDescent="0.15">
      <c r="B420" s="41"/>
    </row>
    <row r="421" spans="2:2" ht="13" x14ac:dyDescent="0.15">
      <c r="B421" s="41"/>
    </row>
    <row r="422" spans="2:2" ht="13" x14ac:dyDescent="0.15">
      <c r="B422" s="41"/>
    </row>
    <row r="423" spans="2:2" ht="13" x14ac:dyDescent="0.15">
      <c r="B423" s="41"/>
    </row>
    <row r="424" spans="2:2" ht="13" x14ac:dyDescent="0.15">
      <c r="B424" s="41"/>
    </row>
    <row r="425" spans="2:2" ht="13" x14ac:dyDescent="0.15">
      <c r="B425" s="41"/>
    </row>
    <row r="426" spans="2:2" ht="13" x14ac:dyDescent="0.15">
      <c r="B426" s="41"/>
    </row>
    <row r="427" spans="2:2" ht="13" x14ac:dyDescent="0.15">
      <c r="B427" s="41"/>
    </row>
    <row r="428" spans="2:2" ht="13" x14ac:dyDescent="0.15">
      <c r="B428" s="41"/>
    </row>
    <row r="429" spans="2:2" ht="13" x14ac:dyDescent="0.15">
      <c r="B429" s="41"/>
    </row>
    <row r="430" spans="2:2" ht="13" x14ac:dyDescent="0.15">
      <c r="B430" s="41"/>
    </row>
    <row r="431" spans="2:2" ht="13" x14ac:dyDescent="0.15">
      <c r="B431" s="41"/>
    </row>
    <row r="432" spans="2:2" ht="13" x14ac:dyDescent="0.15">
      <c r="B432" s="41"/>
    </row>
    <row r="433" spans="2:2" ht="13" x14ac:dyDescent="0.15">
      <c r="B433" s="41"/>
    </row>
    <row r="434" spans="2:2" ht="13" x14ac:dyDescent="0.15">
      <c r="B434" s="41"/>
    </row>
    <row r="435" spans="2:2" ht="13" x14ac:dyDescent="0.15">
      <c r="B435" s="41"/>
    </row>
    <row r="436" spans="2:2" ht="13" x14ac:dyDescent="0.15">
      <c r="B436" s="41"/>
    </row>
    <row r="437" spans="2:2" ht="13" x14ac:dyDescent="0.15">
      <c r="B437" s="41"/>
    </row>
    <row r="438" spans="2:2" ht="13" x14ac:dyDescent="0.15">
      <c r="B438" s="41"/>
    </row>
    <row r="439" spans="2:2" ht="13" x14ac:dyDescent="0.15">
      <c r="B439" s="41"/>
    </row>
    <row r="440" spans="2:2" ht="13" x14ac:dyDescent="0.15">
      <c r="B440" s="41"/>
    </row>
    <row r="441" spans="2:2" ht="13" x14ac:dyDescent="0.15">
      <c r="B441" s="41"/>
    </row>
    <row r="442" spans="2:2" ht="13" x14ac:dyDescent="0.15">
      <c r="B442" s="41"/>
    </row>
    <row r="443" spans="2:2" ht="13" x14ac:dyDescent="0.15">
      <c r="B443" s="41"/>
    </row>
    <row r="444" spans="2:2" ht="13" x14ac:dyDescent="0.15">
      <c r="B444" s="41"/>
    </row>
    <row r="445" spans="2:2" ht="13" x14ac:dyDescent="0.15">
      <c r="B445" s="41"/>
    </row>
    <row r="446" spans="2:2" ht="13" x14ac:dyDescent="0.15">
      <c r="B446" s="41"/>
    </row>
    <row r="447" spans="2:2" ht="13" x14ac:dyDescent="0.15">
      <c r="B447" s="41"/>
    </row>
    <row r="448" spans="2:2" ht="13" x14ac:dyDescent="0.15">
      <c r="B448" s="41"/>
    </row>
    <row r="449" spans="2:2" ht="13" x14ac:dyDescent="0.15">
      <c r="B449" s="41"/>
    </row>
    <row r="450" spans="2:2" ht="13" x14ac:dyDescent="0.15">
      <c r="B450" s="41"/>
    </row>
    <row r="451" spans="2:2" ht="13" x14ac:dyDescent="0.15">
      <c r="B451" s="41"/>
    </row>
    <row r="452" spans="2:2" ht="13" x14ac:dyDescent="0.15">
      <c r="B452" s="41"/>
    </row>
    <row r="453" spans="2:2" ht="13" x14ac:dyDescent="0.15">
      <c r="B453" s="41"/>
    </row>
    <row r="454" spans="2:2" ht="13" x14ac:dyDescent="0.15">
      <c r="B454" s="41"/>
    </row>
    <row r="455" spans="2:2" ht="13" x14ac:dyDescent="0.15">
      <c r="B455" s="41"/>
    </row>
    <row r="456" spans="2:2" ht="13" x14ac:dyDescent="0.15">
      <c r="B456" s="41"/>
    </row>
    <row r="457" spans="2:2" ht="13" x14ac:dyDescent="0.15">
      <c r="B457" s="41"/>
    </row>
    <row r="458" spans="2:2" ht="13" x14ac:dyDescent="0.15">
      <c r="B458" s="41"/>
    </row>
    <row r="459" spans="2:2" ht="13" x14ac:dyDescent="0.15">
      <c r="B459" s="41"/>
    </row>
    <row r="460" spans="2:2" ht="13" x14ac:dyDescent="0.15">
      <c r="B460" s="41"/>
    </row>
    <row r="461" spans="2:2" ht="13" x14ac:dyDescent="0.15">
      <c r="B461" s="41"/>
    </row>
    <row r="462" spans="2:2" ht="13" x14ac:dyDescent="0.15">
      <c r="B462" s="41"/>
    </row>
    <row r="463" spans="2:2" ht="13" x14ac:dyDescent="0.15">
      <c r="B463" s="41"/>
    </row>
    <row r="464" spans="2:2" ht="13" x14ac:dyDescent="0.15">
      <c r="B464" s="41"/>
    </row>
    <row r="465" spans="2:2" ht="13" x14ac:dyDescent="0.15">
      <c r="B465" s="41"/>
    </row>
    <row r="466" spans="2:2" ht="13" x14ac:dyDescent="0.15">
      <c r="B466" s="41"/>
    </row>
    <row r="467" spans="2:2" ht="13" x14ac:dyDescent="0.15">
      <c r="B467" s="41"/>
    </row>
    <row r="468" spans="2:2" ht="13" x14ac:dyDescent="0.15">
      <c r="B468" s="41"/>
    </row>
    <row r="469" spans="2:2" ht="13" x14ac:dyDescent="0.15">
      <c r="B469" s="41"/>
    </row>
    <row r="470" spans="2:2" ht="13" x14ac:dyDescent="0.15">
      <c r="B470" s="41"/>
    </row>
    <row r="471" spans="2:2" ht="13" x14ac:dyDescent="0.15">
      <c r="B471" s="41"/>
    </row>
    <row r="472" spans="2:2" ht="13" x14ac:dyDescent="0.15">
      <c r="B472" s="41"/>
    </row>
    <row r="473" spans="2:2" ht="13" x14ac:dyDescent="0.15">
      <c r="B473" s="41"/>
    </row>
    <row r="474" spans="2:2" ht="13" x14ac:dyDescent="0.15">
      <c r="B474" s="41"/>
    </row>
    <row r="475" spans="2:2" ht="13" x14ac:dyDescent="0.15">
      <c r="B475" s="41"/>
    </row>
    <row r="476" spans="2:2" ht="13" x14ac:dyDescent="0.15">
      <c r="B476" s="41"/>
    </row>
    <row r="477" spans="2:2" ht="13" x14ac:dyDescent="0.15">
      <c r="B477" s="41"/>
    </row>
    <row r="478" spans="2:2" ht="13" x14ac:dyDescent="0.15">
      <c r="B478" s="41"/>
    </row>
    <row r="479" spans="2:2" ht="13" x14ac:dyDescent="0.15">
      <c r="B479" s="41"/>
    </row>
    <row r="480" spans="2:2" ht="13" x14ac:dyDescent="0.15">
      <c r="B480" s="41"/>
    </row>
    <row r="481" spans="2:2" ht="13" x14ac:dyDescent="0.15">
      <c r="B481" s="41"/>
    </row>
    <row r="482" spans="2:2" ht="13" x14ac:dyDescent="0.15">
      <c r="B482" s="41"/>
    </row>
    <row r="483" spans="2:2" ht="13" x14ac:dyDescent="0.15">
      <c r="B483" s="41"/>
    </row>
    <row r="484" spans="2:2" ht="13" x14ac:dyDescent="0.15">
      <c r="B484" s="41"/>
    </row>
    <row r="485" spans="2:2" ht="13" x14ac:dyDescent="0.15">
      <c r="B485" s="41"/>
    </row>
    <row r="486" spans="2:2" ht="13" x14ac:dyDescent="0.15">
      <c r="B486" s="41"/>
    </row>
    <row r="487" spans="2:2" ht="13" x14ac:dyDescent="0.15">
      <c r="B487" s="41"/>
    </row>
    <row r="488" spans="2:2" ht="13" x14ac:dyDescent="0.15">
      <c r="B488" s="41"/>
    </row>
    <row r="489" spans="2:2" ht="13" x14ac:dyDescent="0.15">
      <c r="B489" s="41"/>
    </row>
    <row r="490" spans="2:2" ht="13" x14ac:dyDescent="0.15">
      <c r="B490" s="41"/>
    </row>
    <row r="491" spans="2:2" ht="13" x14ac:dyDescent="0.15">
      <c r="B491" s="41"/>
    </row>
    <row r="492" spans="2:2" ht="13" x14ac:dyDescent="0.15">
      <c r="B492" s="41"/>
    </row>
    <row r="493" spans="2:2" ht="13" x14ac:dyDescent="0.15">
      <c r="B493" s="41"/>
    </row>
    <row r="494" spans="2:2" ht="13" x14ac:dyDescent="0.15">
      <c r="B494" s="41"/>
    </row>
    <row r="495" spans="2:2" ht="13" x14ac:dyDescent="0.15">
      <c r="B495" s="41"/>
    </row>
    <row r="496" spans="2:2" ht="13" x14ac:dyDescent="0.15">
      <c r="B496" s="41"/>
    </row>
    <row r="497" spans="2:2" ht="13" x14ac:dyDescent="0.15">
      <c r="B497" s="41"/>
    </row>
    <row r="498" spans="2:2" ht="13" x14ac:dyDescent="0.15">
      <c r="B498" s="41"/>
    </row>
    <row r="499" spans="2:2" ht="13" x14ac:dyDescent="0.15">
      <c r="B499" s="41"/>
    </row>
    <row r="500" spans="2:2" ht="13" x14ac:dyDescent="0.15">
      <c r="B500" s="41"/>
    </row>
    <row r="501" spans="2:2" ht="13" x14ac:dyDescent="0.15">
      <c r="B501" s="41"/>
    </row>
    <row r="502" spans="2:2" ht="13" x14ac:dyDescent="0.15">
      <c r="B502" s="41"/>
    </row>
    <row r="503" spans="2:2" ht="13" x14ac:dyDescent="0.15">
      <c r="B503" s="41"/>
    </row>
    <row r="504" spans="2:2" ht="13" x14ac:dyDescent="0.15">
      <c r="B504" s="41"/>
    </row>
    <row r="505" spans="2:2" ht="13" x14ac:dyDescent="0.15">
      <c r="B505" s="41"/>
    </row>
    <row r="506" spans="2:2" ht="13" x14ac:dyDescent="0.15">
      <c r="B506" s="41"/>
    </row>
    <row r="507" spans="2:2" ht="13" x14ac:dyDescent="0.15">
      <c r="B507" s="41"/>
    </row>
    <row r="508" spans="2:2" ht="13" x14ac:dyDescent="0.15">
      <c r="B508" s="41"/>
    </row>
    <row r="509" spans="2:2" ht="13" x14ac:dyDescent="0.15">
      <c r="B509" s="41"/>
    </row>
    <row r="510" spans="2:2" ht="13" x14ac:dyDescent="0.15">
      <c r="B510" s="41"/>
    </row>
    <row r="511" spans="2:2" ht="13" x14ac:dyDescent="0.15">
      <c r="B511" s="41"/>
    </row>
    <row r="512" spans="2:2" ht="13" x14ac:dyDescent="0.15">
      <c r="B512" s="41"/>
    </row>
    <row r="513" spans="2:2" ht="13" x14ac:dyDescent="0.15">
      <c r="B513" s="41"/>
    </row>
    <row r="514" spans="2:2" ht="13" x14ac:dyDescent="0.15">
      <c r="B514" s="41"/>
    </row>
    <row r="515" spans="2:2" ht="13" x14ac:dyDescent="0.15">
      <c r="B515" s="41"/>
    </row>
    <row r="516" spans="2:2" ht="13" x14ac:dyDescent="0.15">
      <c r="B516" s="41"/>
    </row>
    <row r="517" spans="2:2" ht="13" x14ac:dyDescent="0.15">
      <c r="B517" s="41"/>
    </row>
    <row r="518" spans="2:2" ht="13" x14ac:dyDescent="0.15">
      <c r="B518" s="41"/>
    </row>
    <row r="519" spans="2:2" ht="13" x14ac:dyDescent="0.15">
      <c r="B519" s="41"/>
    </row>
    <row r="520" spans="2:2" ht="13" x14ac:dyDescent="0.15">
      <c r="B520" s="41"/>
    </row>
    <row r="521" spans="2:2" ht="13" x14ac:dyDescent="0.15">
      <c r="B521" s="41"/>
    </row>
    <row r="522" spans="2:2" ht="13" x14ac:dyDescent="0.15">
      <c r="B522" s="41"/>
    </row>
    <row r="523" spans="2:2" ht="13" x14ac:dyDescent="0.15">
      <c r="B523" s="41"/>
    </row>
    <row r="524" spans="2:2" ht="13" x14ac:dyDescent="0.15">
      <c r="B524" s="41"/>
    </row>
    <row r="525" spans="2:2" ht="13" x14ac:dyDescent="0.15">
      <c r="B525" s="41"/>
    </row>
    <row r="526" spans="2:2" ht="13" x14ac:dyDescent="0.15">
      <c r="B526" s="41"/>
    </row>
    <row r="527" spans="2:2" ht="13" x14ac:dyDescent="0.15">
      <c r="B527" s="41"/>
    </row>
    <row r="528" spans="2:2" ht="13" x14ac:dyDescent="0.15">
      <c r="B528" s="41"/>
    </row>
    <row r="529" spans="2:2" ht="13" x14ac:dyDescent="0.15">
      <c r="B529" s="41"/>
    </row>
    <row r="530" spans="2:2" ht="13" x14ac:dyDescent="0.15">
      <c r="B530" s="41"/>
    </row>
    <row r="531" spans="2:2" ht="13" x14ac:dyDescent="0.15">
      <c r="B531" s="41"/>
    </row>
    <row r="532" spans="2:2" ht="13" x14ac:dyDescent="0.15">
      <c r="B532" s="41"/>
    </row>
    <row r="533" spans="2:2" ht="13" x14ac:dyDescent="0.15">
      <c r="B533" s="41"/>
    </row>
    <row r="534" spans="2:2" ht="13" x14ac:dyDescent="0.15">
      <c r="B534" s="41"/>
    </row>
    <row r="535" spans="2:2" ht="13" x14ac:dyDescent="0.15">
      <c r="B535" s="41"/>
    </row>
    <row r="536" spans="2:2" ht="13" x14ac:dyDescent="0.15">
      <c r="B536" s="41"/>
    </row>
    <row r="537" spans="2:2" ht="13" x14ac:dyDescent="0.15">
      <c r="B537" s="41"/>
    </row>
    <row r="538" spans="2:2" ht="13" x14ac:dyDescent="0.15">
      <c r="B538" s="41"/>
    </row>
    <row r="539" spans="2:2" ht="13" x14ac:dyDescent="0.15">
      <c r="B539" s="41"/>
    </row>
    <row r="540" spans="2:2" ht="13" x14ac:dyDescent="0.15">
      <c r="B540" s="41"/>
    </row>
    <row r="541" spans="2:2" ht="13" x14ac:dyDescent="0.15">
      <c r="B541" s="41"/>
    </row>
    <row r="542" spans="2:2" ht="13" x14ac:dyDescent="0.15">
      <c r="B542" s="41"/>
    </row>
    <row r="543" spans="2:2" ht="13" x14ac:dyDescent="0.15">
      <c r="B543" s="41"/>
    </row>
    <row r="544" spans="2:2" ht="13" x14ac:dyDescent="0.15">
      <c r="B544" s="41"/>
    </row>
    <row r="545" spans="2:2" ht="13" x14ac:dyDescent="0.15">
      <c r="B545" s="41"/>
    </row>
    <row r="546" spans="2:2" ht="13" x14ac:dyDescent="0.15">
      <c r="B546" s="41"/>
    </row>
    <row r="547" spans="2:2" ht="13" x14ac:dyDescent="0.15">
      <c r="B547" s="41"/>
    </row>
    <row r="548" spans="2:2" ht="13" x14ac:dyDescent="0.15">
      <c r="B548" s="41"/>
    </row>
    <row r="549" spans="2:2" ht="13" x14ac:dyDescent="0.15">
      <c r="B549" s="41"/>
    </row>
    <row r="550" spans="2:2" ht="13" x14ac:dyDescent="0.15">
      <c r="B550" s="41"/>
    </row>
    <row r="551" spans="2:2" ht="13" x14ac:dyDescent="0.15">
      <c r="B551" s="41"/>
    </row>
    <row r="552" spans="2:2" ht="13" x14ac:dyDescent="0.15">
      <c r="B552" s="41"/>
    </row>
    <row r="553" spans="2:2" ht="13" x14ac:dyDescent="0.15">
      <c r="B553" s="41"/>
    </row>
    <row r="554" spans="2:2" ht="13" x14ac:dyDescent="0.15">
      <c r="B554" s="41"/>
    </row>
    <row r="555" spans="2:2" ht="13" x14ac:dyDescent="0.15">
      <c r="B555" s="41"/>
    </row>
    <row r="556" spans="2:2" ht="13" x14ac:dyDescent="0.15">
      <c r="B556" s="41"/>
    </row>
    <row r="557" spans="2:2" ht="13" x14ac:dyDescent="0.15">
      <c r="B557" s="41"/>
    </row>
    <row r="558" spans="2:2" ht="13" x14ac:dyDescent="0.15">
      <c r="B558" s="41"/>
    </row>
    <row r="559" spans="2:2" ht="13" x14ac:dyDescent="0.15">
      <c r="B559" s="41"/>
    </row>
    <row r="560" spans="2:2" ht="13" x14ac:dyDescent="0.15">
      <c r="B560" s="41"/>
    </row>
    <row r="561" spans="2:2" ht="13" x14ac:dyDescent="0.15">
      <c r="B561" s="41"/>
    </row>
    <row r="562" spans="2:2" ht="13" x14ac:dyDescent="0.15">
      <c r="B562" s="41"/>
    </row>
    <row r="563" spans="2:2" ht="13" x14ac:dyDescent="0.15">
      <c r="B563" s="41"/>
    </row>
    <row r="564" spans="2:2" ht="13" x14ac:dyDescent="0.15">
      <c r="B564" s="41"/>
    </row>
    <row r="565" spans="2:2" ht="13" x14ac:dyDescent="0.15">
      <c r="B565" s="41"/>
    </row>
    <row r="566" spans="2:2" ht="13" x14ac:dyDescent="0.15">
      <c r="B566" s="41"/>
    </row>
    <row r="567" spans="2:2" ht="13" x14ac:dyDescent="0.15">
      <c r="B567" s="41"/>
    </row>
    <row r="568" spans="2:2" ht="13" x14ac:dyDescent="0.15">
      <c r="B568" s="41"/>
    </row>
    <row r="569" spans="2:2" ht="13" x14ac:dyDescent="0.15">
      <c r="B569" s="41"/>
    </row>
    <row r="570" spans="2:2" ht="13" x14ac:dyDescent="0.15">
      <c r="B570" s="41"/>
    </row>
    <row r="571" spans="2:2" ht="13" x14ac:dyDescent="0.15">
      <c r="B571" s="41"/>
    </row>
    <row r="572" spans="2:2" ht="13" x14ac:dyDescent="0.15">
      <c r="B572" s="41"/>
    </row>
    <row r="573" spans="2:2" ht="13" x14ac:dyDescent="0.15">
      <c r="B573" s="41"/>
    </row>
    <row r="574" spans="2:2" ht="13" x14ac:dyDescent="0.15">
      <c r="B574" s="41"/>
    </row>
    <row r="575" spans="2:2" ht="13" x14ac:dyDescent="0.15">
      <c r="B575" s="41"/>
    </row>
    <row r="576" spans="2:2" ht="13" x14ac:dyDescent="0.15">
      <c r="B576" s="41"/>
    </row>
    <row r="577" spans="2:2" ht="13" x14ac:dyDescent="0.15">
      <c r="B577" s="41"/>
    </row>
    <row r="578" spans="2:2" ht="13" x14ac:dyDescent="0.15">
      <c r="B578" s="41"/>
    </row>
    <row r="579" spans="2:2" ht="13" x14ac:dyDescent="0.15">
      <c r="B579" s="41"/>
    </row>
    <row r="580" spans="2:2" ht="13" x14ac:dyDescent="0.15">
      <c r="B580" s="41"/>
    </row>
    <row r="581" spans="2:2" ht="13" x14ac:dyDescent="0.15">
      <c r="B581" s="41"/>
    </row>
    <row r="582" spans="2:2" ht="13" x14ac:dyDescent="0.15">
      <c r="B582" s="41"/>
    </row>
    <row r="583" spans="2:2" ht="13" x14ac:dyDescent="0.15">
      <c r="B583" s="41"/>
    </row>
    <row r="584" spans="2:2" ht="13" x14ac:dyDescent="0.15">
      <c r="B584" s="41"/>
    </row>
    <row r="585" spans="2:2" ht="13" x14ac:dyDescent="0.15">
      <c r="B585" s="41"/>
    </row>
    <row r="586" spans="2:2" ht="13" x14ac:dyDescent="0.15">
      <c r="B586" s="41"/>
    </row>
    <row r="587" spans="2:2" ht="13" x14ac:dyDescent="0.15">
      <c r="B587" s="41"/>
    </row>
    <row r="588" spans="2:2" ht="13" x14ac:dyDescent="0.15">
      <c r="B588" s="41"/>
    </row>
    <row r="589" spans="2:2" ht="13" x14ac:dyDescent="0.15">
      <c r="B589" s="41"/>
    </row>
    <row r="590" spans="2:2" ht="13" x14ac:dyDescent="0.15">
      <c r="B590" s="41"/>
    </row>
    <row r="591" spans="2:2" ht="13" x14ac:dyDescent="0.15">
      <c r="B591" s="41"/>
    </row>
    <row r="592" spans="2:2" ht="13" x14ac:dyDescent="0.15">
      <c r="B592" s="41"/>
    </row>
    <row r="593" spans="2:2" ht="13" x14ac:dyDescent="0.15">
      <c r="B593" s="41"/>
    </row>
    <row r="594" spans="2:2" ht="13" x14ac:dyDescent="0.15">
      <c r="B594" s="41"/>
    </row>
    <row r="595" spans="2:2" ht="13" x14ac:dyDescent="0.15">
      <c r="B595" s="41"/>
    </row>
    <row r="596" spans="2:2" ht="13" x14ac:dyDescent="0.15">
      <c r="B596" s="41"/>
    </row>
    <row r="597" spans="2:2" ht="13" x14ac:dyDescent="0.15">
      <c r="B597" s="41"/>
    </row>
    <row r="598" spans="2:2" ht="13" x14ac:dyDescent="0.15">
      <c r="B598" s="41"/>
    </row>
    <row r="599" spans="2:2" ht="13" x14ac:dyDescent="0.15">
      <c r="B599" s="41"/>
    </row>
    <row r="600" spans="2:2" ht="13" x14ac:dyDescent="0.15">
      <c r="B600" s="41"/>
    </row>
    <row r="601" spans="2:2" ht="13" x14ac:dyDescent="0.15">
      <c r="B601" s="41"/>
    </row>
    <row r="602" spans="2:2" ht="13" x14ac:dyDescent="0.15">
      <c r="B602" s="41"/>
    </row>
    <row r="603" spans="2:2" ht="13" x14ac:dyDescent="0.15">
      <c r="B603" s="41"/>
    </row>
    <row r="604" spans="2:2" ht="13" x14ac:dyDescent="0.15">
      <c r="B604" s="41"/>
    </row>
    <row r="605" spans="2:2" ht="13" x14ac:dyDescent="0.15">
      <c r="B605" s="41"/>
    </row>
    <row r="606" spans="2:2" ht="13" x14ac:dyDescent="0.15">
      <c r="B606" s="41"/>
    </row>
    <row r="607" spans="2:2" ht="13" x14ac:dyDescent="0.15">
      <c r="B607" s="41"/>
    </row>
    <row r="608" spans="2:2" ht="13" x14ac:dyDescent="0.15">
      <c r="B608" s="41"/>
    </row>
    <row r="609" spans="2:2" ht="13" x14ac:dyDescent="0.15">
      <c r="B609" s="41"/>
    </row>
    <row r="610" spans="2:2" ht="13" x14ac:dyDescent="0.15">
      <c r="B610" s="41"/>
    </row>
    <row r="611" spans="2:2" ht="13" x14ac:dyDescent="0.15">
      <c r="B611" s="41"/>
    </row>
    <row r="612" spans="2:2" ht="13" x14ac:dyDescent="0.15">
      <c r="B612" s="41"/>
    </row>
    <row r="613" spans="2:2" ht="13" x14ac:dyDescent="0.15">
      <c r="B613" s="41"/>
    </row>
    <row r="614" spans="2:2" ht="13" x14ac:dyDescent="0.15">
      <c r="B614" s="41"/>
    </row>
    <row r="615" spans="2:2" ht="13" x14ac:dyDescent="0.15">
      <c r="B615" s="41"/>
    </row>
    <row r="616" spans="2:2" ht="13" x14ac:dyDescent="0.15">
      <c r="B616" s="41"/>
    </row>
    <row r="617" spans="2:2" ht="13" x14ac:dyDescent="0.15">
      <c r="B617" s="41"/>
    </row>
    <row r="618" spans="2:2" ht="13" x14ac:dyDescent="0.15">
      <c r="B618" s="41"/>
    </row>
    <row r="619" spans="2:2" ht="13" x14ac:dyDescent="0.15">
      <c r="B619" s="41"/>
    </row>
    <row r="620" spans="2:2" ht="13" x14ac:dyDescent="0.15">
      <c r="B620" s="41"/>
    </row>
    <row r="621" spans="2:2" ht="13" x14ac:dyDescent="0.15">
      <c r="B621" s="41"/>
    </row>
    <row r="622" spans="2:2" ht="13" x14ac:dyDescent="0.15">
      <c r="B622" s="41"/>
    </row>
    <row r="623" spans="2:2" ht="13" x14ac:dyDescent="0.15">
      <c r="B623" s="41"/>
    </row>
    <row r="624" spans="2:2" ht="13" x14ac:dyDescent="0.15">
      <c r="B624" s="41"/>
    </row>
    <row r="625" spans="2:2" ht="13" x14ac:dyDescent="0.15">
      <c r="B625" s="41"/>
    </row>
    <row r="626" spans="2:2" ht="13" x14ac:dyDescent="0.15">
      <c r="B626" s="41"/>
    </row>
    <row r="627" spans="2:2" ht="13" x14ac:dyDescent="0.15">
      <c r="B627" s="41"/>
    </row>
    <row r="628" spans="2:2" ht="13" x14ac:dyDescent="0.15">
      <c r="B628" s="41"/>
    </row>
    <row r="629" spans="2:2" ht="13" x14ac:dyDescent="0.15">
      <c r="B629" s="41"/>
    </row>
    <row r="630" spans="2:2" ht="13" x14ac:dyDescent="0.15">
      <c r="B630" s="41"/>
    </row>
    <row r="631" spans="2:2" ht="13" x14ac:dyDescent="0.15">
      <c r="B631" s="41"/>
    </row>
    <row r="632" spans="2:2" ht="13" x14ac:dyDescent="0.15">
      <c r="B632" s="41"/>
    </row>
    <row r="633" spans="2:2" ht="13" x14ac:dyDescent="0.15">
      <c r="B633" s="41"/>
    </row>
    <row r="634" spans="2:2" ht="13" x14ac:dyDescent="0.15">
      <c r="B634" s="41"/>
    </row>
    <row r="635" spans="2:2" ht="13" x14ac:dyDescent="0.15">
      <c r="B635" s="41"/>
    </row>
    <row r="636" spans="2:2" ht="13" x14ac:dyDescent="0.15">
      <c r="B636" s="41"/>
    </row>
    <row r="637" spans="2:2" ht="13" x14ac:dyDescent="0.15">
      <c r="B637" s="41"/>
    </row>
    <row r="638" spans="2:2" ht="13" x14ac:dyDescent="0.15">
      <c r="B638" s="41"/>
    </row>
    <row r="639" spans="2:2" ht="13" x14ac:dyDescent="0.15">
      <c r="B639" s="41"/>
    </row>
    <row r="640" spans="2:2" ht="13" x14ac:dyDescent="0.15">
      <c r="B640" s="41"/>
    </row>
    <row r="641" spans="2:2" ht="13" x14ac:dyDescent="0.15">
      <c r="B641" s="41"/>
    </row>
    <row r="642" spans="2:2" ht="13" x14ac:dyDescent="0.15">
      <c r="B642" s="41"/>
    </row>
    <row r="643" spans="2:2" ht="13" x14ac:dyDescent="0.15">
      <c r="B643" s="41"/>
    </row>
    <row r="644" spans="2:2" ht="13" x14ac:dyDescent="0.15">
      <c r="B644" s="41"/>
    </row>
    <row r="645" spans="2:2" ht="13" x14ac:dyDescent="0.15">
      <c r="B645" s="41"/>
    </row>
    <row r="646" spans="2:2" ht="13" x14ac:dyDescent="0.15">
      <c r="B646" s="41"/>
    </row>
    <row r="647" spans="2:2" ht="13" x14ac:dyDescent="0.15">
      <c r="B647" s="41"/>
    </row>
    <row r="648" spans="2:2" ht="13" x14ac:dyDescent="0.15">
      <c r="B648" s="41"/>
    </row>
    <row r="649" spans="2:2" ht="13" x14ac:dyDescent="0.15">
      <c r="B649" s="41"/>
    </row>
    <row r="650" spans="2:2" ht="13" x14ac:dyDescent="0.15">
      <c r="B650" s="41"/>
    </row>
    <row r="651" spans="2:2" ht="13" x14ac:dyDescent="0.15">
      <c r="B651" s="41"/>
    </row>
    <row r="652" spans="2:2" ht="13" x14ac:dyDescent="0.15">
      <c r="B652" s="41"/>
    </row>
    <row r="653" spans="2:2" ht="13" x14ac:dyDescent="0.15">
      <c r="B653" s="41"/>
    </row>
    <row r="654" spans="2:2" ht="13" x14ac:dyDescent="0.15">
      <c r="B654" s="41"/>
    </row>
    <row r="655" spans="2:2" ht="13" x14ac:dyDescent="0.15">
      <c r="B655" s="41"/>
    </row>
    <row r="656" spans="2:2" ht="13" x14ac:dyDescent="0.15">
      <c r="B656" s="41"/>
    </row>
    <row r="657" spans="2:2" ht="13" x14ac:dyDescent="0.15">
      <c r="B657" s="41"/>
    </row>
    <row r="658" spans="2:2" ht="13" x14ac:dyDescent="0.15">
      <c r="B658" s="41"/>
    </row>
    <row r="659" spans="2:2" ht="13" x14ac:dyDescent="0.15">
      <c r="B659" s="41"/>
    </row>
    <row r="660" spans="2:2" ht="13" x14ac:dyDescent="0.15">
      <c r="B660" s="41"/>
    </row>
    <row r="661" spans="2:2" ht="13" x14ac:dyDescent="0.15">
      <c r="B661" s="41"/>
    </row>
    <row r="662" spans="2:2" ht="13" x14ac:dyDescent="0.15">
      <c r="B662" s="41"/>
    </row>
    <row r="663" spans="2:2" ht="13" x14ac:dyDescent="0.15">
      <c r="B663" s="41"/>
    </row>
    <row r="664" spans="2:2" ht="13" x14ac:dyDescent="0.15">
      <c r="B664" s="41"/>
    </row>
    <row r="665" spans="2:2" ht="13" x14ac:dyDescent="0.15">
      <c r="B665" s="41"/>
    </row>
    <row r="666" spans="2:2" ht="13" x14ac:dyDescent="0.15">
      <c r="B666" s="41"/>
    </row>
    <row r="667" spans="2:2" ht="13" x14ac:dyDescent="0.15">
      <c r="B667" s="41"/>
    </row>
    <row r="668" spans="2:2" ht="13" x14ac:dyDescent="0.15">
      <c r="B668" s="41"/>
    </row>
    <row r="669" spans="2:2" ht="13" x14ac:dyDescent="0.15">
      <c r="B669" s="41"/>
    </row>
    <row r="670" spans="2:2" ht="13" x14ac:dyDescent="0.15">
      <c r="B670" s="41"/>
    </row>
    <row r="671" spans="2:2" ht="13" x14ac:dyDescent="0.15">
      <c r="B671" s="41"/>
    </row>
    <row r="672" spans="2:2" ht="13" x14ac:dyDescent="0.15">
      <c r="B672" s="41"/>
    </row>
    <row r="673" spans="2:2" ht="13" x14ac:dyDescent="0.15">
      <c r="B673" s="41"/>
    </row>
    <row r="674" spans="2:2" ht="13" x14ac:dyDescent="0.15">
      <c r="B674" s="41"/>
    </row>
    <row r="675" spans="2:2" ht="13" x14ac:dyDescent="0.15">
      <c r="B675" s="41"/>
    </row>
    <row r="676" spans="2:2" ht="13" x14ac:dyDescent="0.15">
      <c r="B676" s="41"/>
    </row>
    <row r="677" spans="2:2" ht="13" x14ac:dyDescent="0.15">
      <c r="B677" s="41"/>
    </row>
    <row r="678" spans="2:2" ht="13" x14ac:dyDescent="0.15">
      <c r="B678" s="41"/>
    </row>
    <row r="679" spans="2:2" ht="13" x14ac:dyDescent="0.15">
      <c r="B679" s="41"/>
    </row>
    <row r="680" spans="2:2" ht="13" x14ac:dyDescent="0.15">
      <c r="B680" s="41"/>
    </row>
    <row r="681" spans="2:2" ht="13" x14ac:dyDescent="0.15">
      <c r="B681" s="41"/>
    </row>
    <row r="682" spans="2:2" ht="13" x14ac:dyDescent="0.15">
      <c r="B682" s="41"/>
    </row>
    <row r="683" spans="2:2" ht="13" x14ac:dyDescent="0.15">
      <c r="B683" s="41"/>
    </row>
    <row r="684" spans="2:2" ht="13" x14ac:dyDescent="0.15">
      <c r="B684" s="41"/>
    </row>
    <row r="685" spans="2:2" ht="13" x14ac:dyDescent="0.15">
      <c r="B685" s="41"/>
    </row>
    <row r="686" spans="2:2" ht="13" x14ac:dyDescent="0.15">
      <c r="B686" s="41"/>
    </row>
    <row r="687" spans="2:2" ht="13" x14ac:dyDescent="0.15">
      <c r="B687" s="41"/>
    </row>
    <row r="688" spans="2:2" ht="13" x14ac:dyDescent="0.15">
      <c r="B688" s="41"/>
    </row>
    <row r="689" spans="2:2" ht="13" x14ac:dyDescent="0.15">
      <c r="B689" s="41"/>
    </row>
    <row r="690" spans="2:2" ht="13" x14ac:dyDescent="0.15">
      <c r="B690" s="41"/>
    </row>
    <row r="691" spans="2:2" ht="13" x14ac:dyDescent="0.15">
      <c r="B691" s="41"/>
    </row>
    <row r="692" spans="2:2" ht="13" x14ac:dyDescent="0.15">
      <c r="B692" s="41"/>
    </row>
    <row r="693" spans="2:2" ht="13" x14ac:dyDescent="0.15">
      <c r="B693" s="41"/>
    </row>
    <row r="694" spans="2:2" ht="13" x14ac:dyDescent="0.15">
      <c r="B694" s="41"/>
    </row>
    <row r="695" spans="2:2" ht="13" x14ac:dyDescent="0.15">
      <c r="B695" s="41"/>
    </row>
    <row r="696" spans="2:2" ht="13" x14ac:dyDescent="0.15">
      <c r="B696" s="41"/>
    </row>
    <row r="697" spans="2:2" ht="13" x14ac:dyDescent="0.15">
      <c r="B697" s="41"/>
    </row>
    <row r="698" spans="2:2" ht="13" x14ac:dyDescent="0.15">
      <c r="B698" s="41"/>
    </row>
    <row r="699" spans="2:2" ht="13" x14ac:dyDescent="0.15">
      <c r="B699" s="41"/>
    </row>
    <row r="700" spans="2:2" ht="13" x14ac:dyDescent="0.15">
      <c r="B700" s="41"/>
    </row>
    <row r="701" spans="2:2" ht="13" x14ac:dyDescent="0.15">
      <c r="B701" s="41"/>
    </row>
    <row r="702" spans="2:2" ht="13" x14ac:dyDescent="0.15">
      <c r="B702" s="41"/>
    </row>
    <row r="703" spans="2:2" ht="13" x14ac:dyDescent="0.15">
      <c r="B703" s="41"/>
    </row>
    <row r="704" spans="2:2" ht="13" x14ac:dyDescent="0.15">
      <c r="B704" s="41"/>
    </row>
    <row r="705" spans="2:2" ht="13" x14ac:dyDescent="0.15">
      <c r="B705" s="41"/>
    </row>
    <row r="706" spans="2:2" ht="13" x14ac:dyDescent="0.15">
      <c r="B706" s="41"/>
    </row>
    <row r="707" spans="2:2" ht="13" x14ac:dyDescent="0.15">
      <c r="B707" s="41"/>
    </row>
    <row r="708" spans="2:2" ht="13" x14ac:dyDescent="0.15">
      <c r="B708" s="41"/>
    </row>
    <row r="709" spans="2:2" ht="13" x14ac:dyDescent="0.15">
      <c r="B709" s="41"/>
    </row>
    <row r="710" spans="2:2" ht="13" x14ac:dyDescent="0.15">
      <c r="B710" s="41"/>
    </row>
    <row r="711" spans="2:2" ht="13" x14ac:dyDescent="0.15">
      <c r="B711" s="41"/>
    </row>
    <row r="712" spans="2:2" ht="13" x14ac:dyDescent="0.15">
      <c r="B712" s="41"/>
    </row>
    <row r="713" spans="2:2" ht="13" x14ac:dyDescent="0.15">
      <c r="B713" s="41"/>
    </row>
    <row r="714" spans="2:2" ht="13" x14ac:dyDescent="0.15">
      <c r="B714" s="41"/>
    </row>
    <row r="715" spans="2:2" ht="13" x14ac:dyDescent="0.15">
      <c r="B715" s="41"/>
    </row>
    <row r="716" spans="2:2" ht="13" x14ac:dyDescent="0.15">
      <c r="B716" s="41"/>
    </row>
    <row r="717" spans="2:2" ht="13" x14ac:dyDescent="0.15">
      <c r="B717" s="41"/>
    </row>
    <row r="718" spans="2:2" ht="13" x14ac:dyDescent="0.15">
      <c r="B718" s="41"/>
    </row>
    <row r="719" spans="2:2" ht="13" x14ac:dyDescent="0.15">
      <c r="B719" s="41"/>
    </row>
    <row r="720" spans="2:2" ht="13" x14ac:dyDescent="0.15">
      <c r="B720" s="41"/>
    </row>
    <row r="721" spans="2:2" ht="13" x14ac:dyDescent="0.15">
      <c r="B721" s="41"/>
    </row>
    <row r="722" spans="2:2" ht="13" x14ac:dyDescent="0.15">
      <c r="B722" s="41"/>
    </row>
    <row r="723" spans="2:2" ht="13" x14ac:dyDescent="0.15">
      <c r="B723" s="41"/>
    </row>
    <row r="724" spans="2:2" ht="13" x14ac:dyDescent="0.15">
      <c r="B724" s="41"/>
    </row>
    <row r="725" spans="2:2" ht="13" x14ac:dyDescent="0.15">
      <c r="B725" s="41"/>
    </row>
    <row r="726" spans="2:2" ht="13" x14ac:dyDescent="0.15">
      <c r="B726" s="41"/>
    </row>
    <row r="727" spans="2:2" ht="13" x14ac:dyDescent="0.15">
      <c r="B727" s="41"/>
    </row>
    <row r="728" spans="2:2" ht="13" x14ac:dyDescent="0.15">
      <c r="B728" s="41"/>
    </row>
    <row r="729" spans="2:2" ht="13" x14ac:dyDescent="0.15">
      <c r="B729" s="41"/>
    </row>
    <row r="730" spans="2:2" ht="13" x14ac:dyDescent="0.15">
      <c r="B730" s="41"/>
    </row>
    <row r="731" spans="2:2" ht="13" x14ac:dyDescent="0.15">
      <c r="B731" s="41"/>
    </row>
    <row r="732" spans="2:2" ht="13" x14ac:dyDescent="0.15">
      <c r="B732" s="41"/>
    </row>
    <row r="733" spans="2:2" ht="13" x14ac:dyDescent="0.15">
      <c r="B733" s="41"/>
    </row>
    <row r="734" spans="2:2" ht="13" x14ac:dyDescent="0.15">
      <c r="B734" s="41"/>
    </row>
    <row r="735" spans="2:2" ht="13" x14ac:dyDescent="0.15">
      <c r="B735" s="41"/>
    </row>
    <row r="736" spans="2:2" ht="13" x14ac:dyDescent="0.15">
      <c r="B736" s="41"/>
    </row>
    <row r="737" spans="2:2" ht="13" x14ac:dyDescent="0.15">
      <c r="B737" s="41"/>
    </row>
    <row r="738" spans="2:2" ht="13" x14ac:dyDescent="0.15">
      <c r="B738" s="41"/>
    </row>
    <row r="739" spans="2:2" ht="13" x14ac:dyDescent="0.15">
      <c r="B739" s="41"/>
    </row>
    <row r="740" spans="2:2" ht="13" x14ac:dyDescent="0.15">
      <c r="B740" s="41"/>
    </row>
    <row r="741" spans="2:2" ht="13" x14ac:dyDescent="0.15">
      <c r="B741" s="41"/>
    </row>
    <row r="742" spans="2:2" ht="13" x14ac:dyDescent="0.15">
      <c r="B742" s="41"/>
    </row>
    <row r="743" spans="2:2" ht="13" x14ac:dyDescent="0.15">
      <c r="B743" s="41"/>
    </row>
    <row r="744" spans="2:2" ht="13" x14ac:dyDescent="0.15">
      <c r="B744" s="41"/>
    </row>
    <row r="745" spans="2:2" ht="13" x14ac:dyDescent="0.15">
      <c r="B745" s="41"/>
    </row>
    <row r="746" spans="2:2" ht="13" x14ac:dyDescent="0.15">
      <c r="B746" s="41"/>
    </row>
    <row r="747" spans="2:2" ht="13" x14ac:dyDescent="0.15">
      <c r="B747" s="41"/>
    </row>
    <row r="748" spans="2:2" ht="13" x14ac:dyDescent="0.15">
      <c r="B748" s="41"/>
    </row>
    <row r="749" spans="2:2" ht="13" x14ac:dyDescent="0.15">
      <c r="B749" s="41"/>
    </row>
    <row r="750" spans="2:2" ht="13" x14ac:dyDescent="0.15">
      <c r="B750" s="41"/>
    </row>
    <row r="751" spans="2:2" ht="13" x14ac:dyDescent="0.15">
      <c r="B751" s="41"/>
    </row>
    <row r="752" spans="2:2" ht="13" x14ac:dyDescent="0.15">
      <c r="B752" s="41"/>
    </row>
    <row r="753" spans="2:2" ht="13" x14ac:dyDescent="0.15">
      <c r="B753" s="41"/>
    </row>
    <row r="754" spans="2:2" ht="13" x14ac:dyDescent="0.15">
      <c r="B754" s="41"/>
    </row>
    <row r="755" spans="2:2" ht="13" x14ac:dyDescent="0.15">
      <c r="B755" s="41"/>
    </row>
    <row r="756" spans="2:2" ht="13" x14ac:dyDescent="0.15">
      <c r="B756" s="41"/>
    </row>
    <row r="757" spans="2:2" ht="13" x14ac:dyDescent="0.15">
      <c r="B757" s="41"/>
    </row>
    <row r="758" spans="2:2" ht="13" x14ac:dyDescent="0.15">
      <c r="B758" s="41"/>
    </row>
    <row r="759" spans="2:2" ht="13" x14ac:dyDescent="0.15">
      <c r="B759" s="41"/>
    </row>
    <row r="760" spans="2:2" ht="13" x14ac:dyDescent="0.15">
      <c r="B760" s="41"/>
    </row>
    <row r="761" spans="2:2" ht="13" x14ac:dyDescent="0.15">
      <c r="B761" s="41"/>
    </row>
    <row r="762" spans="2:2" ht="13" x14ac:dyDescent="0.15">
      <c r="B762" s="41"/>
    </row>
    <row r="763" spans="2:2" ht="13" x14ac:dyDescent="0.15">
      <c r="B763" s="41"/>
    </row>
    <row r="764" spans="2:2" ht="13" x14ac:dyDescent="0.15">
      <c r="B764" s="41"/>
    </row>
    <row r="765" spans="2:2" ht="13" x14ac:dyDescent="0.15">
      <c r="B765" s="41"/>
    </row>
    <row r="766" spans="2:2" ht="13" x14ac:dyDescent="0.15">
      <c r="B766" s="41"/>
    </row>
    <row r="767" spans="2:2" ht="13" x14ac:dyDescent="0.15">
      <c r="B767" s="41"/>
    </row>
    <row r="768" spans="2:2" ht="13" x14ac:dyDescent="0.15">
      <c r="B768" s="41"/>
    </row>
    <row r="769" spans="2:2" ht="13" x14ac:dyDescent="0.15">
      <c r="B769" s="41"/>
    </row>
    <row r="770" spans="2:2" ht="13" x14ac:dyDescent="0.15">
      <c r="B770" s="41"/>
    </row>
    <row r="771" spans="2:2" ht="13" x14ac:dyDescent="0.15">
      <c r="B771" s="41"/>
    </row>
    <row r="772" spans="2:2" ht="13" x14ac:dyDescent="0.15">
      <c r="B772" s="41"/>
    </row>
    <row r="773" spans="2:2" ht="13" x14ac:dyDescent="0.15">
      <c r="B773" s="41"/>
    </row>
    <row r="774" spans="2:2" ht="13" x14ac:dyDescent="0.15">
      <c r="B774" s="41"/>
    </row>
    <row r="775" spans="2:2" ht="13" x14ac:dyDescent="0.15">
      <c r="B775" s="41"/>
    </row>
    <row r="776" spans="2:2" ht="13" x14ac:dyDescent="0.15">
      <c r="B776" s="41"/>
    </row>
    <row r="777" spans="2:2" ht="13" x14ac:dyDescent="0.15">
      <c r="B777" s="41"/>
    </row>
    <row r="778" spans="2:2" ht="13" x14ac:dyDescent="0.15">
      <c r="B778" s="41"/>
    </row>
    <row r="779" spans="2:2" ht="13" x14ac:dyDescent="0.15">
      <c r="B779" s="41"/>
    </row>
    <row r="780" spans="2:2" ht="13" x14ac:dyDescent="0.15">
      <c r="B780" s="41"/>
    </row>
    <row r="781" spans="2:2" ht="13" x14ac:dyDescent="0.15">
      <c r="B781" s="41"/>
    </row>
    <row r="782" spans="2:2" ht="13" x14ac:dyDescent="0.15">
      <c r="B782" s="41"/>
    </row>
    <row r="783" spans="2:2" ht="13" x14ac:dyDescent="0.15">
      <c r="B783" s="41"/>
    </row>
    <row r="784" spans="2:2" ht="13" x14ac:dyDescent="0.15">
      <c r="B784" s="41"/>
    </row>
    <row r="785" spans="2:2" ht="13" x14ac:dyDescent="0.15">
      <c r="B785" s="41"/>
    </row>
    <row r="786" spans="2:2" ht="13" x14ac:dyDescent="0.15">
      <c r="B786" s="41"/>
    </row>
    <row r="787" spans="2:2" ht="13" x14ac:dyDescent="0.15">
      <c r="B787" s="41"/>
    </row>
    <row r="788" spans="2:2" ht="13" x14ac:dyDescent="0.15">
      <c r="B788" s="41"/>
    </row>
    <row r="789" spans="2:2" ht="13" x14ac:dyDescent="0.15">
      <c r="B789" s="41"/>
    </row>
    <row r="790" spans="2:2" ht="13" x14ac:dyDescent="0.15">
      <c r="B790" s="41"/>
    </row>
    <row r="791" spans="2:2" ht="13" x14ac:dyDescent="0.15">
      <c r="B791" s="41"/>
    </row>
    <row r="792" spans="2:2" ht="13" x14ac:dyDescent="0.15">
      <c r="B792" s="41"/>
    </row>
    <row r="793" spans="2:2" ht="13" x14ac:dyDescent="0.15">
      <c r="B793" s="41"/>
    </row>
    <row r="794" spans="2:2" ht="13" x14ac:dyDescent="0.15">
      <c r="B794" s="41"/>
    </row>
    <row r="795" spans="2:2" ht="13" x14ac:dyDescent="0.15">
      <c r="B795" s="41"/>
    </row>
    <row r="796" spans="2:2" ht="13" x14ac:dyDescent="0.15">
      <c r="B796" s="41"/>
    </row>
    <row r="797" spans="2:2" ht="13" x14ac:dyDescent="0.15">
      <c r="B797" s="41"/>
    </row>
    <row r="798" spans="2:2" ht="13" x14ac:dyDescent="0.15">
      <c r="B798" s="41"/>
    </row>
    <row r="799" spans="2:2" ht="13" x14ac:dyDescent="0.15">
      <c r="B799" s="41"/>
    </row>
    <row r="800" spans="2:2" ht="13" x14ac:dyDescent="0.15">
      <c r="B800" s="41"/>
    </row>
    <row r="801" spans="2:2" ht="13" x14ac:dyDescent="0.15">
      <c r="B801" s="41"/>
    </row>
    <row r="802" spans="2:2" ht="13" x14ac:dyDescent="0.15">
      <c r="B802" s="41"/>
    </row>
    <row r="803" spans="2:2" ht="13" x14ac:dyDescent="0.15">
      <c r="B803" s="41"/>
    </row>
    <row r="804" spans="2:2" ht="13" x14ac:dyDescent="0.15">
      <c r="B804" s="41"/>
    </row>
    <row r="805" spans="2:2" ht="13" x14ac:dyDescent="0.15">
      <c r="B805" s="41"/>
    </row>
    <row r="806" spans="2:2" ht="13" x14ac:dyDescent="0.15">
      <c r="B806" s="41"/>
    </row>
    <row r="807" spans="2:2" ht="13" x14ac:dyDescent="0.15">
      <c r="B807" s="41"/>
    </row>
    <row r="808" spans="2:2" ht="13" x14ac:dyDescent="0.15">
      <c r="B808" s="41"/>
    </row>
    <row r="809" spans="2:2" ht="13" x14ac:dyDescent="0.15">
      <c r="B809" s="41"/>
    </row>
    <row r="810" spans="2:2" ht="13" x14ac:dyDescent="0.15">
      <c r="B810" s="41"/>
    </row>
    <row r="811" spans="2:2" ht="13" x14ac:dyDescent="0.15">
      <c r="B811" s="41"/>
    </row>
    <row r="812" spans="2:2" ht="13" x14ac:dyDescent="0.15">
      <c r="B812" s="41"/>
    </row>
    <row r="813" spans="2:2" ht="13" x14ac:dyDescent="0.15">
      <c r="B813" s="41"/>
    </row>
    <row r="814" spans="2:2" ht="13" x14ac:dyDescent="0.15">
      <c r="B814" s="41"/>
    </row>
    <row r="815" spans="2:2" ht="13" x14ac:dyDescent="0.15">
      <c r="B815" s="41"/>
    </row>
    <row r="816" spans="2:2" ht="13" x14ac:dyDescent="0.15">
      <c r="B816" s="41"/>
    </row>
    <row r="817" spans="2:2" ht="13" x14ac:dyDescent="0.15">
      <c r="B817" s="41"/>
    </row>
    <row r="818" spans="2:2" ht="13" x14ac:dyDescent="0.15">
      <c r="B818" s="41"/>
    </row>
    <row r="819" spans="2:2" ht="13" x14ac:dyDescent="0.15">
      <c r="B819" s="41"/>
    </row>
    <row r="820" spans="2:2" ht="13" x14ac:dyDescent="0.15">
      <c r="B820" s="41"/>
    </row>
    <row r="821" spans="2:2" ht="13" x14ac:dyDescent="0.15">
      <c r="B821" s="41"/>
    </row>
    <row r="822" spans="2:2" ht="13" x14ac:dyDescent="0.15">
      <c r="B822" s="41"/>
    </row>
    <row r="823" spans="2:2" ht="13" x14ac:dyDescent="0.15">
      <c r="B823" s="41"/>
    </row>
    <row r="824" spans="2:2" ht="13" x14ac:dyDescent="0.15">
      <c r="B824" s="41"/>
    </row>
    <row r="825" spans="2:2" ht="13" x14ac:dyDescent="0.15">
      <c r="B825" s="41"/>
    </row>
    <row r="826" spans="2:2" ht="13" x14ac:dyDescent="0.15">
      <c r="B826" s="41"/>
    </row>
    <row r="827" spans="2:2" ht="13" x14ac:dyDescent="0.15">
      <c r="B827" s="41"/>
    </row>
    <row r="828" spans="2:2" ht="13" x14ac:dyDescent="0.15">
      <c r="B828" s="41"/>
    </row>
    <row r="829" spans="2:2" ht="13" x14ac:dyDescent="0.15">
      <c r="B829" s="41"/>
    </row>
    <row r="830" spans="2:2" ht="13" x14ac:dyDescent="0.15">
      <c r="B830" s="41"/>
    </row>
    <row r="831" spans="2:2" ht="13" x14ac:dyDescent="0.15">
      <c r="B831" s="41"/>
    </row>
    <row r="832" spans="2:2" ht="13" x14ac:dyDescent="0.15">
      <c r="B832" s="41"/>
    </row>
    <row r="833" spans="2:2" ht="13" x14ac:dyDescent="0.15">
      <c r="B833" s="41"/>
    </row>
    <row r="834" spans="2:2" ht="13" x14ac:dyDescent="0.15">
      <c r="B834" s="41"/>
    </row>
    <row r="835" spans="2:2" ht="13" x14ac:dyDescent="0.15">
      <c r="B835" s="41"/>
    </row>
    <row r="836" spans="2:2" ht="13" x14ac:dyDescent="0.15">
      <c r="B836" s="41"/>
    </row>
    <row r="837" spans="2:2" ht="13" x14ac:dyDescent="0.15">
      <c r="B837" s="41"/>
    </row>
    <row r="838" spans="2:2" ht="13" x14ac:dyDescent="0.15">
      <c r="B838" s="41"/>
    </row>
    <row r="839" spans="2:2" ht="13" x14ac:dyDescent="0.15">
      <c r="B839" s="41"/>
    </row>
    <row r="840" spans="2:2" ht="13" x14ac:dyDescent="0.15">
      <c r="B840" s="41"/>
    </row>
    <row r="841" spans="2:2" ht="13" x14ac:dyDescent="0.15">
      <c r="B841" s="41"/>
    </row>
    <row r="842" spans="2:2" ht="13" x14ac:dyDescent="0.15">
      <c r="B842" s="41"/>
    </row>
    <row r="843" spans="2:2" ht="13" x14ac:dyDescent="0.15">
      <c r="B843" s="41"/>
    </row>
    <row r="844" spans="2:2" ht="13" x14ac:dyDescent="0.15">
      <c r="B844" s="41"/>
    </row>
    <row r="845" spans="2:2" ht="13" x14ac:dyDescent="0.15">
      <c r="B845" s="41"/>
    </row>
    <row r="846" spans="2:2" ht="13" x14ac:dyDescent="0.15">
      <c r="B846" s="41"/>
    </row>
    <row r="847" spans="2:2" ht="13" x14ac:dyDescent="0.15">
      <c r="B847" s="41"/>
    </row>
    <row r="848" spans="2:2" ht="13" x14ac:dyDescent="0.15">
      <c r="B848" s="41"/>
    </row>
    <row r="849" spans="2:2" ht="13" x14ac:dyDescent="0.15">
      <c r="B849" s="41"/>
    </row>
    <row r="850" spans="2:2" ht="13" x14ac:dyDescent="0.15">
      <c r="B850" s="41"/>
    </row>
    <row r="851" spans="2:2" ht="13" x14ac:dyDescent="0.15">
      <c r="B851" s="41"/>
    </row>
    <row r="852" spans="2:2" ht="13" x14ac:dyDescent="0.15">
      <c r="B852" s="41"/>
    </row>
    <row r="853" spans="2:2" ht="13" x14ac:dyDescent="0.15">
      <c r="B853" s="41"/>
    </row>
    <row r="854" spans="2:2" ht="13" x14ac:dyDescent="0.15">
      <c r="B854" s="41"/>
    </row>
    <row r="855" spans="2:2" ht="13" x14ac:dyDescent="0.15">
      <c r="B855" s="41"/>
    </row>
    <row r="856" spans="2:2" ht="13" x14ac:dyDescent="0.15">
      <c r="B856" s="41"/>
    </row>
    <row r="857" spans="2:2" ht="13" x14ac:dyDescent="0.15">
      <c r="B857" s="41"/>
    </row>
    <row r="858" spans="2:2" ht="13" x14ac:dyDescent="0.15">
      <c r="B858" s="41"/>
    </row>
    <row r="859" spans="2:2" ht="13" x14ac:dyDescent="0.15">
      <c r="B859" s="41"/>
    </row>
    <row r="860" spans="2:2" ht="13" x14ac:dyDescent="0.15">
      <c r="B860" s="41"/>
    </row>
    <row r="861" spans="2:2" ht="13" x14ac:dyDescent="0.15">
      <c r="B861" s="41"/>
    </row>
    <row r="862" spans="2:2" ht="13" x14ac:dyDescent="0.15">
      <c r="B862" s="41"/>
    </row>
    <row r="863" spans="2:2" ht="13" x14ac:dyDescent="0.15">
      <c r="B863" s="41"/>
    </row>
    <row r="864" spans="2:2" ht="13" x14ac:dyDescent="0.15">
      <c r="B864" s="41"/>
    </row>
    <row r="865" spans="2:2" ht="13" x14ac:dyDescent="0.15">
      <c r="B865" s="41"/>
    </row>
    <row r="866" spans="2:2" ht="13" x14ac:dyDescent="0.15">
      <c r="B866" s="41"/>
    </row>
    <row r="867" spans="2:2" ht="13" x14ac:dyDescent="0.15">
      <c r="B867" s="41"/>
    </row>
    <row r="868" spans="2:2" ht="13" x14ac:dyDescent="0.15">
      <c r="B868" s="41"/>
    </row>
    <row r="869" spans="2:2" ht="13" x14ac:dyDescent="0.15">
      <c r="B869" s="41"/>
    </row>
    <row r="870" spans="2:2" ht="13" x14ac:dyDescent="0.15">
      <c r="B870" s="41"/>
    </row>
    <row r="871" spans="2:2" ht="13" x14ac:dyDescent="0.15">
      <c r="B871" s="41"/>
    </row>
    <row r="872" spans="2:2" ht="13" x14ac:dyDescent="0.15">
      <c r="B872" s="41"/>
    </row>
    <row r="873" spans="2:2" ht="13" x14ac:dyDescent="0.15">
      <c r="B873" s="41"/>
    </row>
    <row r="874" spans="2:2" ht="13" x14ac:dyDescent="0.15">
      <c r="B874" s="41"/>
    </row>
    <row r="875" spans="2:2" ht="13" x14ac:dyDescent="0.15">
      <c r="B875" s="41"/>
    </row>
    <row r="876" spans="2:2" ht="13" x14ac:dyDescent="0.15">
      <c r="B876" s="41"/>
    </row>
    <row r="877" spans="2:2" ht="13" x14ac:dyDescent="0.15">
      <c r="B877" s="41"/>
    </row>
    <row r="878" spans="2:2" ht="13" x14ac:dyDescent="0.15">
      <c r="B878" s="41"/>
    </row>
    <row r="879" spans="2:2" ht="13" x14ac:dyDescent="0.15">
      <c r="B879" s="41"/>
    </row>
    <row r="880" spans="2:2" ht="13" x14ac:dyDescent="0.15">
      <c r="B880" s="41"/>
    </row>
    <row r="881" spans="2:2" ht="13" x14ac:dyDescent="0.15">
      <c r="B881" s="41"/>
    </row>
    <row r="882" spans="2:2" ht="13" x14ac:dyDescent="0.15">
      <c r="B882" s="41"/>
    </row>
    <row r="883" spans="2:2" ht="13" x14ac:dyDescent="0.15">
      <c r="B883" s="41"/>
    </row>
    <row r="884" spans="2:2" ht="13" x14ac:dyDescent="0.15">
      <c r="B884" s="41"/>
    </row>
    <row r="885" spans="2:2" ht="13" x14ac:dyDescent="0.15">
      <c r="B885" s="41"/>
    </row>
    <row r="886" spans="2:2" ht="13" x14ac:dyDescent="0.15">
      <c r="B886" s="41"/>
    </row>
    <row r="887" spans="2:2" ht="13" x14ac:dyDescent="0.15">
      <c r="B887" s="41"/>
    </row>
    <row r="888" spans="2:2" ht="13" x14ac:dyDescent="0.15">
      <c r="B888" s="41"/>
    </row>
    <row r="889" spans="2:2" ht="13" x14ac:dyDescent="0.15">
      <c r="B889" s="41"/>
    </row>
    <row r="890" spans="2:2" ht="13" x14ac:dyDescent="0.15">
      <c r="B890" s="41"/>
    </row>
    <row r="891" spans="2:2" ht="13" x14ac:dyDescent="0.15">
      <c r="B891" s="41"/>
    </row>
    <row r="892" spans="2:2" ht="13" x14ac:dyDescent="0.15">
      <c r="B892" s="41"/>
    </row>
    <row r="893" spans="2:2" ht="13" x14ac:dyDescent="0.15">
      <c r="B893" s="41"/>
    </row>
    <row r="894" spans="2:2" ht="13" x14ac:dyDescent="0.15">
      <c r="B894" s="41"/>
    </row>
    <row r="895" spans="2:2" ht="13" x14ac:dyDescent="0.15">
      <c r="B895" s="41"/>
    </row>
    <row r="896" spans="2:2" ht="13" x14ac:dyDescent="0.15">
      <c r="B896" s="41"/>
    </row>
    <row r="897" spans="2:2" ht="13" x14ac:dyDescent="0.15">
      <c r="B897" s="41"/>
    </row>
    <row r="898" spans="2:2" ht="13" x14ac:dyDescent="0.15">
      <c r="B898" s="41"/>
    </row>
    <row r="899" spans="2:2" ht="13" x14ac:dyDescent="0.15">
      <c r="B899" s="41"/>
    </row>
    <row r="900" spans="2:2" ht="13" x14ac:dyDescent="0.15">
      <c r="B900" s="41"/>
    </row>
    <row r="901" spans="2:2" ht="13" x14ac:dyDescent="0.15">
      <c r="B901" s="41"/>
    </row>
    <row r="902" spans="2:2" ht="13" x14ac:dyDescent="0.15">
      <c r="B902" s="41"/>
    </row>
    <row r="903" spans="2:2" ht="13" x14ac:dyDescent="0.15">
      <c r="B903" s="41"/>
    </row>
    <row r="904" spans="2:2" ht="13" x14ac:dyDescent="0.15">
      <c r="B904" s="41"/>
    </row>
    <row r="905" spans="2:2" ht="13" x14ac:dyDescent="0.15">
      <c r="B905" s="41"/>
    </row>
    <row r="906" spans="2:2" ht="13" x14ac:dyDescent="0.15">
      <c r="B906" s="41"/>
    </row>
    <row r="907" spans="2:2" ht="13" x14ac:dyDescent="0.15">
      <c r="B907" s="41"/>
    </row>
    <row r="908" spans="2:2" ht="13" x14ac:dyDescent="0.15">
      <c r="B908" s="41"/>
    </row>
    <row r="909" spans="2:2" ht="13" x14ac:dyDescent="0.15">
      <c r="B909" s="41"/>
    </row>
    <row r="910" spans="2:2" ht="13" x14ac:dyDescent="0.15">
      <c r="B910" s="41"/>
    </row>
    <row r="911" spans="2:2" ht="13" x14ac:dyDescent="0.15">
      <c r="B911" s="41"/>
    </row>
    <row r="912" spans="2:2" ht="13" x14ac:dyDescent="0.15">
      <c r="B912" s="41"/>
    </row>
    <row r="913" spans="2:2" ht="13" x14ac:dyDescent="0.15">
      <c r="B913" s="41"/>
    </row>
    <row r="914" spans="2:2" ht="13" x14ac:dyDescent="0.15">
      <c r="B914" s="41"/>
    </row>
    <row r="915" spans="2:2" ht="13" x14ac:dyDescent="0.15">
      <c r="B915" s="41"/>
    </row>
    <row r="916" spans="2:2" ht="13" x14ac:dyDescent="0.15">
      <c r="B916" s="41"/>
    </row>
    <row r="917" spans="2:2" ht="13" x14ac:dyDescent="0.15">
      <c r="B917" s="41"/>
    </row>
    <row r="918" spans="2:2" ht="13" x14ac:dyDescent="0.15">
      <c r="B918" s="41"/>
    </row>
    <row r="919" spans="2:2" ht="13" x14ac:dyDescent="0.15">
      <c r="B919" s="41"/>
    </row>
    <row r="920" spans="2:2" ht="13" x14ac:dyDescent="0.15">
      <c r="B920" s="41"/>
    </row>
    <row r="921" spans="2:2" ht="13" x14ac:dyDescent="0.15">
      <c r="B921" s="41"/>
    </row>
    <row r="922" spans="2:2" ht="13" x14ac:dyDescent="0.15">
      <c r="B922" s="41"/>
    </row>
    <row r="923" spans="2:2" ht="13" x14ac:dyDescent="0.15">
      <c r="B923" s="41"/>
    </row>
    <row r="924" spans="2:2" ht="13" x14ac:dyDescent="0.15">
      <c r="B924" s="41"/>
    </row>
    <row r="925" spans="2:2" ht="13" x14ac:dyDescent="0.15">
      <c r="B925" s="41"/>
    </row>
    <row r="926" spans="2:2" ht="13" x14ac:dyDescent="0.15">
      <c r="B926" s="41"/>
    </row>
    <row r="927" spans="2:2" ht="13" x14ac:dyDescent="0.15">
      <c r="B927" s="41"/>
    </row>
    <row r="928" spans="2:2" ht="13" x14ac:dyDescent="0.15">
      <c r="B928" s="41"/>
    </row>
    <row r="929" spans="2:2" ht="13" x14ac:dyDescent="0.15">
      <c r="B929" s="41"/>
    </row>
    <row r="930" spans="2:2" ht="13" x14ac:dyDescent="0.15">
      <c r="B930" s="41"/>
    </row>
    <row r="931" spans="2:2" ht="13" x14ac:dyDescent="0.15">
      <c r="B931" s="41"/>
    </row>
    <row r="932" spans="2:2" ht="13" x14ac:dyDescent="0.15">
      <c r="B932" s="41"/>
    </row>
    <row r="933" spans="2:2" ht="13" x14ac:dyDescent="0.15">
      <c r="B933" s="41"/>
    </row>
    <row r="934" spans="2:2" ht="13" x14ac:dyDescent="0.15">
      <c r="B934" s="41"/>
    </row>
    <row r="935" spans="2:2" ht="13" x14ac:dyDescent="0.15">
      <c r="B935" s="41"/>
    </row>
    <row r="936" spans="2:2" ht="13" x14ac:dyDescent="0.15">
      <c r="B936" s="41"/>
    </row>
    <row r="937" spans="2:2" ht="13" x14ac:dyDescent="0.15">
      <c r="B937" s="41"/>
    </row>
    <row r="938" spans="2:2" ht="13" x14ac:dyDescent="0.15">
      <c r="B938" s="41"/>
    </row>
    <row r="939" spans="2:2" ht="13" x14ac:dyDescent="0.15">
      <c r="B939" s="41"/>
    </row>
    <row r="940" spans="2:2" ht="13" x14ac:dyDescent="0.15">
      <c r="B940" s="41"/>
    </row>
    <row r="941" spans="2:2" ht="13" x14ac:dyDescent="0.15">
      <c r="B941" s="41"/>
    </row>
    <row r="942" spans="2:2" ht="13" x14ac:dyDescent="0.15">
      <c r="B942" s="41"/>
    </row>
    <row r="943" spans="2:2" ht="13" x14ac:dyDescent="0.15">
      <c r="B943" s="41"/>
    </row>
    <row r="944" spans="2:2" ht="13" x14ac:dyDescent="0.15">
      <c r="B944" s="41"/>
    </row>
    <row r="945" spans="2:2" ht="13" x14ac:dyDescent="0.15">
      <c r="B945" s="41"/>
    </row>
    <row r="946" spans="2:2" ht="13" x14ac:dyDescent="0.15">
      <c r="B946" s="41"/>
    </row>
    <row r="947" spans="2:2" ht="13" x14ac:dyDescent="0.15">
      <c r="B947" s="41"/>
    </row>
    <row r="948" spans="2:2" ht="13" x14ac:dyDescent="0.15">
      <c r="B948" s="41"/>
    </row>
    <row r="949" spans="2:2" ht="13" x14ac:dyDescent="0.15">
      <c r="B949" s="41"/>
    </row>
    <row r="950" spans="2:2" ht="13" x14ac:dyDescent="0.15">
      <c r="B950" s="41"/>
    </row>
    <row r="951" spans="2:2" ht="13" x14ac:dyDescent="0.15">
      <c r="B951" s="41"/>
    </row>
    <row r="952" spans="2:2" ht="13" x14ac:dyDescent="0.15">
      <c r="B952" s="41"/>
    </row>
    <row r="953" spans="2:2" ht="13" x14ac:dyDescent="0.15">
      <c r="B953" s="41"/>
    </row>
    <row r="954" spans="2:2" ht="13" x14ac:dyDescent="0.15">
      <c r="B954" s="41"/>
    </row>
    <row r="955" spans="2:2" ht="13" x14ac:dyDescent="0.15">
      <c r="B955" s="41"/>
    </row>
    <row r="956" spans="2:2" ht="13" x14ac:dyDescent="0.15">
      <c r="B956" s="41"/>
    </row>
    <row r="957" spans="2:2" ht="13" x14ac:dyDescent="0.15">
      <c r="B957" s="41"/>
    </row>
    <row r="958" spans="2:2" ht="13" x14ac:dyDescent="0.15">
      <c r="B958" s="41"/>
    </row>
    <row r="959" spans="2:2" ht="13" x14ac:dyDescent="0.15">
      <c r="B959" s="41"/>
    </row>
    <row r="960" spans="2:2" ht="13" x14ac:dyDescent="0.15">
      <c r="B960" s="41"/>
    </row>
    <row r="961" spans="2:2" ht="13" x14ac:dyDescent="0.15">
      <c r="B961" s="41"/>
    </row>
    <row r="962" spans="2:2" ht="13" x14ac:dyDescent="0.15">
      <c r="B962" s="41"/>
    </row>
    <row r="963" spans="2:2" ht="13" x14ac:dyDescent="0.15">
      <c r="B963" s="41"/>
    </row>
    <row r="964" spans="2:2" ht="13" x14ac:dyDescent="0.15">
      <c r="B964" s="41"/>
    </row>
    <row r="965" spans="2:2" ht="13" x14ac:dyDescent="0.15">
      <c r="B965" s="41"/>
    </row>
    <row r="966" spans="2:2" ht="13" x14ac:dyDescent="0.15">
      <c r="B966" s="41"/>
    </row>
    <row r="967" spans="2:2" ht="13" x14ac:dyDescent="0.15">
      <c r="B967" s="41"/>
    </row>
    <row r="968" spans="2:2" ht="13" x14ac:dyDescent="0.15">
      <c r="B968" s="41"/>
    </row>
    <row r="969" spans="2:2" ht="13" x14ac:dyDescent="0.15">
      <c r="B969" s="41"/>
    </row>
    <row r="970" spans="2:2" ht="13" x14ac:dyDescent="0.15">
      <c r="B970" s="41"/>
    </row>
    <row r="971" spans="2:2" ht="13" x14ac:dyDescent="0.15">
      <c r="B971" s="41"/>
    </row>
    <row r="972" spans="2:2" ht="13" x14ac:dyDescent="0.15">
      <c r="B972" s="41"/>
    </row>
    <row r="973" spans="2:2" ht="13" x14ac:dyDescent="0.15">
      <c r="B973" s="41"/>
    </row>
    <row r="974" spans="2:2" ht="13" x14ac:dyDescent="0.15">
      <c r="B974" s="41"/>
    </row>
    <row r="975" spans="2:2" ht="13" x14ac:dyDescent="0.15">
      <c r="B975" s="41"/>
    </row>
    <row r="976" spans="2:2" ht="13" x14ac:dyDescent="0.15">
      <c r="B976" s="41"/>
    </row>
    <row r="977" spans="2:2" ht="13" x14ac:dyDescent="0.15">
      <c r="B977" s="41"/>
    </row>
    <row r="978" spans="2:2" ht="13" x14ac:dyDescent="0.15">
      <c r="B978" s="41"/>
    </row>
    <row r="979" spans="2:2" ht="13" x14ac:dyDescent="0.15">
      <c r="B979" s="41"/>
    </row>
    <row r="980" spans="2:2" ht="13" x14ac:dyDescent="0.15">
      <c r="B980" s="41"/>
    </row>
    <row r="981" spans="2:2" ht="13" x14ac:dyDescent="0.15">
      <c r="B981" s="41"/>
    </row>
    <row r="982" spans="2:2" ht="13" x14ac:dyDescent="0.15">
      <c r="B982" s="41"/>
    </row>
    <row r="983" spans="2:2" ht="13" x14ac:dyDescent="0.15">
      <c r="B983" s="41"/>
    </row>
    <row r="984" spans="2:2" ht="13" x14ac:dyDescent="0.15">
      <c r="B984" s="41"/>
    </row>
    <row r="985" spans="2:2" ht="13" x14ac:dyDescent="0.15">
      <c r="B985" s="41"/>
    </row>
    <row r="986" spans="2:2" ht="13" x14ac:dyDescent="0.15">
      <c r="B986" s="41"/>
    </row>
    <row r="987" spans="2:2" ht="13" x14ac:dyDescent="0.15">
      <c r="B987" s="41"/>
    </row>
    <row r="988" spans="2:2" ht="13" x14ac:dyDescent="0.15">
      <c r="B988" s="41"/>
    </row>
    <row r="989" spans="2:2" ht="13" x14ac:dyDescent="0.15">
      <c r="B989" s="41"/>
    </row>
    <row r="990" spans="2:2" ht="13" x14ac:dyDescent="0.15">
      <c r="B990" s="41"/>
    </row>
    <row r="991" spans="2:2" ht="13" x14ac:dyDescent="0.15">
      <c r="B991" s="41"/>
    </row>
    <row r="992" spans="2:2" ht="13" x14ac:dyDescent="0.15">
      <c r="B992" s="41"/>
    </row>
    <row r="993" spans="2:2" ht="13" x14ac:dyDescent="0.15">
      <c r="B993" s="41"/>
    </row>
    <row r="994" spans="2:2" ht="13" x14ac:dyDescent="0.15">
      <c r="B994" s="41"/>
    </row>
    <row r="995" spans="2:2" ht="13" x14ac:dyDescent="0.15">
      <c r="B995" s="41"/>
    </row>
    <row r="996" spans="2:2" ht="13" x14ac:dyDescent="0.15">
      <c r="B996" s="41"/>
    </row>
  </sheetData>
  <mergeCells count="4">
    <mergeCell ref="C1:G1"/>
    <mergeCell ref="J1:P1"/>
    <mergeCell ref="Q1:R1"/>
    <mergeCell ref="S1:T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N1004"/>
  <sheetViews>
    <sheetView workbookViewId="0"/>
  </sheetViews>
  <sheetFormatPr baseColWidth="10" defaultColWidth="12.6640625" defaultRowHeight="15.75" customHeight="1" x14ac:dyDescent="0.15"/>
  <cols>
    <col min="1" max="1" width="19.83203125" customWidth="1"/>
    <col min="2" max="2" width="28.6640625" customWidth="1"/>
  </cols>
  <sheetData>
    <row r="1" spans="1:14" x14ac:dyDescent="0.2">
      <c r="A1" s="54" t="s">
        <v>203</v>
      </c>
      <c r="B1" s="55" t="s">
        <v>100</v>
      </c>
      <c r="C1" s="73" t="s">
        <v>102</v>
      </c>
      <c r="D1" s="83" t="s">
        <v>443</v>
      </c>
      <c r="E1" s="62"/>
      <c r="F1" s="62"/>
      <c r="G1" s="62"/>
      <c r="H1" s="44"/>
      <c r="I1" s="44"/>
      <c r="J1" s="84" t="s">
        <v>444</v>
      </c>
      <c r="K1" s="62"/>
      <c r="L1" s="62"/>
      <c r="M1" s="62"/>
    </row>
    <row r="2" spans="1:14" x14ac:dyDescent="0.2">
      <c r="A2" s="56" t="s">
        <v>894</v>
      </c>
      <c r="B2" s="38" t="s">
        <v>895</v>
      </c>
      <c r="C2" s="62"/>
      <c r="D2" s="15" t="s">
        <v>445</v>
      </c>
      <c r="E2" s="18" t="s">
        <v>204</v>
      </c>
      <c r="F2" s="18" t="s">
        <v>205</v>
      </c>
      <c r="G2" s="18" t="s">
        <v>106</v>
      </c>
      <c r="H2" s="18" t="s">
        <v>446</v>
      </c>
      <c r="I2" s="18" t="s">
        <v>121</v>
      </c>
      <c r="J2" s="15" t="s">
        <v>447</v>
      </c>
      <c r="K2" s="15" t="s">
        <v>448</v>
      </c>
      <c r="L2" s="15" t="s">
        <v>449</v>
      </c>
      <c r="M2" s="18" t="s">
        <v>121</v>
      </c>
    </row>
    <row r="3" spans="1:14" x14ac:dyDescent="0.2">
      <c r="A3" s="56" t="s">
        <v>896</v>
      </c>
      <c r="B3" s="38" t="s">
        <v>897</v>
      </c>
      <c r="C3" s="9" t="s">
        <v>133</v>
      </c>
      <c r="D3" s="45" t="s">
        <v>453</v>
      </c>
      <c r="E3" s="45">
        <v>6</v>
      </c>
      <c r="F3" s="45">
        <v>3</v>
      </c>
      <c r="G3" s="32"/>
      <c r="H3" s="32"/>
      <c r="I3" s="32"/>
      <c r="J3" s="45" t="s">
        <v>898</v>
      </c>
      <c r="K3" s="45" t="s">
        <v>455</v>
      </c>
      <c r="L3" s="32"/>
      <c r="M3" s="32"/>
      <c r="N3" s="9">
        <v>35999</v>
      </c>
    </row>
    <row r="4" spans="1:14" ht="15.75" customHeight="1" x14ac:dyDescent="0.15">
      <c r="A4" s="56" t="s">
        <v>899</v>
      </c>
      <c r="B4" s="38" t="s">
        <v>900</v>
      </c>
      <c r="C4" s="32"/>
      <c r="D4" s="32"/>
      <c r="F4" s="32"/>
      <c r="G4" s="32"/>
      <c r="H4" s="32"/>
      <c r="I4" s="32"/>
      <c r="J4" s="32"/>
      <c r="K4" s="32"/>
      <c r="L4" s="32"/>
      <c r="M4" s="32"/>
      <c r="N4" s="9">
        <v>29999</v>
      </c>
    </row>
    <row r="5" spans="1:14" ht="15.75" customHeight="1" x14ac:dyDescent="0.15">
      <c r="A5" s="56" t="s">
        <v>901</v>
      </c>
      <c r="B5" s="38" t="s">
        <v>902</v>
      </c>
      <c r="N5" s="9">
        <v>29999</v>
      </c>
    </row>
    <row r="6" spans="1:14" ht="15.75" customHeight="1" x14ac:dyDescent="0.15">
      <c r="A6" s="56" t="s">
        <v>903</v>
      </c>
      <c r="B6" s="38" t="s">
        <v>904</v>
      </c>
      <c r="N6" s="9">
        <v>34999</v>
      </c>
    </row>
    <row r="7" spans="1:14" ht="15.75" customHeight="1" x14ac:dyDescent="0.15">
      <c r="A7" s="56" t="s">
        <v>905</v>
      </c>
      <c r="B7" s="38" t="s">
        <v>906</v>
      </c>
      <c r="N7" s="9">
        <v>24999</v>
      </c>
    </row>
    <row r="8" spans="1:14" ht="15.75" customHeight="1" x14ac:dyDescent="0.15">
      <c r="A8" s="56" t="s">
        <v>907</v>
      </c>
      <c r="B8" s="38" t="s">
        <v>908</v>
      </c>
      <c r="N8" s="9">
        <v>21999</v>
      </c>
    </row>
    <row r="9" spans="1:14" ht="15.75" customHeight="1" x14ac:dyDescent="0.15">
      <c r="A9" s="56" t="s">
        <v>909</v>
      </c>
      <c r="B9" s="38" t="s">
        <v>910</v>
      </c>
      <c r="N9" s="9">
        <v>31999</v>
      </c>
    </row>
    <row r="10" spans="1:14" ht="15.75" customHeight="1" x14ac:dyDescent="0.15">
      <c r="A10" s="56" t="s">
        <v>911</v>
      </c>
      <c r="B10" s="38" t="s">
        <v>912</v>
      </c>
      <c r="N10" s="9">
        <v>45999</v>
      </c>
    </row>
    <row r="11" spans="1:14" ht="15.75" customHeight="1" x14ac:dyDescent="0.15">
      <c r="A11" s="56" t="s">
        <v>913</v>
      </c>
      <c r="B11" s="38" t="s">
        <v>914</v>
      </c>
      <c r="N11" s="9">
        <v>49999</v>
      </c>
    </row>
    <row r="12" spans="1:14" ht="15.75" customHeight="1" x14ac:dyDescent="0.15">
      <c r="A12" s="56" t="s">
        <v>915</v>
      </c>
      <c r="B12" s="38" t="s">
        <v>916</v>
      </c>
      <c r="N12" s="9">
        <v>21999</v>
      </c>
    </row>
    <row r="13" spans="1:14" ht="15.75" customHeight="1" x14ac:dyDescent="0.15">
      <c r="A13" s="56" t="s">
        <v>917</v>
      </c>
      <c r="B13" s="38" t="s">
        <v>918</v>
      </c>
      <c r="N13" s="9">
        <v>27999</v>
      </c>
    </row>
    <row r="14" spans="1:14" ht="15.75" customHeight="1" x14ac:dyDescent="0.15">
      <c r="A14" s="56" t="s">
        <v>919</v>
      </c>
      <c r="B14" s="38" t="s">
        <v>920</v>
      </c>
      <c r="N14" s="9">
        <v>27999</v>
      </c>
    </row>
    <row r="15" spans="1:14" ht="15.75" customHeight="1" x14ac:dyDescent="0.15">
      <c r="A15" s="56" t="s">
        <v>921</v>
      </c>
      <c r="B15" s="38" t="s">
        <v>922</v>
      </c>
      <c r="N15" s="9">
        <v>49999</v>
      </c>
    </row>
    <row r="16" spans="1:14" ht="15.75" customHeight="1" x14ac:dyDescent="0.15">
      <c r="A16" s="56" t="s">
        <v>923</v>
      </c>
      <c r="B16" s="38" t="s">
        <v>924</v>
      </c>
      <c r="N16" s="9">
        <v>54999</v>
      </c>
    </row>
    <row r="17" spans="1:14" ht="15.75" customHeight="1" x14ac:dyDescent="0.15">
      <c r="A17" s="56" t="s">
        <v>925</v>
      </c>
      <c r="B17" s="38" t="s">
        <v>922</v>
      </c>
      <c r="N17" s="9">
        <v>29999</v>
      </c>
    </row>
    <row r="18" spans="1:14" ht="15.75" customHeight="1" x14ac:dyDescent="0.15">
      <c r="A18" s="56" t="s">
        <v>926</v>
      </c>
      <c r="B18" s="38" t="s">
        <v>927</v>
      </c>
      <c r="N18" s="9">
        <v>31998</v>
      </c>
    </row>
    <row r="19" spans="1:14" ht="15.75" customHeight="1" x14ac:dyDescent="0.15">
      <c r="A19" s="56" t="s">
        <v>928</v>
      </c>
      <c r="B19" s="38" t="s">
        <v>929</v>
      </c>
      <c r="N19" s="9">
        <v>34999</v>
      </c>
    </row>
    <row r="20" spans="1:14" ht="15.75" customHeight="1" x14ac:dyDescent="0.15">
      <c r="A20" s="56" t="s">
        <v>930</v>
      </c>
      <c r="B20" s="38" t="s">
        <v>931</v>
      </c>
      <c r="N20" s="9">
        <v>21999</v>
      </c>
    </row>
    <row r="21" spans="1:14" ht="15.75" customHeight="1" x14ac:dyDescent="0.15">
      <c r="A21" s="56" t="s">
        <v>932</v>
      </c>
      <c r="B21" s="38" t="s">
        <v>933</v>
      </c>
      <c r="N21" s="9">
        <v>21999</v>
      </c>
    </row>
    <row r="22" spans="1:14" ht="15.75" customHeight="1" x14ac:dyDescent="0.15">
      <c r="A22" s="56" t="s">
        <v>934</v>
      </c>
      <c r="B22" s="38" t="s">
        <v>935</v>
      </c>
      <c r="N22" s="9">
        <v>41999</v>
      </c>
    </row>
    <row r="23" spans="1:14" ht="15.75" customHeight="1" x14ac:dyDescent="0.15">
      <c r="A23" s="56" t="s">
        <v>936</v>
      </c>
      <c r="B23" s="38" t="s">
        <v>937</v>
      </c>
      <c r="N23" s="9">
        <v>34999</v>
      </c>
    </row>
    <row r="24" spans="1:14" ht="15.75" customHeight="1" x14ac:dyDescent="0.15">
      <c r="A24" s="56" t="s">
        <v>938</v>
      </c>
      <c r="B24" s="38" t="s">
        <v>939</v>
      </c>
      <c r="N24" s="9">
        <v>49999</v>
      </c>
    </row>
    <row r="25" spans="1:14" ht="15.75" customHeight="1" x14ac:dyDescent="0.15">
      <c r="A25" s="56" t="s">
        <v>940</v>
      </c>
      <c r="B25" s="38" t="s">
        <v>941</v>
      </c>
      <c r="N25" s="9">
        <v>34999</v>
      </c>
    </row>
    <row r="26" spans="1:14" ht="15.75" customHeight="1" x14ac:dyDescent="0.15">
      <c r="A26" s="56" t="s">
        <v>942</v>
      </c>
      <c r="B26" s="38" t="s">
        <v>943</v>
      </c>
    </row>
    <row r="27" spans="1:14" ht="15.75" customHeight="1" x14ac:dyDescent="0.15">
      <c r="A27" s="56" t="s">
        <v>944</v>
      </c>
      <c r="B27" s="38" t="s">
        <v>945</v>
      </c>
    </row>
    <row r="28" spans="1:14" ht="15.75" customHeight="1" x14ac:dyDescent="0.15">
      <c r="A28" s="56" t="s">
        <v>946</v>
      </c>
      <c r="B28" s="38" t="s">
        <v>947</v>
      </c>
    </row>
    <row r="29" spans="1:14" ht="15.75" customHeight="1" x14ac:dyDescent="0.15">
      <c r="A29" s="56" t="s">
        <v>948</v>
      </c>
      <c r="B29" s="38" t="s">
        <v>949</v>
      </c>
    </row>
    <row r="30" spans="1:14" ht="15.75" customHeight="1" x14ac:dyDescent="0.15">
      <c r="A30" s="56" t="s">
        <v>950</v>
      </c>
      <c r="B30" s="38" t="s">
        <v>951</v>
      </c>
    </row>
    <row r="31" spans="1:14" ht="15.75" customHeight="1" x14ac:dyDescent="0.15">
      <c r="A31" s="56" t="s">
        <v>952</v>
      </c>
      <c r="B31" s="38" t="s">
        <v>951</v>
      </c>
    </row>
    <row r="32" spans="1:14" ht="15.75" customHeight="1" x14ac:dyDescent="0.15">
      <c r="A32" s="56" t="s">
        <v>953</v>
      </c>
      <c r="B32" s="38" t="s">
        <v>954</v>
      </c>
    </row>
    <row r="33" spans="1:2" ht="15.75" customHeight="1" x14ac:dyDescent="0.15">
      <c r="A33" s="56" t="s">
        <v>955</v>
      </c>
      <c r="B33" s="38" t="s">
        <v>954</v>
      </c>
    </row>
    <row r="34" spans="1:2" ht="15.75" customHeight="1" x14ac:dyDescent="0.15">
      <c r="A34" s="56" t="s">
        <v>956</v>
      </c>
      <c r="B34" s="38" t="s">
        <v>957</v>
      </c>
    </row>
    <row r="35" spans="1:2" ht="15.75" customHeight="1" x14ac:dyDescent="0.15">
      <c r="A35" s="56" t="s">
        <v>958</v>
      </c>
      <c r="B35" s="38" t="s">
        <v>959</v>
      </c>
    </row>
    <row r="36" spans="1:2" ht="15.75" customHeight="1" x14ac:dyDescent="0.15">
      <c r="A36" s="56" t="s">
        <v>960</v>
      </c>
      <c r="B36" s="38" t="s">
        <v>961</v>
      </c>
    </row>
    <row r="37" spans="1:2" ht="15.75" customHeight="1" x14ac:dyDescent="0.15">
      <c r="A37" s="56" t="s">
        <v>962</v>
      </c>
      <c r="B37" s="38" t="s">
        <v>963</v>
      </c>
    </row>
    <row r="38" spans="1:2" ht="15.75" customHeight="1" x14ac:dyDescent="0.15">
      <c r="A38" s="56" t="s">
        <v>964</v>
      </c>
      <c r="B38" s="38" t="s">
        <v>965</v>
      </c>
    </row>
    <row r="39" spans="1:2" ht="15.75" customHeight="1" x14ac:dyDescent="0.15">
      <c r="A39" s="56" t="s">
        <v>966</v>
      </c>
      <c r="B39" s="38" t="s">
        <v>967</v>
      </c>
    </row>
    <row r="40" spans="1:2" ht="15.75" customHeight="1" x14ac:dyDescent="0.15">
      <c r="A40" s="56" t="s">
        <v>968</v>
      </c>
      <c r="B40" s="38" t="s">
        <v>969</v>
      </c>
    </row>
    <row r="41" spans="1:2" ht="15.75" customHeight="1" x14ac:dyDescent="0.15">
      <c r="A41" s="56" t="s">
        <v>970</v>
      </c>
      <c r="B41" s="38" t="s">
        <v>971</v>
      </c>
    </row>
    <row r="42" spans="1:2" ht="15.75" customHeight="1" x14ac:dyDescent="0.15">
      <c r="A42" s="56" t="s">
        <v>972</v>
      </c>
      <c r="B42" s="38" t="s">
        <v>973</v>
      </c>
    </row>
    <row r="43" spans="1:2" ht="15.75" customHeight="1" x14ac:dyDescent="0.15">
      <c r="A43" s="56" t="s">
        <v>974</v>
      </c>
      <c r="B43" s="38" t="s">
        <v>975</v>
      </c>
    </row>
    <row r="44" spans="1:2" ht="15.75" customHeight="1" x14ac:dyDescent="0.15">
      <c r="A44" s="56" t="s">
        <v>976</v>
      </c>
      <c r="B44" s="38" t="s">
        <v>975</v>
      </c>
    </row>
    <row r="45" spans="1:2" ht="15.75" customHeight="1" x14ac:dyDescent="0.15">
      <c r="A45" s="56" t="s">
        <v>977</v>
      </c>
      <c r="B45" s="38" t="s">
        <v>978</v>
      </c>
    </row>
    <row r="46" spans="1:2" ht="15.75" customHeight="1" x14ac:dyDescent="0.15">
      <c r="A46" s="56" t="s">
        <v>979</v>
      </c>
      <c r="B46" s="38" t="s">
        <v>980</v>
      </c>
    </row>
    <row r="47" spans="1:2" ht="15.75" customHeight="1" x14ac:dyDescent="0.15">
      <c r="A47" s="56" t="s">
        <v>981</v>
      </c>
      <c r="B47" s="38" t="s">
        <v>982</v>
      </c>
    </row>
    <row r="48" spans="1:2" ht="15.75" customHeight="1" x14ac:dyDescent="0.15">
      <c r="A48" s="56" t="s">
        <v>983</v>
      </c>
      <c r="B48" s="38" t="s">
        <v>984</v>
      </c>
    </row>
    <row r="49" spans="1:2" ht="15.75" customHeight="1" x14ac:dyDescent="0.15">
      <c r="A49" s="56" t="s">
        <v>985</v>
      </c>
      <c r="B49" s="38" t="s">
        <v>986</v>
      </c>
    </row>
    <row r="50" spans="1:2" ht="15.75" customHeight="1" x14ac:dyDescent="0.15">
      <c r="A50" s="56" t="s">
        <v>987</v>
      </c>
      <c r="B50" s="38" t="s">
        <v>988</v>
      </c>
    </row>
    <row r="51" spans="1:2" ht="15.75" customHeight="1" x14ac:dyDescent="0.15">
      <c r="A51" s="56" t="s">
        <v>989</v>
      </c>
      <c r="B51" s="38" t="s">
        <v>990</v>
      </c>
    </row>
    <row r="52" spans="1:2" ht="15.75" customHeight="1" x14ac:dyDescent="0.15">
      <c r="A52" s="56" t="s">
        <v>991</v>
      </c>
      <c r="B52" s="38" t="s">
        <v>990</v>
      </c>
    </row>
    <row r="53" spans="1:2" ht="15.75" customHeight="1" x14ac:dyDescent="0.15">
      <c r="A53" s="56" t="s">
        <v>992</v>
      </c>
      <c r="B53" s="38" t="s">
        <v>993</v>
      </c>
    </row>
    <row r="54" spans="1:2" ht="15.75" customHeight="1" x14ac:dyDescent="0.15">
      <c r="A54" s="56" t="s">
        <v>994</v>
      </c>
      <c r="B54" s="38" t="s">
        <v>990</v>
      </c>
    </row>
    <row r="55" spans="1:2" ht="15.75" customHeight="1" x14ac:dyDescent="0.15">
      <c r="A55" s="56" t="s">
        <v>995</v>
      </c>
      <c r="B55" s="38" t="s">
        <v>996</v>
      </c>
    </row>
    <row r="56" spans="1:2" ht="15.75" customHeight="1" x14ac:dyDescent="0.15">
      <c r="A56" s="56" t="s">
        <v>997</v>
      </c>
      <c r="B56" s="38" t="s">
        <v>990</v>
      </c>
    </row>
    <row r="57" spans="1:2" ht="15.75" customHeight="1" x14ac:dyDescent="0.15">
      <c r="A57" s="56" t="s">
        <v>998</v>
      </c>
      <c r="B57" s="38" t="s">
        <v>999</v>
      </c>
    </row>
    <row r="58" spans="1:2" ht="15.75" customHeight="1" x14ac:dyDescent="0.15">
      <c r="A58" s="56" t="s">
        <v>1000</v>
      </c>
      <c r="B58" s="38" t="s">
        <v>990</v>
      </c>
    </row>
    <row r="59" spans="1:2" ht="15.75" customHeight="1" x14ac:dyDescent="0.15">
      <c r="A59" s="56" t="s">
        <v>1001</v>
      </c>
      <c r="B59" s="38" t="s">
        <v>1002</v>
      </c>
    </row>
    <row r="60" spans="1:2" ht="15.75" customHeight="1" x14ac:dyDescent="0.15">
      <c r="A60" s="56" t="s">
        <v>1003</v>
      </c>
      <c r="B60" s="38" t="s">
        <v>990</v>
      </c>
    </row>
    <row r="61" spans="1:2" ht="64" x14ac:dyDescent="0.15">
      <c r="A61" s="56" t="s">
        <v>1004</v>
      </c>
      <c r="B61" s="38" t="s">
        <v>990</v>
      </c>
    </row>
    <row r="62" spans="1:2" ht="64" x14ac:dyDescent="0.15">
      <c r="A62" s="56" t="s">
        <v>1005</v>
      </c>
      <c r="B62" s="38" t="s">
        <v>990</v>
      </c>
    </row>
    <row r="63" spans="1:2" ht="64" x14ac:dyDescent="0.15">
      <c r="A63" s="56" t="s">
        <v>1006</v>
      </c>
      <c r="B63" s="38" t="s">
        <v>990</v>
      </c>
    </row>
    <row r="64" spans="1:2" ht="64" x14ac:dyDescent="0.15">
      <c r="A64" s="56" t="s">
        <v>1007</v>
      </c>
      <c r="B64" s="38" t="s">
        <v>990</v>
      </c>
    </row>
    <row r="65" spans="1:2" ht="80" x14ac:dyDescent="0.15">
      <c r="A65" s="56" t="s">
        <v>1008</v>
      </c>
      <c r="B65" s="38" t="s">
        <v>1009</v>
      </c>
    </row>
    <row r="66" spans="1:2" ht="96" x14ac:dyDescent="0.15">
      <c r="A66" s="56" t="s">
        <v>1010</v>
      </c>
      <c r="B66" s="38" t="s">
        <v>1011</v>
      </c>
    </row>
    <row r="67" spans="1:2" ht="64" x14ac:dyDescent="0.15">
      <c r="A67" s="56" t="s">
        <v>1012</v>
      </c>
      <c r="B67" s="38" t="s">
        <v>990</v>
      </c>
    </row>
    <row r="68" spans="1:2" ht="96" x14ac:dyDescent="0.15">
      <c r="A68" s="56" t="s">
        <v>1013</v>
      </c>
      <c r="B68" s="38" t="s">
        <v>1014</v>
      </c>
    </row>
    <row r="69" spans="1:2" ht="64" x14ac:dyDescent="0.15">
      <c r="A69" s="56" t="s">
        <v>1015</v>
      </c>
      <c r="B69" s="38" t="s">
        <v>990</v>
      </c>
    </row>
    <row r="70" spans="1:2" ht="64" x14ac:dyDescent="0.15">
      <c r="A70" s="56" t="s">
        <v>1016</v>
      </c>
      <c r="B70" s="38" t="s">
        <v>990</v>
      </c>
    </row>
    <row r="71" spans="1:2" ht="64" x14ac:dyDescent="0.15">
      <c r="A71" s="56" t="s">
        <v>1017</v>
      </c>
      <c r="B71" s="38" t="s">
        <v>990</v>
      </c>
    </row>
    <row r="72" spans="1:2" ht="64" x14ac:dyDescent="0.15">
      <c r="A72" s="56" t="s">
        <v>1018</v>
      </c>
      <c r="B72" s="38" t="s">
        <v>990</v>
      </c>
    </row>
    <row r="73" spans="1:2" ht="64" x14ac:dyDescent="0.15">
      <c r="A73" s="56" t="s">
        <v>1019</v>
      </c>
      <c r="B73" s="38" t="s">
        <v>990</v>
      </c>
    </row>
    <row r="74" spans="1:2" ht="64" x14ac:dyDescent="0.15">
      <c r="A74" s="56" t="s">
        <v>1020</v>
      </c>
      <c r="B74" s="38" t="s">
        <v>990</v>
      </c>
    </row>
    <row r="75" spans="1:2" ht="64" x14ac:dyDescent="0.15">
      <c r="A75" s="56" t="s">
        <v>1021</v>
      </c>
      <c r="B75" s="38" t="s">
        <v>990</v>
      </c>
    </row>
    <row r="76" spans="1:2" ht="64" x14ac:dyDescent="0.15">
      <c r="A76" s="56" t="s">
        <v>1022</v>
      </c>
      <c r="B76" s="38" t="s">
        <v>990</v>
      </c>
    </row>
    <row r="77" spans="1:2" ht="64" x14ac:dyDescent="0.15">
      <c r="A77" s="56" t="s">
        <v>1023</v>
      </c>
      <c r="B77" s="38" t="s">
        <v>990</v>
      </c>
    </row>
    <row r="78" spans="1:2" ht="64" x14ac:dyDescent="0.15">
      <c r="A78" s="56" t="s">
        <v>1024</v>
      </c>
      <c r="B78" s="38" t="s">
        <v>990</v>
      </c>
    </row>
    <row r="79" spans="1:2" ht="64" x14ac:dyDescent="0.15">
      <c r="A79" s="56" t="s">
        <v>1025</v>
      </c>
      <c r="B79" s="38" t="s">
        <v>990</v>
      </c>
    </row>
    <row r="80" spans="1:2" ht="64" x14ac:dyDescent="0.15">
      <c r="A80" s="56" t="s">
        <v>1026</v>
      </c>
      <c r="B80" s="38" t="s">
        <v>990</v>
      </c>
    </row>
    <row r="81" spans="1:2" ht="64" x14ac:dyDescent="0.15">
      <c r="A81" s="56" t="s">
        <v>1027</v>
      </c>
      <c r="B81" s="38" t="s">
        <v>990</v>
      </c>
    </row>
    <row r="82" spans="1:2" ht="64" x14ac:dyDescent="0.15">
      <c r="A82" s="56" t="s">
        <v>1028</v>
      </c>
      <c r="B82" s="38" t="s">
        <v>990</v>
      </c>
    </row>
    <row r="83" spans="1:2" ht="64" x14ac:dyDescent="0.15">
      <c r="A83" s="9" t="s">
        <v>1029</v>
      </c>
      <c r="B83" s="38" t="s">
        <v>990</v>
      </c>
    </row>
    <row r="84" spans="1:2" ht="64" x14ac:dyDescent="0.15">
      <c r="A84" s="9" t="s">
        <v>1030</v>
      </c>
      <c r="B84" s="38" t="s">
        <v>990</v>
      </c>
    </row>
    <row r="85" spans="1:2" ht="64" x14ac:dyDescent="0.15">
      <c r="A85" s="9" t="s">
        <v>1031</v>
      </c>
      <c r="B85" s="38" t="s">
        <v>990</v>
      </c>
    </row>
    <row r="86" spans="1:2" ht="64" x14ac:dyDescent="0.15">
      <c r="A86" s="9" t="s">
        <v>1032</v>
      </c>
      <c r="B86" s="38" t="s">
        <v>990</v>
      </c>
    </row>
    <row r="87" spans="1:2" ht="64" x14ac:dyDescent="0.15">
      <c r="A87" s="9" t="s">
        <v>1033</v>
      </c>
      <c r="B87" s="38" t="s">
        <v>990</v>
      </c>
    </row>
    <row r="88" spans="1:2" ht="64" x14ac:dyDescent="0.15">
      <c r="A88" s="9" t="s">
        <v>1034</v>
      </c>
      <c r="B88" s="38" t="s">
        <v>990</v>
      </c>
    </row>
    <row r="89" spans="1:2" ht="80" x14ac:dyDescent="0.15">
      <c r="A89" s="56" t="s">
        <v>1035</v>
      </c>
      <c r="B89" s="38" t="s">
        <v>1036</v>
      </c>
    </row>
    <row r="90" spans="1:2" ht="96" x14ac:dyDescent="0.15">
      <c r="A90" s="56" t="s">
        <v>1037</v>
      </c>
      <c r="B90" s="38" t="s">
        <v>1038</v>
      </c>
    </row>
    <row r="91" spans="1:2" ht="80" x14ac:dyDescent="0.15">
      <c r="A91" s="9" t="s">
        <v>1039</v>
      </c>
      <c r="B91" s="38" t="s">
        <v>1036</v>
      </c>
    </row>
    <row r="92" spans="1:2" ht="80" x14ac:dyDescent="0.15">
      <c r="A92" s="56" t="s">
        <v>1040</v>
      </c>
      <c r="B92" s="38" t="s">
        <v>1036</v>
      </c>
    </row>
    <row r="93" spans="1:2" ht="80" x14ac:dyDescent="0.15">
      <c r="A93" s="9" t="s">
        <v>1041</v>
      </c>
      <c r="B93" s="38" t="s">
        <v>1036</v>
      </c>
    </row>
    <row r="94" spans="1:2" ht="96" x14ac:dyDescent="0.15">
      <c r="A94" s="56" t="s">
        <v>1042</v>
      </c>
      <c r="B94" s="38" t="s">
        <v>1043</v>
      </c>
    </row>
    <row r="95" spans="1:2" ht="96" x14ac:dyDescent="0.15">
      <c r="A95" s="56" t="s">
        <v>1044</v>
      </c>
      <c r="B95" s="38" t="s">
        <v>1045</v>
      </c>
    </row>
    <row r="96" spans="1:2" ht="80" x14ac:dyDescent="0.15">
      <c r="A96" s="56" t="s">
        <v>1046</v>
      </c>
      <c r="B96" s="38" t="s">
        <v>1047</v>
      </c>
    </row>
    <row r="97" spans="1:2" ht="80" x14ac:dyDescent="0.15">
      <c r="A97" s="56" t="s">
        <v>1048</v>
      </c>
      <c r="B97" s="38" t="s">
        <v>1049</v>
      </c>
    </row>
    <row r="98" spans="1:2" ht="80" x14ac:dyDescent="0.15">
      <c r="A98" s="56" t="s">
        <v>1050</v>
      </c>
      <c r="B98" s="38" t="s">
        <v>1051</v>
      </c>
    </row>
    <row r="99" spans="1:2" ht="80" x14ac:dyDescent="0.15">
      <c r="A99" s="56" t="s">
        <v>1052</v>
      </c>
      <c r="B99" s="38" t="s">
        <v>1053</v>
      </c>
    </row>
    <row r="100" spans="1:2" ht="80" x14ac:dyDescent="0.15">
      <c r="A100" s="56" t="s">
        <v>1054</v>
      </c>
      <c r="B100" s="38" t="s">
        <v>1049</v>
      </c>
    </row>
    <row r="101" spans="1:2" ht="80" x14ac:dyDescent="0.15">
      <c r="A101" s="56" t="s">
        <v>1055</v>
      </c>
      <c r="B101" s="38" t="s">
        <v>1049</v>
      </c>
    </row>
    <row r="102" spans="1:2" ht="80" x14ac:dyDescent="0.15">
      <c r="A102" s="56" t="s">
        <v>1056</v>
      </c>
      <c r="B102" s="38" t="s">
        <v>1057</v>
      </c>
    </row>
    <row r="103" spans="1:2" ht="96" x14ac:dyDescent="0.15">
      <c r="A103" s="56" t="s">
        <v>1058</v>
      </c>
      <c r="B103" s="38" t="s">
        <v>1059</v>
      </c>
    </row>
    <row r="104" spans="1:2" ht="80" x14ac:dyDescent="0.15">
      <c r="A104" s="56" t="s">
        <v>1060</v>
      </c>
      <c r="B104" s="38" t="s">
        <v>1061</v>
      </c>
    </row>
    <row r="105" spans="1:2" ht="80" x14ac:dyDescent="0.15">
      <c r="A105" s="56" t="s">
        <v>1062</v>
      </c>
      <c r="B105" s="38" t="s">
        <v>1063</v>
      </c>
    </row>
    <row r="106" spans="1:2" ht="80" x14ac:dyDescent="0.15">
      <c r="A106" s="56" t="s">
        <v>1064</v>
      </c>
      <c r="B106" s="38" t="s">
        <v>1065</v>
      </c>
    </row>
    <row r="107" spans="1:2" ht="64" x14ac:dyDescent="0.15">
      <c r="A107" s="56" t="s">
        <v>1066</v>
      </c>
      <c r="B107" s="38" t="s">
        <v>1067</v>
      </c>
    </row>
    <row r="108" spans="1:2" ht="80" x14ac:dyDescent="0.15">
      <c r="A108" s="56" t="s">
        <v>1068</v>
      </c>
      <c r="B108" s="38" t="s">
        <v>1069</v>
      </c>
    </row>
    <row r="109" spans="1:2" ht="80" x14ac:dyDescent="0.15">
      <c r="A109" s="56" t="s">
        <v>1070</v>
      </c>
      <c r="B109" s="38" t="s">
        <v>1071</v>
      </c>
    </row>
    <row r="110" spans="1:2" ht="96" x14ac:dyDescent="0.15">
      <c r="A110" s="56" t="s">
        <v>1072</v>
      </c>
      <c r="B110" s="38" t="s">
        <v>1073</v>
      </c>
    </row>
    <row r="111" spans="1:2" ht="64" x14ac:dyDescent="0.15">
      <c r="A111" s="56" t="s">
        <v>1074</v>
      </c>
      <c r="B111" s="38" t="s">
        <v>1067</v>
      </c>
    </row>
    <row r="112" spans="1:2" ht="64" x14ac:dyDescent="0.15">
      <c r="A112" s="9" t="s">
        <v>1075</v>
      </c>
      <c r="B112" s="38" t="s">
        <v>1067</v>
      </c>
    </row>
    <row r="113" spans="1:2" ht="64" x14ac:dyDescent="0.15">
      <c r="A113" s="9" t="s">
        <v>1076</v>
      </c>
      <c r="B113" s="38" t="s">
        <v>1067</v>
      </c>
    </row>
    <row r="114" spans="1:2" ht="64" x14ac:dyDescent="0.15">
      <c r="A114" s="9" t="s">
        <v>1077</v>
      </c>
      <c r="B114" s="38" t="s">
        <v>1067</v>
      </c>
    </row>
    <row r="115" spans="1:2" ht="64" x14ac:dyDescent="0.15">
      <c r="A115" s="9" t="s">
        <v>1078</v>
      </c>
      <c r="B115" s="38" t="s">
        <v>1067</v>
      </c>
    </row>
    <row r="116" spans="1:2" ht="64" x14ac:dyDescent="0.15">
      <c r="A116" s="9" t="s">
        <v>1079</v>
      </c>
      <c r="B116" s="38" t="s">
        <v>1067</v>
      </c>
    </row>
    <row r="117" spans="1:2" ht="64" x14ac:dyDescent="0.15">
      <c r="A117" s="9" t="s">
        <v>1080</v>
      </c>
      <c r="B117" s="38" t="s">
        <v>1067</v>
      </c>
    </row>
    <row r="118" spans="1:2" ht="64" x14ac:dyDescent="0.15">
      <c r="A118" s="9" t="s">
        <v>1081</v>
      </c>
      <c r="B118" s="38" t="s">
        <v>1067</v>
      </c>
    </row>
    <row r="119" spans="1:2" ht="64" x14ac:dyDescent="0.15">
      <c r="A119" s="9" t="s">
        <v>1082</v>
      </c>
      <c r="B119" s="38" t="s">
        <v>1067</v>
      </c>
    </row>
    <row r="120" spans="1:2" ht="64" x14ac:dyDescent="0.15">
      <c r="A120" s="9" t="s">
        <v>1083</v>
      </c>
      <c r="B120" s="38" t="s">
        <v>1067</v>
      </c>
    </row>
    <row r="121" spans="1:2" ht="64" x14ac:dyDescent="0.15">
      <c r="A121" s="9" t="s">
        <v>1084</v>
      </c>
      <c r="B121" s="38" t="s">
        <v>1067</v>
      </c>
    </row>
    <row r="122" spans="1:2" ht="64" x14ac:dyDescent="0.15">
      <c r="A122" s="9" t="s">
        <v>1085</v>
      </c>
      <c r="B122" s="38" t="s">
        <v>1067</v>
      </c>
    </row>
    <row r="123" spans="1:2" ht="13" x14ac:dyDescent="0.15">
      <c r="B123" s="41"/>
    </row>
    <row r="124" spans="1:2" ht="13" x14ac:dyDescent="0.15">
      <c r="B124" s="41"/>
    </row>
    <row r="125" spans="1:2" ht="13" x14ac:dyDescent="0.15">
      <c r="B125" s="41"/>
    </row>
    <row r="126" spans="1:2" ht="13" x14ac:dyDescent="0.15">
      <c r="B126" s="41"/>
    </row>
    <row r="127" spans="1:2" ht="13" x14ac:dyDescent="0.15">
      <c r="B127" s="41"/>
    </row>
    <row r="128" spans="1:2" ht="13" x14ac:dyDescent="0.15">
      <c r="B128" s="41"/>
    </row>
    <row r="129" spans="2:2" ht="13" x14ac:dyDescent="0.15">
      <c r="B129" s="41"/>
    </row>
    <row r="130" spans="2:2" ht="13" x14ac:dyDescent="0.15">
      <c r="B130" s="41"/>
    </row>
    <row r="131" spans="2:2" ht="13" x14ac:dyDescent="0.15">
      <c r="B131" s="41"/>
    </row>
    <row r="132" spans="2:2" ht="13" x14ac:dyDescent="0.15">
      <c r="B132" s="41"/>
    </row>
    <row r="133" spans="2:2" ht="13" x14ac:dyDescent="0.15">
      <c r="B133" s="41"/>
    </row>
    <row r="134" spans="2:2" ht="13" x14ac:dyDescent="0.15">
      <c r="B134" s="41"/>
    </row>
    <row r="135" spans="2:2" ht="13" x14ac:dyDescent="0.15">
      <c r="B135" s="41"/>
    </row>
    <row r="136" spans="2:2" ht="13" x14ac:dyDescent="0.15">
      <c r="B136" s="41"/>
    </row>
    <row r="137" spans="2:2" ht="13" x14ac:dyDescent="0.15">
      <c r="B137" s="41"/>
    </row>
    <row r="138" spans="2:2" ht="13" x14ac:dyDescent="0.15">
      <c r="B138" s="41"/>
    </row>
    <row r="139" spans="2:2" ht="13" x14ac:dyDescent="0.15">
      <c r="B139" s="41"/>
    </row>
    <row r="140" spans="2:2" ht="13" x14ac:dyDescent="0.15">
      <c r="B140" s="41"/>
    </row>
    <row r="141" spans="2:2" ht="13" x14ac:dyDescent="0.15">
      <c r="B141" s="41"/>
    </row>
    <row r="142" spans="2:2" ht="13" x14ac:dyDescent="0.15">
      <c r="B142" s="41"/>
    </row>
    <row r="143" spans="2:2" ht="13" x14ac:dyDescent="0.15">
      <c r="B143" s="41"/>
    </row>
    <row r="144" spans="2:2" ht="13" x14ac:dyDescent="0.15">
      <c r="B144" s="41"/>
    </row>
    <row r="145" spans="2:2" ht="13" x14ac:dyDescent="0.15">
      <c r="B145" s="41"/>
    </row>
    <row r="146" spans="2:2" ht="13" x14ac:dyDescent="0.15">
      <c r="B146" s="41"/>
    </row>
    <row r="147" spans="2:2" ht="13" x14ac:dyDescent="0.15">
      <c r="B147" s="41"/>
    </row>
    <row r="148" spans="2:2" ht="13" x14ac:dyDescent="0.15">
      <c r="B148" s="41"/>
    </row>
    <row r="149" spans="2:2" ht="13" x14ac:dyDescent="0.15">
      <c r="B149" s="41"/>
    </row>
    <row r="150" spans="2:2" ht="13" x14ac:dyDescent="0.15">
      <c r="B150" s="41"/>
    </row>
    <row r="151" spans="2:2" ht="13" x14ac:dyDescent="0.15">
      <c r="B151" s="41"/>
    </row>
    <row r="152" spans="2:2" ht="13" x14ac:dyDescent="0.15">
      <c r="B152" s="41"/>
    </row>
    <row r="153" spans="2:2" ht="13" x14ac:dyDescent="0.15">
      <c r="B153" s="41"/>
    </row>
    <row r="154" spans="2:2" ht="13" x14ac:dyDescent="0.15">
      <c r="B154" s="41"/>
    </row>
    <row r="155" spans="2:2" ht="13" x14ac:dyDescent="0.15">
      <c r="B155" s="41"/>
    </row>
    <row r="156" spans="2:2" ht="13" x14ac:dyDescent="0.15">
      <c r="B156" s="41"/>
    </row>
    <row r="157" spans="2:2" ht="13" x14ac:dyDescent="0.15">
      <c r="B157" s="41"/>
    </row>
    <row r="158" spans="2:2" ht="13" x14ac:dyDescent="0.15">
      <c r="B158" s="41"/>
    </row>
    <row r="159" spans="2:2" ht="13" x14ac:dyDescent="0.15">
      <c r="B159" s="41"/>
    </row>
    <row r="160" spans="2:2" ht="13" x14ac:dyDescent="0.15">
      <c r="B160" s="41"/>
    </row>
    <row r="161" spans="2:2" ht="13" x14ac:dyDescent="0.15">
      <c r="B161" s="41"/>
    </row>
    <row r="162" spans="2:2" ht="13" x14ac:dyDescent="0.15">
      <c r="B162" s="41"/>
    </row>
    <row r="163" spans="2:2" ht="13" x14ac:dyDescent="0.15">
      <c r="B163" s="41"/>
    </row>
    <row r="164" spans="2:2" ht="13" x14ac:dyDescent="0.15">
      <c r="B164" s="41"/>
    </row>
    <row r="165" spans="2:2" ht="13" x14ac:dyDescent="0.15">
      <c r="B165" s="41"/>
    </row>
    <row r="166" spans="2:2" ht="13" x14ac:dyDescent="0.15">
      <c r="B166" s="41"/>
    </row>
    <row r="167" spans="2:2" ht="13" x14ac:dyDescent="0.15">
      <c r="B167" s="41"/>
    </row>
    <row r="168" spans="2:2" ht="13" x14ac:dyDescent="0.15">
      <c r="B168" s="41"/>
    </row>
    <row r="169" spans="2:2" ht="13" x14ac:dyDescent="0.15">
      <c r="B169" s="41"/>
    </row>
    <row r="170" spans="2:2" ht="13" x14ac:dyDescent="0.15">
      <c r="B170" s="41"/>
    </row>
    <row r="171" spans="2:2" ht="13" x14ac:dyDescent="0.15">
      <c r="B171" s="41"/>
    </row>
    <row r="172" spans="2:2" ht="13" x14ac:dyDescent="0.15">
      <c r="B172" s="41"/>
    </row>
    <row r="173" spans="2:2" ht="13" x14ac:dyDescent="0.15">
      <c r="B173" s="41"/>
    </row>
    <row r="174" spans="2:2" ht="13" x14ac:dyDescent="0.15">
      <c r="B174" s="41"/>
    </row>
    <row r="175" spans="2:2" ht="13" x14ac:dyDescent="0.15">
      <c r="B175" s="41"/>
    </row>
    <row r="176" spans="2:2" ht="13" x14ac:dyDescent="0.15">
      <c r="B176" s="41"/>
    </row>
    <row r="177" spans="2:2" ht="13" x14ac:dyDescent="0.15">
      <c r="B177" s="41"/>
    </row>
    <row r="178" spans="2:2" ht="13" x14ac:dyDescent="0.15">
      <c r="B178" s="41"/>
    </row>
    <row r="179" spans="2:2" ht="13" x14ac:dyDescent="0.15">
      <c r="B179" s="41"/>
    </row>
    <row r="180" spans="2:2" ht="13" x14ac:dyDescent="0.15">
      <c r="B180" s="41"/>
    </row>
    <row r="181" spans="2:2" ht="13" x14ac:dyDescent="0.15">
      <c r="B181" s="41"/>
    </row>
    <row r="182" spans="2:2" ht="13" x14ac:dyDescent="0.15">
      <c r="B182" s="41"/>
    </row>
    <row r="183" spans="2:2" ht="13" x14ac:dyDescent="0.15">
      <c r="B183" s="41"/>
    </row>
    <row r="184" spans="2:2" ht="13" x14ac:dyDescent="0.15">
      <c r="B184" s="41"/>
    </row>
    <row r="185" spans="2:2" ht="13" x14ac:dyDescent="0.15">
      <c r="B185" s="41"/>
    </row>
    <row r="186" spans="2:2" ht="13" x14ac:dyDescent="0.15">
      <c r="B186" s="41"/>
    </row>
    <row r="187" spans="2:2" ht="13" x14ac:dyDescent="0.15">
      <c r="B187" s="41"/>
    </row>
    <row r="188" spans="2:2" ht="13" x14ac:dyDescent="0.15">
      <c r="B188" s="41"/>
    </row>
    <row r="189" spans="2:2" ht="13" x14ac:dyDescent="0.15">
      <c r="B189" s="41"/>
    </row>
    <row r="190" spans="2:2" ht="13" x14ac:dyDescent="0.15">
      <c r="B190" s="41"/>
    </row>
    <row r="191" spans="2:2" ht="13" x14ac:dyDescent="0.15">
      <c r="B191" s="41"/>
    </row>
    <row r="192" spans="2:2" ht="13" x14ac:dyDescent="0.15">
      <c r="B192" s="41"/>
    </row>
    <row r="193" spans="2:2" ht="13" x14ac:dyDescent="0.15">
      <c r="B193" s="41"/>
    </row>
    <row r="194" spans="2:2" ht="13" x14ac:dyDescent="0.15">
      <c r="B194" s="41"/>
    </row>
    <row r="195" spans="2:2" ht="13" x14ac:dyDescent="0.15">
      <c r="B195" s="41"/>
    </row>
    <row r="196" spans="2:2" ht="13" x14ac:dyDescent="0.15">
      <c r="B196" s="41"/>
    </row>
    <row r="197" spans="2:2" ht="13" x14ac:dyDescent="0.15">
      <c r="B197" s="41"/>
    </row>
    <row r="198" spans="2:2" ht="13" x14ac:dyDescent="0.15">
      <c r="B198" s="41"/>
    </row>
    <row r="199" spans="2:2" ht="13" x14ac:dyDescent="0.15">
      <c r="B199" s="41"/>
    </row>
    <row r="200" spans="2:2" ht="13" x14ac:dyDescent="0.15">
      <c r="B200" s="41"/>
    </row>
    <row r="201" spans="2:2" ht="13" x14ac:dyDescent="0.15">
      <c r="B201" s="41"/>
    </row>
    <row r="202" spans="2:2" ht="13" x14ac:dyDescent="0.15">
      <c r="B202" s="41"/>
    </row>
    <row r="203" spans="2:2" ht="13" x14ac:dyDescent="0.15">
      <c r="B203" s="41"/>
    </row>
    <row r="204" spans="2:2" ht="13" x14ac:dyDescent="0.15">
      <c r="B204" s="41"/>
    </row>
    <row r="205" spans="2:2" ht="13" x14ac:dyDescent="0.15">
      <c r="B205" s="41"/>
    </row>
    <row r="206" spans="2:2" ht="13" x14ac:dyDescent="0.15">
      <c r="B206" s="41"/>
    </row>
    <row r="207" spans="2:2" ht="13" x14ac:dyDescent="0.15">
      <c r="B207" s="41"/>
    </row>
    <row r="208" spans="2:2" ht="13" x14ac:dyDescent="0.15">
      <c r="B208" s="41"/>
    </row>
    <row r="209" spans="2:2" ht="13" x14ac:dyDescent="0.15">
      <c r="B209" s="41"/>
    </row>
    <row r="210" spans="2:2" ht="13" x14ac:dyDescent="0.15">
      <c r="B210" s="41"/>
    </row>
    <row r="211" spans="2:2" ht="13" x14ac:dyDescent="0.15">
      <c r="B211" s="41"/>
    </row>
    <row r="212" spans="2:2" ht="13" x14ac:dyDescent="0.15">
      <c r="B212" s="41"/>
    </row>
    <row r="213" spans="2:2" ht="13" x14ac:dyDescent="0.15">
      <c r="B213" s="41"/>
    </row>
    <row r="214" spans="2:2" ht="13" x14ac:dyDescent="0.15">
      <c r="B214" s="41"/>
    </row>
    <row r="215" spans="2:2" ht="13" x14ac:dyDescent="0.15">
      <c r="B215" s="41"/>
    </row>
    <row r="216" spans="2:2" ht="13" x14ac:dyDescent="0.15">
      <c r="B216" s="41"/>
    </row>
    <row r="217" spans="2:2" ht="13" x14ac:dyDescent="0.15">
      <c r="B217" s="41"/>
    </row>
    <row r="218" spans="2:2" ht="13" x14ac:dyDescent="0.15">
      <c r="B218" s="41"/>
    </row>
    <row r="219" spans="2:2" ht="13" x14ac:dyDescent="0.15">
      <c r="B219" s="41"/>
    </row>
    <row r="220" spans="2:2" ht="13" x14ac:dyDescent="0.15">
      <c r="B220" s="41"/>
    </row>
    <row r="221" spans="2:2" ht="13" x14ac:dyDescent="0.15">
      <c r="B221" s="41"/>
    </row>
    <row r="222" spans="2:2" ht="13" x14ac:dyDescent="0.15">
      <c r="B222" s="41"/>
    </row>
    <row r="223" spans="2:2" ht="13" x14ac:dyDescent="0.15">
      <c r="B223" s="41"/>
    </row>
    <row r="224" spans="2:2" ht="13" x14ac:dyDescent="0.15">
      <c r="B224" s="41"/>
    </row>
    <row r="225" spans="2:2" ht="13" x14ac:dyDescent="0.15">
      <c r="B225" s="41"/>
    </row>
    <row r="226" spans="2:2" ht="13" x14ac:dyDescent="0.15">
      <c r="B226" s="41"/>
    </row>
    <row r="227" spans="2:2" ht="13" x14ac:dyDescent="0.15">
      <c r="B227" s="41"/>
    </row>
    <row r="228" spans="2:2" ht="13" x14ac:dyDescent="0.15">
      <c r="B228" s="41"/>
    </row>
    <row r="229" spans="2:2" ht="13" x14ac:dyDescent="0.15">
      <c r="B229" s="41"/>
    </row>
    <row r="230" spans="2:2" ht="13" x14ac:dyDescent="0.15">
      <c r="B230" s="41"/>
    </row>
    <row r="231" spans="2:2" ht="13" x14ac:dyDescent="0.15">
      <c r="B231" s="41"/>
    </row>
    <row r="232" spans="2:2" ht="13" x14ac:dyDescent="0.15">
      <c r="B232" s="41"/>
    </row>
    <row r="233" spans="2:2" ht="13" x14ac:dyDescent="0.15">
      <c r="B233" s="41"/>
    </row>
    <row r="234" spans="2:2" ht="13" x14ac:dyDescent="0.15">
      <c r="B234" s="41"/>
    </row>
    <row r="235" spans="2:2" ht="13" x14ac:dyDescent="0.15">
      <c r="B235" s="41"/>
    </row>
    <row r="236" spans="2:2" ht="13" x14ac:dyDescent="0.15">
      <c r="B236" s="41"/>
    </row>
    <row r="237" spans="2:2" ht="13" x14ac:dyDescent="0.15">
      <c r="B237" s="41"/>
    </row>
    <row r="238" spans="2:2" ht="13" x14ac:dyDescent="0.15">
      <c r="B238" s="41"/>
    </row>
    <row r="239" spans="2:2" ht="13" x14ac:dyDescent="0.15">
      <c r="B239" s="41"/>
    </row>
    <row r="240" spans="2:2" ht="13" x14ac:dyDescent="0.15">
      <c r="B240" s="41"/>
    </row>
    <row r="241" spans="2:2" ht="13" x14ac:dyDescent="0.15">
      <c r="B241" s="41"/>
    </row>
    <row r="242" spans="2:2" ht="13" x14ac:dyDescent="0.15">
      <c r="B242" s="41"/>
    </row>
    <row r="243" spans="2:2" ht="13" x14ac:dyDescent="0.15">
      <c r="B243" s="41"/>
    </row>
    <row r="244" spans="2:2" ht="13" x14ac:dyDescent="0.15">
      <c r="B244" s="41"/>
    </row>
    <row r="245" spans="2:2" ht="13" x14ac:dyDescent="0.15">
      <c r="B245" s="41"/>
    </row>
    <row r="246" spans="2:2" ht="13" x14ac:dyDescent="0.15">
      <c r="B246" s="41"/>
    </row>
    <row r="247" spans="2:2" ht="13" x14ac:dyDescent="0.15">
      <c r="B247" s="41"/>
    </row>
    <row r="248" spans="2:2" ht="13" x14ac:dyDescent="0.15">
      <c r="B248" s="41"/>
    </row>
    <row r="249" spans="2:2" ht="13" x14ac:dyDescent="0.15">
      <c r="B249" s="41"/>
    </row>
    <row r="250" spans="2:2" ht="13" x14ac:dyDescent="0.15">
      <c r="B250" s="41"/>
    </row>
    <row r="251" spans="2:2" ht="13" x14ac:dyDescent="0.15">
      <c r="B251" s="41"/>
    </row>
    <row r="252" spans="2:2" ht="13" x14ac:dyDescent="0.15">
      <c r="B252" s="41"/>
    </row>
    <row r="253" spans="2:2" ht="13" x14ac:dyDescent="0.15">
      <c r="B253" s="41"/>
    </row>
    <row r="254" spans="2:2" ht="13" x14ac:dyDescent="0.15">
      <c r="B254" s="41"/>
    </row>
    <row r="255" spans="2:2" ht="13" x14ac:dyDescent="0.15">
      <c r="B255" s="41"/>
    </row>
    <row r="256" spans="2:2" ht="13" x14ac:dyDescent="0.15">
      <c r="B256" s="41"/>
    </row>
    <row r="257" spans="2:2" ht="13" x14ac:dyDescent="0.15">
      <c r="B257" s="41"/>
    </row>
    <row r="258" spans="2:2" ht="13" x14ac:dyDescent="0.15">
      <c r="B258" s="41"/>
    </row>
    <row r="259" spans="2:2" ht="13" x14ac:dyDescent="0.15">
      <c r="B259" s="41"/>
    </row>
    <row r="260" spans="2:2" ht="13" x14ac:dyDescent="0.15">
      <c r="B260" s="41"/>
    </row>
    <row r="261" spans="2:2" ht="13" x14ac:dyDescent="0.15">
      <c r="B261" s="41"/>
    </row>
    <row r="262" spans="2:2" ht="13" x14ac:dyDescent="0.15">
      <c r="B262" s="41"/>
    </row>
    <row r="263" spans="2:2" ht="13" x14ac:dyDescent="0.15">
      <c r="B263" s="41"/>
    </row>
    <row r="264" spans="2:2" ht="13" x14ac:dyDescent="0.15">
      <c r="B264" s="41"/>
    </row>
    <row r="265" spans="2:2" ht="13" x14ac:dyDescent="0.15">
      <c r="B265" s="41"/>
    </row>
    <row r="266" spans="2:2" ht="13" x14ac:dyDescent="0.15">
      <c r="B266" s="41"/>
    </row>
    <row r="267" spans="2:2" ht="13" x14ac:dyDescent="0.15">
      <c r="B267" s="41"/>
    </row>
    <row r="268" spans="2:2" ht="13" x14ac:dyDescent="0.15">
      <c r="B268" s="41"/>
    </row>
    <row r="269" spans="2:2" ht="13" x14ac:dyDescent="0.15">
      <c r="B269" s="41"/>
    </row>
    <row r="270" spans="2:2" ht="13" x14ac:dyDescent="0.15">
      <c r="B270" s="41"/>
    </row>
    <row r="271" spans="2:2" ht="13" x14ac:dyDescent="0.15">
      <c r="B271" s="41"/>
    </row>
    <row r="272" spans="2:2" ht="13" x14ac:dyDescent="0.15">
      <c r="B272" s="41"/>
    </row>
    <row r="273" spans="2:2" ht="13" x14ac:dyDescent="0.15">
      <c r="B273" s="41"/>
    </row>
    <row r="274" spans="2:2" ht="13" x14ac:dyDescent="0.15">
      <c r="B274" s="41"/>
    </row>
    <row r="275" spans="2:2" ht="13" x14ac:dyDescent="0.15">
      <c r="B275" s="41"/>
    </row>
    <row r="276" spans="2:2" ht="13" x14ac:dyDescent="0.15">
      <c r="B276" s="41"/>
    </row>
    <row r="277" spans="2:2" ht="13" x14ac:dyDescent="0.15">
      <c r="B277" s="41"/>
    </row>
    <row r="278" spans="2:2" ht="13" x14ac:dyDescent="0.15">
      <c r="B278" s="41"/>
    </row>
    <row r="279" spans="2:2" ht="13" x14ac:dyDescent="0.15">
      <c r="B279" s="41"/>
    </row>
    <row r="280" spans="2:2" ht="13" x14ac:dyDescent="0.15">
      <c r="B280" s="41"/>
    </row>
    <row r="281" spans="2:2" ht="13" x14ac:dyDescent="0.15">
      <c r="B281" s="41"/>
    </row>
    <row r="282" spans="2:2" ht="13" x14ac:dyDescent="0.15">
      <c r="B282" s="41"/>
    </row>
    <row r="283" spans="2:2" ht="13" x14ac:dyDescent="0.15">
      <c r="B283" s="41"/>
    </row>
    <row r="284" spans="2:2" ht="13" x14ac:dyDescent="0.15">
      <c r="B284" s="41"/>
    </row>
    <row r="285" spans="2:2" ht="13" x14ac:dyDescent="0.15">
      <c r="B285" s="41"/>
    </row>
    <row r="286" spans="2:2" ht="13" x14ac:dyDescent="0.15">
      <c r="B286" s="41"/>
    </row>
    <row r="287" spans="2:2" ht="13" x14ac:dyDescent="0.15">
      <c r="B287" s="41"/>
    </row>
    <row r="288" spans="2:2" ht="13" x14ac:dyDescent="0.15">
      <c r="B288" s="41"/>
    </row>
    <row r="289" spans="2:2" ht="13" x14ac:dyDescent="0.15">
      <c r="B289" s="41"/>
    </row>
    <row r="290" spans="2:2" ht="13" x14ac:dyDescent="0.15">
      <c r="B290" s="41"/>
    </row>
    <row r="291" spans="2:2" ht="13" x14ac:dyDescent="0.15">
      <c r="B291" s="41"/>
    </row>
    <row r="292" spans="2:2" ht="13" x14ac:dyDescent="0.15">
      <c r="B292" s="41"/>
    </row>
    <row r="293" spans="2:2" ht="13" x14ac:dyDescent="0.15">
      <c r="B293" s="41"/>
    </row>
    <row r="294" spans="2:2" ht="13" x14ac:dyDescent="0.15">
      <c r="B294" s="41"/>
    </row>
    <row r="295" spans="2:2" ht="13" x14ac:dyDescent="0.15">
      <c r="B295" s="41"/>
    </row>
    <row r="296" spans="2:2" ht="13" x14ac:dyDescent="0.15">
      <c r="B296" s="41"/>
    </row>
    <row r="297" spans="2:2" ht="13" x14ac:dyDescent="0.15">
      <c r="B297" s="41"/>
    </row>
    <row r="298" spans="2:2" ht="13" x14ac:dyDescent="0.15">
      <c r="B298" s="41"/>
    </row>
    <row r="299" spans="2:2" ht="13" x14ac:dyDescent="0.15">
      <c r="B299" s="41"/>
    </row>
    <row r="300" spans="2:2" ht="13" x14ac:dyDescent="0.15">
      <c r="B300" s="41"/>
    </row>
    <row r="301" spans="2:2" ht="13" x14ac:dyDescent="0.15">
      <c r="B301" s="41"/>
    </row>
    <row r="302" spans="2:2" ht="13" x14ac:dyDescent="0.15">
      <c r="B302" s="41"/>
    </row>
    <row r="303" spans="2:2" ht="13" x14ac:dyDescent="0.15">
      <c r="B303" s="41"/>
    </row>
    <row r="304" spans="2:2" ht="13" x14ac:dyDescent="0.15">
      <c r="B304" s="41"/>
    </row>
    <row r="305" spans="2:2" ht="13" x14ac:dyDescent="0.15">
      <c r="B305" s="41"/>
    </row>
    <row r="306" spans="2:2" ht="13" x14ac:dyDescent="0.15">
      <c r="B306" s="41"/>
    </row>
    <row r="307" spans="2:2" ht="13" x14ac:dyDescent="0.15">
      <c r="B307" s="41"/>
    </row>
    <row r="308" spans="2:2" ht="13" x14ac:dyDescent="0.15">
      <c r="B308" s="41"/>
    </row>
    <row r="309" spans="2:2" ht="13" x14ac:dyDescent="0.15">
      <c r="B309" s="41"/>
    </row>
    <row r="310" spans="2:2" ht="13" x14ac:dyDescent="0.15">
      <c r="B310" s="41"/>
    </row>
    <row r="311" spans="2:2" ht="13" x14ac:dyDescent="0.15">
      <c r="B311" s="41"/>
    </row>
    <row r="312" spans="2:2" ht="13" x14ac:dyDescent="0.15">
      <c r="B312" s="41"/>
    </row>
    <row r="313" spans="2:2" ht="13" x14ac:dyDescent="0.15">
      <c r="B313" s="41"/>
    </row>
    <row r="314" spans="2:2" ht="13" x14ac:dyDescent="0.15">
      <c r="B314" s="41"/>
    </row>
    <row r="315" spans="2:2" ht="13" x14ac:dyDescent="0.15">
      <c r="B315" s="41"/>
    </row>
    <row r="316" spans="2:2" ht="13" x14ac:dyDescent="0.15">
      <c r="B316" s="41"/>
    </row>
    <row r="317" spans="2:2" ht="13" x14ac:dyDescent="0.15">
      <c r="B317" s="41"/>
    </row>
    <row r="318" spans="2:2" ht="13" x14ac:dyDescent="0.15">
      <c r="B318" s="41"/>
    </row>
    <row r="319" spans="2:2" ht="13" x14ac:dyDescent="0.15">
      <c r="B319" s="41"/>
    </row>
    <row r="320" spans="2:2" ht="13" x14ac:dyDescent="0.15">
      <c r="B320" s="41"/>
    </row>
    <row r="321" spans="2:2" ht="13" x14ac:dyDescent="0.15">
      <c r="B321" s="41"/>
    </row>
    <row r="322" spans="2:2" ht="13" x14ac:dyDescent="0.15">
      <c r="B322" s="41"/>
    </row>
    <row r="323" spans="2:2" ht="13" x14ac:dyDescent="0.15">
      <c r="B323" s="41"/>
    </row>
    <row r="324" spans="2:2" ht="13" x14ac:dyDescent="0.15">
      <c r="B324" s="41"/>
    </row>
    <row r="325" spans="2:2" ht="13" x14ac:dyDescent="0.15">
      <c r="B325" s="41"/>
    </row>
    <row r="326" spans="2:2" ht="13" x14ac:dyDescent="0.15">
      <c r="B326" s="41"/>
    </row>
    <row r="327" spans="2:2" ht="13" x14ac:dyDescent="0.15">
      <c r="B327" s="41"/>
    </row>
    <row r="328" spans="2:2" ht="13" x14ac:dyDescent="0.15">
      <c r="B328" s="41"/>
    </row>
    <row r="329" spans="2:2" ht="13" x14ac:dyDescent="0.15">
      <c r="B329" s="41"/>
    </row>
    <row r="330" spans="2:2" ht="13" x14ac:dyDescent="0.15">
      <c r="B330" s="41"/>
    </row>
    <row r="331" spans="2:2" ht="13" x14ac:dyDescent="0.15">
      <c r="B331" s="41"/>
    </row>
    <row r="332" spans="2:2" ht="13" x14ac:dyDescent="0.15">
      <c r="B332" s="41"/>
    </row>
    <row r="333" spans="2:2" ht="13" x14ac:dyDescent="0.15">
      <c r="B333" s="41"/>
    </row>
    <row r="334" spans="2:2" ht="13" x14ac:dyDescent="0.15">
      <c r="B334" s="41"/>
    </row>
    <row r="335" spans="2:2" ht="13" x14ac:dyDescent="0.15">
      <c r="B335" s="41"/>
    </row>
    <row r="336" spans="2:2" ht="13" x14ac:dyDescent="0.15">
      <c r="B336" s="41"/>
    </row>
    <row r="337" spans="2:2" ht="13" x14ac:dyDescent="0.15">
      <c r="B337" s="41"/>
    </row>
    <row r="338" spans="2:2" ht="13" x14ac:dyDescent="0.15">
      <c r="B338" s="41"/>
    </row>
    <row r="339" spans="2:2" ht="13" x14ac:dyDescent="0.15">
      <c r="B339" s="41"/>
    </row>
    <row r="340" spans="2:2" ht="13" x14ac:dyDescent="0.15">
      <c r="B340" s="41"/>
    </row>
    <row r="341" spans="2:2" ht="13" x14ac:dyDescent="0.15">
      <c r="B341" s="41"/>
    </row>
    <row r="342" spans="2:2" ht="13" x14ac:dyDescent="0.15">
      <c r="B342" s="41"/>
    </row>
    <row r="343" spans="2:2" ht="13" x14ac:dyDescent="0.15">
      <c r="B343" s="41"/>
    </row>
    <row r="344" spans="2:2" ht="13" x14ac:dyDescent="0.15">
      <c r="B344" s="41"/>
    </row>
    <row r="345" spans="2:2" ht="13" x14ac:dyDescent="0.15">
      <c r="B345" s="41"/>
    </row>
    <row r="346" spans="2:2" ht="13" x14ac:dyDescent="0.15">
      <c r="B346" s="41"/>
    </row>
    <row r="347" spans="2:2" ht="13" x14ac:dyDescent="0.15">
      <c r="B347" s="41"/>
    </row>
    <row r="348" spans="2:2" ht="13" x14ac:dyDescent="0.15">
      <c r="B348" s="41"/>
    </row>
    <row r="349" spans="2:2" ht="13" x14ac:dyDescent="0.15">
      <c r="B349" s="41"/>
    </row>
    <row r="350" spans="2:2" ht="13" x14ac:dyDescent="0.15">
      <c r="B350" s="41"/>
    </row>
    <row r="351" spans="2:2" ht="13" x14ac:dyDescent="0.15">
      <c r="B351" s="41"/>
    </row>
    <row r="352" spans="2:2" ht="13" x14ac:dyDescent="0.15">
      <c r="B352" s="41"/>
    </row>
    <row r="353" spans="2:2" ht="13" x14ac:dyDescent="0.15">
      <c r="B353" s="41"/>
    </row>
    <row r="354" spans="2:2" ht="13" x14ac:dyDescent="0.15">
      <c r="B354" s="41"/>
    </row>
    <row r="355" spans="2:2" ht="13" x14ac:dyDescent="0.15">
      <c r="B355" s="41"/>
    </row>
    <row r="356" spans="2:2" ht="13" x14ac:dyDescent="0.15">
      <c r="B356" s="41"/>
    </row>
    <row r="357" spans="2:2" ht="13" x14ac:dyDescent="0.15">
      <c r="B357" s="41"/>
    </row>
    <row r="358" spans="2:2" ht="13" x14ac:dyDescent="0.15">
      <c r="B358" s="41"/>
    </row>
    <row r="359" spans="2:2" ht="13" x14ac:dyDescent="0.15">
      <c r="B359" s="41"/>
    </row>
    <row r="360" spans="2:2" ht="13" x14ac:dyDescent="0.15">
      <c r="B360" s="41"/>
    </row>
    <row r="361" spans="2:2" ht="13" x14ac:dyDescent="0.15">
      <c r="B361" s="41"/>
    </row>
    <row r="362" spans="2:2" ht="13" x14ac:dyDescent="0.15">
      <c r="B362" s="41"/>
    </row>
    <row r="363" spans="2:2" ht="13" x14ac:dyDescent="0.15">
      <c r="B363" s="41"/>
    </row>
    <row r="364" spans="2:2" ht="13" x14ac:dyDescent="0.15">
      <c r="B364" s="41"/>
    </row>
    <row r="365" spans="2:2" ht="13" x14ac:dyDescent="0.15">
      <c r="B365" s="41"/>
    </row>
    <row r="366" spans="2:2" ht="13" x14ac:dyDescent="0.15">
      <c r="B366" s="41"/>
    </row>
    <row r="367" spans="2:2" ht="13" x14ac:dyDescent="0.15">
      <c r="B367" s="41"/>
    </row>
    <row r="368" spans="2:2" ht="13" x14ac:dyDescent="0.15">
      <c r="B368" s="41"/>
    </row>
    <row r="369" spans="2:2" ht="13" x14ac:dyDescent="0.15">
      <c r="B369" s="41"/>
    </row>
    <row r="370" spans="2:2" ht="13" x14ac:dyDescent="0.15">
      <c r="B370" s="41"/>
    </row>
    <row r="371" spans="2:2" ht="13" x14ac:dyDescent="0.15">
      <c r="B371" s="41"/>
    </row>
    <row r="372" spans="2:2" ht="13" x14ac:dyDescent="0.15">
      <c r="B372" s="41"/>
    </row>
    <row r="373" spans="2:2" ht="13" x14ac:dyDescent="0.15">
      <c r="B373" s="41"/>
    </row>
    <row r="374" spans="2:2" ht="13" x14ac:dyDescent="0.15">
      <c r="B374" s="41"/>
    </row>
    <row r="375" spans="2:2" ht="13" x14ac:dyDescent="0.15">
      <c r="B375" s="41"/>
    </row>
    <row r="376" spans="2:2" ht="13" x14ac:dyDescent="0.15">
      <c r="B376" s="41"/>
    </row>
    <row r="377" spans="2:2" ht="13" x14ac:dyDescent="0.15">
      <c r="B377" s="41"/>
    </row>
    <row r="378" spans="2:2" ht="13" x14ac:dyDescent="0.15">
      <c r="B378" s="41"/>
    </row>
    <row r="379" spans="2:2" ht="13" x14ac:dyDescent="0.15">
      <c r="B379" s="41"/>
    </row>
    <row r="380" spans="2:2" ht="13" x14ac:dyDescent="0.15">
      <c r="B380" s="41"/>
    </row>
    <row r="381" spans="2:2" ht="13" x14ac:dyDescent="0.15">
      <c r="B381" s="41"/>
    </row>
    <row r="382" spans="2:2" ht="13" x14ac:dyDescent="0.15">
      <c r="B382" s="41"/>
    </row>
    <row r="383" spans="2:2" ht="13" x14ac:dyDescent="0.15">
      <c r="B383" s="41"/>
    </row>
    <row r="384" spans="2:2" ht="13" x14ac:dyDescent="0.15">
      <c r="B384" s="41"/>
    </row>
    <row r="385" spans="2:2" ht="13" x14ac:dyDescent="0.15">
      <c r="B385" s="41"/>
    </row>
    <row r="386" spans="2:2" ht="13" x14ac:dyDescent="0.15">
      <c r="B386" s="41"/>
    </row>
    <row r="387" spans="2:2" ht="13" x14ac:dyDescent="0.15">
      <c r="B387" s="41"/>
    </row>
    <row r="388" spans="2:2" ht="13" x14ac:dyDescent="0.15">
      <c r="B388" s="41"/>
    </row>
    <row r="389" spans="2:2" ht="13" x14ac:dyDescent="0.15">
      <c r="B389" s="41"/>
    </row>
    <row r="390" spans="2:2" ht="13" x14ac:dyDescent="0.15">
      <c r="B390" s="41"/>
    </row>
    <row r="391" spans="2:2" ht="13" x14ac:dyDescent="0.15">
      <c r="B391" s="41"/>
    </row>
    <row r="392" spans="2:2" ht="13" x14ac:dyDescent="0.15">
      <c r="B392" s="41"/>
    </row>
    <row r="393" spans="2:2" ht="13" x14ac:dyDescent="0.15">
      <c r="B393" s="41"/>
    </row>
    <row r="394" spans="2:2" ht="13" x14ac:dyDescent="0.15">
      <c r="B394" s="41"/>
    </row>
    <row r="395" spans="2:2" ht="13" x14ac:dyDescent="0.15">
      <c r="B395" s="41"/>
    </row>
    <row r="396" spans="2:2" ht="13" x14ac:dyDescent="0.15">
      <c r="B396" s="41"/>
    </row>
    <row r="397" spans="2:2" ht="13" x14ac:dyDescent="0.15">
      <c r="B397" s="41"/>
    </row>
    <row r="398" spans="2:2" ht="13" x14ac:dyDescent="0.15">
      <c r="B398" s="41"/>
    </row>
    <row r="399" spans="2:2" ht="13" x14ac:dyDescent="0.15">
      <c r="B399" s="41"/>
    </row>
    <row r="400" spans="2:2" ht="13" x14ac:dyDescent="0.15">
      <c r="B400" s="41"/>
    </row>
    <row r="401" spans="2:2" ht="13" x14ac:dyDescent="0.15">
      <c r="B401" s="41"/>
    </row>
    <row r="402" spans="2:2" ht="13" x14ac:dyDescent="0.15">
      <c r="B402" s="41"/>
    </row>
    <row r="403" spans="2:2" ht="13" x14ac:dyDescent="0.15">
      <c r="B403" s="41"/>
    </row>
    <row r="404" spans="2:2" ht="13" x14ac:dyDescent="0.15">
      <c r="B404" s="41"/>
    </row>
    <row r="405" spans="2:2" ht="13" x14ac:dyDescent="0.15">
      <c r="B405" s="41"/>
    </row>
    <row r="406" spans="2:2" ht="13" x14ac:dyDescent="0.15">
      <c r="B406" s="41"/>
    </row>
    <row r="407" spans="2:2" ht="13" x14ac:dyDescent="0.15">
      <c r="B407" s="41"/>
    </row>
    <row r="408" spans="2:2" ht="13" x14ac:dyDescent="0.15">
      <c r="B408" s="41"/>
    </row>
    <row r="409" spans="2:2" ht="13" x14ac:dyDescent="0.15">
      <c r="B409" s="41"/>
    </row>
    <row r="410" spans="2:2" ht="13" x14ac:dyDescent="0.15">
      <c r="B410" s="41"/>
    </row>
    <row r="411" spans="2:2" ht="13" x14ac:dyDescent="0.15">
      <c r="B411" s="41"/>
    </row>
    <row r="412" spans="2:2" ht="13" x14ac:dyDescent="0.15">
      <c r="B412" s="41"/>
    </row>
    <row r="413" spans="2:2" ht="13" x14ac:dyDescent="0.15">
      <c r="B413" s="41"/>
    </row>
    <row r="414" spans="2:2" ht="13" x14ac:dyDescent="0.15">
      <c r="B414" s="41"/>
    </row>
    <row r="415" spans="2:2" ht="13" x14ac:dyDescent="0.15">
      <c r="B415" s="41"/>
    </row>
    <row r="416" spans="2:2" ht="13" x14ac:dyDescent="0.15">
      <c r="B416" s="41"/>
    </row>
    <row r="417" spans="2:2" ht="13" x14ac:dyDescent="0.15">
      <c r="B417" s="41"/>
    </row>
    <row r="418" spans="2:2" ht="13" x14ac:dyDescent="0.15">
      <c r="B418" s="41"/>
    </row>
    <row r="419" spans="2:2" ht="13" x14ac:dyDescent="0.15">
      <c r="B419" s="41"/>
    </row>
    <row r="420" spans="2:2" ht="13" x14ac:dyDescent="0.15">
      <c r="B420" s="41"/>
    </row>
    <row r="421" spans="2:2" ht="13" x14ac:dyDescent="0.15">
      <c r="B421" s="41"/>
    </row>
    <row r="422" spans="2:2" ht="13" x14ac:dyDescent="0.15">
      <c r="B422" s="41"/>
    </row>
    <row r="423" spans="2:2" ht="13" x14ac:dyDescent="0.15">
      <c r="B423" s="41"/>
    </row>
    <row r="424" spans="2:2" ht="13" x14ac:dyDescent="0.15">
      <c r="B424" s="41"/>
    </row>
    <row r="425" spans="2:2" ht="13" x14ac:dyDescent="0.15">
      <c r="B425" s="41"/>
    </row>
    <row r="426" spans="2:2" ht="13" x14ac:dyDescent="0.15">
      <c r="B426" s="41"/>
    </row>
    <row r="427" spans="2:2" ht="13" x14ac:dyDescent="0.15">
      <c r="B427" s="41"/>
    </row>
    <row r="428" spans="2:2" ht="13" x14ac:dyDescent="0.15">
      <c r="B428" s="41"/>
    </row>
    <row r="429" spans="2:2" ht="13" x14ac:dyDescent="0.15">
      <c r="B429" s="41"/>
    </row>
    <row r="430" spans="2:2" ht="13" x14ac:dyDescent="0.15">
      <c r="B430" s="41"/>
    </row>
    <row r="431" spans="2:2" ht="13" x14ac:dyDescent="0.15">
      <c r="B431" s="41"/>
    </row>
    <row r="432" spans="2:2" ht="13" x14ac:dyDescent="0.15">
      <c r="B432" s="41"/>
    </row>
    <row r="433" spans="2:2" ht="13" x14ac:dyDescent="0.15">
      <c r="B433" s="41"/>
    </row>
    <row r="434" spans="2:2" ht="13" x14ac:dyDescent="0.15">
      <c r="B434" s="41"/>
    </row>
    <row r="435" spans="2:2" ht="13" x14ac:dyDescent="0.15">
      <c r="B435" s="41"/>
    </row>
    <row r="436" spans="2:2" ht="13" x14ac:dyDescent="0.15">
      <c r="B436" s="41"/>
    </row>
    <row r="437" spans="2:2" ht="13" x14ac:dyDescent="0.15">
      <c r="B437" s="41"/>
    </row>
    <row r="438" spans="2:2" ht="13" x14ac:dyDescent="0.15">
      <c r="B438" s="41"/>
    </row>
    <row r="439" spans="2:2" ht="13" x14ac:dyDescent="0.15">
      <c r="B439" s="41"/>
    </row>
    <row r="440" spans="2:2" ht="13" x14ac:dyDescent="0.15">
      <c r="B440" s="41"/>
    </row>
    <row r="441" spans="2:2" ht="13" x14ac:dyDescent="0.15">
      <c r="B441" s="41"/>
    </row>
    <row r="442" spans="2:2" ht="13" x14ac:dyDescent="0.15">
      <c r="B442" s="41"/>
    </row>
    <row r="443" spans="2:2" ht="13" x14ac:dyDescent="0.15">
      <c r="B443" s="41"/>
    </row>
    <row r="444" spans="2:2" ht="13" x14ac:dyDescent="0.15">
      <c r="B444" s="41"/>
    </row>
    <row r="445" spans="2:2" ht="13" x14ac:dyDescent="0.15">
      <c r="B445" s="41"/>
    </row>
    <row r="446" spans="2:2" ht="13" x14ac:dyDescent="0.15">
      <c r="B446" s="41"/>
    </row>
    <row r="447" spans="2:2" ht="13" x14ac:dyDescent="0.15">
      <c r="B447" s="41"/>
    </row>
    <row r="448" spans="2:2" ht="13" x14ac:dyDescent="0.15">
      <c r="B448" s="41"/>
    </row>
    <row r="449" spans="2:2" ht="13" x14ac:dyDescent="0.15">
      <c r="B449" s="41"/>
    </row>
    <row r="450" spans="2:2" ht="13" x14ac:dyDescent="0.15">
      <c r="B450" s="41"/>
    </row>
    <row r="451" spans="2:2" ht="13" x14ac:dyDescent="0.15">
      <c r="B451" s="41"/>
    </row>
    <row r="452" spans="2:2" ht="13" x14ac:dyDescent="0.15">
      <c r="B452" s="41"/>
    </row>
    <row r="453" spans="2:2" ht="13" x14ac:dyDescent="0.15">
      <c r="B453" s="41"/>
    </row>
    <row r="454" spans="2:2" ht="13" x14ac:dyDescent="0.15">
      <c r="B454" s="41"/>
    </row>
    <row r="455" spans="2:2" ht="13" x14ac:dyDescent="0.15">
      <c r="B455" s="41"/>
    </row>
    <row r="456" spans="2:2" ht="13" x14ac:dyDescent="0.15">
      <c r="B456" s="41"/>
    </row>
    <row r="457" spans="2:2" ht="13" x14ac:dyDescent="0.15">
      <c r="B457" s="41"/>
    </row>
    <row r="458" spans="2:2" ht="13" x14ac:dyDescent="0.15">
      <c r="B458" s="41"/>
    </row>
    <row r="459" spans="2:2" ht="13" x14ac:dyDescent="0.15">
      <c r="B459" s="41"/>
    </row>
    <row r="460" spans="2:2" ht="13" x14ac:dyDescent="0.15">
      <c r="B460" s="41"/>
    </row>
    <row r="461" spans="2:2" ht="13" x14ac:dyDescent="0.15">
      <c r="B461" s="41"/>
    </row>
    <row r="462" spans="2:2" ht="13" x14ac:dyDescent="0.15">
      <c r="B462" s="41"/>
    </row>
    <row r="463" spans="2:2" ht="13" x14ac:dyDescent="0.15">
      <c r="B463" s="41"/>
    </row>
    <row r="464" spans="2:2" ht="13" x14ac:dyDescent="0.15">
      <c r="B464" s="41"/>
    </row>
    <row r="465" spans="2:2" ht="13" x14ac:dyDescent="0.15">
      <c r="B465" s="41"/>
    </row>
    <row r="466" spans="2:2" ht="13" x14ac:dyDescent="0.15">
      <c r="B466" s="41"/>
    </row>
    <row r="467" spans="2:2" ht="13" x14ac:dyDescent="0.15">
      <c r="B467" s="41"/>
    </row>
    <row r="468" spans="2:2" ht="13" x14ac:dyDescent="0.15">
      <c r="B468" s="41"/>
    </row>
    <row r="469" spans="2:2" ht="13" x14ac:dyDescent="0.15">
      <c r="B469" s="41"/>
    </row>
    <row r="470" spans="2:2" ht="13" x14ac:dyDescent="0.15">
      <c r="B470" s="41"/>
    </row>
    <row r="471" spans="2:2" ht="13" x14ac:dyDescent="0.15">
      <c r="B471" s="41"/>
    </row>
    <row r="472" spans="2:2" ht="13" x14ac:dyDescent="0.15">
      <c r="B472" s="41"/>
    </row>
    <row r="473" spans="2:2" ht="13" x14ac:dyDescent="0.15">
      <c r="B473" s="41"/>
    </row>
    <row r="474" spans="2:2" ht="13" x14ac:dyDescent="0.15">
      <c r="B474" s="41"/>
    </row>
    <row r="475" spans="2:2" ht="13" x14ac:dyDescent="0.15">
      <c r="B475" s="41"/>
    </row>
    <row r="476" spans="2:2" ht="13" x14ac:dyDescent="0.15">
      <c r="B476" s="41"/>
    </row>
    <row r="477" spans="2:2" ht="13" x14ac:dyDescent="0.15">
      <c r="B477" s="41"/>
    </row>
    <row r="478" spans="2:2" ht="13" x14ac:dyDescent="0.15">
      <c r="B478" s="41"/>
    </row>
    <row r="479" spans="2:2" ht="13" x14ac:dyDescent="0.15">
      <c r="B479" s="41"/>
    </row>
    <row r="480" spans="2:2" ht="13" x14ac:dyDescent="0.15">
      <c r="B480" s="41"/>
    </row>
    <row r="481" spans="2:2" ht="13" x14ac:dyDescent="0.15">
      <c r="B481" s="41"/>
    </row>
    <row r="482" spans="2:2" ht="13" x14ac:dyDescent="0.15">
      <c r="B482" s="41"/>
    </row>
    <row r="483" spans="2:2" ht="13" x14ac:dyDescent="0.15">
      <c r="B483" s="41"/>
    </row>
    <row r="484" spans="2:2" ht="13" x14ac:dyDescent="0.15">
      <c r="B484" s="41"/>
    </row>
    <row r="485" spans="2:2" ht="13" x14ac:dyDescent="0.15">
      <c r="B485" s="41"/>
    </row>
    <row r="486" spans="2:2" ht="13" x14ac:dyDescent="0.15">
      <c r="B486" s="41"/>
    </row>
    <row r="487" spans="2:2" ht="13" x14ac:dyDescent="0.15">
      <c r="B487" s="41"/>
    </row>
    <row r="488" spans="2:2" ht="13" x14ac:dyDescent="0.15">
      <c r="B488" s="41"/>
    </row>
    <row r="489" spans="2:2" ht="13" x14ac:dyDescent="0.15">
      <c r="B489" s="41"/>
    </row>
    <row r="490" spans="2:2" ht="13" x14ac:dyDescent="0.15">
      <c r="B490" s="41"/>
    </row>
    <row r="491" spans="2:2" ht="13" x14ac:dyDescent="0.15">
      <c r="B491" s="41"/>
    </row>
    <row r="492" spans="2:2" ht="13" x14ac:dyDescent="0.15">
      <c r="B492" s="41"/>
    </row>
    <row r="493" spans="2:2" ht="13" x14ac:dyDescent="0.15">
      <c r="B493" s="41"/>
    </row>
    <row r="494" spans="2:2" ht="13" x14ac:dyDescent="0.15">
      <c r="B494" s="41"/>
    </row>
    <row r="495" spans="2:2" ht="13" x14ac:dyDescent="0.15">
      <c r="B495" s="41"/>
    </row>
    <row r="496" spans="2:2" ht="13" x14ac:dyDescent="0.15">
      <c r="B496" s="41"/>
    </row>
    <row r="497" spans="2:2" ht="13" x14ac:dyDescent="0.15">
      <c r="B497" s="41"/>
    </row>
    <row r="498" spans="2:2" ht="13" x14ac:dyDescent="0.15">
      <c r="B498" s="41"/>
    </row>
    <row r="499" spans="2:2" ht="13" x14ac:dyDescent="0.15">
      <c r="B499" s="41"/>
    </row>
    <row r="500" spans="2:2" ht="13" x14ac:dyDescent="0.15">
      <c r="B500" s="41"/>
    </row>
    <row r="501" spans="2:2" ht="13" x14ac:dyDescent="0.15">
      <c r="B501" s="41"/>
    </row>
    <row r="502" spans="2:2" ht="13" x14ac:dyDescent="0.15">
      <c r="B502" s="41"/>
    </row>
    <row r="503" spans="2:2" ht="13" x14ac:dyDescent="0.15">
      <c r="B503" s="41"/>
    </row>
    <row r="504" spans="2:2" ht="13" x14ac:dyDescent="0.15">
      <c r="B504" s="41"/>
    </row>
    <row r="505" spans="2:2" ht="13" x14ac:dyDescent="0.15">
      <c r="B505" s="41"/>
    </row>
    <row r="506" spans="2:2" ht="13" x14ac:dyDescent="0.15">
      <c r="B506" s="41"/>
    </row>
    <row r="507" spans="2:2" ht="13" x14ac:dyDescent="0.15">
      <c r="B507" s="41"/>
    </row>
    <row r="508" spans="2:2" ht="13" x14ac:dyDescent="0.15">
      <c r="B508" s="41"/>
    </row>
    <row r="509" spans="2:2" ht="13" x14ac:dyDescent="0.15">
      <c r="B509" s="41"/>
    </row>
    <row r="510" spans="2:2" ht="13" x14ac:dyDescent="0.15">
      <c r="B510" s="41"/>
    </row>
    <row r="511" spans="2:2" ht="13" x14ac:dyDescent="0.15">
      <c r="B511" s="41"/>
    </row>
    <row r="512" spans="2:2" ht="13" x14ac:dyDescent="0.15">
      <c r="B512" s="41"/>
    </row>
    <row r="513" spans="2:2" ht="13" x14ac:dyDescent="0.15">
      <c r="B513" s="41"/>
    </row>
    <row r="514" spans="2:2" ht="13" x14ac:dyDescent="0.15">
      <c r="B514" s="41"/>
    </row>
    <row r="515" spans="2:2" ht="13" x14ac:dyDescent="0.15">
      <c r="B515" s="41"/>
    </row>
    <row r="516" spans="2:2" ht="13" x14ac:dyDescent="0.15">
      <c r="B516" s="41"/>
    </row>
    <row r="517" spans="2:2" ht="13" x14ac:dyDescent="0.15">
      <c r="B517" s="41"/>
    </row>
    <row r="518" spans="2:2" ht="13" x14ac:dyDescent="0.15">
      <c r="B518" s="41"/>
    </row>
    <row r="519" spans="2:2" ht="13" x14ac:dyDescent="0.15">
      <c r="B519" s="41"/>
    </row>
    <row r="520" spans="2:2" ht="13" x14ac:dyDescent="0.15">
      <c r="B520" s="41"/>
    </row>
    <row r="521" spans="2:2" ht="13" x14ac:dyDescent="0.15">
      <c r="B521" s="41"/>
    </row>
    <row r="522" spans="2:2" ht="13" x14ac:dyDescent="0.15">
      <c r="B522" s="41"/>
    </row>
    <row r="523" spans="2:2" ht="13" x14ac:dyDescent="0.15">
      <c r="B523" s="41"/>
    </row>
    <row r="524" spans="2:2" ht="13" x14ac:dyDescent="0.15">
      <c r="B524" s="41"/>
    </row>
    <row r="525" spans="2:2" ht="13" x14ac:dyDescent="0.15">
      <c r="B525" s="41"/>
    </row>
    <row r="526" spans="2:2" ht="13" x14ac:dyDescent="0.15">
      <c r="B526" s="41"/>
    </row>
    <row r="527" spans="2:2" ht="13" x14ac:dyDescent="0.15">
      <c r="B527" s="41"/>
    </row>
    <row r="528" spans="2:2" ht="13" x14ac:dyDescent="0.15">
      <c r="B528" s="41"/>
    </row>
    <row r="529" spans="2:2" ht="13" x14ac:dyDescent="0.15">
      <c r="B529" s="41"/>
    </row>
    <row r="530" spans="2:2" ht="13" x14ac:dyDescent="0.15">
      <c r="B530" s="41"/>
    </row>
    <row r="531" spans="2:2" ht="13" x14ac:dyDescent="0.15">
      <c r="B531" s="41"/>
    </row>
    <row r="532" spans="2:2" ht="13" x14ac:dyDescent="0.15">
      <c r="B532" s="41"/>
    </row>
    <row r="533" spans="2:2" ht="13" x14ac:dyDescent="0.15">
      <c r="B533" s="41"/>
    </row>
    <row r="534" spans="2:2" ht="13" x14ac:dyDescent="0.15">
      <c r="B534" s="41"/>
    </row>
    <row r="535" spans="2:2" ht="13" x14ac:dyDescent="0.15">
      <c r="B535" s="41"/>
    </row>
    <row r="536" spans="2:2" ht="13" x14ac:dyDescent="0.15">
      <c r="B536" s="41"/>
    </row>
    <row r="537" spans="2:2" ht="13" x14ac:dyDescent="0.15">
      <c r="B537" s="41"/>
    </row>
    <row r="538" spans="2:2" ht="13" x14ac:dyDescent="0.15">
      <c r="B538" s="41"/>
    </row>
    <row r="539" spans="2:2" ht="13" x14ac:dyDescent="0.15">
      <c r="B539" s="41"/>
    </row>
    <row r="540" spans="2:2" ht="13" x14ac:dyDescent="0.15">
      <c r="B540" s="41"/>
    </row>
    <row r="541" spans="2:2" ht="13" x14ac:dyDescent="0.15">
      <c r="B541" s="41"/>
    </row>
    <row r="542" spans="2:2" ht="13" x14ac:dyDescent="0.15">
      <c r="B542" s="41"/>
    </row>
    <row r="543" spans="2:2" ht="13" x14ac:dyDescent="0.15">
      <c r="B543" s="41"/>
    </row>
    <row r="544" spans="2:2" ht="13" x14ac:dyDescent="0.15">
      <c r="B544" s="41"/>
    </row>
    <row r="545" spans="2:2" ht="13" x14ac:dyDescent="0.15">
      <c r="B545" s="41"/>
    </row>
    <row r="546" spans="2:2" ht="13" x14ac:dyDescent="0.15">
      <c r="B546" s="41"/>
    </row>
    <row r="547" spans="2:2" ht="13" x14ac:dyDescent="0.15">
      <c r="B547" s="41"/>
    </row>
    <row r="548" spans="2:2" ht="13" x14ac:dyDescent="0.15">
      <c r="B548" s="41"/>
    </row>
    <row r="549" spans="2:2" ht="13" x14ac:dyDescent="0.15">
      <c r="B549" s="41"/>
    </row>
    <row r="550" spans="2:2" ht="13" x14ac:dyDescent="0.15">
      <c r="B550" s="41"/>
    </row>
    <row r="551" spans="2:2" ht="13" x14ac:dyDescent="0.15">
      <c r="B551" s="41"/>
    </row>
    <row r="552" spans="2:2" ht="13" x14ac:dyDescent="0.15">
      <c r="B552" s="41"/>
    </row>
    <row r="553" spans="2:2" ht="13" x14ac:dyDescent="0.15">
      <c r="B553" s="41"/>
    </row>
    <row r="554" spans="2:2" ht="13" x14ac:dyDescent="0.15">
      <c r="B554" s="41"/>
    </row>
    <row r="555" spans="2:2" ht="13" x14ac:dyDescent="0.15">
      <c r="B555" s="41"/>
    </row>
    <row r="556" spans="2:2" ht="13" x14ac:dyDescent="0.15">
      <c r="B556" s="41"/>
    </row>
    <row r="557" spans="2:2" ht="13" x14ac:dyDescent="0.15">
      <c r="B557" s="41"/>
    </row>
    <row r="558" spans="2:2" ht="13" x14ac:dyDescent="0.15">
      <c r="B558" s="41"/>
    </row>
    <row r="559" spans="2:2" ht="13" x14ac:dyDescent="0.15">
      <c r="B559" s="41"/>
    </row>
    <row r="560" spans="2:2" ht="13" x14ac:dyDescent="0.15">
      <c r="B560" s="41"/>
    </row>
    <row r="561" spans="2:2" ht="13" x14ac:dyDescent="0.15">
      <c r="B561" s="41"/>
    </row>
    <row r="562" spans="2:2" ht="13" x14ac:dyDescent="0.15">
      <c r="B562" s="41"/>
    </row>
    <row r="563" spans="2:2" ht="13" x14ac:dyDescent="0.15">
      <c r="B563" s="41"/>
    </row>
    <row r="564" spans="2:2" ht="13" x14ac:dyDescent="0.15">
      <c r="B564" s="41"/>
    </row>
    <row r="565" spans="2:2" ht="13" x14ac:dyDescent="0.15">
      <c r="B565" s="41"/>
    </row>
    <row r="566" spans="2:2" ht="13" x14ac:dyDescent="0.15">
      <c r="B566" s="41"/>
    </row>
    <row r="567" spans="2:2" ht="13" x14ac:dyDescent="0.15">
      <c r="B567" s="41"/>
    </row>
    <row r="568" spans="2:2" ht="13" x14ac:dyDescent="0.15">
      <c r="B568" s="41"/>
    </row>
    <row r="569" spans="2:2" ht="13" x14ac:dyDescent="0.15">
      <c r="B569" s="41"/>
    </row>
    <row r="570" spans="2:2" ht="13" x14ac:dyDescent="0.15">
      <c r="B570" s="41"/>
    </row>
    <row r="571" spans="2:2" ht="13" x14ac:dyDescent="0.15">
      <c r="B571" s="41"/>
    </row>
    <row r="572" spans="2:2" ht="13" x14ac:dyDescent="0.15">
      <c r="B572" s="41"/>
    </row>
    <row r="573" spans="2:2" ht="13" x14ac:dyDescent="0.15">
      <c r="B573" s="41"/>
    </row>
    <row r="574" spans="2:2" ht="13" x14ac:dyDescent="0.15">
      <c r="B574" s="41"/>
    </row>
    <row r="575" spans="2:2" ht="13" x14ac:dyDescent="0.15">
      <c r="B575" s="41"/>
    </row>
    <row r="576" spans="2:2" ht="13" x14ac:dyDescent="0.15">
      <c r="B576" s="41"/>
    </row>
    <row r="577" spans="2:2" ht="13" x14ac:dyDescent="0.15">
      <c r="B577" s="41"/>
    </row>
    <row r="578" spans="2:2" ht="13" x14ac:dyDescent="0.15">
      <c r="B578" s="41"/>
    </row>
    <row r="579" spans="2:2" ht="13" x14ac:dyDescent="0.15">
      <c r="B579" s="41"/>
    </row>
    <row r="580" spans="2:2" ht="13" x14ac:dyDescent="0.15">
      <c r="B580" s="41"/>
    </row>
    <row r="581" spans="2:2" ht="13" x14ac:dyDescent="0.15">
      <c r="B581" s="41"/>
    </row>
    <row r="582" spans="2:2" ht="13" x14ac:dyDescent="0.15">
      <c r="B582" s="41"/>
    </row>
    <row r="583" spans="2:2" ht="13" x14ac:dyDescent="0.15">
      <c r="B583" s="41"/>
    </row>
    <row r="584" spans="2:2" ht="13" x14ac:dyDescent="0.15">
      <c r="B584" s="41"/>
    </row>
    <row r="585" spans="2:2" ht="13" x14ac:dyDescent="0.15">
      <c r="B585" s="41"/>
    </row>
    <row r="586" spans="2:2" ht="13" x14ac:dyDescent="0.15">
      <c r="B586" s="41"/>
    </row>
    <row r="587" spans="2:2" ht="13" x14ac:dyDescent="0.15">
      <c r="B587" s="41"/>
    </row>
    <row r="588" spans="2:2" ht="13" x14ac:dyDescent="0.15">
      <c r="B588" s="41"/>
    </row>
    <row r="589" spans="2:2" ht="13" x14ac:dyDescent="0.15">
      <c r="B589" s="41"/>
    </row>
    <row r="590" spans="2:2" ht="13" x14ac:dyDescent="0.15">
      <c r="B590" s="41"/>
    </row>
    <row r="591" spans="2:2" ht="13" x14ac:dyDescent="0.15">
      <c r="B591" s="41"/>
    </row>
    <row r="592" spans="2:2" ht="13" x14ac:dyDescent="0.15">
      <c r="B592" s="41"/>
    </row>
    <row r="593" spans="2:2" ht="13" x14ac:dyDescent="0.15">
      <c r="B593" s="41"/>
    </row>
    <row r="594" spans="2:2" ht="13" x14ac:dyDescent="0.15">
      <c r="B594" s="41"/>
    </row>
    <row r="595" spans="2:2" ht="13" x14ac:dyDescent="0.15">
      <c r="B595" s="41"/>
    </row>
    <row r="596" spans="2:2" ht="13" x14ac:dyDescent="0.15">
      <c r="B596" s="41"/>
    </row>
    <row r="597" spans="2:2" ht="13" x14ac:dyDescent="0.15">
      <c r="B597" s="41"/>
    </row>
    <row r="598" spans="2:2" ht="13" x14ac:dyDescent="0.15">
      <c r="B598" s="41"/>
    </row>
    <row r="599" spans="2:2" ht="13" x14ac:dyDescent="0.15">
      <c r="B599" s="41"/>
    </row>
    <row r="600" spans="2:2" ht="13" x14ac:dyDescent="0.15">
      <c r="B600" s="41"/>
    </row>
    <row r="601" spans="2:2" ht="13" x14ac:dyDescent="0.15">
      <c r="B601" s="41"/>
    </row>
    <row r="602" spans="2:2" ht="13" x14ac:dyDescent="0.15">
      <c r="B602" s="41"/>
    </row>
    <row r="603" spans="2:2" ht="13" x14ac:dyDescent="0.15">
      <c r="B603" s="41"/>
    </row>
    <row r="604" spans="2:2" ht="13" x14ac:dyDescent="0.15">
      <c r="B604" s="41"/>
    </row>
    <row r="605" spans="2:2" ht="13" x14ac:dyDescent="0.15">
      <c r="B605" s="41"/>
    </row>
    <row r="606" spans="2:2" ht="13" x14ac:dyDescent="0.15">
      <c r="B606" s="41"/>
    </row>
    <row r="607" spans="2:2" ht="13" x14ac:dyDescent="0.15">
      <c r="B607" s="41"/>
    </row>
    <row r="608" spans="2:2" ht="13" x14ac:dyDescent="0.15">
      <c r="B608" s="41"/>
    </row>
    <row r="609" spans="2:2" ht="13" x14ac:dyDescent="0.15">
      <c r="B609" s="41"/>
    </row>
    <row r="610" spans="2:2" ht="13" x14ac:dyDescent="0.15">
      <c r="B610" s="41"/>
    </row>
    <row r="611" spans="2:2" ht="13" x14ac:dyDescent="0.15">
      <c r="B611" s="41"/>
    </row>
    <row r="612" spans="2:2" ht="13" x14ac:dyDescent="0.15">
      <c r="B612" s="41"/>
    </row>
    <row r="613" spans="2:2" ht="13" x14ac:dyDescent="0.15">
      <c r="B613" s="41"/>
    </row>
    <row r="614" spans="2:2" ht="13" x14ac:dyDescent="0.15">
      <c r="B614" s="41"/>
    </row>
    <row r="615" spans="2:2" ht="13" x14ac:dyDescent="0.15">
      <c r="B615" s="41"/>
    </row>
    <row r="616" spans="2:2" ht="13" x14ac:dyDescent="0.15">
      <c r="B616" s="41"/>
    </row>
    <row r="617" spans="2:2" ht="13" x14ac:dyDescent="0.15">
      <c r="B617" s="41"/>
    </row>
    <row r="618" spans="2:2" ht="13" x14ac:dyDescent="0.15">
      <c r="B618" s="41"/>
    </row>
    <row r="619" spans="2:2" ht="13" x14ac:dyDescent="0.15">
      <c r="B619" s="41"/>
    </row>
    <row r="620" spans="2:2" ht="13" x14ac:dyDescent="0.15">
      <c r="B620" s="41"/>
    </row>
    <row r="621" spans="2:2" ht="13" x14ac:dyDescent="0.15">
      <c r="B621" s="41"/>
    </row>
    <row r="622" spans="2:2" ht="13" x14ac:dyDescent="0.15">
      <c r="B622" s="41"/>
    </row>
    <row r="623" spans="2:2" ht="13" x14ac:dyDescent="0.15">
      <c r="B623" s="41"/>
    </row>
    <row r="624" spans="2:2" ht="13" x14ac:dyDescent="0.15">
      <c r="B624" s="41"/>
    </row>
    <row r="625" spans="2:2" ht="13" x14ac:dyDescent="0.15">
      <c r="B625" s="41"/>
    </row>
    <row r="626" spans="2:2" ht="13" x14ac:dyDescent="0.15">
      <c r="B626" s="41"/>
    </row>
    <row r="627" spans="2:2" ht="13" x14ac:dyDescent="0.15">
      <c r="B627" s="41"/>
    </row>
    <row r="628" spans="2:2" ht="13" x14ac:dyDescent="0.15">
      <c r="B628" s="41"/>
    </row>
    <row r="629" spans="2:2" ht="13" x14ac:dyDescent="0.15">
      <c r="B629" s="41"/>
    </row>
    <row r="630" spans="2:2" ht="13" x14ac:dyDescent="0.15">
      <c r="B630" s="41"/>
    </row>
    <row r="631" spans="2:2" ht="13" x14ac:dyDescent="0.15">
      <c r="B631" s="41"/>
    </row>
    <row r="632" spans="2:2" ht="13" x14ac:dyDescent="0.15">
      <c r="B632" s="41"/>
    </row>
    <row r="633" spans="2:2" ht="13" x14ac:dyDescent="0.15">
      <c r="B633" s="41"/>
    </row>
    <row r="634" spans="2:2" ht="13" x14ac:dyDescent="0.15">
      <c r="B634" s="41"/>
    </row>
    <row r="635" spans="2:2" ht="13" x14ac:dyDescent="0.15">
      <c r="B635" s="41"/>
    </row>
    <row r="636" spans="2:2" ht="13" x14ac:dyDescent="0.15">
      <c r="B636" s="41"/>
    </row>
    <row r="637" spans="2:2" ht="13" x14ac:dyDescent="0.15">
      <c r="B637" s="41"/>
    </row>
    <row r="638" spans="2:2" ht="13" x14ac:dyDescent="0.15">
      <c r="B638" s="41"/>
    </row>
    <row r="639" spans="2:2" ht="13" x14ac:dyDescent="0.15">
      <c r="B639" s="41"/>
    </row>
    <row r="640" spans="2:2" ht="13" x14ac:dyDescent="0.15">
      <c r="B640" s="41"/>
    </row>
    <row r="641" spans="2:2" ht="13" x14ac:dyDescent="0.15">
      <c r="B641" s="41"/>
    </row>
    <row r="642" spans="2:2" ht="13" x14ac:dyDescent="0.15">
      <c r="B642" s="41"/>
    </row>
    <row r="643" spans="2:2" ht="13" x14ac:dyDescent="0.15">
      <c r="B643" s="41"/>
    </row>
    <row r="644" spans="2:2" ht="13" x14ac:dyDescent="0.15">
      <c r="B644" s="41"/>
    </row>
    <row r="645" spans="2:2" ht="13" x14ac:dyDescent="0.15">
      <c r="B645" s="41"/>
    </row>
    <row r="646" spans="2:2" ht="13" x14ac:dyDescent="0.15">
      <c r="B646" s="41"/>
    </row>
    <row r="647" spans="2:2" ht="13" x14ac:dyDescent="0.15">
      <c r="B647" s="41"/>
    </row>
    <row r="648" spans="2:2" ht="13" x14ac:dyDescent="0.15">
      <c r="B648" s="41"/>
    </row>
    <row r="649" spans="2:2" ht="13" x14ac:dyDescent="0.15">
      <c r="B649" s="41"/>
    </row>
    <row r="650" spans="2:2" ht="13" x14ac:dyDescent="0.15">
      <c r="B650" s="41"/>
    </row>
    <row r="651" spans="2:2" ht="13" x14ac:dyDescent="0.15">
      <c r="B651" s="41"/>
    </row>
    <row r="652" spans="2:2" ht="13" x14ac:dyDescent="0.15">
      <c r="B652" s="41"/>
    </row>
    <row r="653" spans="2:2" ht="13" x14ac:dyDescent="0.15">
      <c r="B653" s="41"/>
    </row>
    <row r="654" spans="2:2" ht="13" x14ac:dyDescent="0.15">
      <c r="B654" s="41"/>
    </row>
    <row r="655" spans="2:2" ht="13" x14ac:dyDescent="0.15">
      <c r="B655" s="41"/>
    </row>
    <row r="656" spans="2:2" ht="13" x14ac:dyDescent="0.15">
      <c r="B656" s="41"/>
    </row>
    <row r="657" spans="2:2" ht="13" x14ac:dyDescent="0.15">
      <c r="B657" s="41"/>
    </row>
    <row r="658" spans="2:2" ht="13" x14ac:dyDescent="0.15">
      <c r="B658" s="41"/>
    </row>
    <row r="659" spans="2:2" ht="13" x14ac:dyDescent="0.15">
      <c r="B659" s="41"/>
    </row>
    <row r="660" spans="2:2" ht="13" x14ac:dyDescent="0.15">
      <c r="B660" s="41"/>
    </row>
    <row r="661" spans="2:2" ht="13" x14ac:dyDescent="0.15">
      <c r="B661" s="41"/>
    </row>
    <row r="662" spans="2:2" ht="13" x14ac:dyDescent="0.15">
      <c r="B662" s="41"/>
    </row>
    <row r="663" spans="2:2" ht="13" x14ac:dyDescent="0.15">
      <c r="B663" s="41"/>
    </row>
    <row r="664" spans="2:2" ht="13" x14ac:dyDescent="0.15">
      <c r="B664" s="41"/>
    </row>
    <row r="665" spans="2:2" ht="13" x14ac:dyDescent="0.15">
      <c r="B665" s="41"/>
    </row>
    <row r="666" spans="2:2" ht="13" x14ac:dyDescent="0.15">
      <c r="B666" s="41"/>
    </row>
    <row r="667" spans="2:2" ht="13" x14ac:dyDescent="0.15">
      <c r="B667" s="41"/>
    </row>
    <row r="668" spans="2:2" ht="13" x14ac:dyDescent="0.15">
      <c r="B668" s="41"/>
    </row>
    <row r="669" spans="2:2" ht="13" x14ac:dyDescent="0.15">
      <c r="B669" s="41"/>
    </row>
    <row r="670" spans="2:2" ht="13" x14ac:dyDescent="0.15">
      <c r="B670" s="41"/>
    </row>
    <row r="671" spans="2:2" ht="13" x14ac:dyDescent="0.15">
      <c r="B671" s="41"/>
    </row>
    <row r="672" spans="2:2" ht="13" x14ac:dyDescent="0.15">
      <c r="B672" s="41"/>
    </row>
    <row r="673" spans="2:2" ht="13" x14ac:dyDescent="0.15">
      <c r="B673" s="41"/>
    </row>
    <row r="674" spans="2:2" ht="13" x14ac:dyDescent="0.15">
      <c r="B674" s="41"/>
    </row>
    <row r="675" spans="2:2" ht="13" x14ac:dyDescent="0.15">
      <c r="B675" s="41"/>
    </row>
    <row r="676" spans="2:2" ht="13" x14ac:dyDescent="0.15">
      <c r="B676" s="41"/>
    </row>
    <row r="677" spans="2:2" ht="13" x14ac:dyDescent="0.15">
      <c r="B677" s="41"/>
    </row>
    <row r="678" spans="2:2" ht="13" x14ac:dyDescent="0.15">
      <c r="B678" s="41"/>
    </row>
    <row r="679" spans="2:2" ht="13" x14ac:dyDescent="0.15">
      <c r="B679" s="41"/>
    </row>
    <row r="680" spans="2:2" ht="13" x14ac:dyDescent="0.15">
      <c r="B680" s="41"/>
    </row>
    <row r="681" spans="2:2" ht="13" x14ac:dyDescent="0.15">
      <c r="B681" s="41"/>
    </row>
    <row r="682" spans="2:2" ht="13" x14ac:dyDescent="0.15">
      <c r="B682" s="41"/>
    </row>
    <row r="683" spans="2:2" ht="13" x14ac:dyDescent="0.15">
      <c r="B683" s="41"/>
    </row>
    <row r="684" spans="2:2" ht="13" x14ac:dyDescent="0.15">
      <c r="B684" s="41"/>
    </row>
    <row r="685" spans="2:2" ht="13" x14ac:dyDescent="0.15">
      <c r="B685" s="41"/>
    </row>
    <row r="686" spans="2:2" ht="13" x14ac:dyDescent="0.15">
      <c r="B686" s="41"/>
    </row>
    <row r="687" spans="2:2" ht="13" x14ac:dyDescent="0.15">
      <c r="B687" s="41"/>
    </row>
    <row r="688" spans="2:2" ht="13" x14ac:dyDescent="0.15">
      <c r="B688" s="41"/>
    </row>
    <row r="689" spans="2:2" ht="13" x14ac:dyDescent="0.15">
      <c r="B689" s="41"/>
    </row>
    <row r="690" spans="2:2" ht="13" x14ac:dyDescent="0.15">
      <c r="B690" s="41"/>
    </row>
    <row r="691" spans="2:2" ht="13" x14ac:dyDescent="0.15">
      <c r="B691" s="41"/>
    </row>
    <row r="692" spans="2:2" ht="13" x14ac:dyDescent="0.15">
      <c r="B692" s="41"/>
    </row>
    <row r="693" spans="2:2" ht="13" x14ac:dyDescent="0.15">
      <c r="B693" s="41"/>
    </row>
    <row r="694" spans="2:2" ht="13" x14ac:dyDescent="0.15">
      <c r="B694" s="41"/>
    </row>
    <row r="695" spans="2:2" ht="13" x14ac:dyDescent="0.15">
      <c r="B695" s="41"/>
    </row>
    <row r="696" spans="2:2" ht="13" x14ac:dyDescent="0.15">
      <c r="B696" s="41"/>
    </row>
    <row r="697" spans="2:2" ht="13" x14ac:dyDescent="0.15">
      <c r="B697" s="41"/>
    </row>
    <row r="698" spans="2:2" ht="13" x14ac:dyDescent="0.15">
      <c r="B698" s="41"/>
    </row>
    <row r="699" spans="2:2" ht="13" x14ac:dyDescent="0.15">
      <c r="B699" s="41"/>
    </row>
    <row r="700" spans="2:2" ht="13" x14ac:dyDescent="0.15">
      <c r="B700" s="41"/>
    </row>
    <row r="701" spans="2:2" ht="13" x14ac:dyDescent="0.15">
      <c r="B701" s="41"/>
    </row>
    <row r="702" spans="2:2" ht="13" x14ac:dyDescent="0.15">
      <c r="B702" s="41"/>
    </row>
    <row r="703" spans="2:2" ht="13" x14ac:dyDescent="0.15">
      <c r="B703" s="41"/>
    </row>
    <row r="704" spans="2:2" ht="13" x14ac:dyDescent="0.15">
      <c r="B704" s="41"/>
    </row>
    <row r="705" spans="2:2" ht="13" x14ac:dyDescent="0.15">
      <c r="B705" s="41"/>
    </row>
    <row r="706" spans="2:2" ht="13" x14ac:dyDescent="0.15">
      <c r="B706" s="41"/>
    </row>
    <row r="707" spans="2:2" ht="13" x14ac:dyDescent="0.15">
      <c r="B707" s="41"/>
    </row>
    <row r="708" spans="2:2" ht="13" x14ac:dyDescent="0.15">
      <c r="B708" s="41"/>
    </row>
    <row r="709" spans="2:2" ht="13" x14ac:dyDescent="0.15">
      <c r="B709" s="41"/>
    </row>
    <row r="710" spans="2:2" ht="13" x14ac:dyDescent="0.15">
      <c r="B710" s="41"/>
    </row>
    <row r="711" spans="2:2" ht="13" x14ac:dyDescent="0.15">
      <c r="B711" s="41"/>
    </row>
    <row r="712" spans="2:2" ht="13" x14ac:dyDescent="0.15">
      <c r="B712" s="41"/>
    </row>
    <row r="713" spans="2:2" ht="13" x14ac:dyDescent="0.15">
      <c r="B713" s="41"/>
    </row>
    <row r="714" spans="2:2" ht="13" x14ac:dyDescent="0.15">
      <c r="B714" s="41"/>
    </row>
    <row r="715" spans="2:2" ht="13" x14ac:dyDescent="0.15">
      <c r="B715" s="41"/>
    </row>
    <row r="716" spans="2:2" ht="13" x14ac:dyDescent="0.15">
      <c r="B716" s="41"/>
    </row>
    <row r="717" spans="2:2" ht="13" x14ac:dyDescent="0.15">
      <c r="B717" s="41"/>
    </row>
    <row r="718" spans="2:2" ht="13" x14ac:dyDescent="0.15">
      <c r="B718" s="41"/>
    </row>
    <row r="719" spans="2:2" ht="13" x14ac:dyDescent="0.15">
      <c r="B719" s="41"/>
    </row>
    <row r="720" spans="2:2" ht="13" x14ac:dyDescent="0.15">
      <c r="B720" s="41"/>
    </row>
    <row r="721" spans="2:2" ht="13" x14ac:dyDescent="0.15">
      <c r="B721" s="41"/>
    </row>
    <row r="722" spans="2:2" ht="13" x14ac:dyDescent="0.15">
      <c r="B722" s="41"/>
    </row>
    <row r="723" spans="2:2" ht="13" x14ac:dyDescent="0.15">
      <c r="B723" s="41"/>
    </row>
    <row r="724" spans="2:2" ht="13" x14ac:dyDescent="0.15">
      <c r="B724" s="41"/>
    </row>
    <row r="725" spans="2:2" ht="13" x14ac:dyDescent="0.15">
      <c r="B725" s="41"/>
    </row>
    <row r="726" spans="2:2" ht="13" x14ac:dyDescent="0.15">
      <c r="B726" s="41"/>
    </row>
    <row r="727" spans="2:2" ht="13" x14ac:dyDescent="0.15">
      <c r="B727" s="41"/>
    </row>
    <row r="728" spans="2:2" ht="13" x14ac:dyDescent="0.15">
      <c r="B728" s="41"/>
    </row>
    <row r="729" spans="2:2" ht="13" x14ac:dyDescent="0.15">
      <c r="B729" s="41"/>
    </row>
    <row r="730" spans="2:2" ht="13" x14ac:dyDescent="0.15">
      <c r="B730" s="41"/>
    </row>
    <row r="731" spans="2:2" ht="13" x14ac:dyDescent="0.15">
      <c r="B731" s="41"/>
    </row>
    <row r="732" spans="2:2" ht="13" x14ac:dyDescent="0.15">
      <c r="B732" s="41"/>
    </row>
    <row r="733" spans="2:2" ht="13" x14ac:dyDescent="0.15">
      <c r="B733" s="41"/>
    </row>
    <row r="734" spans="2:2" ht="13" x14ac:dyDescent="0.15">
      <c r="B734" s="41"/>
    </row>
    <row r="735" spans="2:2" ht="13" x14ac:dyDescent="0.15">
      <c r="B735" s="41"/>
    </row>
    <row r="736" spans="2:2" ht="13" x14ac:dyDescent="0.15">
      <c r="B736" s="41"/>
    </row>
    <row r="737" spans="2:2" ht="13" x14ac:dyDescent="0.15">
      <c r="B737" s="41"/>
    </row>
    <row r="738" spans="2:2" ht="13" x14ac:dyDescent="0.15">
      <c r="B738" s="41"/>
    </row>
    <row r="739" spans="2:2" ht="13" x14ac:dyDescent="0.15">
      <c r="B739" s="41"/>
    </row>
    <row r="740" spans="2:2" ht="13" x14ac:dyDescent="0.15">
      <c r="B740" s="41"/>
    </row>
    <row r="741" spans="2:2" ht="13" x14ac:dyDescent="0.15">
      <c r="B741" s="41"/>
    </row>
    <row r="742" spans="2:2" ht="13" x14ac:dyDescent="0.15">
      <c r="B742" s="41"/>
    </row>
    <row r="743" spans="2:2" ht="13" x14ac:dyDescent="0.15">
      <c r="B743" s="41"/>
    </row>
    <row r="744" spans="2:2" ht="13" x14ac:dyDescent="0.15">
      <c r="B744" s="41"/>
    </row>
    <row r="745" spans="2:2" ht="13" x14ac:dyDescent="0.15">
      <c r="B745" s="41"/>
    </row>
    <row r="746" spans="2:2" ht="13" x14ac:dyDescent="0.15">
      <c r="B746" s="41"/>
    </row>
    <row r="747" spans="2:2" ht="13" x14ac:dyDescent="0.15">
      <c r="B747" s="41"/>
    </row>
    <row r="748" spans="2:2" ht="13" x14ac:dyDescent="0.15">
      <c r="B748" s="41"/>
    </row>
    <row r="749" spans="2:2" ht="13" x14ac:dyDescent="0.15">
      <c r="B749" s="41"/>
    </row>
    <row r="750" spans="2:2" ht="13" x14ac:dyDescent="0.15">
      <c r="B750" s="41"/>
    </row>
    <row r="751" spans="2:2" ht="13" x14ac:dyDescent="0.15">
      <c r="B751" s="41"/>
    </row>
    <row r="752" spans="2:2" ht="13" x14ac:dyDescent="0.15">
      <c r="B752" s="41"/>
    </row>
    <row r="753" spans="2:2" ht="13" x14ac:dyDescent="0.15">
      <c r="B753" s="41"/>
    </row>
    <row r="754" spans="2:2" ht="13" x14ac:dyDescent="0.15">
      <c r="B754" s="41"/>
    </row>
    <row r="755" spans="2:2" ht="13" x14ac:dyDescent="0.15">
      <c r="B755" s="41"/>
    </row>
    <row r="756" spans="2:2" ht="13" x14ac:dyDescent="0.15">
      <c r="B756" s="41"/>
    </row>
    <row r="757" spans="2:2" ht="13" x14ac:dyDescent="0.15">
      <c r="B757" s="41"/>
    </row>
    <row r="758" spans="2:2" ht="13" x14ac:dyDescent="0.15">
      <c r="B758" s="41"/>
    </row>
    <row r="759" spans="2:2" ht="13" x14ac:dyDescent="0.15">
      <c r="B759" s="41"/>
    </row>
    <row r="760" spans="2:2" ht="13" x14ac:dyDescent="0.15">
      <c r="B760" s="41"/>
    </row>
    <row r="761" spans="2:2" ht="13" x14ac:dyDescent="0.15">
      <c r="B761" s="41"/>
    </row>
    <row r="762" spans="2:2" ht="13" x14ac:dyDescent="0.15">
      <c r="B762" s="41"/>
    </row>
    <row r="763" spans="2:2" ht="13" x14ac:dyDescent="0.15">
      <c r="B763" s="41"/>
    </row>
    <row r="764" spans="2:2" ht="13" x14ac:dyDescent="0.15">
      <c r="B764" s="41"/>
    </row>
    <row r="765" spans="2:2" ht="13" x14ac:dyDescent="0.15">
      <c r="B765" s="41"/>
    </row>
    <row r="766" spans="2:2" ht="13" x14ac:dyDescent="0.15">
      <c r="B766" s="41"/>
    </row>
    <row r="767" spans="2:2" ht="13" x14ac:dyDescent="0.15">
      <c r="B767" s="41"/>
    </row>
    <row r="768" spans="2:2" ht="13" x14ac:dyDescent="0.15">
      <c r="B768" s="41"/>
    </row>
    <row r="769" spans="2:2" ht="13" x14ac:dyDescent="0.15">
      <c r="B769" s="41"/>
    </row>
    <row r="770" spans="2:2" ht="13" x14ac:dyDescent="0.15">
      <c r="B770" s="41"/>
    </row>
    <row r="771" spans="2:2" ht="13" x14ac:dyDescent="0.15">
      <c r="B771" s="41"/>
    </row>
    <row r="772" spans="2:2" ht="13" x14ac:dyDescent="0.15">
      <c r="B772" s="41"/>
    </row>
    <row r="773" spans="2:2" ht="13" x14ac:dyDescent="0.15">
      <c r="B773" s="41"/>
    </row>
    <row r="774" spans="2:2" ht="13" x14ac:dyDescent="0.15">
      <c r="B774" s="41"/>
    </row>
    <row r="775" spans="2:2" ht="13" x14ac:dyDescent="0.15">
      <c r="B775" s="41"/>
    </row>
    <row r="776" spans="2:2" ht="13" x14ac:dyDescent="0.15">
      <c r="B776" s="41"/>
    </row>
    <row r="777" spans="2:2" ht="13" x14ac:dyDescent="0.15">
      <c r="B777" s="41"/>
    </row>
    <row r="778" spans="2:2" ht="13" x14ac:dyDescent="0.15">
      <c r="B778" s="41"/>
    </row>
    <row r="779" spans="2:2" ht="13" x14ac:dyDescent="0.15">
      <c r="B779" s="41"/>
    </row>
    <row r="780" spans="2:2" ht="13" x14ac:dyDescent="0.15">
      <c r="B780" s="41"/>
    </row>
    <row r="781" spans="2:2" ht="13" x14ac:dyDescent="0.15">
      <c r="B781" s="41"/>
    </row>
    <row r="782" spans="2:2" ht="13" x14ac:dyDescent="0.15">
      <c r="B782" s="41"/>
    </row>
    <row r="783" spans="2:2" ht="13" x14ac:dyDescent="0.15">
      <c r="B783" s="41"/>
    </row>
    <row r="784" spans="2:2" ht="13" x14ac:dyDescent="0.15">
      <c r="B784" s="41"/>
    </row>
    <row r="785" spans="2:2" ht="13" x14ac:dyDescent="0.15">
      <c r="B785" s="41"/>
    </row>
    <row r="786" spans="2:2" ht="13" x14ac:dyDescent="0.15">
      <c r="B786" s="41"/>
    </row>
    <row r="787" spans="2:2" ht="13" x14ac:dyDescent="0.15">
      <c r="B787" s="41"/>
    </row>
    <row r="788" spans="2:2" ht="13" x14ac:dyDescent="0.15">
      <c r="B788" s="41"/>
    </row>
    <row r="789" spans="2:2" ht="13" x14ac:dyDescent="0.15">
      <c r="B789" s="41"/>
    </row>
    <row r="790" spans="2:2" ht="13" x14ac:dyDescent="0.15">
      <c r="B790" s="41"/>
    </row>
    <row r="791" spans="2:2" ht="13" x14ac:dyDescent="0.15">
      <c r="B791" s="41"/>
    </row>
    <row r="792" spans="2:2" ht="13" x14ac:dyDescent="0.15">
      <c r="B792" s="41"/>
    </row>
    <row r="793" spans="2:2" ht="13" x14ac:dyDescent="0.15">
      <c r="B793" s="41"/>
    </row>
    <row r="794" spans="2:2" ht="13" x14ac:dyDescent="0.15">
      <c r="B794" s="41"/>
    </row>
    <row r="795" spans="2:2" ht="13" x14ac:dyDescent="0.15">
      <c r="B795" s="41"/>
    </row>
    <row r="796" spans="2:2" ht="13" x14ac:dyDescent="0.15">
      <c r="B796" s="41"/>
    </row>
    <row r="797" spans="2:2" ht="13" x14ac:dyDescent="0.15">
      <c r="B797" s="41"/>
    </row>
    <row r="798" spans="2:2" ht="13" x14ac:dyDescent="0.15">
      <c r="B798" s="41"/>
    </row>
    <row r="799" spans="2:2" ht="13" x14ac:dyDescent="0.15">
      <c r="B799" s="41"/>
    </row>
    <row r="800" spans="2:2" ht="13" x14ac:dyDescent="0.15">
      <c r="B800" s="41"/>
    </row>
    <row r="801" spans="2:2" ht="13" x14ac:dyDescent="0.15">
      <c r="B801" s="41"/>
    </row>
    <row r="802" spans="2:2" ht="13" x14ac:dyDescent="0.15">
      <c r="B802" s="41"/>
    </row>
    <row r="803" spans="2:2" ht="13" x14ac:dyDescent="0.15">
      <c r="B803" s="41"/>
    </row>
    <row r="804" spans="2:2" ht="13" x14ac:dyDescent="0.15">
      <c r="B804" s="41"/>
    </row>
    <row r="805" spans="2:2" ht="13" x14ac:dyDescent="0.15">
      <c r="B805" s="41"/>
    </row>
    <row r="806" spans="2:2" ht="13" x14ac:dyDescent="0.15">
      <c r="B806" s="41"/>
    </row>
    <row r="807" spans="2:2" ht="13" x14ac:dyDescent="0.15">
      <c r="B807" s="41"/>
    </row>
    <row r="808" spans="2:2" ht="13" x14ac:dyDescent="0.15">
      <c r="B808" s="41"/>
    </row>
    <row r="809" spans="2:2" ht="13" x14ac:dyDescent="0.15">
      <c r="B809" s="41"/>
    </row>
    <row r="810" spans="2:2" ht="13" x14ac:dyDescent="0.15">
      <c r="B810" s="41"/>
    </row>
    <row r="811" spans="2:2" ht="13" x14ac:dyDescent="0.15">
      <c r="B811" s="41"/>
    </row>
    <row r="812" spans="2:2" ht="13" x14ac:dyDescent="0.15">
      <c r="B812" s="41"/>
    </row>
    <row r="813" spans="2:2" ht="13" x14ac:dyDescent="0.15">
      <c r="B813" s="41"/>
    </row>
    <row r="814" spans="2:2" ht="13" x14ac:dyDescent="0.15">
      <c r="B814" s="41"/>
    </row>
    <row r="815" spans="2:2" ht="13" x14ac:dyDescent="0.15">
      <c r="B815" s="41"/>
    </row>
    <row r="816" spans="2:2" ht="13" x14ac:dyDescent="0.15">
      <c r="B816" s="41"/>
    </row>
    <row r="817" spans="2:2" ht="13" x14ac:dyDescent="0.15">
      <c r="B817" s="41"/>
    </row>
    <row r="818" spans="2:2" ht="13" x14ac:dyDescent="0.15">
      <c r="B818" s="41"/>
    </row>
    <row r="819" spans="2:2" ht="13" x14ac:dyDescent="0.15">
      <c r="B819" s="41"/>
    </row>
    <row r="820" spans="2:2" ht="13" x14ac:dyDescent="0.15">
      <c r="B820" s="41"/>
    </row>
    <row r="821" spans="2:2" ht="13" x14ac:dyDescent="0.15">
      <c r="B821" s="41"/>
    </row>
    <row r="822" spans="2:2" ht="13" x14ac:dyDescent="0.15">
      <c r="B822" s="41"/>
    </row>
    <row r="823" spans="2:2" ht="13" x14ac:dyDescent="0.15">
      <c r="B823" s="41"/>
    </row>
    <row r="824" spans="2:2" ht="13" x14ac:dyDescent="0.15">
      <c r="B824" s="41"/>
    </row>
    <row r="825" spans="2:2" ht="13" x14ac:dyDescent="0.15">
      <c r="B825" s="41"/>
    </row>
    <row r="826" spans="2:2" ht="13" x14ac:dyDescent="0.15">
      <c r="B826" s="41"/>
    </row>
    <row r="827" spans="2:2" ht="13" x14ac:dyDescent="0.15">
      <c r="B827" s="41"/>
    </row>
    <row r="828" spans="2:2" ht="13" x14ac:dyDescent="0.15">
      <c r="B828" s="41"/>
    </row>
    <row r="829" spans="2:2" ht="13" x14ac:dyDescent="0.15">
      <c r="B829" s="41"/>
    </row>
    <row r="830" spans="2:2" ht="13" x14ac:dyDescent="0.15">
      <c r="B830" s="41"/>
    </row>
    <row r="831" spans="2:2" ht="13" x14ac:dyDescent="0.15">
      <c r="B831" s="41"/>
    </row>
    <row r="832" spans="2:2" ht="13" x14ac:dyDescent="0.15">
      <c r="B832" s="41"/>
    </row>
    <row r="833" spans="2:2" ht="13" x14ac:dyDescent="0.15">
      <c r="B833" s="41"/>
    </row>
    <row r="834" spans="2:2" ht="13" x14ac:dyDescent="0.15">
      <c r="B834" s="41"/>
    </row>
    <row r="835" spans="2:2" ht="13" x14ac:dyDescent="0.15">
      <c r="B835" s="41"/>
    </row>
    <row r="836" spans="2:2" ht="13" x14ac:dyDescent="0.15">
      <c r="B836" s="41"/>
    </row>
    <row r="837" spans="2:2" ht="13" x14ac:dyDescent="0.15">
      <c r="B837" s="41"/>
    </row>
    <row r="838" spans="2:2" ht="13" x14ac:dyDescent="0.15">
      <c r="B838" s="41"/>
    </row>
    <row r="839" spans="2:2" ht="13" x14ac:dyDescent="0.15">
      <c r="B839" s="41"/>
    </row>
    <row r="840" spans="2:2" ht="13" x14ac:dyDescent="0.15">
      <c r="B840" s="41"/>
    </row>
    <row r="841" spans="2:2" ht="13" x14ac:dyDescent="0.15">
      <c r="B841" s="41"/>
    </row>
    <row r="842" spans="2:2" ht="13" x14ac:dyDescent="0.15">
      <c r="B842" s="41"/>
    </row>
    <row r="843" spans="2:2" ht="13" x14ac:dyDescent="0.15">
      <c r="B843" s="41"/>
    </row>
    <row r="844" spans="2:2" ht="13" x14ac:dyDescent="0.15">
      <c r="B844" s="41"/>
    </row>
    <row r="845" spans="2:2" ht="13" x14ac:dyDescent="0.15">
      <c r="B845" s="41"/>
    </row>
    <row r="846" spans="2:2" ht="13" x14ac:dyDescent="0.15">
      <c r="B846" s="41"/>
    </row>
    <row r="847" spans="2:2" ht="13" x14ac:dyDescent="0.15">
      <c r="B847" s="41"/>
    </row>
    <row r="848" spans="2:2" ht="13" x14ac:dyDescent="0.15">
      <c r="B848" s="41"/>
    </row>
    <row r="849" spans="2:2" ht="13" x14ac:dyDescent="0.15">
      <c r="B849" s="41"/>
    </row>
    <row r="850" spans="2:2" ht="13" x14ac:dyDescent="0.15">
      <c r="B850" s="41"/>
    </row>
    <row r="851" spans="2:2" ht="13" x14ac:dyDescent="0.15">
      <c r="B851" s="41"/>
    </row>
    <row r="852" spans="2:2" ht="13" x14ac:dyDescent="0.15">
      <c r="B852" s="41"/>
    </row>
    <row r="853" spans="2:2" ht="13" x14ac:dyDescent="0.15">
      <c r="B853" s="41"/>
    </row>
    <row r="854" spans="2:2" ht="13" x14ac:dyDescent="0.15">
      <c r="B854" s="41"/>
    </row>
    <row r="855" spans="2:2" ht="13" x14ac:dyDescent="0.15">
      <c r="B855" s="41"/>
    </row>
    <row r="856" spans="2:2" ht="13" x14ac:dyDescent="0.15">
      <c r="B856" s="41"/>
    </row>
    <row r="857" spans="2:2" ht="13" x14ac:dyDescent="0.15">
      <c r="B857" s="41"/>
    </row>
    <row r="858" spans="2:2" ht="13" x14ac:dyDescent="0.15">
      <c r="B858" s="41"/>
    </row>
    <row r="859" spans="2:2" ht="13" x14ac:dyDescent="0.15">
      <c r="B859" s="41"/>
    </row>
    <row r="860" spans="2:2" ht="13" x14ac:dyDescent="0.15">
      <c r="B860" s="41"/>
    </row>
    <row r="861" spans="2:2" ht="13" x14ac:dyDescent="0.15">
      <c r="B861" s="41"/>
    </row>
    <row r="862" spans="2:2" ht="13" x14ac:dyDescent="0.15">
      <c r="B862" s="41"/>
    </row>
    <row r="863" spans="2:2" ht="13" x14ac:dyDescent="0.15">
      <c r="B863" s="41"/>
    </row>
    <row r="864" spans="2:2" ht="13" x14ac:dyDescent="0.15">
      <c r="B864" s="41"/>
    </row>
    <row r="865" spans="2:2" ht="13" x14ac:dyDescent="0.15">
      <c r="B865" s="41"/>
    </row>
    <row r="866" spans="2:2" ht="13" x14ac:dyDescent="0.15">
      <c r="B866" s="41"/>
    </row>
    <row r="867" spans="2:2" ht="13" x14ac:dyDescent="0.15">
      <c r="B867" s="41"/>
    </row>
    <row r="868" spans="2:2" ht="13" x14ac:dyDescent="0.15">
      <c r="B868" s="41"/>
    </row>
    <row r="869" spans="2:2" ht="13" x14ac:dyDescent="0.15">
      <c r="B869" s="41"/>
    </row>
    <row r="870" spans="2:2" ht="13" x14ac:dyDescent="0.15">
      <c r="B870" s="41"/>
    </row>
    <row r="871" spans="2:2" ht="13" x14ac:dyDescent="0.15">
      <c r="B871" s="41"/>
    </row>
    <row r="872" spans="2:2" ht="13" x14ac:dyDescent="0.15">
      <c r="B872" s="41"/>
    </row>
    <row r="873" spans="2:2" ht="13" x14ac:dyDescent="0.15">
      <c r="B873" s="41"/>
    </row>
    <row r="874" spans="2:2" ht="13" x14ac:dyDescent="0.15">
      <c r="B874" s="41"/>
    </row>
    <row r="875" spans="2:2" ht="13" x14ac:dyDescent="0.15">
      <c r="B875" s="41"/>
    </row>
    <row r="876" spans="2:2" ht="13" x14ac:dyDescent="0.15">
      <c r="B876" s="41"/>
    </row>
    <row r="877" spans="2:2" ht="13" x14ac:dyDescent="0.15">
      <c r="B877" s="41"/>
    </row>
    <row r="878" spans="2:2" ht="13" x14ac:dyDescent="0.15">
      <c r="B878" s="41"/>
    </row>
    <row r="879" spans="2:2" ht="13" x14ac:dyDescent="0.15">
      <c r="B879" s="41"/>
    </row>
    <row r="880" spans="2:2" ht="13" x14ac:dyDescent="0.15">
      <c r="B880" s="41"/>
    </row>
    <row r="881" spans="2:2" ht="13" x14ac:dyDescent="0.15">
      <c r="B881" s="41"/>
    </row>
    <row r="882" spans="2:2" ht="13" x14ac:dyDescent="0.15">
      <c r="B882" s="41"/>
    </row>
    <row r="883" spans="2:2" ht="13" x14ac:dyDescent="0.15">
      <c r="B883" s="41"/>
    </row>
    <row r="884" spans="2:2" ht="13" x14ac:dyDescent="0.15">
      <c r="B884" s="41"/>
    </row>
    <row r="885" spans="2:2" ht="13" x14ac:dyDescent="0.15">
      <c r="B885" s="41"/>
    </row>
    <row r="886" spans="2:2" ht="13" x14ac:dyDescent="0.15">
      <c r="B886" s="41"/>
    </row>
    <row r="887" spans="2:2" ht="13" x14ac:dyDescent="0.15">
      <c r="B887" s="41"/>
    </row>
    <row r="888" spans="2:2" ht="13" x14ac:dyDescent="0.15">
      <c r="B888" s="41"/>
    </row>
    <row r="889" spans="2:2" ht="13" x14ac:dyDescent="0.15">
      <c r="B889" s="41"/>
    </row>
    <row r="890" spans="2:2" ht="13" x14ac:dyDescent="0.15">
      <c r="B890" s="41"/>
    </row>
    <row r="891" spans="2:2" ht="13" x14ac:dyDescent="0.15">
      <c r="B891" s="41"/>
    </row>
    <row r="892" spans="2:2" ht="13" x14ac:dyDescent="0.15">
      <c r="B892" s="41"/>
    </row>
    <row r="893" spans="2:2" ht="13" x14ac:dyDescent="0.15">
      <c r="B893" s="41"/>
    </row>
    <row r="894" spans="2:2" ht="13" x14ac:dyDescent="0.15">
      <c r="B894" s="41"/>
    </row>
    <row r="895" spans="2:2" ht="13" x14ac:dyDescent="0.15">
      <c r="B895" s="41"/>
    </row>
    <row r="896" spans="2:2" ht="13" x14ac:dyDescent="0.15">
      <c r="B896" s="41"/>
    </row>
    <row r="897" spans="2:2" ht="13" x14ac:dyDescent="0.15">
      <c r="B897" s="41"/>
    </row>
    <row r="898" spans="2:2" ht="13" x14ac:dyDescent="0.15">
      <c r="B898" s="41"/>
    </row>
    <row r="899" spans="2:2" ht="13" x14ac:dyDescent="0.15">
      <c r="B899" s="41"/>
    </row>
    <row r="900" spans="2:2" ht="13" x14ac:dyDescent="0.15">
      <c r="B900" s="41"/>
    </row>
    <row r="901" spans="2:2" ht="13" x14ac:dyDescent="0.15">
      <c r="B901" s="41"/>
    </row>
    <row r="902" spans="2:2" ht="13" x14ac:dyDescent="0.15">
      <c r="B902" s="41"/>
    </row>
    <row r="903" spans="2:2" ht="13" x14ac:dyDescent="0.15">
      <c r="B903" s="41"/>
    </row>
    <row r="904" spans="2:2" ht="13" x14ac:dyDescent="0.15">
      <c r="B904" s="41"/>
    </row>
    <row r="905" spans="2:2" ht="13" x14ac:dyDescent="0.15">
      <c r="B905" s="41"/>
    </row>
    <row r="906" spans="2:2" ht="13" x14ac:dyDescent="0.15">
      <c r="B906" s="41"/>
    </row>
    <row r="907" spans="2:2" ht="13" x14ac:dyDescent="0.15">
      <c r="B907" s="41"/>
    </row>
    <row r="908" spans="2:2" ht="13" x14ac:dyDescent="0.15">
      <c r="B908" s="41"/>
    </row>
    <row r="909" spans="2:2" ht="13" x14ac:dyDescent="0.15">
      <c r="B909" s="41"/>
    </row>
    <row r="910" spans="2:2" ht="13" x14ac:dyDescent="0.15">
      <c r="B910" s="41"/>
    </row>
    <row r="911" spans="2:2" ht="13" x14ac:dyDescent="0.15">
      <c r="B911" s="41"/>
    </row>
    <row r="912" spans="2:2" ht="13" x14ac:dyDescent="0.15">
      <c r="B912" s="41"/>
    </row>
    <row r="913" spans="2:2" ht="13" x14ac:dyDescent="0.15">
      <c r="B913" s="41"/>
    </row>
    <row r="914" spans="2:2" ht="13" x14ac:dyDescent="0.15">
      <c r="B914" s="41"/>
    </row>
    <row r="915" spans="2:2" ht="13" x14ac:dyDescent="0.15">
      <c r="B915" s="41"/>
    </row>
    <row r="916" spans="2:2" ht="13" x14ac:dyDescent="0.15">
      <c r="B916" s="41"/>
    </row>
    <row r="917" spans="2:2" ht="13" x14ac:dyDescent="0.15">
      <c r="B917" s="41"/>
    </row>
    <row r="918" spans="2:2" ht="13" x14ac:dyDescent="0.15">
      <c r="B918" s="41"/>
    </row>
    <row r="919" spans="2:2" ht="13" x14ac:dyDescent="0.15">
      <c r="B919" s="41"/>
    </row>
    <row r="920" spans="2:2" ht="13" x14ac:dyDescent="0.15">
      <c r="B920" s="41"/>
    </row>
    <row r="921" spans="2:2" ht="13" x14ac:dyDescent="0.15">
      <c r="B921" s="41"/>
    </row>
    <row r="922" spans="2:2" ht="13" x14ac:dyDescent="0.15">
      <c r="B922" s="41"/>
    </row>
    <row r="923" spans="2:2" ht="13" x14ac:dyDescent="0.15">
      <c r="B923" s="41"/>
    </row>
    <row r="924" spans="2:2" ht="13" x14ac:dyDescent="0.15">
      <c r="B924" s="41"/>
    </row>
    <row r="925" spans="2:2" ht="13" x14ac:dyDescent="0.15">
      <c r="B925" s="41"/>
    </row>
    <row r="926" spans="2:2" ht="13" x14ac:dyDescent="0.15">
      <c r="B926" s="41"/>
    </row>
    <row r="927" spans="2:2" ht="13" x14ac:dyDescent="0.15">
      <c r="B927" s="41"/>
    </row>
    <row r="928" spans="2:2" ht="13" x14ac:dyDescent="0.15">
      <c r="B928" s="41"/>
    </row>
    <row r="929" spans="2:2" ht="13" x14ac:dyDescent="0.15">
      <c r="B929" s="41"/>
    </row>
    <row r="930" spans="2:2" ht="13" x14ac:dyDescent="0.15">
      <c r="B930" s="41"/>
    </row>
    <row r="931" spans="2:2" ht="13" x14ac:dyDescent="0.15">
      <c r="B931" s="41"/>
    </row>
    <row r="932" spans="2:2" ht="13" x14ac:dyDescent="0.15">
      <c r="B932" s="41"/>
    </row>
    <row r="933" spans="2:2" ht="13" x14ac:dyDescent="0.15">
      <c r="B933" s="41"/>
    </row>
    <row r="934" spans="2:2" ht="13" x14ac:dyDescent="0.15">
      <c r="B934" s="41"/>
    </row>
    <row r="935" spans="2:2" ht="13" x14ac:dyDescent="0.15">
      <c r="B935" s="41"/>
    </row>
    <row r="936" spans="2:2" ht="13" x14ac:dyDescent="0.15">
      <c r="B936" s="41"/>
    </row>
    <row r="937" spans="2:2" ht="13" x14ac:dyDescent="0.15">
      <c r="B937" s="41"/>
    </row>
    <row r="938" spans="2:2" ht="13" x14ac:dyDescent="0.15">
      <c r="B938" s="41"/>
    </row>
    <row r="939" spans="2:2" ht="13" x14ac:dyDescent="0.15">
      <c r="B939" s="41"/>
    </row>
    <row r="940" spans="2:2" ht="13" x14ac:dyDescent="0.15">
      <c r="B940" s="41"/>
    </row>
    <row r="941" spans="2:2" ht="13" x14ac:dyDescent="0.15">
      <c r="B941" s="41"/>
    </row>
    <row r="942" spans="2:2" ht="13" x14ac:dyDescent="0.15">
      <c r="B942" s="41"/>
    </row>
    <row r="943" spans="2:2" ht="13" x14ac:dyDescent="0.15">
      <c r="B943" s="41"/>
    </row>
    <row r="944" spans="2:2" ht="13" x14ac:dyDescent="0.15">
      <c r="B944" s="41"/>
    </row>
    <row r="945" spans="2:2" ht="13" x14ac:dyDescent="0.15">
      <c r="B945" s="41"/>
    </row>
    <row r="946" spans="2:2" ht="13" x14ac:dyDescent="0.15">
      <c r="B946" s="41"/>
    </row>
    <row r="947" spans="2:2" ht="13" x14ac:dyDescent="0.15">
      <c r="B947" s="41"/>
    </row>
    <row r="948" spans="2:2" ht="13" x14ac:dyDescent="0.15">
      <c r="B948" s="41"/>
    </row>
    <row r="949" spans="2:2" ht="13" x14ac:dyDescent="0.15">
      <c r="B949" s="41"/>
    </row>
    <row r="950" spans="2:2" ht="13" x14ac:dyDescent="0.15">
      <c r="B950" s="41"/>
    </row>
    <row r="951" spans="2:2" ht="13" x14ac:dyDescent="0.15">
      <c r="B951" s="41"/>
    </row>
    <row r="952" spans="2:2" ht="13" x14ac:dyDescent="0.15">
      <c r="B952" s="41"/>
    </row>
    <row r="953" spans="2:2" ht="13" x14ac:dyDescent="0.15">
      <c r="B953" s="41"/>
    </row>
    <row r="954" spans="2:2" ht="13" x14ac:dyDescent="0.15">
      <c r="B954" s="41"/>
    </row>
    <row r="955" spans="2:2" ht="13" x14ac:dyDescent="0.15">
      <c r="B955" s="41"/>
    </row>
    <row r="956" spans="2:2" ht="13" x14ac:dyDescent="0.15">
      <c r="B956" s="41"/>
    </row>
    <row r="957" spans="2:2" ht="13" x14ac:dyDescent="0.15">
      <c r="B957" s="41"/>
    </row>
    <row r="958" spans="2:2" ht="13" x14ac:dyDescent="0.15">
      <c r="B958" s="41"/>
    </row>
    <row r="959" spans="2:2" ht="13" x14ac:dyDescent="0.15">
      <c r="B959" s="41"/>
    </row>
    <row r="960" spans="2:2" ht="13" x14ac:dyDescent="0.15">
      <c r="B960" s="41"/>
    </row>
    <row r="961" spans="2:2" ht="13" x14ac:dyDescent="0.15">
      <c r="B961" s="41"/>
    </row>
    <row r="962" spans="2:2" ht="13" x14ac:dyDescent="0.15">
      <c r="B962" s="41"/>
    </row>
    <row r="963" spans="2:2" ht="13" x14ac:dyDescent="0.15">
      <c r="B963" s="41"/>
    </row>
    <row r="964" spans="2:2" ht="13" x14ac:dyDescent="0.15">
      <c r="B964" s="41"/>
    </row>
    <row r="965" spans="2:2" ht="13" x14ac:dyDescent="0.15">
      <c r="B965" s="41"/>
    </row>
    <row r="966" spans="2:2" ht="13" x14ac:dyDescent="0.15">
      <c r="B966" s="41"/>
    </row>
    <row r="967" spans="2:2" ht="13" x14ac:dyDescent="0.15">
      <c r="B967" s="41"/>
    </row>
    <row r="968" spans="2:2" ht="13" x14ac:dyDescent="0.15">
      <c r="B968" s="41"/>
    </row>
    <row r="969" spans="2:2" ht="13" x14ac:dyDescent="0.15">
      <c r="B969" s="41"/>
    </row>
    <row r="970" spans="2:2" ht="13" x14ac:dyDescent="0.15">
      <c r="B970" s="41"/>
    </row>
    <row r="971" spans="2:2" ht="13" x14ac:dyDescent="0.15">
      <c r="B971" s="41"/>
    </row>
    <row r="972" spans="2:2" ht="13" x14ac:dyDescent="0.15">
      <c r="B972" s="41"/>
    </row>
    <row r="973" spans="2:2" ht="13" x14ac:dyDescent="0.15">
      <c r="B973" s="41"/>
    </row>
    <row r="974" spans="2:2" ht="13" x14ac:dyDescent="0.15">
      <c r="B974" s="41"/>
    </row>
    <row r="975" spans="2:2" ht="13" x14ac:dyDescent="0.15">
      <c r="B975" s="41"/>
    </row>
    <row r="976" spans="2:2" ht="13" x14ac:dyDescent="0.15">
      <c r="B976" s="41"/>
    </row>
    <row r="977" spans="2:2" ht="13" x14ac:dyDescent="0.15">
      <c r="B977" s="41"/>
    </row>
    <row r="978" spans="2:2" ht="13" x14ac:dyDescent="0.15">
      <c r="B978" s="41"/>
    </row>
    <row r="979" spans="2:2" ht="13" x14ac:dyDescent="0.15">
      <c r="B979" s="41"/>
    </row>
    <row r="980" spans="2:2" ht="13" x14ac:dyDescent="0.15">
      <c r="B980" s="41"/>
    </row>
    <row r="981" spans="2:2" ht="13" x14ac:dyDescent="0.15">
      <c r="B981" s="41"/>
    </row>
    <row r="982" spans="2:2" ht="13" x14ac:dyDescent="0.15">
      <c r="B982" s="41"/>
    </row>
    <row r="983" spans="2:2" ht="13" x14ac:dyDescent="0.15">
      <c r="B983" s="41"/>
    </row>
    <row r="984" spans="2:2" ht="13" x14ac:dyDescent="0.15">
      <c r="B984" s="41"/>
    </row>
    <row r="985" spans="2:2" ht="13" x14ac:dyDescent="0.15">
      <c r="B985" s="41"/>
    </row>
    <row r="986" spans="2:2" ht="13" x14ac:dyDescent="0.15">
      <c r="B986" s="41"/>
    </row>
    <row r="987" spans="2:2" ht="13" x14ac:dyDescent="0.15">
      <c r="B987" s="41"/>
    </row>
    <row r="988" spans="2:2" ht="13" x14ac:dyDescent="0.15">
      <c r="B988" s="41"/>
    </row>
    <row r="989" spans="2:2" ht="13" x14ac:dyDescent="0.15">
      <c r="B989" s="41"/>
    </row>
    <row r="990" spans="2:2" ht="13" x14ac:dyDescent="0.15">
      <c r="B990" s="41"/>
    </row>
    <row r="991" spans="2:2" ht="13" x14ac:dyDescent="0.15">
      <c r="B991" s="41"/>
    </row>
    <row r="992" spans="2:2" ht="13" x14ac:dyDescent="0.15">
      <c r="B992" s="41"/>
    </row>
    <row r="993" spans="2:2" ht="13" x14ac:dyDescent="0.15">
      <c r="B993" s="41"/>
    </row>
    <row r="994" spans="2:2" ht="13" x14ac:dyDescent="0.15">
      <c r="B994" s="41"/>
    </row>
    <row r="995" spans="2:2" ht="13" x14ac:dyDescent="0.15">
      <c r="B995" s="41"/>
    </row>
    <row r="996" spans="2:2" ht="13" x14ac:dyDescent="0.15">
      <c r="B996" s="41"/>
    </row>
    <row r="997" spans="2:2" ht="13" x14ac:dyDescent="0.15">
      <c r="B997" s="41"/>
    </row>
    <row r="998" spans="2:2" ht="13" x14ac:dyDescent="0.15">
      <c r="B998" s="41"/>
    </row>
    <row r="999" spans="2:2" ht="13" x14ac:dyDescent="0.15">
      <c r="B999" s="41"/>
    </row>
    <row r="1000" spans="2:2" ht="13" x14ac:dyDescent="0.15">
      <c r="B1000" s="41"/>
    </row>
    <row r="1001" spans="2:2" ht="13" x14ac:dyDescent="0.15">
      <c r="B1001" s="41"/>
    </row>
    <row r="1002" spans="2:2" ht="13" x14ac:dyDescent="0.15">
      <c r="B1002" s="41"/>
    </row>
    <row r="1003" spans="2:2" ht="13" x14ac:dyDescent="0.15">
      <c r="B1003" s="41"/>
    </row>
    <row r="1004" spans="2:2" ht="13" x14ac:dyDescent="0.15">
      <c r="B1004" s="41"/>
    </row>
  </sheetData>
  <autoFilter ref="A1:A1004" xr:uid="{00000000-0009-0000-0000-000008000000}"/>
  <mergeCells count="3">
    <mergeCell ref="C1:C2"/>
    <mergeCell ref="D1:G1"/>
    <mergeCell ref="J1:M1"/>
  </mergeCells>
  <dataValidations count="5">
    <dataValidation type="list" allowBlank="1" showErrorMessage="1" sqref="C3" xr:uid="{00000000-0002-0000-0800-000000000000}">
      <formula1>"Standard ,Customised"</formula1>
    </dataValidation>
    <dataValidation type="list" allowBlank="1" showErrorMessage="1" sqref="D3" xr:uid="{00000000-0002-0000-0800-000001000000}">
      <formula1>"Glass,Laminate,Venner,Veneer with inlay,Art Marble,Italian,Italian with inlay,Onyx,Onyx with inlay,Agate,Selenite,Bone Inlay,Mop"</formula1>
    </dataValidation>
    <dataValidation type="list" allowBlank="1" showErrorMessage="1" sqref="K3" xr:uid="{00000000-0002-0000-0800-000002000000}">
      <formula1>"Gold ,Rose Gold,Brush Gold,Black,Venner,Duco,Nero Black,Satvario,Art Marble,Leather,Fabric Leatherite,Clear Tinted,Laquered Designer"</formula1>
    </dataValidation>
    <dataValidation type="list" allowBlank="1" showErrorMessage="1" sqref="J3" xr:uid="{00000000-0002-0000-0800-000003000000}">
      <formula1>"Metal Base,Wooden Bse,Marble Base,Upholstery Base,Glass Base"</formula1>
    </dataValidation>
    <dataValidation type="list" allowBlank="1" showErrorMessage="1" sqref="E3:F3" xr:uid="{00000000-0002-0000-0800-000004000000}">
      <formula1>"3,3.5,4,4.5,5,6,7,8,9,10"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Meter Per Feet</vt:lpstr>
      <vt:lpstr>Sofas</vt:lpstr>
      <vt:lpstr>chairs</vt:lpstr>
      <vt:lpstr>Drop Down SOurce sheet</vt:lpstr>
      <vt:lpstr>Dining tables</vt:lpstr>
      <vt:lpstr>Beds</vt:lpstr>
      <vt:lpstr>Storage side board</vt:lpstr>
      <vt:lpstr>coffee table</vt:lpstr>
      <vt:lpstr>console</vt:lpstr>
      <vt:lpstr>Desks</vt:lpstr>
      <vt:lpstr>cabinets</vt:lpstr>
      <vt:lpstr>ottoman</vt:lpstr>
      <vt:lpstr>side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Supriya Butty</cp:lastModifiedBy>
  <dcterms:created xsi:type="dcterms:W3CDTF">2025-05-03T18:15:12Z</dcterms:created>
  <dcterms:modified xsi:type="dcterms:W3CDTF">2025-05-03T18:15:12Z</dcterms:modified>
</cp:coreProperties>
</file>