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<sst xmlns="http://schemas.openxmlformats.org/spreadsheetml/2006/main" count="244" uniqueCount="103">
  <si>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</si>
  <si>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</si>
  <si>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</si>
  <si>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</si>
  <si>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</si>
  <si>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</si>
  <si>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</si>
  <si>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</si>
  <si>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</si>
  <si>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</si>
  <si>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</si>
  <si>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</si>
  <si>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</si>
  <si>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</si>
  <si>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</si>
  <si>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</si>
  <si>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</si>
  <si>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</si>
  <si>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</si>
  <si>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</si>
  <si>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</si>
  <si>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</si>
  <si>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</si>
  <si>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</si>
  <si>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</si>
  <si>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</si>
  <si>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</si>
  <si>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</si>
  <si>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</si>
  <si>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</si>
  <si>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</si>
  <si>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</si>
  <si>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</si>
  <si>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</si>
  <si>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</si>
  <si>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</si>
  <si>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</si>
  <si>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</si>
  <si>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</si>
  <si>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</si>
  <si>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</si>
  <si>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</si>
  <si>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</si>
  <si>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</si>
  <si>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</si>
  <si>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</si>
  <si>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</si>
  <si>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</si>
  <si>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</si>
  <si>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</si>
  <si>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</si>
  <si>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</si>
  <si>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</si>
  <si>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</si>
  <si>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</si>
  <si>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</si>
  <si>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latitude</t>
  </si>
  <si>
    <t>longitude</t>
  </si>
  <si>
    <t>countrycode</t>
  </si>
  <si>
    <t>refugees</t>
  </si>
  <si>
    <t>gdppercapita</t>
  </si>
  <si>
    <t>country</t>
  </si>
  <si>
    <t>reflog</t>
  </si>
  <si>
    <t>normalgdppercapita</t>
  </si>
  <si>
    <t>gdppercapitarank</t>
  </si>
  <si>
    <t>unemployment</t>
  </si>
  <si>
    <t>normalunemployment</t>
  </si>
  <si>
    <t>unemploymentrank</t>
  </si>
  <si>
    <t>population</t>
  </si>
  <si>
    <t>normalpopulation</t>
  </si>
  <si>
    <t>populationrank</t>
  </si>
  <si>
    <t>inflation</t>
  </si>
  <si>
    <t>normalinflation</t>
  </si>
  <si>
    <t>6th</t>
  </si>
  <si>
    <t>5th</t>
  </si>
  <si>
    <t>15th</t>
  </si>
  <si>
    <t>9th</t>
  </si>
  <si>
    <t>14th</t>
  </si>
  <si>
    <t>28th</t>
  </si>
  <si>
    <t>18th</t>
  </si>
  <si>
    <t>16th</t>
  </si>
  <si>
    <t>25th</t>
  </si>
  <si>
    <t>26th</t>
  </si>
  <si>
    <t>20th</t>
  </si>
  <si>
    <t>2nd</t>
  </si>
  <si>
    <t>11th</t>
  </si>
  <si>
    <t>8th</t>
  </si>
  <si>
    <t>1st</t>
  </si>
  <si>
    <t>7th</t>
  </si>
  <si>
    <t>17th</t>
  </si>
  <si>
    <t>19th</t>
  </si>
  <si>
    <t>13th</t>
  </si>
  <si>
    <t>27th</t>
  </si>
  <si>
    <t>21st</t>
  </si>
  <si>
    <t>10th</t>
  </si>
  <si>
    <t>4th</t>
  </si>
  <si>
    <t>3rd</t>
  </si>
  <si>
    <t>12th</t>
  </si>
  <si>
    <t>23rd</t>
  </si>
  <si>
    <t>22nd</t>
  </si>
  <si>
    <t>24th</t>
  </si>
  <si>
    <t>inflationrank</t>
  </si>
  <si>
    <t>refugeerank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</si>
</sst>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J2" sqref="J2:J29"/>
    </sheetView>
  </sheetViews>
  <sheetFormatPr defaultRowHeight="14.4" x14ac:dyDescent="0.55000000000000004"/>
  <cols>
    <col min="1" max="1" width="14.7890625" bestFit="1" customWidth="1"/>
    <col min="2" max="2" width="11.68359375" bestFit="1" customWidth="1"/>
    <col min="4" max="4" width="11.47265625" bestFit="1" customWidth="1"/>
    <col min="7" max="7" width="9.05078125" bestFit="1" customWidth="1"/>
  </cols>
  <sheetData>
    <row r="1" spans="1:20" x14ac:dyDescent="0.55000000000000004">
      <c r="A1" t="s">
        <v>61</v>
      </c>
      <c r="B1" t="s">
        <v>58</v>
      </c>
      <c r="C1" t="s">
        <v>56</v>
      </c>
      <c r="D1" t="s">
        <v>57</v>
      </c>
      <c r="E1" t="s">
        <v>59</v>
      </c>
      <c r="F1" t="s">
        <v>102</v>
      </c>
      <c r="G1" t="s">
        <v>62</v>
      </c>
      <c r="H1" t="s">
        <v>102</v>
      </c>
      <c r="I1" t="s">
        <v>60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101</v>
      </c>
    </row>
    <row r="2" spans="1:20" x14ac:dyDescent="0.55000000000000004">
      <c r="A2" t="s">
        <v>0</v>
      </c>
      <c r="B2" t="s">
        <v>28</v>
      </c>
      <c r="C2">
        <v>726</v>
      </c>
      <c r="D2">
        <v>431</v>
      </c>
      <c r="E2">
        <v>27379</v>
      </c>
      <c r="F2" t="s">
        <v>74</v>
      </c>
      <c r="G2">
        <v>14.741</v>
      </c>
      <c r="H2" t="s">
        <v>74</v>
      </c>
      <c r="I2">
        <v>51127</v>
      </c>
      <c r="J2" s="2">
        <f>I2/650</f>
        <v>78.656923076923078</v>
      </c>
      <c r="K2" t="s">
        <v>73</v>
      </c>
      <c r="L2">
        <v>5.7</v>
      </c>
      <c r="M2">
        <v>22.8</v>
      </c>
      <c r="N2" t="s">
        <v>74</v>
      </c>
      <c r="O2">
        <v>8602112</v>
      </c>
      <c r="P2">
        <v>10.58</v>
      </c>
      <c r="Q2" t="s">
        <v>75</v>
      </c>
      <c r="R2">
        <v>1.61</v>
      </c>
      <c r="S2">
        <v>90.3</v>
      </c>
      <c r="T2" t="s">
        <v>87</v>
      </c>
    </row>
    <row r="3" spans="1:20" x14ac:dyDescent="0.55000000000000004">
      <c r="A3" t="s">
        <v>1</v>
      </c>
      <c r="B3" t="s">
        <v>29</v>
      </c>
      <c r="C3">
        <v>612</v>
      </c>
      <c r="D3">
        <v>374</v>
      </c>
      <c r="E3">
        <v>12030</v>
      </c>
      <c r="F3" t="s">
        <v>86</v>
      </c>
      <c r="G3">
        <v>13.554</v>
      </c>
      <c r="H3" t="s">
        <v>76</v>
      </c>
      <c r="I3">
        <v>47517</v>
      </c>
      <c r="J3" s="2">
        <f t="shared" ref="J3:J29" si="0">I3/650</f>
        <v>73.103076923076927</v>
      </c>
      <c r="K3" t="s">
        <v>76</v>
      </c>
      <c r="L3">
        <v>8.8000000000000007</v>
      </c>
      <c r="M3">
        <v>35.200000000000003</v>
      </c>
      <c r="N3" t="s">
        <v>77</v>
      </c>
      <c r="O3" s="1">
        <v>11250659</v>
      </c>
      <c r="P3">
        <v>13.84</v>
      </c>
      <c r="Q3" t="s">
        <v>76</v>
      </c>
      <c r="R3">
        <v>0.34</v>
      </c>
      <c r="S3">
        <v>58.5</v>
      </c>
      <c r="T3" t="s">
        <v>85</v>
      </c>
    </row>
    <row r="4" spans="1:20" x14ac:dyDescent="0.55000000000000004">
      <c r="A4" t="s">
        <v>2</v>
      </c>
      <c r="B4" t="s">
        <v>30</v>
      </c>
      <c r="C4">
        <v>883</v>
      </c>
      <c r="D4">
        <v>500</v>
      </c>
      <c r="E4">
        <v>16607</v>
      </c>
      <c r="F4" t="s">
        <v>73</v>
      </c>
      <c r="G4">
        <v>14.02</v>
      </c>
      <c r="H4" t="s">
        <v>82</v>
      </c>
      <c r="I4">
        <v>7713</v>
      </c>
      <c r="J4" s="2">
        <f t="shared" si="0"/>
        <v>11.866153846153846</v>
      </c>
      <c r="K4" t="s">
        <v>78</v>
      </c>
      <c r="L4">
        <v>9.6999999999999993</v>
      </c>
      <c r="M4">
        <v>38.799999999999997</v>
      </c>
      <c r="N4" t="s">
        <v>79</v>
      </c>
      <c r="O4" s="1">
        <v>7202198</v>
      </c>
      <c r="P4">
        <v>8.86</v>
      </c>
      <c r="Q4" t="s">
        <v>80</v>
      </c>
      <c r="R4">
        <v>-1.42</v>
      </c>
      <c r="S4">
        <v>14.5</v>
      </c>
      <c r="T4" t="s">
        <v>78</v>
      </c>
    </row>
    <row r="5" spans="1:20" x14ac:dyDescent="0.55000000000000004">
      <c r="A5" t="s">
        <v>4</v>
      </c>
      <c r="B5" t="s">
        <v>32</v>
      </c>
      <c r="C5">
        <v>1033</v>
      </c>
      <c r="D5">
        <v>613</v>
      </c>
      <c r="E5">
        <v>2889</v>
      </c>
      <c r="F5" t="s">
        <v>91</v>
      </c>
      <c r="G5">
        <v>11.496</v>
      </c>
      <c r="H5" t="s">
        <v>98</v>
      </c>
      <c r="I5">
        <v>27194</v>
      </c>
      <c r="J5" s="2">
        <f t="shared" si="0"/>
        <v>41.836923076923078</v>
      </c>
      <c r="K5" t="s">
        <v>77</v>
      </c>
      <c r="L5">
        <v>15.3</v>
      </c>
      <c r="M5">
        <v>61.2</v>
      </c>
      <c r="N5" t="s">
        <v>81</v>
      </c>
      <c r="O5" s="1">
        <v>858000</v>
      </c>
      <c r="P5">
        <v>1.06</v>
      </c>
      <c r="Q5" t="s">
        <v>82</v>
      </c>
      <c r="R5">
        <v>-1.35</v>
      </c>
      <c r="S5">
        <v>16.3</v>
      </c>
      <c r="T5" t="s">
        <v>92</v>
      </c>
    </row>
    <row r="6" spans="1:20" x14ac:dyDescent="0.55000000000000004">
      <c r="A6" t="s">
        <v>5</v>
      </c>
      <c r="B6" t="s">
        <v>33</v>
      </c>
      <c r="C6">
        <v>739</v>
      </c>
      <c r="D6">
        <v>391</v>
      </c>
      <c r="E6">
        <v>346</v>
      </c>
      <c r="F6" t="s">
        <v>93</v>
      </c>
      <c r="G6">
        <v>8.4350000000000005</v>
      </c>
      <c r="H6" t="s">
        <v>94</v>
      </c>
      <c r="I6">
        <v>19554</v>
      </c>
      <c r="J6" s="2">
        <f t="shared" si="0"/>
        <v>30.083076923076923</v>
      </c>
      <c r="K6" t="s">
        <v>83</v>
      </c>
      <c r="L6">
        <v>5</v>
      </c>
      <c r="M6">
        <v>20</v>
      </c>
      <c r="N6" t="s">
        <v>84</v>
      </c>
      <c r="O6" s="1">
        <v>10537818</v>
      </c>
      <c r="P6">
        <v>12.96</v>
      </c>
      <c r="Q6" t="s">
        <v>85</v>
      </c>
      <c r="R6">
        <v>0.34</v>
      </c>
      <c r="S6">
        <v>58.5</v>
      </c>
      <c r="T6" t="s">
        <v>97</v>
      </c>
    </row>
    <row r="7" spans="1:20" x14ac:dyDescent="0.55000000000000004">
      <c r="A7" t="s">
        <v>10</v>
      </c>
      <c r="B7" t="s">
        <v>38</v>
      </c>
      <c r="C7">
        <v>679</v>
      </c>
      <c r="D7">
        <v>369</v>
      </c>
      <c r="E7">
        <v>153655</v>
      </c>
      <c r="F7" t="s">
        <v>87</v>
      </c>
      <c r="G7">
        <v>17.228999999999999</v>
      </c>
      <c r="H7" t="s">
        <v>87</v>
      </c>
      <c r="I7">
        <v>47627</v>
      </c>
      <c r="J7" s="2">
        <f t="shared" si="0"/>
        <v>73.272307692307692</v>
      </c>
      <c r="K7" t="s">
        <v>86</v>
      </c>
      <c r="L7">
        <v>4.5</v>
      </c>
      <c r="M7">
        <v>18</v>
      </c>
      <c r="N7" t="s">
        <v>87</v>
      </c>
      <c r="O7" s="1">
        <v>81285000</v>
      </c>
      <c r="P7">
        <v>100</v>
      </c>
      <c r="Q7" t="s">
        <v>87</v>
      </c>
      <c r="R7">
        <v>0.91</v>
      </c>
      <c r="S7">
        <v>72.8</v>
      </c>
      <c r="T7" t="s">
        <v>73</v>
      </c>
    </row>
    <row r="8" spans="1:20" x14ac:dyDescent="0.55000000000000004">
      <c r="A8" t="s">
        <v>6</v>
      </c>
      <c r="B8" t="s">
        <v>34</v>
      </c>
      <c r="C8">
        <v>676</v>
      </c>
      <c r="D8">
        <v>278</v>
      </c>
      <c r="E8">
        <v>14533</v>
      </c>
      <c r="F8" t="s">
        <v>88</v>
      </c>
      <c r="G8">
        <v>13.827</v>
      </c>
      <c r="H8" t="s">
        <v>85</v>
      </c>
      <c r="I8">
        <v>60634</v>
      </c>
      <c r="J8" s="2">
        <f t="shared" si="0"/>
        <v>93.283076923076919</v>
      </c>
      <c r="K8" t="s">
        <v>84</v>
      </c>
      <c r="L8">
        <v>6.3</v>
      </c>
      <c r="M8">
        <v>25.2</v>
      </c>
      <c r="N8" t="s">
        <v>88</v>
      </c>
      <c r="O8" s="1">
        <v>5678348</v>
      </c>
      <c r="P8">
        <v>6.99</v>
      </c>
      <c r="Q8" t="s">
        <v>89</v>
      </c>
      <c r="R8">
        <v>0.56000000000000005</v>
      </c>
      <c r="S8">
        <v>64</v>
      </c>
      <c r="T8" t="s">
        <v>76</v>
      </c>
    </row>
    <row r="9" spans="1:20" x14ac:dyDescent="0.55000000000000004">
      <c r="A9" t="s">
        <v>7</v>
      </c>
      <c r="B9" t="s">
        <v>35</v>
      </c>
      <c r="C9">
        <v>823</v>
      </c>
      <c r="D9">
        <v>212</v>
      </c>
      <c r="E9">
        <v>42</v>
      </c>
      <c r="F9" t="s">
        <v>92</v>
      </c>
      <c r="G9">
        <v>5.3920000000000003</v>
      </c>
      <c r="H9" t="s">
        <v>81</v>
      </c>
      <c r="I9">
        <v>19720</v>
      </c>
      <c r="J9" s="2">
        <f t="shared" si="0"/>
        <v>30.338461538461537</v>
      </c>
      <c r="K9" t="s">
        <v>90</v>
      </c>
      <c r="L9">
        <v>6.5</v>
      </c>
      <c r="M9">
        <v>26</v>
      </c>
      <c r="N9" t="s">
        <v>86</v>
      </c>
      <c r="O9" s="1">
        <v>1313271</v>
      </c>
      <c r="P9">
        <v>1.62</v>
      </c>
      <c r="Q9" t="s">
        <v>81</v>
      </c>
      <c r="R9">
        <v>-0.14000000000000001</v>
      </c>
      <c r="S9">
        <v>46.5</v>
      </c>
      <c r="T9" t="s">
        <v>83</v>
      </c>
    </row>
    <row r="10" spans="1:20" x14ac:dyDescent="0.55000000000000004">
      <c r="A10" t="s">
        <v>25</v>
      </c>
      <c r="B10" t="s">
        <v>53</v>
      </c>
      <c r="C10">
        <v>482</v>
      </c>
      <c r="D10">
        <v>550</v>
      </c>
      <c r="E10">
        <v>6253</v>
      </c>
      <c r="F10" t="s">
        <v>85</v>
      </c>
      <c r="G10">
        <v>12.61</v>
      </c>
      <c r="H10" t="s">
        <v>89</v>
      </c>
      <c r="I10">
        <v>30262</v>
      </c>
      <c r="J10" s="2">
        <f t="shared" si="0"/>
        <v>46.556923076923077</v>
      </c>
      <c r="K10" t="s">
        <v>91</v>
      </c>
      <c r="L10">
        <v>22.2</v>
      </c>
      <c r="M10">
        <v>88.8</v>
      </c>
      <c r="N10" t="s">
        <v>92</v>
      </c>
      <c r="O10" s="1">
        <v>47705000</v>
      </c>
      <c r="P10">
        <v>58.69</v>
      </c>
      <c r="Q10" t="s">
        <v>74</v>
      </c>
      <c r="R10">
        <v>-0.15</v>
      </c>
      <c r="S10">
        <v>46.3</v>
      </c>
      <c r="T10" t="s">
        <v>93</v>
      </c>
    </row>
    <row r="11" spans="1:20" x14ac:dyDescent="0.55000000000000004">
      <c r="A11" t="s">
        <v>8</v>
      </c>
      <c r="B11" t="s">
        <v>36</v>
      </c>
      <c r="C11">
        <v>807</v>
      </c>
      <c r="D11">
        <v>108</v>
      </c>
      <c r="E11">
        <v>1127</v>
      </c>
      <c r="F11" t="s">
        <v>80</v>
      </c>
      <c r="G11">
        <v>10.138</v>
      </c>
      <c r="H11" t="s">
        <v>91</v>
      </c>
      <c r="I11">
        <v>49541</v>
      </c>
      <c r="J11" s="2">
        <f t="shared" si="0"/>
        <v>76.216923076923081</v>
      </c>
      <c r="K11" t="s">
        <v>88</v>
      </c>
      <c r="L11">
        <v>9.6999999999999993</v>
      </c>
      <c r="M11">
        <v>38.799999999999997</v>
      </c>
      <c r="N11" t="s">
        <v>90</v>
      </c>
      <c r="O11" s="1">
        <v>5489876</v>
      </c>
      <c r="P11">
        <v>6.75</v>
      </c>
      <c r="Q11" t="s">
        <v>79</v>
      </c>
      <c r="R11">
        <v>1.04</v>
      </c>
      <c r="S11">
        <v>76</v>
      </c>
      <c r="T11" t="s">
        <v>95</v>
      </c>
    </row>
    <row r="12" spans="1:20" x14ac:dyDescent="0.55000000000000004">
      <c r="A12" t="s">
        <v>9</v>
      </c>
      <c r="B12" t="s">
        <v>37</v>
      </c>
      <c r="C12">
        <v>580</v>
      </c>
      <c r="D12">
        <v>448</v>
      </c>
      <c r="E12">
        <v>8894</v>
      </c>
      <c r="F12" t="s">
        <v>76</v>
      </c>
      <c r="G12">
        <v>13.119</v>
      </c>
      <c r="H12" t="s">
        <v>80</v>
      </c>
      <c r="I12">
        <v>42733</v>
      </c>
      <c r="J12" s="2">
        <f t="shared" si="0"/>
        <v>65.743076923076927</v>
      </c>
      <c r="K12" t="s">
        <v>85</v>
      </c>
      <c r="L12">
        <v>10.8</v>
      </c>
      <c r="M12">
        <v>43.2</v>
      </c>
      <c r="N12" t="s">
        <v>93</v>
      </c>
      <c r="O12" s="1">
        <v>67087000</v>
      </c>
      <c r="P12">
        <v>82.53</v>
      </c>
      <c r="Q12" t="s">
        <v>84</v>
      </c>
      <c r="R12">
        <v>0.51</v>
      </c>
      <c r="S12">
        <v>62.8</v>
      </c>
      <c r="T12" t="s">
        <v>94</v>
      </c>
    </row>
    <row r="13" spans="1:20" x14ac:dyDescent="0.55000000000000004">
      <c r="A13" t="s">
        <v>27</v>
      </c>
      <c r="B13" t="s">
        <v>55</v>
      </c>
      <c r="C13">
        <v>537</v>
      </c>
      <c r="D13">
        <v>302</v>
      </c>
      <c r="E13">
        <v>8060</v>
      </c>
      <c r="F13" t="s">
        <v>94</v>
      </c>
      <c r="G13">
        <v>12.977</v>
      </c>
      <c r="H13" t="s">
        <v>86</v>
      </c>
      <c r="I13">
        <v>45603</v>
      </c>
      <c r="J13" s="2">
        <f t="shared" si="0"/>
        <v>70.158461538461538</v>
      </c>
      <c r="K13" t="s">
        <v>94</v>
      </c>
      <c r="L13">
        <v>5.4</v>
      </c>
      <c r="M13">
        <v>21.6</v>
      </c>
      <c r="N13" t="s">
        <v>95</v>
      </c>
      <c r="O13" s="1">
        <v>64800000</v>
      </c>
      <c r="P13">
        <v>79.72</v>
      </c>
      <c r="Q13" t="s">
        <v>96</v>
      </c>
      <c r="R13">
        <v>1.46</v>
      </c>
      <c r="S13">
        <v>86.5</v>
      </c>
      <c r="T13" t="s">
        <v>84</v>
      </c>
    </row>
    <row r="14" spans="1:20" x14ac:dyDescent="0.55000000000000004">
      <c r="A14" t="s">
        <v>11</v>
      </c>
      <c r="B14" t="s">
        <v>39</v>
      </c>
      <c r="C14">
        <v>865</v>
      </c>
      <c r="D14">
        <v>575</v>
      </c>
      <c r="E14">
        <v>4625</v>
      </c>
      <c r="F14" t="s">
        <v>97</v>
      </c>
      <c r="G14">
        <v>12.175000000000001</v>
      </c>
      <c r="H14" t="s">
        <v>84</v>
      </c>
      <c r="I14">
        <v>21683</v>
      </c>
      <c r="J14" s="2">
        <f t="shared" si="0"/>
        <v>33.35846153846154</v>
      </c>
      <c r="K14" t="s">
        <v>79</v>
      </c>
      <c r="L14">
        <v>24.99</v>
      </c>
      <c r="M14">
        <v>100</v>
      </c>
      <c r="N14" t="s">
        <v>78</v>
      </c>
      <c r="O14" s="1">
        <v>10846979</v>
      </c>
      <c r="P14">
        <v>13.34</v>
      </c>
      <c r="Q14" t="s">
        <v>94</v>
      </c>
      <c r="R14">
        <v>-1.31</v>
      </c>
      <c r="S14">
        <v>17.3</v>
      </c>
      <c r="T14" t="s">
        <v>82</v>
      </c>
    </row>
    <row r="15" spans="1:20" x14ac:dyDescent="0.55000000000000004">
      <c r="A15" t="s">
        <v>3</v>
      </c>
      <c r="B15" t="s">
        <v>31</v>
      </c>
      <c r="C15">
        <v>759</v>
      </c>
      <c r="D15">
        <v>476</v>
      </c>
      <c r="E15">
        <v>359</v>
      </c>
      <c r="F15" t="s">
        <v>83</v>
      </c>
      <c r="G15">
        <v>8.4879999999999995</v>
      </c>
      <c r="H15" t="s">
        <v>79</v>
      </c>
      <c r="I15">
        <v>13507</v>
      </c>
      <c r="J15" s="2">
        <f t="shared" si="0"/>
        <v>20.78</v>
      </c>
      <c r="K15" t="s">
        <v>82</v>
      </c>
      <c r="L15">
        <v>15.5</v>
      </c>
      <c r="M15">
        <v>62</v>
      </c>
      <c r="N15" t="s">
        <v>82</v>
      </c>
      <c r="O15" s="1">
        <v>4225316</v>
      </c>
      <c r="P15">
        <v>5.2</v>
      </c>
      <c r="Q15" t="s">
        <v>93</v>
      </c>
      <c r="R15">
        <v>-0.21</v>
      </c>
      <c r="S15">
        <v>44.8</v>
      </c>
      <c r="T15" t="s">
        <v>98</v>
      </c>
    </row>
    <row r="16" spans="1:20" x14ac:dyDescent="0.55000000000000004">
      <c r="A16" t="s">
        <v>12</v>
      </c>
      <c r="B16" t="s">
        <v>40</v>
      </c>
      <c r="C16">
        <v>793</v>
      </c>
      <c r="D16">
        <v>433</v>
      </c>
      <c r="E16">
        <v>71845</v>
      </c>
      <c r="F16" t="s">
        <v>96</v>
      </c>
      <c r="G16">
        <v>16.132999999999999</v>
      </c>
      <c r="H16" t="s">
        <v>99</v>
      </c>
      <c r="I16">
        <v>13903</v>
      </c>
      <c r="J16" s="2">
        <f t="shared" si="0"/>
        <v>21.389230769230767</v>
      </c>
      <c r="K16" t="s">
        <v>81</v>
      </c>
      <c r="L16">
        <v>6.7</v>
      </c>
      <c r="M16">
        <v>26.8</v>
      </c>
      <c r="N16" t="s">
        <v>76</v>
      </c>
      <c r="O16" s="1">
        <v>9849000</v>
      </c>
      <c r="P16">
        <v>12.12</v>
      </c>
      <c r="Q16" t="s">
        <v>91</v>
      </c>
      <c r="R16">
        <v>-0.24</v>
      </c>
      <c r="S16">
        <v>44</v>
      </c>
      <c r="T16" t="s">
        <v>100</v>
      </c>
    </row>
    <row r="17" spans="1:20" x14ac:dyDescent="0.55000000000000004">
      <c r="A17" t="s">
        <v>13</v>
      </c>
      <c r="B17" t="s">
        <v>41</v>
      </c>
      <c r="C17">
        <v>476</v>
      </c>
      <c r="D17">
        <v>305</v>
      </c>
      <c r="E17">
        <v>113</v>
      </c>
      <c r="F17" t="s">
        <v>100</v>
      </c>
      <c r="G17">
        <v>6.82</v>
      </c>
      <c r="H17" t="s">
        <v>96</v>
      </c>
      <c r="I17">
        <v>52111</v>
      </c>
      <c r="J17" s="2">
        <f t="shared" si="0"/>
        <v>80.170769230769224</v>
      </c>
      <c r="K17" t="s">
        <v>95</v>
      </c>
      <c r="L17">
        <v>9.5</v>
      </c>
      <c r="M17">
        <v>38</v>
      </c>
      <c r="N17" t="s">
        <v>80</v>
      </c>
      <c r="O17" s="1">
        <v>4635400</v>
      </c>
      <c r="P17">
        <v>5.7</v>
      </c>
      <c r="Q17" t="s">
        <v>83</v>
      </c>
      <c r="R17">
        <v>0.2</v>
      </c>
      <c r="S17">
        <v>55</v>
      </c>
      <c r="T17" t="s">
        <v>75</v>
      </c>
    </row>
    <row r="18" spans="1:20" x14ac:dyDescent="0.55000000000000004">
      <c r="A18" t="s">
        <v>14</v>
      </c>
      <c r="B18" t="s">
        <v>42</v>
      </c>
      <c r="C18">
        <v>706</v>
      </c>
      <c r="D18">
        <v>524</v>
      </c>
      <c r="E18">
        <v>2183</v>
      </c>
      <c r="F18" t="s">
        <v>75</v>
      </c>
      <c r="G18">
        <v>11.092000000000001</v>
      </c>
      <c r="H18" t="s">
        <v>83</v>
      </c>
      <c r="I18">
        <v>34960</v>
      </c>
      <c r="J18" s="2">
        <f t="shared" si="0"/>
        <v>53.784615384615385</v>
      </c>
      <c r="K18" t="s">
        <v>97</v>
      </c>
      <c r="L18">
        <v>11.9</v>
      </c>
      <c r="M18">
        <v>47.6</v>
      </c>
      <c r="N18" t="s">
        <v>98</v>
      </c>
      <c r="O18" s="1">
        <v>60725000</v>
      </c>
      <c r="P18">
        <v>74.709999999999994</v>
      </c>
      <c r="Q18" t="s">
        <v>95</v>
      </c>
      <c r="R18">
        <v>0.24</v>
      </c>
      <c r="S18">
        <v>56</v>
      </c>
      <c r="T18" t="s">
        <v>77</v>
      </c>
    </row>
    <row r="19" spans="1:20" x14ac:dyDescent="0.55000000000000004">
      <c r="A19" t="s">
        <v>16</v>
      </c>
      <c r="B19" t="s">
        <v>44</v>
      </c>
      <c r="C19">
        <v>820</v>
      </c>
      <c r="D19">
        <v>276</v>
      </c>
      <c r="E19">
        <v>29</v>
      </c>
      <c r="F19" t="s">
        <v>78</v>
      </c>
      <c r="G19">
        <v>4.8579999999999997</v>
      </c>
      <c r="H19" t="s">
        <v>75</v>
      </c>
      <c r="I19">
        <v>16445</v>
      </c>
      <c r="J19" s="2">
        <f t="shared" si="0"/>
        <v>25.3</v>
      </c>
      <c r="K19" t="s">
        <v>99</v>
      </c>
      <c r="L19">
        <v>9.6</v>
      </c>
      <c r="M19">
        <v>38.4</v>
      </c>
      <c r="N19" t="s">
        <v>89</v>
      </c>
      <c r="O19" s="1">
        <v>2900787</v>
      </c>
      <c r="P19">
        <v>3.57</v>
      </c>
      <c r="Q19" t="s">
        <v>99</v>
      </c>
      <c r="R19">
        <v>0.11</v>
      </c>
      <c r="S19">
        <v>52.8</v>
      </c>
      <c r="T19" t="s">
        <v>89</v>
      </c>
    </row>
    <row r="20" spans="1:20" x14ac:dyDescent="0.55000000000000004">
      <c r="A20" t="s">
        <v>17</v>
      </c>
      <c r="B20" t="s">
        <v>45</v>
      </c>
      <c r="C20">
        <v>628</v>
      </c>
      <c r="D20">
        <v>391</v>
      </c>
      <c r="E20">
        <v>496</v>
      </c>
      <c r="F20" t="s">
        <v>90</v>
      </c>
      <c r="G20">
        <v>8.9540000000000006</v>
      </c>
      <c r="H20" t="s">
        <v>88</v>
      </c>
      <c r="I20">
        <v>110665</v>
      </c>
      <c r="J20" s="2">
        <v>100</v>
      </c>
      <c r="K20" t="s">
        <v>87</v>
      </c>
      <c r="L20">
        <v>5.9</v>
      </c>
      <c r="M20">
        <v>23.6</v>
      </c>
      <c r="N20" t="s">
        <v>73</v>
      </c>
      <c r="O20" s="1">
        <v>562958</v>
      </c>
      <c r="P20">
        <v>0.69</v>
      </c>
      <c r="Q20" t="s">
        <v>92</v>
      </c>
      <c r="R20">
        <v>0.63</v>
      </c>
      <c r="S20">
        <v>65.8</v>
      </c>
      <c r="T20" t="s">
        <v>88</v>
      </c>
    </row>
    <row r="21" spans="1:20" x14ac:dyDescent="0.55000000000000004">
      <c r="A21" t="s">
        <v>15</v>
      </c>
      <c r="B21" t="s">
        <v>43</v>
      </c>
      <c r="C21">
        <v>825</v>
      </c>
      <c r="D21">
        <v>246</v>
      </c>
      <c r="E21">
        <v>89</v>
      </c>
      <c r="F21" t="s">
        <v>81</v>
      </c>
      <c r="G21">
        <v>6.476</v>
      </c>
      <c r="H21" t="s">
        <v>92</v>
      </c>
      <c r="I21">
        <v>16038</v>
      </c>
      <c r="J21" s="2">
        <f t="shared" si="0"/>
        <v>24.673846153846153</v>
      </c>
      <c r="K21" t="s">
        <v>98</v>
      </c>
      <c r="L21">
        <v>9.9</v>
      </c>
      <c r="M21">
        <v>39.6</v>
      </c>
      <c r="N21" t="s">
        <v>83</v>
      </c>
      <c r="O21" s="1">
        <v>1978300</v>
      </c>
      <c r="P21">
        <v>2.4300000000000002</v>
      </c>
      <c r="Q21" t="s">
        <v>100</v>
      </c>
      <c r="R21">
        <v>0.63</v>
      </c>
      <c r="S21">
        <v>65.8</v>
      </c>
      <c r="T21" t="s">
        <v>86</v>
      </c>
    </row>
    <row r="22" spans="1:20" x14ac:dyDescent="0.55000000000000004">
      <c r="A22" t="s">
        <v>18</v>
      </c>
      <c r="B22" t="s">
        <v>46</v>
      </c>
      <c r="C22">
        <v>744</v>
      </c>
      <c r="D22">
        <v>649</v>
      </c>
      <c r="E22">
        <v>1104</v>
      </c>
      <c r="F22" t="s">
        <v>89</v>
      </c>
      <c r="G22">
        <v>10.109</v>
      </c>
      <c r="H22" t="s">
        <v>97</v>
      </c>
      <c r="I22">
        <v>22776</v>
      </c>
      <c r="J22" s="2">
        <f t="shared" si="0"/>
        <v>35.04</v>
      </c>
      <c r="K22" t="s">
        <v>80</v>
      </c>
      <c r="L22">
        <v>5.0999999999999996</v>
      </c>
      <c r="M22">
        <v>20.399999999999999</v>
      </c>
      <c r="N22" t="s">
        <v>96</v>
      </c>
      <c r="O22" s="1">
        <v>445426</v>
      </c>
      <c r="P22">
        <v>0.55000000000000004</v>
      </c>
      <c r="Q22" t="s">
        <v>78</v>
      </c>
      <c r="R22">
        <v>0.31</v>
      </c>
      <c r="S22">
        <v>57.8</v>
      </c>
      <c r="T22" t="s">
        <v>91</v>
      </c>
    </row>
    <row r="23" spans="1:20" x14ac:dyDescent="0.55000000000000004">
      <c r="A23" t="s">
        <v>19</v>
      </c>
      <c r="B23" t="s">
        <v>47</v>
      </c>
      <c r="C23">
        <v>625</v>
      </c>
      <c r="D23">
        <v>345</v>
      </c>
      <c r="E23">
        <v>27411</v>
      </c>
      <c r="F23" t="s">
        <v>95</v>
      </c>
      <c r="G23">
        <v>14.742000000000001</v>
      </c>
      <c r="H23" t="s">
        <v>93</v>
      </c>
      <c r="I23">
        <v>51590</v>
      </c>
      <c r="J23" s="2">
        <f t="shared" si="0"/>
        <v>79.369230769230768</v>
      </c>
      <c r="K23" t="s">
        <v>74</v>
      </c>
      <c r="L23">
        <v>6.8</v>
      </c>
      <c r="M23">
        <v>27.2</v>
      </c>
      <c r="N23" t="s">
        <v>94</v>
      </c>
      <c r="O23" s="1">
        <v>16924400</v>
      </c>
      <c r="P23">
        <v>20.82</v>
      </c>
      <c r="Q23" t="s">
        <v>86</v>
      </c>
      <c r="R23">
        <v>0.96</v>
      </c>
      <c r="S23">
        <v>74</v>
      </c>
      <c r="T23" t="s">
        <v>74</v>
      </c>
    </row>
    <row r="24" spans="1:20" x14ac:dyDescent="0.55000000000000004">
      <c r="A24" t="s">
        <v>20</v>
      </c>
      <c r="B24" t="s">
        <v>48</v>
      </c>
      <c r="C24">
        <v>782</v>
      </c>
      <c r="D24">
        <v>342</v>
      </c>
      <c r="E24">
        <v>746</v>
      </c>
      <c r="F24" t="s">
        <v>79</v>
      </c>
      <c r="G24">
        <v>9.5429999999999993</v>
      </c>
      <c r="H24" t="s">
        <v>78</v>
      </c>
      <c r="I24">
        <v>14423</v>
      </c>
      <c r="J24" s="2">
        <f t="shared" si="0"/>
        <v>22.189230769230768</v>
      </c>
      <c r="K24" t="s">
        <v>100</v>
      </c>
      <c r="L24">
        <v>7.2</v>
      </c>
      <c r="M24">
        <v>28.8</v>
      </c>
      <c r="N24" t="s">
        <v>97</v>
      </c>
      <c r="O24" s="1">
        <v>38484000</v>
      </c>
      <c r="P24">
        <v>47.34</v>
      </c>
      <c r="Q24" t="s">
        <v>73</v>
      </c>
      <c r="R24">
        <v>0.11</v>
      </c>
      <c r="S24">
        <v>52.8</v>
      </c>
      <c r="T24" t="s">
        <v>79</v>
      </c>
    </row>
    <row r="25" spans="1:20" x14ac:dyDescent="0.55000000000000004">
      <c r="A25" t="s">
        <v>21</v>
      </c>
      <c r="B25" t="s">
        <v>49</v>
      </c>
      <c r="C25">
        <v>416</v>
      </c>
      <c r="D25">
        <v>548</v>
      </c>
      <c r="E25">
        <v>190</v>
      </c>
      <c r="F25" t="s">
        <v>99</v>
      </c>
      <c r="G25">
        <v>7.57</v>
      </c>
      <c r="H25" t="s">
        <v>77</v>
      </c>
      <c r="I25">
        <v>22081</v>
      </c>
      <c r="J25" s="2">
        <f t="shared" si="0"/>
        <v>33.970769230769228</v>
      </c>
      <c r="K25" t="s">
        <v>89</v>
      </c>
      <c r="L25">
        <v>12.4</v>
      </c>
      <c r="M25">
        <v>49.6</v>
      </c>
      <c r="N25" t="s">
        <v>100</v>
      </c>
      <c r="O25" s="1">
        <v>10374822</v>
      </c>
      <c r="P25">
        <v>12.76</v>
      </c>
      <c r="Q25" t="s">
        <v>97</v>
      </c>
      <c r="R25">
        <v>-0.28000000000000003</v>
      </c>
      <c r="S25">
        <v>43</v>
      </c>
      <c r="T25" t="s">
        <v>81</v>
      </c>
    </row>
    <row r="26" spans="1:20" x14ac:dyDescent="0.55000000000000004">
      <c r="A26" t="s">
        <v>22</v>
      </c>
      <c r="B26" t="s">
        <v>50</v>
      </c>
      <c r="C26">
        <v>868</v>
      </c>
      <c r="D26">
        <v>445</v>
      </c>
      <c r="E26">
        <v>2427</v>
      </c>
      <c r="F26" t="s">
        <v>77</v>
      </c>
      <c r="G26">
        <v>11.244999999999999</v>
      </c>
      <c r="H26" t="s">
        <v>73</v>
      </c>
      <c r="I26">
        <v>9997</v>
      </c>
      <c r="J26" s="2">
        <f t="shared" si="0"/>
        <v>15.38</v>
      </c>
      <c r="K26" t="s">
        <v>92</v>
      </c>
      <c r="L26">
        <v>6.8</v>
      </c>
      <c r="M26">
        <v>27.2</v>
      </c>
      <c r="N26" t="s">
        <v>85</v>
      </c>
      <c r="O26" s="1">
        <v>19942642</v>
      </c>
      <c r="P26">
        <v>24.53</v>
      </c>
      <c r="Q26" t="s">
        <v>88</v>
      </c>
      <c r="R26">
        <v>1.07</v>
      </c>
      <c r="S26">
        <v>76.8</v>
      </c>
      <c r="T26" t="s">
        <v>96</v>
      </c>
    </row>
    <row r="27" spans="1:20" x14ac:dyDescent="0.55000000000000004">
      <c r="A27" t="s">
        <v>26</v>
      </c>
      <c r="B27" t="s">
        <v>54</v>
      </c>
      <c r="C27">
        <v>730</v>
      </c>
      <c r="D27">
        <v>155</v>
      </c>
      <c r="E27">
        <v>93273</v>
      </c>
      <c r="F27" t="s">
        <v>84</v>
      </c>
      <c r="G27">
        <v>16.509</v>
      </c>
      <c r="H27" t="s">
        <v>95</v>
      </c>
      <c r="I27">
        <v>58887</v>
      </c>
      <c r="J27" s="2">
        <f t="shared" si="0"/>
        <v>90.595384615384617</v>
      </c>
      <c r="K27" t="s">
        <v>96</v>
      </c>
      <c r="L27">
        <v>7.2</v>
      </c>
      <c r="M27">
        <v>28.8</v>
      </c>
      <c r="N27" t="s">
        <v>91</v>
      </c>
      <c r="O27" s="1">
        <v>9816666</v>
      </c>
      <c r="P27">
        <v>12.08</v>
      </c>
      <c r="Q27" t="s">
        <v>77</v>
      </c>
      <c r="R27">
        <v>-0.18</v>
      </c>
      <c r="S27">
        <v>45.5</v>
      </c>
      <c r="T27" t="s">
        <v>99</v>
      </c>
    </row>
    <row r="28" spans="1:20" x14ac:dyDescent="0.55000000000000004">
      <c r="A28" t="s">
        <v>24</v>
      </c>
      <c r="B28" t="s">
        <v>52</v>
      </c>
      <c r="C28">
        <v>790</v>
      </c>
      <c r="D28">
        <v>404</v>
      </c>
      <c r="E28">
        <v>189</v>
      </c>
      <c r="F28" t="s">
        <v>98</v>
      </c>
      <c r="G28">
        <v>7.5620000000000003</v>
      </c>
      <c r="H28" t="s">
        <v>100</v>
      </c>
      <c r="I28">
        <v>23963</v>
      </c>
      <c r="J28" s="2">
        <f t="shared" si="0"/>
        <v>36.866153846153843</v>
      </c>
      <c r="K28" t="s">
        <v>75</v>
      </c>
      <c r="L28">
        <v>11.1</v>
      </c>
      <c r="M28">
        <v>44.4</v>
      </c>
      <c r="N28" t="s">
        <v>99</v>
      </c>
      <c r="O28" s="1">
        <v>2068332</v>
      </c>
      <c r="P28">
        <v>2.54</v>
      </c>
      <c r="Q28" t="s">
        <v>98</v>
      </c>
      <c r="R28">
        <v>0.2</v>
      </c>
      <c r="S28">
        <v>55</v>
      </c>
      <c r="T28" t="s">
        <v>80</v>
      </c>
    </row>
    <row r="29" spans="1:20" x14ac:dyDescent="0.55000000000000004">
      <c r="A29" t="s">
        <v>23</v>
      </c>
      <c r="B29" t="s">
        <v>51</v>
      </c>
      <c r="C29">
        <v>737</v>
      </c>
      <c r="D29">
        <v>458</v>
      </c>
      <c r="E29">
        <v>61</v>
      </c>
      <c r="F29" t="s">
        <v>82</v>
      </c>
      <c r="G29">
        <v>5.931</v>
      </c>
      <c r="H29" t="s">
        <v>90</v>
      </c>
      <c r="I29">
        <v>18417</v>
      </c>
      <c r="J29" s="2">
        <f t="shared" si="0"/>
        <v>28.333846153846153</v>
      </c>
      <c r="K29" t="s">
        <v>93</v>
      </c>
      <c r="L29">
        <v>9.4</v>
      </c>
      <c r="M29">
        <v>37.6</v>
      </c>
      <c r="N29" t="s">
        <v>75</v>
      </c>
      <c r="O29" s="1">
        <v>5421349</v>
      </c>
      <c r="P29">
        <v>6.67</v>
      </c>
      <c r="Q29" t="s">
        <v>90</v>
      </c>
      <c r="R29">
        <v>-0.08</v>
      </c>
      <c r="S29">
        <v>48</v>
      </c>
      <c r="T29" t="s">
        <v>90</v>
      </c>
    </row>
  </sheetData>
  <sortState ref="A2:D32">
    <sortCondition ref="D2:D32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2015-12-08T23:08:22Z</dcterms:modified>
</cp:coreProperties>
</file>