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-CP\Project\Munshi\"/>
    </mc:Choice>
  </mc:AlternateContent>
  <bookViews>
    <workbookView xWindow="0" yWindow="0" windowWidth="23040" windowHeight="9336" activeTab="1"/>
  </bookViews>
  <sheets>
    <sheet name="Data" sheetId="1" r:id="rId1"/>
    <sheet name="Client" sheetId="2" r:id="rId2"/>
    <sheet name="Month" sheetId="3" r:id="rId3"/>
  </sheets>
  <definedNames>
    <definedName name="_xlnm._FilterDatabase" localSheetId="1" hidden="1">Client!$A$1:$H$300</definedName>
    <definedName name="_xlnm._FilterDatabase" localSheetId="0" hidden="1">Data!$A$1:$G$1996</definedName>
    <definedName name="credit">Data!$F$2:$F$2000</definedName>
    <definedName name="Date">Data!$B$2:$B$2000</definedName>
    <definedName name="debit">Data!$G$2:$G$2000</definedName>
    <definedName name="name">Data!$A$2:$A$2000</definedName>
  </definedNames>
  <calcPr calcId="162913"/>
</workbook>
</file>

<file path=xl/calcChain.xml><?xml version="1.0" encoding="utf-8"?>
<calcChain xmlns="http://schemas.openxmlformats.org/spreadsheetml/2006/main">
  <c r="C49" i="3" l="1"/>
  <c r="B49" i="3"/>
  <c r="D49" i="3" s="1"/>
  <c r="C48" i="3"/>
  <c r="B48" i="3"/>
  <c r="D48" i="3" s="1"/>
  <c r="C47" i="3"/>
  <c r="B47" i="3"/>
  <c r="D47" i="3" s="1"/>
  <c r="C46" i="3"/>
  <c r="B46" i="3"/>
  <c r="D46" i="3" s="1"/>
  <c r="C45" i="3"/>
  <c r="B45" i="3"/>
  <c r="D45" i="3" s="1"/>
  <c r="C44" i="3"/>
  <c r="B44" i="3"/>
  <c r="D44" i="3" s="1"/>
  <c r="C43" i="3"/>
  <c r="B43" i="3"/>
  <c r="D43" i="3" s="1"/>
  <c r="C42" i="3"/>
  <c r="B42" i="3"/>
  <c r="D42" i="3" s="1"/>
  <c r="D41" i="3"/>
  <c r="C41" i="3"/>
  <c r="B41" i="3"/>
  <c r="C40" i="3"/>
  <c r="B40" i="3"/>
  <c r="D40" i="3" s="1"/>
  <c r="C39" i="3"/>
  <c r="B39" i="3"/>
  <c r="D39" i="3" s="1"/>
  <c r="C38" i="3"/>
  <c r="B38" i="3"/>
  <c r="D38" i="3" s="1"/>
  <c r="D37" i="3"/>
  <c r="C37" i="3"/>
  <c r="B37" i="3"/>
  <c r="C36" i="3"/>
  <c r="B36" i="3"/>
  <c r="D36" i="3" s="1"/>
  <c r="C35" i="3"/>
  <c r="B35" i="3"/>
  <c r="D35" i="3" s="1"/>
  <c r="C34" i="3"/>
  <c r="B34" i="3"/>
  <c r="D34" i="3" s="1"/>
  <c r="D33" i="3"/>
  <c r="C33" i="3"/>
  <c r="B33" i="3"/>
  <c r="C32" i="3"/>
  <c r="B32" i="3"/>
  <c r="D32" i="3" s="1"/>
  <c r="C31" i="3"/>
  <c r="B31" i="3"/>
  <c r="D31" i="3" s="1"/>
  <c r="C30" i="3"/>
  <c r="B30" i="3"/>
  <c r="D30" i="3" s="1"/>
  <c r="D29" i="3"/>
  <c r="C29" i="3"/>
  <c r="B29" i="3"/>
  <c r="C28" i="3"/>
  <c r="B28" i="3"/>
  <c r="D28" i="3" s="1"/>
  <c r="C27" i="3"/>
  <c r="B27" i="3"/>
  <c r="D27" i="3" s="1"/>
  <c r="C26" i="3"/>
  <c r="B26" i="3"/>
  <c r="D26" i="3" s="1"/>
  <c r="D25" i="3"/>
  <c r="C25" i="3"/>
  <c r="B25" i="3"/>
  <c r="C24" i="3"/>
  <c r="D24" i="3" s="1"/>
  <c r="B24" i="3"/>
  <c r="C23" i="3"/>
  <c r="B23" i="3"/>
  <c r="D23" i="3" s="1"/>
  <c r="C22" i="3"/>
  <c r="B22" i="3"/>
  <c r="D22" i="3" s="1"/>
  <c r="D21" i="3"/>
  <c r="C21" i="3"/>
  <c r="B21" i="3"/>
  <c r="C20" i="3"/>
  <c r="D20" i="3" s="1"/>
  <c r="B20" i="3"/>
  <c r="C19" i="3"/>
  <c r="B19" i="3"/>
  <c r="D19" i="3" s="1"/>
  <c r="C18" i="3"/>
  <c r="B18" i="3"/>
  <c r="D18" i="3" s="1"/>
  <c r="D17" i="3"/>
  <c r="C17" i="3"/>
  <c r="B17" i="3"/>
  <c r="C16" i="3"/>
  <c r="D16" i="3" s="1"/>
  <c r="B16" i="3"/>
  <c r="C15" i="3"/>
  <c r="B15" i="3"/>
  <c r="D15" i="3" s="1"/>
  <c r="C14" i="3"/>
  <c r="B14" i="3"/>
  <c r="D14" i="3" s="1"/>
  <c r="D13" i="3"/>
  <c r="C13" i="3"/>
  <c r="B13" i="3"/>
  <c r="C12" i="3"/>
  <c r="D12" i="3" s="1"/>
  <c r="B12" i="3"/>
  <c r="C11" i="3"/>
  <c r="B11" i="3"/>
  <c r="D11" i="3" s="1"/>
  <c r="C10" i="3"/>
  <c r="B10" i="3"/>
  <c r="D10" i="3" s="1"/>
  <c r="D9" i="3"/>
  <c r="C9" i="3"/>
  <c r="B9" i="3"/>
  <c r="C8" i="3"/>
  <c r="D8" i="3" s="1"/>
  <c r="B8" i="3"/>
  <c r="C7" i="3"/>
  <c r="B7" i="3"/>
  <c r="D7" i="3" s="1"/>
  <c r="C6" i="3"/>
  <c r="B6" i="3"/>
  <c r="D6" i="3" s="1"/>
  <c r="D5" i="3"/>
  <c r="C5" i="3"/>
  <c r="B5" i="3"/>
  <c r="C4" i="3"/>
  <c r="D4" i="3" s="1"/>
  <c r="B4" i="3"/>
  <c r="C3" i="3"/>
  <c r="B3" i="3"/>
  <c r="D3" i="3" s="1"/>
  <c r="C2" i="3"/>
  <c r="B2" i="3"/>
  <c r="D2" i="3" s="1"/>
  <c r="J300" i="2"/>
  <c r="J299" i="2"/>
  <c r="H299" i="2" s="1"/>
  <c r="G299" i="2"/>
  <c r="J298" i="2"/>
  <c r="H298" i="2" s="1"/>
  <c r="J297" i="2"/>
  <c r="G297" i="2" s="1"/>
  <c r="H297" i="2"/>
  <c r="J296" i="2"/>
  <c r="H296" i="2"/>
  <c r="G296" i="2"/>
  <c r="J295" i="2"/>
  <c r="H295" i="2" s="1"/>
  <c r="G295" i="2"/>
  <c r="J294" i="2"/>
  <c r="H294" i="2" s="1"/>
  <c r="J293" i="2"/>
  <c r="G293" i="2" s="1"/>
  <c r="H293" i="2"/>
  <c r="J292" i="2"/>
  <c r="H292" i="2"/>
  <c r="G292" i="2"/>
  <c r="J291" i="2"/>
  <c r="H291" i="2" s="1"/>
  <c r="G291" i="2"/>
  <c r="J290" i="2"/>
  <c r="H290" i="2" s="1"/>
  <c r="J289" i="2"/>
  <c r="G289" i="2" s="1"/>
  <c r="H289" i="2"/>
  <c r="J288" i="2"/>
  <c r="H288" i="2"/>
  <c r="G288" i="2"/>
  <c r="J287" i="2"/>
  <c r="H287" i="2" s="1"/>
  <c r="G287" i="2"/>
  <c r="J286" i="2"/>
  <c r="H286" i="2" s="1"/>
  <c r="J285" i="2"/>
  <c r="G285" i="2" s="1"/>
  <c r="H285" i="2"/>
  <c r="J284" i="2"/>
  <c r="H284" i="2"/>
  <c r="G284" i="2"/>
  <c r="J283" i="2"/>
  <c r="H283" i="2" s="1"/>
  <c r="G283" i="2"/>
  <c r="J282" i="2"/>
  <c r="H282" i="2" s="1"/>
  <c r="J281" i="2"/>
  <c r="G281" i="2" s="1"/>
  <c r="H281" i="2"/>
  <c r="J280" i="2"/>
  <c r="H280" i="2"/>
  <c r="G280" i="2"/>
  <c r="J279" i="2"/>
  <c r="H279" i="2" s="1"/>
  <c r="G279" i="2"/>
  <c r="J278" i="2"/>
  <c r="H278" i="2" s="1"/>
  <c r="J277" i="2"/>
  <c r="G277" i="2" s="1"/>
  <c r="H277" i="2"/>
  <c r="J276" i="2"/>
  <c r="H276" i="2"/>
  <c r="G276" i="2"/>
  <c r="J275" i="2"/>
  <c r="H275" i="2" s="1"/>
  <c r="G275" i="2"/>
  <c r="J274" i="2"/>
  <c r="H274" i="2" s="1"/>
  <c r="J273" i="2"/>
  <c r="G273" i="2" s="1"/>
  <c r="H273" i="2"/>
  <c r="J272" i="2"/>
  <c r="H272" i="2"/>
  <c r="G272" i="2"/>
  <c r="J271" i="2"/>
  <c r="H271" i="2" s="1"/>
  <c r="G271" i="2"/>
  <c r="J270" i="2"/>
  <c r="H270" i="2" s="1"/>
  <c r="J269" i="2"/>
  <c r="G269" i="2" s="1"/>
  <c r="H269" i="2"/>
  <c r="J268" i="2"/>
  <c r="H268" i="2"/>
  <c r="G268" i="2"/>
  <c r="J267" i="2"/>
  <c r="H267" i="2" s="1"/>
  <c r="G267" i="2"/>
  <c r="J266" i="2"/>
  <c r="H266" i="2" s="1"/>
  <c r="J265" i="2"/>
  <c r="G265" i="2" s="1"/>
  <c r="H265" i="2"/>
  <c r="J264" i="2"/>
  <c r="H264" i="2"/>
  <c r="G264" i="2"/>
  <c r="J263" i="2"/>
  <c r="H263" i="2" s="1"/>
  <c r="G263" i="2"/>
  <c r="J262" i="2"/>
  <c r="H262" i="2" s="1"/>
  <c r="J261" i="2"/>
  <c r="G261" i="2" s="1"/>
  <c r="H261" i="2"/>
  <c r="J260" i="2"/>
  <c r="H260" i="2"/>
  <c r="G260" i="2"/>
  <c r="J259" i="2"/>
  <c r="H259" i="2" s="1"/>
  <c r="G259" i="2"/>
  <c r="J258" i="2"/>
  <c r="H258" i="2" s="1"/>
  <c r="J257" i="2"/>
  <c r="G257" i="2" s="1"/>
  <c r="H257" i="2"/>
  <c r="J256" i="2"/>
  <c r="H256" i="2"/>
  <c r="G256" i="2"/>
  <c r="J255" i="2"/>
  <c r="H255" i="2" s="1"/>
  <c r="G255" i="2"/>
  <c r="J254" i="2"/>
  <c r="H254" i="2" s="1"/>
  <c r="J253" i="2"/>
  <c r="G253" i="2" s="1"/>
  <c r="H253" i="2"/>
  <c r="J252" i="2"/>
  <c r="H252" i="2"/>
  <c r="G252" i="2"/>
  <c r="J251" i="2"/>
  <c r="H251" i="2" s="1"/>
  <c r="G251" i="2"/>
  <c r="J250" i="2"/>
  <c r="H250" i="2" s="1"/>
  <c r="J249" i="2"/>
  <c r="G249" i="2" s="1"/>
  <c r="H249" i="2"/>
  <c r="J248" i="2"/>
  <c r="H248" i="2"/>
  <c r="G248" i="2"/>
  <c r="J247" i="2"/>
  <c r="H247" i="2" s="1"/>
  <c r="G247" i="2"/>
  <c r="J246" i="2"/>
  <c r="H246" i="2" s="1"/>
  <c r="J245" i="2"/>
  <c r="G245" i="2" s="1"/>
  <c r="H245" i="2"/>
  <c r="J244" i="2"/>
  <c r="H244" i="2"/>
  <c r="G244" i="2"/>
  <c r="J243" i="2"/>
  <c r="H243" i="2" s="1"/>
  <c r="G243" i="2"/>
  <c r="J242" i="2"/>
  <c r="H242" i="2" s="1"/>
  <c r="J241" i="2"/>
  <c r="G241" i="2" s="1"/>
  <c r="H241" i="2"/>
  <c r="J240" i="2"/>
  <c r="H240" i="2"/>
  <c r="G240" i="2"/>
  <c r="J239" i="2"/>
  <c r="H239" i="2" s="1"/>
  <c r="G239" i="2"/>
  <c r="J238" i="2"/>
  <c r="H238" i="2" s="1"/>
  <c r="J237" i="2"/>
  <c r="G237" i="2" s="1"/>
  <c r="H237" i="2"/>
  <c r="J236" i="2"/>
  <c r="H236" i="2"/>
  <c r="G236" i="2"/>
  <c r="J235" i="2"/>
  <c r="H235" i="2" s="1"/>
  <c r="G235" i="2"/>
  <c r="J234" i="2"/>
  <c r="H234" i="2" s="1"/>
  <c r="J233" i="2"/>
  <c r="G233" i="2" s="1"/>
  <c r="H233" i="2"/>
  <c r="J232" i="2"/>
  <c r="H232" i="2"/>
  <c r="G232" i="2"/>
  <c r="J231" i="2"/>
  <c r="H231" i="2" s="1"/>
  <c r="G231" i="2"/>
  <c r="J230" i="2"/>
  <c r="J229" i="2"/>
  <c r="G229" i="2" s="1"/>
  <c r="H229" i="2"/>
  <c r="J228" i="2"/>
  <c r="H228" i="2"/>
  <c r="G228" i="2"/>
  <c r="J227" i="2"/>
  <c r="H227" i="2" s="1"/>
  <c r="G227" i="2"/>
  <c r="J226" i="2"/>
  <c r="J225" i="2"/>
  <c r="G225" i="2" s="1"/>
  <c r="H225" i="2"/>
  <c r="J224" i="2"/>
  <c r="H224" i="2"/>
  <c r="G224" i="2"/>
  <c r="J223" i="2"/>
  <c r="H223" i="2" s="1"/>
  <c r="G223" i="2"/>
  <c r="J222" i="2"/>
  <c r="J221" i="2"/>
  <c r="G221" i="2" s="1"/>
  <c r="J220" i="2"/>
  <c r="H220" i="2"/>
  <c r="G220" i="2"/>
  <c r="J219" i="2"/>
  <c r="H219" i="2" s="1"/>
  <c r="G219" i="2"/>
  <c r="J218" i="2"/>
  <c r="G218" i="2" s="1"/>
  <c r="J217" i="2"/>
  <c r="H217" i="2" s="1"/>
  <c r="G217" i="2"/>
  <c r="J216" i="2"/>
  <c r="H216" i="2"/>
  <c r="G216" i="2"/>
  <c r="J215" i="2"/>
  <c r="H215" i="2" s="1"/>
  <c r="J214" i="2"/>
  <c r="G214" i="2" s="1"/>
  <c r="J213" i="2"/>
  <c r="J212" i="2"/>
  <c r="H212" i="2"/>
  <c r="G212" i="2"/>
  <c r="J211" i="2"/>
  <c r="H211" i="2" s="1"/>
  <c r="J210" i="2"/>
  <c r="J209" i="2"/>
  <c r="H209" i="2" s="1"/>
  <c r="G209" i="2"/>
  <c r="J208" i="2"/>
  <c r="H208" i="2"/>
  <c r="G208" i="2"/>
  <c r="J207" i="2"/>
  <c r="J206" i="2"/>
  <c r="G206" i="2" s="1"/>
  <c r="J205" i="2"/>
  <c r="J204" i="2"/>
  <c r="H204" i="2"/>
  <c r="G204" i="2"/>
  <c r="J203" i="2"/>
  <c r="H203" i="2" s="1"/>
  <c r="J202" i="2"/>
  <c r="J201" i="2"/>
  <c r="H201" i="2" s="1"/>
  <c r="G201" i="2"/>
  <c r="J200" i="2"/>
  <c r="H200" i="2"/>
  <c r="G200" i="2"/>
  <c r="J199" i="2"/>
  <c r="J198" i="2"/>
  <c r="G198" i="2" s="1"/>
  <c r="J197" i="2"/>
  <c r="J196" i="2"/>
  <c r="H196" i="2"/>
  <c r="G196" i="2"/>
  <c r="J195" i="2"/>
  <c r="H195" i="2" s="1"/>
  <c r="J194" i="2"/>
  <c r="J193" i="2"/>
  <c r="H193" i="2" s="1"/>
  <c r="G193" i="2"/>
  <c r="J192" i="2"/>
  <c r="H192" i="2"/>
  <c r="G192" i="2"/>
  <c r="J191" i="2"/>
  <c r="J190" i="2"/>
  <c r="J189" i="2"/>
  <c r="H189" i="2" s="1"/>
  <c r="G189" i="2"/>
  <c r="J188" i="2"/>
  <c r="H188" i="2"/>
  <c r="G188" i="2"/>
  <c r="J187" i="2"/>
  <c r="J186" i="2"/>
  <c r="J185" i="2"/>
  <c r="H185" i="2" s="1"/>
  <c r="G185" i="2"/>
  <c r="J184" i="2"/>
  <c r="H184" i="2"/>
  <c r="G184" i="2"/>
  <c r="J183" i="2"/>
  <c r="J182" i="2"/>
  <c r="J181" i="2"/>
  <c r="H181" i="2" s="1"/>
  <c r="J180" i="2"/>
  <c r="H180" i="2"/>
  <c r="G180" i="2"/>
  <c r="J179" i="2"/>
  <c r="J178" i="2"/>
  <c r="J177" i="2"/>
  <c r="H177" i="2" s="1"/>
  <c r="J176" i="2"/>
  <c r="H176" i="2"/>
  <c r="G176" i="2"/>
  <c r="J175" i="2"/>
  <c r="J174" i="2"/>
  <c r="J173" i="2"/>
  <c r="H173" i="2" s="1"/>
  <c r="G173" i="2"/>
  <c r="J172" i="2"/>
  <c r="H172" i="2"/>
  <c r="G172" i="2"/>
  <c r="J171" i="2"/>
  <c r="J170" i="2"/>
  <c r="J169" i="2"/>
  <c r="H169" i="2" s="1"/>
  <c r="G169" i="2"/>
  <c r="J168" i="2"/>
  <c r="H168" i="2"/>
  <c r="G168" i="2"/>
  <c r="J167" i="2"/>
  <c r="J166" i="2"/>
  <c r="J165" i="2"/>
  <c r="H165" i="2" s="1"/>
  <c r="J164" i="2"/>
  <c r="H164" i="2"/>
  <c r="G164" i="2"/>
  <c r="J163" i="2"/>
  <c r="J162" i="2"/>
  <c r="J161" i="2"/>
  <c r="H161" i="2" s="1"/>
  <c r="J160" i="2"/>
  <c r="H160" i="2"/>
  <c r="G160" i="2"/>
  <c r="J159" i="2"/>
  <c r="J158" i="2"/>
  <c r="J157" i="2"/>
  <c r="H157" i="2" s="1"/>
  <c r="G157" i="2"/>
  <c r="J156" i="2"/>
  <c r="H156" i="2"/>
  <c r="G156" i="2"/>
  <c r="J155" i="2"/>
  <c r="J154" i="2"/>
  <c r="H154" i="2" s="1"/>
  <c r="J153" i="2"/>
  <c r="H153" i="2"/>
  <c r="G153" i="2"/>
  <c r="J152" i="2"/>
  <c r="H152" i="2" s="1"/>
  <c r="G152" i="2"/>
  <c r="J151" i="2"/>
  <c r="G151" i="2" s="1"/>
  <c r="H151" i="2"/>
  <c r="J150" i="2"/>
  <c r="H150" i="2" s="1"/>
  <c r="J149" i="2"/>
  <c r="H149" i="2"/>
  <c r="G149" i="2"/>
  <c r="J148" i="2"/>
  <c r="H148" i="2" s="1"/>
  <c r="G148" i="2"/>
  <c r="J147" i="2"/>
  <c r="G147" i="2" s="1"/>
  <c r="H147" i="2"/>
  <c r="J146" i="2"/>
  <c r="H146" i="2" s="1"/>
  <c r="G146" i="2"/>
  <c r="J145" i="2"/>
  <c r="H145" i="2"/>
  <c r="G145" i="2"/>
  <c r="J144" i="2"/>
  <c r="H144" i="2" s="1"/>
  <c r="J143" i="2"/>
  <c r="G143" i="2" s="1"/>
  <c r="H143" i="2"/>
  <c r="J142" i="2"/>
  <c r="H142" i="2" s="1"/>
  <c r="J141" i="2"/>
  <c r="H141" i="2"/>
  <c r="G141" i="2"/>
  <c r="J140" i="2"/>
  <c r="H140" i="2" s="1"/>
  <c r="J139" i="2"/>
  <c r="G139" i="2" s="1"/>
  <c r="H139" i="2"/>
  <c r="J138" i="2"/>
  <c r="H138" i="2" s="1"/>
  <c r="J137" i="2"/>
  <c r="H137" i="2"/>
  <c r="G137" i="2"/>
  <c r="J136" i="2"/>
  <c r="H136" i="2" s="1"/>
  <c r="G136" i="2"/>
  <c r="J135" i="2"/>
  <c r="G135" i="2" s="1"/>
  <c r="H135" i="2"/>
  <c r="J134" i="2"/>
  <c r="H134" i="2" s="1"/>
  <c r="J133" i="2"/>
  <c r="H133" i="2"/>
  <c r="G133" i="2"/>
  <c r="J132" i="2"/>
  <c r="H132" i="2" s="1"/>
  <c r="G132" i="2"/>
  <c r="J131" i="2"/>
  <c r="G131" i="2" s="1"/>
  <c r="H131" i="2"/>
  <c r="J130" i="2"/>
  <c r="H130" i="2" s="1"/>
  <c r="G130" i="2"/>
  <c r="J129" i="2"/>
  <c r="H129" i="2"/>
  <c r="G129" i="2"/>
  <c r="J128" i="2"/>
  <c r="H128" i="2" s="1"/>
  <c r="J127" i="2"/>
  <c r="G127" i="2" s="1"/>
  <c r="H127" i="2"/>
  <c r="J126" i="2"/>
  <c r="H126" i="2" s="1"/>
  <c r="J125" i="2"/>
  <c r="H125" i="2"/>
  <c r="G125" i="2"/>
  <c r="J124" i="2"/>
  <c r="H124" i="2" s="1"/>
  <c r="J123" i="2"/>
  <c r="G123" i="2" s="1"/>
  <c r="H123" i="2"/>
  <c r="J122" i="2"/>
  <c r="H122" i="2" s="1"/>
  <c r="J121" i="2"/>
  <c r="H121" i="2"/>
  <c r="G121" i="2"/>
  <c r="J120" i="2"/>
  <c r="H120" i="2" s="1"/>
  <c r="G120" i="2"/>
  <c r="J119" i="2"/>
  <c r="G119" i="2" s="1"/>
  <c r="H119" i="2"/>
  <c r="J118" i="2"/>
  <c r="H118" i="2" s="1"/>
  <c r="J117" i="2"/>
  <c r="H117" i="2"/>
  <c r="G117" i="2"/>
  <c r="J116" i="2"/>
  <c r="H116" i="2" s="1"/>
  <c r="G116" i="2"/>
  <c r="J115" i="2"/>
  <c r="G115" i="2" s="1"/>
  <c r="H115" i="2"/>
  <c r="J114" i="2"/>
  <c r="H114" i="2" s="1"/>
  <c r="G114" i="2"/>
  <c r="J113" i="2"/>
  <c r="H113" i="2"/>
  <c r="G113" i="2"/>
  <c r="J112" i="2"/>
  <c r="H112" i="2" s="1"/>
  <c r="J111" i="2"/>
  <c r="G111" i="2" s="1"/>
  <c r="H111" i="2"/>
  <c r="J110" i="2"/>
  <c r="H110" i="2" s="1"/>
  <c r="J109" i="2"/>
  <c r="H109" i="2"/>
  <c r="G109" i="2"/>
  <c r="J108" i="2"/>
  <c r="H108" i="2" s="1"/>
  <c r="G108" i="2"/>
  <c r="J107" i="2"/>
  <c r="G107" i="2" s="1"/>
  <c r="H107" i="2"/>
  <c r="J106" i="2"/>
  <c r="H106" i="2" s="1"/>
  <c r="J105" i="2"/>
  <c r="H105" i="2"/>
  <c r="G105" i="2"/>
  <c r="J104" i="2"/>
  <c r="H104" i="2" s="1"/>
  <c r="G104" i="2"/>
  <c r="J103" i="2"/>
  <c r="G103" i="2" s="1"/>
  <c r="H103" i="2"/>
  <c r="J102" i="2"/>
  <c r="H102" i="2" s="1"/>
  <c r="G102" i="2"/>
  <c r="J101" i="2"/>
  <c r="H101" i="2"/>
  <c r="G101" i="2"/>
  <c r="J100" i="2"/>
  <c r="H100" i="2" s="1"/>
  <c r="G100" i="2"/>
  <c r="J99" i="2"/>
  <c r="G99" i="2" s="1"/>
  <c r="H99" i="2"/>
  <c r="J98" i="2"/>
  <c r="H98" i="2" s="1"/>
  <c r="G98" i="2"/>
  <c r="J97" i="2"/>
  <c r="H97" i="2"/>
  <c r="G97" i="2"/>
  <c r="J96" i="2"/>
  <c r="H96" i="2" s="1"/>
  <c r="J95" i="2"/>
  <c r="G95" i="2" s="1"/>
  <c r="H95" i="2"/>
  <c r="J94" i="2"/>
  <c r="H94" i="2" s="1"/>
  <c r="J93" i="2"/>
  <c r="H93" i="2"/>
  <c r="G93" i="2"/>
  <c r="J92" i="2"/>
  <c r="H92" i="2" s="1"/>
  <c r="G92" i="2"/>
  <c r="J91" i="2"/>
  <c r="G91" i="2" s="1"/>
  <c r="H91" i="2"/>
  <c r="J90" i="2"/>
  <c r="H90" i="2" s="1"/>
  <c r="J89" i="2"/>
  <c r="H89" i="2"/>
  <c r="G89" i="2"/>
  <c r="J88" i="2"/>
  <c r="H88" i="2" s="1"/>
  <c r="G88" i="2"/>
  <c r="J87" i="2"/>
  <c r="G87" i="2" s="1"/>
  <c r="H87" i="2"/>
  <c r="J86" i="2"/>
  <c r="H86" i="2" s="1"/>
  <c r="G86" i="2"/>
  <c r="J85" i="2"/>
  <c r="H85" i="2"/>
  <c r="G85" i="2"/>
  <c r="J84" i="2"/>
  <c r="H84" i="2" s="1"/>
  <c r="G84" i="2"/>
  <c r="J83" i="2"/>
  <c r="G83" i="2" s="1"/>
  <c r="H83" i="2"/>
  <c r="J82" i="2"/>
  <c r="H82" i="2" s="1"/>
  <c r="G82" i="2"/>
  <c r="J81" i="2"/>
  <c r="H81" i="2"/>
  <c r="G81" i="2"/>
  <c r="J80" i="2"/>
  <c r="H80" i="2" s="1"/>
  <c r="J79" i="2"/>
  <c r="G79" i="2" s="1"/>
  <c r="H79" i="2"/>
  <c r="J78" i="2"/>
  <c r="H78" i="2" s="1"/>
  <c r="J77" i="2"/>
  <c r="H77" i="2"/>
  <c r="G77" i="2"/>
  <c r="J76" i="2"/>
  <c r="H76" i="2" s="1"/>
  <c r="G76" i="2"/>
  <c r="J75" i="2"/>
  <c r="G75" i="2" s="1"/>
  <c r="H75" i="2"/>
  <c r="J74" i="2"/>
  <c r="H74" i="2" s="1"/>
  <c r="J73" i="2"/>
  <c r="H73" i="2"/>
  <c r="G73" i="2"/>
  <c r="J72" i="2"/>
  <c r="H72" i="2" s="1"/>
  <c r="G72" i="2"/>
  <c r="J71" i="2"/>
  <c r="G71" i="2" s="1"/>
  <c r="H71" i="2"/>
  <c r="J70" i="2"/>
  <c r="H70" i="2" s="1"/>
  <c r="G70" i="2"/>
  <c r="J69" i="2"/>
  <c r="H69" i="2"/>
  <c r="G69" i="2"/>
  <c r="J68" i="2"/>
  <c r="H68" i="2" s="1"/>
  <c r="G68" i="2"/>
  <c r="J67" i="2"/>
  <c r="G67" i="2" s="1"/>
  <c r="H67" i="2"/>
  <c r="J66" i="2"/>
  <c r="G66" i="2" s="1"/>
  <c r="H66" i="2"/>
  <c r="J65" i="2"/>
  <c r="H65" i="2"/>
  <c r="G65" i="2"/>
  <c r="J64" i="2"/>
  <c r="H64" i="2" s="1"/>
  <c r="G64" i="2"/>
  <c r="J63" i="2"/>
  <c r="G63" i="2" s="1"/>
  <c r="H63" i="2"/>
  <c r="J62" i="2"/>
  <c r="H62" i="2" s="1"/>
  <c r="G62" i="2"/>
  <c r="J61" i="2"/>
  <c r="H61" i="2"/>
  <c r="G61" i="2"/>
  <c r="J60" i="2"/>
  <c r="H60" i="2" s="1"/>
  <c r="J59" i="2"/>
  <c r="G59" i="2" s="1"/>
  <c r="J58" i="2"/>
  <c r="H58" i="2" s="1"/>
  <c r="J57" i="2"/>
  <c r="H57" i="2"/>
  <c r="G57" i="2"/>
  <c r="J56" i="2"/>
  <c r="H56" i="2" s="1"/>
  <c r="J55" i="2"/>
  <c r="G55" i="2" s="1"/>
  <c r="J54" i="2"/>
  <c r="H54" i="2" s="1"/>
  <c r="G54" i="2"/>
  <c r="J53" i="2"/>
  <c r="H53" i="2"/>
  <c r="G53" i="2"/>
  <c r="J52" i="2"/>
  <c r="H52" i="2" s="1"/>
  <c r="J51" i="2"/>
  <c r="G51" i="2" s="1"/>
  <c r="J50" i="2"/>
  <c r="H50" i="2" s="1"/>
  <c r="J49" i="2"/>
  <c r="H49" i="2"/>
  <c r="G49" i="2"/>
  <c r="J48" i="2"/>
  <c r="H48" i="2" s="1"/>
  <c r="J47" i="2"/>
  <c r="G47" i="2" s="1"/>
  <c r="J46" i="2"/>
  <c r="H46" i="2" s="1"/>
  <c r="G46" i="2"/>
  <c r="J45" i="2"/>
  <c r="H45" i="2"/>
  <c r="G45" i="2"/>
  <c r="J44" i="2"/>
  <c r="H44" i="2" s="1"/>
  <c r="J43" i="2"/>
  <c r="G43" i="2" s="1"/>
  <c r="J42" i="2"/>
  <c r="H42" i="2" s="1"/>
  <c r="J41" i="2"/>
  <c r="H41" i="2"/>
  <c r="G41" i="2"/>
  <c r="J40" i="2"/>
  <c r="H40" i="2" s="1"/>
  <c r="J39" i="2"/>
  <c r="G39" i="2" s="1"/>
  <c r="J38" i="2"/>
  <c r="H38" i="2" s="1"/>
  <c r="G38" i="2"/>
  <c r="J37" i="2"/>
  <c r="H37" i="2"/>
  <c r="G37" i="2"/>
  <c r="J36" i="2"/>
  <c r="H36" i="2" s="1"/>
  <c r="J35" i="2"/>
  <c r="G35" i="2" s="1"/>
  <c r="J34" i="2"/>
  <c r="H34" i="2" s="1"/>
  <c r="J33" i="2"/>
  <c r="H33" i="2"/>
  <c r="G33" i="2"/>
  <c r="J32" i="2"/>
  <c r="H32" i="2" s="1"/>
  <c r="J31" i="2"/>
  <c r="H31" i="2" s="1"/>
  <c r="J30" i="2"/>
  <c r="H30" i="2"/>
  <c r="G30" i="2"/>
  <c r="J29" i="2"/>
  <c r="H29" i="2" s="1"/>
  <c r="J28" i="2"/>
  <c r="G28" i="2" s="1"/>
  <c r="H28" i="2"/>
  <c r="J27" i="2"/>
  <c r="H27" i="2" s="1"/>
  <c r="J26" i="2"/>
  <c r="H26" i="2"/>
  <c r="G26" i="2"/>
  <c r="J25" i="2"/>
  <c r="H25" i="2" s="1"/>
  <c r="J24" i="2"/>
  <c r="G24" i="2" s="1"/>
  <c r="H24" i="2"/>
  <c r="J23" i="2"/>
  <c r="H23" i="2" s="1"/>
  <c r="J22" i="2"/>
  <c r="H22" i="2"/>
  <c r="G22" i="2"/>
  <c r="J21" i="2"/>
  <c r="H21" i="2" s="1"/>
  <c r="J20" i="2"/>
  <c r="G20" i="2" s="1"/>
  <c r="H20" i="2"/>
  <c r="J19" i="2"/>
  <c r="H19" i="2" s="1"/>
  <c r="J18" i="2"/>
  <c r="H18" i="2"/>
  <c r="G18" i="2"/>
  <c r="J17" i="2"/>
  <c r="H17" i="2" s="1"/>
  <c r="J16" i="2"/>
  <c r="G16" i="2" s="1"/>
  <c r="H16" i="2"/>
  <c r="J15" i="2"/>
  <c r="H15" i="2" s="1"/>
  <c r="J14" i="2"/>
  <c r="H14" i="2"/>
  <c r="G14" i="2"/>
  <c r="J13" i="2"/>
  <c r="H13" i="2" s="1"/>
  <c r="J12" i="2"/>
  <c r="G12" i="2" s="1"/>
  <c r="H12" i="2"/>
  <c r="J11" i="2"/>
  <c r="H11" i="2" s="1"/>
  <c r="J10" i="2"/>
  <c r="H10" i="2"/>
  <c r="G10" i="2"/>
  <c r="J9" i="2"/>
  <c r="H9" i="2" s="1"/>
  <c r="J8" i="2"/>
  <c r="G8" i="2" s="1"/>
  <c r="H8" i="2"/>
  <c r="J7" i="2"/>
  <c r="H7" i="2" s="1"/>
  <c r="J6" i="2"/>
  <c r="H6" i="2"/>
  <c r="G6" i="2"/>
  <c r="J5" i="2"/>
  <c r="H5" i="2" s="1"/>
  <c r="J4" i="2"/>
  <c r="G4" i="2" s="1"/>
  <c r="H4" i="2"/>
  <c r="J3" i="2"/>
  <c r="H3" i="2" s="1"/>
  <c r="J2" i="2"/>
  <c r="H2" i="2"/>
  <c r="G2" i="2"/>
  <c r="G5" i="2" l="1"/>
  <c r="G13" i="2"/>
  <c r="G21" i="2"/>
  <c r="G25" i="2"/>
  <c r="G118" i="2"/>
  <c r="G134" i="2"/>
  <c r="G150" i="2"/>
  <c r="G162" i="2"/>
  <c r="H162" i="2"/>
  <c r="H167" i="2"/>
  <c r="G167" i="2"/>
  <c r="G178" i="2"/>
  <c r="H178" i="2"/>
  <c r="H183" i="2"/>
  <c r="G183" i="2"/>
  <c r="G194" i="2"/>
  <c r="H194" i="2"/>
  <c r="H207" i="2"/>
  <c r="G207" i="2"/>
  <c r="G3" i="2"/>
  <c r="G9" i="2"/>
  <c r="G17" i="2"/>
  <c r="G29" i="2"/>
  <c r="G32" i="2"/>
  <c r="H35" i="2"/>
  <c r="G40" i="2"/>
  <c r="H43" i="2"/>
  <c r="G48" i="2"/>
  <c r="H51" i="2"/>
  <c r="G56" i="2"/>
  <c r="H59" i="2"/>
  <c r="G74" i="2"/>
  <c r="G90" i="2"/>
  <c r="G106" i="2"/>
  <c r="G122" i="2"/>
  <c r="G124" i="2"/>
  <c r="G138" i="2"/>
  <c r="G140" i="2"/>
  <c r="G154" i="2"/>
  <c r="G158" i="2"/>
  <c r="H158" i="2"/>
  <c r="H163" i="2"/>
  <c r="G163" i="2"/>
  <c r="G165" i="2"/>
  <c r="G174" i="2"/>
  <c r="H174" i="2"/>
  <c r="H179" i="2"/>
  <c r="G179" i="2"/>
  <c r="G181" i="2"/>
  <c r="G190" i="2"/>
  <c r="H190" i="2"/>
  <c r="H197" i="2"/>
  <c r="G197" i="2"/>
  <c r="G202" i="2"/>
  <c r="H202" i="2"/>
  <c r="G15" i="2"/>
  <c r="G27" i="2"/>
  <c r="G34" i="2"/>
  <c r="G42" i="2"/>
  <c r="G50" i="2"/>
  <c r="G58" i="2"/>
  <c r="G78" i="2"/>
  <c r="G80" i="2"/>
  <c r="G94" i="2"/>
  <c r="G96" i="2"/>
  <c r="G110" i="2"/>
  <c r="G112" i="2"/>
  <c r="G126" i="2"/>
  <c r="G128" i="2"/>
  <c r="G142" i="2"/>
  <c r="G144" i="2"/>
  <c r="H159" i="2"/>
  <c r="G159" i="2"/>
  <c r="G161" i="2"/>
  <c r="G170" i="2"/>
  <c r="H170" i="2"/>
  <c r="H175" i="2"/>
  <c r="G175" i="2"/>
  <c r="G177" i="2"/>
  <c r="G186" i="2"/>
  <c r="H186" i="2"/>
  <c r="H191" i="2"/>
  <c r="G191" i="2"/>
  <c r="H205" i="2"/>
  <c r="G205" i="2"/>
  <c r="G210" i="2"/>
  <c r="H210" i="2"/>
  <c r="G7" i="2"/>
  <c r="G11" i="2"/>
  <c r="G19" i="2"/>
  <c r="G23" i="2"/>
  <c r="G31" i="2"/>
  <c r="G36" i="2"/>
  <c r="H39" i="2"/>
  <c r="G44" i="2"/>
  <c r="H47" i="2"/>
  <c r="G52" i="2"/>
  <c r="H55" i="2"/>
  <c r="G60" i="2"/>
  <c r="H155" i="2"/>
  <c r="G155" i="2"/>
  <c r="G166" i="2"/>
  <c r="H166" i="2"/>
  <c r="H171" i="2"/>
  <c r="G171" i="2"/>
  <c r="G182" i="2"/>
  <c r="H182" i="2"/>
  <c r="H187" i="2"/>
  <c r="G187" i="2"/>
  <c r="H199" i="2"/>
  <c r="G199" i="2"/>
  <c r="H213" i="2"/>
  <c r="G213" i="2"/>
  <c r="H221" i="2"/>
  <c r="G215" i="2"/>
  <c r="H218" i="2"/>
  <c r="H222" i="2"/>
  <c r="G222" i="2"/>
  <c r="H226" i="2"/>
  <c r="G226" i="2"/>
  <c r="H230" i="2"/>
  <c r="G230" i="2"/>
  <c r="G195" i="2"/>
  <c r="H198" i="2"/>
  <c r="G203" i="2"/>
  <c r="H206" i="2"/>
  <c r="G211" i="2"/>
  <c r="H214" i="2"/>
  <c r="G234" i="2"/>
  <c r="G238" i="2"/>
  <c r="G242" i="2"/>
  <c r="G246" i="2"/>
  <c r="G250" i="2"/>
  <c r="G254" i="2"/>
  <c r="G258" i="2"/>
  <c r="G262" i="2"/>
  <c r="G266" i="2"/>
  <c r="G270" i="2"/>
  <c r="G274" i="2"/>
  <c r="G278" i="2"/>
  <c r="G282" i="2"/>
  <c r="G286" i="2"/>
  <c r="G290" i="2"/>
  <c r="G294" i="2"/>
  <c r="G298" i="2"/>
</calcChain>
</file>

<file path=xl/sharedStrings.xml><?xml version="1.0" encoding="utf-8"?>
<sst xmlns="http://schemas.openxmlformats.org/spreadsheetml/2006/main" count="7349" uniqueCount="585">
  <si>
    <t>Name</t>
  </si>
  <si>
    <t>Date</t>
  </si>
  <si>
    <t>Payment Method</t>
  </si>
  <si>
    <t>Sheet</t>
  </si>
  <si>
    <t>Others</t>
  </si>
  <si>
    <t>Credit</t>
  </si>
  <si>
    <t>Debit</t>
  </si>
  <si>
    <t>Roker</t>
  </si>
  <si>
    <t>A.R</t>
  </si>
  <si>
    <t>ABDUR REHMAN</t>
  </si>
  <si>
    <t>-</t>
  </si>
  <si>
    <t>Op</t>
  </si>
  <si>
    <t>GRANITE</t>
  </si>
  <si>
    <t>Abdul Razak</t>
  </si>
  <si>
    <t>Meezan Irfan</t>
  </si>
  <si>
    <t>Abdul Rehman</t>
  </si>
  <si>
    <t>750+200+50</t>
  </si>
  <si>
    <t>Cash</t>
  </si>
  <si>
    <t>Cash Furrakh</t>
  </si>
  <si>
    <t>Cash House</t>
  </si>
  <si>
    <t>Check + Cash</t>
  </si>
  <si>
    <t>Dasti Nust</t>
  </si>
  <si>
    <t>E-28</t>
  </si>
  <si>
    <t>Safai Ghar</t>
  </si>
  <si>
    <t>Abl</t>
  </si>
  <si>
    <t>Ali Dast</t>
  </si>
  <si>
    <t>Amir</t>
  </si>
  <si>
    <t>Check Umer Aslam</t>
  </si>
  <si>
    <t>h-375</t>
  </si>
  <si>
    <t>Mirza Irfan</t>
  </si>
  <si>
    <t>500+250</t>
  </si>
  <si>
    <t>cash</t>
  </si>
  <si>
    <t>Check Wapis</t>
  </si>
  <si>
    <t>FAST UNIVERSTY</t>
  </si>
  <si>
    <t>H-381</t>
  </si>
  <si>
    <t>K-265</t>
  </si>
  <si>
    <t>krc h-485</t>
  </si>
  <si>
    <t>P/O</t>
  </si>
  <si>
    <t>P-29 GILL SB</t>
  </si>
  <si>
    <t>Sadia Check Wapis</t>
  </si>
  <si>
    <t>Abl Locker</t>
  </si>
  <si>
    <t>CASH</t>
  </si>
  <si>
    <t>H-338</t>
  </si>
  <si>
    <t>Lockers</t>
  </si>
  <si>
    <t>Agri 45 Marla</t>
  </si>
  <si>
    <t>Alfalh</t>
  </si>
  <si>
    <t>M-160</t>
  </si>
  <si>
    <t>k-265</t>
  </si>
  <si>
    <t>Bhatti</t>
  </si>
  <si>
    <t>H-501</t>
  </si>
  <si>
    <t>Maqbool SB</t>
  </si>
  <si>
    <t>300+130</t>
  </si>
  <si>
    <t>ALI JAVED</t>
  </si>
  <si>
    <t>CF</t>
  </si>
  <si>
    <t>Ali-Lasani</t>
  </si>
  <si>
    <t>500+300+35</t>
  </si>
  <si>
    <t>93 Cash</t>
  </si>
  <si>
    <t>Dasti</t>
  </si>
  <si>
    <t>FAYSAL</t>
  </si>
  <si>
    <t>L-117 Faysal Bank Transfer</t>
  </si>
  <si>
    <t>HBL</t>
  </si>
  <si>
    <t>Arshad Bhatti</t>
  </si>
  <si>
    <t>Brokry</t>
  </si>
  <si>
    <t>306/2</t>
  </si>
  <si>
    <t>adnan</t>
  </si>
  <si>
    <t>H-477</t>
  </si>
  <si>
    <t>H-241</t>
  </si>
  <si>
    <t>306 Imran Yousaf</t>
  </si>
  <si>
    <t>Adnan Dani</t>
  </si>
  <si>
    <t>H-350</t>
  </si>
  <si>
    <t>h-393</t>
  </si>
  <si>
    <t>H-416</t>
  </si>
  <si>
    <t>m-114</t>
  </si>
  <si>
    <t>p-7</t>
  </si>
  <si>
    <t>Rent</t>
  </si>
  <si>
    <t>H-293</t>
  </si>
  <si>
    <t>kheyban 36</t>
  </si>
  <si>
    <t>MBL</t>
  </si>
  <si>
    <t>C.F</t>
  </si>
  <si>
    <t>Alflah</t>
  </si>
  <si>
    <t>check+cash</t>
  </si>
  <si>
    <t>dasti</t>
  </si>
  <si>
    <t>Dasti Meezan</t>
  </si>
  <si>
    <t>DASTI WALAY</t>
  </si>
  <si>
    <t>FOR CLOTH</t>
  </si>
  <si>
    <t>FOR CLOTH WAPIS</t>
  </si>
  <si>
    <t>MASOOD</t>
  </si>
  <si>
    <t>Meezan</t>
  </si>
  <si>
    <t>Rizwan Mezhar Waince</t>
  </si>
  <si>
    <t>Tayab Dasti</t>
  </si>
  <si>
    <t>Tayyab Bhai</t>
  </si>
  <si>
    <t>UBL</t>
  </si>
  <si>
    <t>Zakat</t>
  </si>
  <si>
    <t>Capital</t>
  </si>
  <si>
    <t>D.Home</t>
  </si>
  <si>
    <t>safai walay komdia</t>
  </si>
  <si>
    <t>SafaiWala</t>
  </si>
  <si>
    <t>ZIA</t>
  </si>
  <si>
    <t>3 bed</t>
  </si>
  <si>
    <t>D-114-1</t>
  </si>
  <si>
    <t>BROKRY ALI</t>
  </si>
  <si>
    <t>token</t>
  </si>
  <si>
    <t>Wakeel</t>
  </si>
  <si>
    <t>WALL</t>
  </si>
  <si>
    <t>D-25 Comercial</t>
  </si>
  <si>
    <t>D-81</t>
  </si>
  <si>
    <t>Maintaince</t>
  </si>
  <si>
    <t>Meezan + Cash</t>
  </si>
  <si>
    <t>NBP</t>
  </si>
  <si>
    <t>Ali</t>
  </si>
  <si>
    <t>Dawood Uncle</t>
  </si>
  <si>
    <t>Check Asif</t>
  </si>
  <si>
    <t>Dobai Islamic</t>
  </si>
  <si>
    <t>BOND</t>
  </si>
  <si>
    <t>cf</t>
  </si>
  <si>
    <t>Check + Dasti</t>
  </si>
  <si>
    <t>DSP</t>
  </si>
  <si>
    <t>H-417</t>
  </si>
  <si>
    <t>MAZHER</t>
  </si>
  <si>
    <t>rent</t>
  </si>
  <si>
    <t>F-128</t>
  </si>
  <si>
    <t>Farrukh Qasir</t>
  </si>
  <si>
    <t>G-83</t>
  </si>
  <si>
    <t>BROKRY</t>
  </si>
  <si>
    <t>DIVISION</t>
  </si>
  <si>
    <t>MAINTANECE</t>
  </si>
  <si>
    <t>PASHA HBL</t>
  </si>
  <si>
    <t>pasha sb ko dia</t>
  </si>
  <si>
    <t>W HOLDING</t>
  </si>
  <si>
    <t>w.holding</t>
  </si>
  <si>
    <t>CHEQUE</t>
  </si>
  <si>
    <t>T.R</t>
  </si>
  <si>
    <t>H Deal</t>
  </si>
  <si>
    <t>Dasti Haji Gholam Rasool</t>
  </si>
  <si>
    <t>H-154</t>
  </si>
  <si>
    <t>Biayana</t>
  </si>
  <si>
    <t>Cash Faisal Raju</t>
  </si>
  <si>
    <t>Cash Raju</t>
  </si>
  <si>
    <t>Check</t>
  </si>
  <si>
    <t>Hamza</t>
  </si>
  <si>
    <t>Token Saeed</t>
  </si>
  <si>
    <t>H-274</t>
  </si>
  <si>
    <t>BAYANA</t>
  </si>
  <si>
    <t>BHATI</t>
  </si>
  <si>
    <t>AAMIR294</t>
  </si>
  <si>
    <t>Iqrar Nama</t>
  </si>
  <si>
    <t>Qasim Cheema</t>
  </si>
  <si>
    <t>Umar Aslam Cash</t>
  </si>
  <si>
    <t>UMER ASLAM</t>
  </si>
  <si>
    <t>Zaheer Sindho</t>
  </si>
  <si>
    <t>H-294</t>
  </si>
  <si>
    <t>Umar Cash</t>
  </si>
  <si>
    <t>Umair Check</t>
  </si>
  <si>
    <t>H-305</t>
  </si>
  <si>
    <t>Amir Check</t>
  </si>
  <si>
    <t>Amir SB</t>
  </si>
  <si>
    <t>H-306</t>
  </si>
  <si>
    <t>Imran Yousaf</t>
  </si>
  <si>
    <t>H-335 To 342</t>
  </si>
  <si>
    <t>Abdur Rehman</t>
  </si>
  <si>
    <t>Brgdire</t>
  </si>
  <si>
    <t>Mirza Safdar</t>
  </si>
  <si>
    <t>Withholding tex</t>
  </si>
  <si>
    <t>H-337</t>
  </si>
  <si>
    <t>Rana Safdar</t>
  </si>
  <si>
    <t>Token</t>
  </si>
  <si>
    <t>H-343</t>
  </si>
  <si>
    <t>CHEQ+CASH</t>
  </si>
  <si>
    <t>H-343 House</t>
  </si>
  <si>
    <t>Thaikadar</t>
  </si>
  <si>
    <t>H-344</t>
  </si>
  <si>
    <t>cash maqbool sb</t>
  </si>
  <si>
    <t>meezan lagway</t>
  </si>
  <si>
    <t>H-345</t>
  </si>
  <si>
    <t>Karachi</t>
  </si>
  <si>
    <t>H-346</t>
  </si>
  <si>
    <t>KRC</t>
  </si>
  <si>
    <t>H-347</t>
  </si>
  <si>
    <t>H-349</t>
  </si>
  <si>
    <t>NBP Cash</t>
  </si>
  <si>
    <t>H-351</t>
  </si>
  <si>
    <t>H-351 Misc</t>
  </si>
  <si>
    <t>H-352</t>
  </si>
  <si>
    <t>Brokery</t>
  </si>
  <si>
    <t>Cash+Check</t>
  </si>
  <si>
    <t>KRC NBP</t>
  </si>
  <si>
    <t>Mamu</t>
  </si>
  <si>
    <t>Mamu Cash</t>
  </si>
  <si>
    <t>Meezan 5+5+3</t>
  </si>
  <si>
    <t>UMAIR</t>
  </si>
  <si>
    <t>Shahrukh</t>
  </si>
  <si>
    <t>H-352-1</t>
  </si>
  <si>
    <t>Shah SB</t>
  </si>
  <si>
    <t>H-353</t>
  </si>
  <si>
    <t>KASHIF SIDIQ</t>
  </si>
  <si>
    <t>H-356</t>
  </si>
  <si>
    <t>H-357</t>
  </si>
  <si>
    <t>H-358</t>
  </si>
  <si>
    <t>H-359</t>
  </si>
  <si>
    <t>H-360</t>
  </si>
  <si>
    <t>H-361</t>
  </si>
  <si>
    <t>H-362+363</t>
  </si>
  <si>
    <t>Mazhar Cash</t>
  </si>
  <si>
    <t>Mazhar Rizwan</t>
  </si>
  <si>
    <t>H-364</t>
  </si>
  <si>
    <t>H-365</t>
  </si>
  <si>
    <t>H-366</t>
  </si>
  <si>
    <t>H-367</t>
  </si>
  <si>
    <t>abl</t>
  </si>
  <si>
    <t>H-369</t>
  </si>
  <si>
    <t>CHEQUE+CASH</t>
  </si>
  <si>
    <t>H-374-1</t>
  </si>
  <si>
    <t>H-374-2</t>
  </si>
  <si>
    <t>H-375</t>
  </si>
  <si>
    <t>50+50</t>
  </si>
  <si>
    <t>80+50</t>
  </si>
  <si>
    <t>Check Alflah</t>
  </si>
  <si>
    <t>Check Wapis HBL</t>
  </si>
  <si>
    <t>Check Wapsi</t>
  </si>
  <si>
    <t>Faraz</t>
  </si>
  <si>
    <t>mbl</t>
  </si>
  <si>
    <t>Saliman Cash</t>
  </si>
  <si>
    <t>Zahid</t>
  </si>
  <si>
    <t>H-375+380</t>
  </si>
  <si>
    <t>25+50+75</t>
  </si>
  <si>
    <t>H-375-1</t>
  </si>
  <si>
    <t>ABL</t>
  </si>
  <si>
    <t>H-383</t>
  </si>
  <si>
    <t>H-385</t>
  </si>
  <si>
    <t>Shah Check</t>
  </si>
  <si>
    <t>H-396</t>
  </si>
  <si>
    <t>H-397</t>
  </si>
  <si>
    <t>H-397-1</t>
  </si>
  <si>
    <t>H-410</t>
  </si>
  <si>
    <t>H-412</t>
  </si>
  <si>
    <t>abl Khalid Rafee</t>
  </si>
  <si>
    <t>Bayana</t>
  </si>
  <si>
    <t>H-412-1</t>
  </si>
  <si>
    <t>H-413</t>
  </si>
  <si>
    <t>H-414</t>
  </si>
  <si>
    <t>H-415</t>
  </si>
  <si>
    <t>Abid</t>
  </si>
  <si>
    <t>H-425</t>
  </si>
  <si>
    <t>H-426</t>
  </si>
  <si>
    <t>Shah</t>
  </si>
  <si>
    <t>WALLPAPERS</t>
  </si>
  <si>
    <t>ZAHID</t>
  </si>
  <si>
    <t>H-427</t>
  </si>
  <si>
    <t>Taqeer Shah</t>
  </si>
  <si>
    <t>H-428</t>
  </si>
  <si>
    <t>H-429</t>
  </si>
  <si>
    <t>H-430</t>
  </si>
  <si>
    <t>H-431</t>
  </si>
  <si>
    <t>H-432</t>
  </si>
  <si>
    <t>Asif Anwar</t>
  </si>
  <si>
    <t>H-433</t>
  </si>
  <si>
    <t>H-434</t>
  </si>
  <si>
    <t>H-436</t>
  </si>
  <si>
    <t>H-446 To 451</t>
  </si>
  <si>
    <t>Shoaib</t>
  </si>
  <si>
    <t>H-449</t>
  </si>
  <si>
    <t xml:space="preserve">CHEQUE  </t>
  </si>
  <si>
    <t>H-450</t>
  </si>
  <si>
    <t>CASH+CHEQ</t>
  </si>
  <si>
    <t>H-451</t>
  </si>
  <si>
    <t>Akrab Sb</t>
  </si>
  <si>
    <t>H-451-2</t>
  </si>
  <si>
    <t>abl Maqbool SB</t>
  </si>
  <si>
    <t>H-460</t>
  </si>
  <si>
    <t>P/O + Cash</t>
  </si>
  <si>
    <t>MCB</t>
  </si>
  <si>
    <t>Mazhar Waince</t>
  </si>
  <si>
    <t>H-463</t>
  </si>
  <si>
    <t>Abdul Razaq</t>
  </si>
  <si>
    <t>H-465</t>
  </si>
  <si>
    <t>ALFALH</t>
  </si>
  <si>
    <t>Khalid</t>
  </si>
  <si>
    <t>H-466</t>
  </si>
  <si>
    <t>Check Cash</t>
  </si>
  <si>
    <t>H-468</t>
  </si>
  <si>
    <t>H-471</t>
  </si>
  <si>
    <t>66/1</t>
  </si>
  <si>
    <t>Bhatti 541</t>
  </si>
  <si>
    <t>H-471 To 475</t>
  </si>
  <si>
    <t>Atiq</t>
  </si>
  <si>
    <t>Check Salman</t>
  </si>
  <si>
    <t>Raeela</t>
  </si>
  <si>
    <t>Zahid Gulwara</t>
  </si>
  <si>
    <t>H-485</t>
  </si>
  <si>
    <t>hassan cash</t>
  </si>
  <si>
    <t>H-488+501</t>
  </si>
  <si>
    <t>P/O KRC ABL</t>
  </si>
  <si>
    <t>H-513</t>
  </si>
  <si>
    <t>705000+490000+490000</t>
  </si>
  <si>
    <t>490+490</t>
  </si>
  <si>
    <t>H-526-1</t>
  </si>
  <si>
    <t>mezzan karachi lagway</t>
  </si>
  <si>
    <t>H-534</t>
  </si>
  <si>
    <t>H-535</t>
  </si>
  <si>
    <t>H-537</t>
  </si>
  <si>
    <t>Toqueer Sindho</t>
  </si>
  <si>
    <t>H-541</t>
  </si>
  <si>
    <t>Abdul Rehman Bhatti</t>
  </si>
  <si>
    <t>Cash Bhatti</t>
  </si>
  <si>
    <t>H-572</t>
  </si>
  <si>
    <t>H-583</t>
  </si>
  <si>
    <t>H-584</t>
  </si>
  <si>
    <t>H-585</t>
  </si>
  <si>
    <t>Cash (Ahsan Bhatti)</t>
  </si>
  <si>
    <t>Hadi</t>
  </si>
  <si>
    <t>MISC</t>
  </si>
  <si>
    <t>Haji Manzoor</t>
  </si>
  <si>
    <t>M-118</t>
  </si>
  <si>
    <t>transfer r-100</t>
  </si>
  <si>
    <t>Hajj 2017</t>
  </si>
  <si>
    <t>Tasaveer</t>
  </si>
  <si>
    <t>House 351</t>
  </si>
  <si>
    <t>Humza Imran</t>
  </si>
  <si>
    <t>H-363/362</t>
  </si>
  <si>
    <t>Imran Meraj</t>
  </si>
  <si>
    <t>CHEQ</t>
  </si>
  <si>
    <t>J-240</t>
  </si>
  <si>
    <t>Security</t>
  </si>
  <si>
    <t>J-248</t>
  </si>
  <si>
    <t>Biana</t>
  </si>
  <si>
    <t>Biyana</t>
  </si>
  <si>
    <t>Cash+Plot</t>
  </si>
  <si>
    <t>Division fee</t>
  </si>
  <si>
    <t>File Transfer</t>
  </si>
  <si>
    <t>Plot + Cash</t>
  </si>
  <si>
    <t>J-95</t>
  </si>
  <si>
    <t>K-10 Comercial</t>
  </si>
  <si>
    <t>Habeeb Cash</t>
  </si>
  <si>
    <t>Registry</t>
  </si>
  <si>
    <t>Saeed</t>
  </si>
  <si>
    <t>K-212</t>
  </si>
  <si>
    <t>Cash + P/O</t>
  </si>
  <si>
    <t>K-33</t>
  </si>
  <si>
    <t>hassan Ghar</t>
  </si>
  <si>
    <t>Mamu Bilal Pakwan</t>
  </si>
  <si>
    <t>Kashif Judge</t>
  </si>
  <si>
    <t>Khalid Rafi</t>
  </si>
  <si>
    <t>H274</t>
  </si>
  <si>
    <t>H345</t>
  </si>
  <si>
    <t>H346</t>
  </si>
  <si>
    <t>H347</t>
  </si>
  <si>
    <t>H424</t>
  </si>
  <si>
    <t>h-466</t>
  </si>
  <si>
    <t>H468</t>
  </si>
  <si>
    <t>H-579</t>
  </si>
  <si>
    <t>Registry Mazhar</t>
  </si>
  <si>
    <t>Transfarmer</t>
  </si>
  <si>
    <t>abl Arshad Bhatti</t>
  </si>
  <si>
    <t>ABL Bilal</t>
  </si>
  <si>
    <t>abl Habeeb SB</t>
  </si>
  <si>
    <t>Abl sindho</t>
  </si>
  <si>
    <t>Masjid</t>
  </si>
  <si>
    <t>NBP 412</t>
  </si>
  <si>
    <t>NBP Shah SB</t>
  </si>
  <si>
    <t>New Note</t>
  </si>
  <si>
    <t>ABL H-350</t>
  </si>
  <si>
    <t>Bijli Stay</t>
  </si>
  <si>
    <t>h-356</t>
  </si>
  <si>
    <t>h-426 Shah</t>
  </si>
  <si>
    <t>Misc</t>
  </si>
  <si>
    <t>P/o</t>
  </si>
  <si>
    <t>Khan Market</t>
  </si>
  <si>
    <t>RAJISTRY</t>
  </si>
  <si>
    <t>Kheaban-113</t>
  </si>
  <si>
    <t>TOKKEN</t>
  </si>
  <si>
    <t>Kheaban-283</t>
  </si>
  <si>
    <t>Brokery Habib</t>
  </si>
  <si>
    <t>Kheaban-36</t>
  </si>
  <si>
    <t>bayana</t>
  </si>
  <si>
    <t>habeeb ur rehman</t>
  </si>
  <si>
    <t>Kheaban-369</t>
  </si>
  <si>
    <t>Kheaban-505</t>
  </si>
  <si>
    <t>L-1+2</t>
  </si>
  <si>
    <t>Habeeb Meezan</t>
  </si>
  <si>
    <t>L-117</t>
  </si>
  <si>
    <t>2 Check</t>
  </si>
  <si>
    <t>Transfer Ali Javed</t>
  </si>
  <si>
    <t>Zahid Bahi</t>
  </si>
  <si>
    <t>L-122</t>
  </si>
  <si>
    <t>L-276</t>
  </si>
  <si>
    <t>habeeb-ur-rehman</t>
  </si>
  <si>
    <t>HABIB CASH</t>
  </si>
  <si>
    <t>Lasani-93</t>
  </si>
  <si>
    <t>MAMU 5x4</t>
  </si>
  <si>
    <t>Vash</t>
  </si>
  <si>
    <t>Mamu Shajhan</t>
  </si>
  <si>
    <t>DASTI MBL</t>
  </si>
  <si>
    <t>ibrahim sb ko diay</t>
  </si>
  <si>
    <t>Meezan Asif</t>
  </si>
  <si>
    <t>Masood 351</t>
  </si>
  <si>
    <t>Masood Habib</t>
  </si>
  <si>
    <t>Masood Habib 1</t>
  </si>
  <si>
    <t>CH</t>
  </si>
  <si>
    <t>Medina-62-63</t>
  </si>
  <si>
    <t>5+5</t>
  </si>
  <si>
    <t>Bridarie sb</t>
  </si>
  <si>
    <t>Kheaban 113</t>
  </si>
  <si>
    <t>Dawood Sb</t>
  </si>
  <si>
    <t>imamat ajmal</t>
  </si>
  <si>
    <t>J248</t>
  </si>
  <si>
    <t>M15</t>
  </si>
  <si>
    <t>Qasim</t>
  </si>
  <si>
    <t>ShahRukh</t>
  </si>
  <si>
    <t>ALBASIT</t>
  </si>
  <si>
    <t>asad</t>
  </si>
  <si>
    <t>H396</t>
  </si>
  <si>
    <t>H436</t>
  </si>
  <si>
    <t>Madina Garden</t>
  </si>
  <si>
    <t>Prime</t>
  </si>
  <si>
    <t>Qamar Ikram</t>
  </si>
  <si>
    <t>RANA KIZER</t>
  </si>
  <si>
    <t>c.f</t>
  </si>
  <si>
    <t>pay order</t>
  </si>
  <si>
    <t>ROYAL 15</t>
  </si>
  <si>
    <t>shezad karachi</t>
  </si>
  <si>
    <t>TIPU</t>
  </si>
  <si>
    <t>UMER KHI</t>
  </si>
  <si>
    <t>Yasir Karachi</t>
  </si>
  <si>
    <t>DAWOOD</t>
  </si>
  <si>
    <t>H-363</t>
  </si>
  <si>
    <t>Pay Order</t>
  </si>
  <si>
    <t>H-457</t>
  </si>
  <si>
    <t>Arslan</t>
  </si>
  <si>
    <t>Shafqat Karachi</t>
  </si>
  <si>
    <t>Shift</t>
  </si>
  <si>
    <t>81-D</t>
  </si>
  <si>
    <t>Abdur Razaq</t>
  </si>
  <si>
    <t>dobai islamic</t>
  </si>
  <si>
    <t>Meezan Sadia</t>
  </si>
  <si>
    <t>Hassan Cash</t>
  </si>
  <si>
    <t>CASH WAPIS</t>
  </si>
  <si>
    <t>Misc Prime</t>
  </si>
  <si>
    <t>27+26 iqrar nama</t>
  </si>
  <si>
    <t>Amir Cheema</t>
  </si>
  <si>
    <t>BROKRY PASHA SB</t>
  </si>
  <si>
    <t>Daftar</t>
  </si>
  <si>
    <t>KHURAM SHAHID</t>
  </si>
  <si>
    <t>Map etc</t>
  </si>
  <si>
    <t>Miti</t>
  </si>
  <si>
    <t>p-176</t>
  </si>
  <si>
    <t>Taoqeer sindho</t>
  </si>
  <si>
    <t>Trali Koora</t>
  </si>
  <si>
    <t>Misc Shop</t>
  </si>
  <si>
    <t>Farakh</t>
  </si>
  <si>
    <t>Farrakh</t>
  </si>
  <si>
    <t>farrakh</t>
  </si>
  <si>
    <t>FARRUKH</t>
  </si>
  <si>
    <t>FARUKH</t>
  </si>
  <si>
    <t>HUMZA</t>
  </si>
  <si>
    <t>LUNCH DEALERS</t>
  </si>
  <si>
    <t>Zia</t>
  </si>
  <si>
    <t>Molvi Atiq</t>
  </si>
  <si>
    <t>Mushtaq Cheema</t>
  </si>
  <si>
    <t>LOCKERS</t>
  </si>
  <si>
    <t>N-87-2</t>
  </si>
  <si>
    <t>Habeeb SB</t>
  </si>
  <si>
    <t>HABIB</t>
  </si>
  <si>
    <t>ZAFER BAJWA</t>
  </si>
  <si>
    <t>P-66-1</t>
  </si>
  <si>
    <t>Park</t>
  </si>
  <si>
    <t>ELE.</t>
  </si>
  <si>
    <t>MALI</t>
  </si>
  <si>
    <t>Mali</t>
  </si>
  <si>
    <t>MUBASHER</t>
  </si>
  <si>
    <t>MUTI</t>
  </si>
  <si>
    <t>Pgs-37</t>
  </si>
  <si>
    <t>Phase V</t>
  </si>
  <si>
    <t>Prime-23+24</t>
  </si>
  <si>
    <t>Prime-235</t>
  </si>
  <si>
    <t>MURAD ALI</t>
  </si>
  <si>
    <t>Prime-26+27</t>
  </si>
  <si>
    <t>Prime-28</t>
  </si>
  <si>
    <t>Shafqat</t>
  </si>
  <si>
    <t>Toqeer Sindho</t>
  </si>
  <si>
    <t>Prime-64</t>
  </si>
  <si>
    <t>Taqeer Sindho</t>
  </si>
  <si>
    <t>Prime-86</t>
  </si>
  <si>
    <t>HISAB</t>
  </si>
  <si>
    <t>p-86</t>
  </si>
  <si>
    <t>Prime-Amir</t>
  </si>
  <si>
    <t>Q-128</t>
  </si>
  <si>
    <t>Royal</t>
  </si>
  <si>
    <t>Royal Ali P.F</t>
  </si>
  <si>
    <t>Royal Comercial</t>
  </si>
  <si>
    <t>Royal Deal 1</t>
  </si>
  <si>
    <t>43 TO 48</t>
  </si>
  <si>
    <t>cash gill sb ko diay</t>
  </si>
  <si>
    <t>h manzoor</t>
  </si>
  <si>
    <t>Kashif</t>
  </si>
  <si>
    <t>ROYAL 118</t>
  </si>
  <si>
    <t>Shafeeq Check</t>
  </si>
  <si>
    <t>jadge</t>
  </si>
  <si>
    <t>M-54</t>
  </si>
  <si>
    <t>ROYAL 160</t>
  </si>
  <si>
    <t>Transfer Karwai</t>
  </si>
  <si>
    <t>zubair</t>
  </si>
  <si>
    <t>Royal Deal 2</t>
  </si>
  <si>
    <t>Royal House</t>
  </si>
  <si>
    <t>ALI HISAB</t>
  </si>
  <si>
    <t>Royal Misc</t>
  </si>
  <si>
    <t>BROKRY PASHA</t>
  </si>
  <si>
    <t>Royal-102</t>
  </si>
  <si>
    <t>TRANSFER</t>
  </si>
  <si>
    <t>WIHOLDING</t>
  </si>
  <si>
    <t>Royal-14</t>
  </si>
  <si>
    <t>Brokery Anees</t>
  </si>
  <si>
    <t>Royal-15</t>
  </si>
  <si>
    <t>Royal-157</t>
  </si>
  <si>
    <t>Transfer</t>
  </si>
  <si>
    <t>Royal-18</t>
  </si>
  <si>
    <t>Royal-185</t>
  </si>
  <si>
    <t>Royal-187</t>
  </si>
  <si>
    <t>FILE</t>
  </si>
  <si>
    <t>MAMU</t>
  </si>
  <si>
    <t>YOUSSAF</t>
  </si>
  <si>
    <t>Royal-190</t>
  </si>
  <si>
    <t>Royal-208 Comercial</t>
  </si>
  <si>
    <t>Royal-211</t>
  </si>
  <si>
    <t>Royal-70</t>
  </si>
  <si>
    <t>file</t>
  </si>
  <si>
    <t>YOUSSAF TEX</t>
  </si>
  <si>
    <t>Royal-96 House</t>
  </si>
  <si>
    <t>Sadia Irfan</t>
  </si>
  <si>
    <t>Sargodha Road</t>
  </si>
  <si>
    <t>Sh Ali Javid</t>
  </si>
  <si>
    <t>Sh Ali Javid 2</t>
  </si>
  <si>
    <t>Cash Ali</t>
  </si>
  <si>
    <t>Street Light</t>
  </si>
  <si>
    <t>Talib</t>
  </si>
  <si>
    <t>Commercial VIP</t>
  </si>
  <si>
    <t>Comercial</t>
  </si>
  <si>
    <t>Umer Aslam</t>
  </si>
  <si>
    <t>Umer Khi</t>
  </si>
  <si>
    <t>Umrah 2017</t>
  </si>
  <si>
    <t>Balino</t>
  </si>
  <si>
    <t>riyal+dirham</t>
  </si>
  <si>
    <t>Terevlocity</t>
  </si>
  <si>
    <t>Travelocity</t>
  </si>
  <si>
    <t>Vip Comercial</t>
  </si>
  <si>
    <t>Vip Karachi</t>
  </si>
  <si>
    <t>Wakeel Imran</t>
  </si>
  <si>
    <t>Wali 43</t>
  </si>
  <si>
    <t>Youssaf Tex</t>
  </si>
  <si>
    <t>Zahid Hero</t>
  </si>
  <si>
    <t>DASTI WAPIS</t>
  </si>
  <si>
    <t>1250-1225</t>
  </si>
  <si>
    <t>Dasti Cash</t>
  </si>
  <si>
    <t>Javed 416</t>
  </si>
  <si>
    <t>Khan Markett Cash</t>
  </si>
  <si>
    <t>Zahid Mehmood</t>
  </si>
  <si>
    <t>1+3</t>
  </si>
  <si>
    <t>Rashan</t>
  </si>
  <si>
    <t>Zafar Sadiq</t>
  </si>
  <si>
    <t>AUBADIA</t>
  </si>
  <si>
    <t>master aftab</t>
  </si>
  <si>
    <t>Zenab Centre 50%</t>
  </si>
  <si>
    <t>Zik</t>
  </si>
  <si>
    <t>tokken</t>
  </si>
  <si>
    <t>Zulqi Short</t>
  </si>
  <si>
    <t>h466</t>
  </si>
  <si>
    <t>Zulqwenain D.H</t>
  </si>
  <si>
    <t>Zain Javed</t>
  </si>
  <si>
    <t>M4</t>
  </si>
  <si>
    <t>15</t>
  </si>
  <si>
    <t>Muneeb Aijaz</t>
  </si>
  <si>
    <t>m2</t>
  </si>
  <si>
    <t>sjadh</t>
  </si>
  <si>
    <t>jk</t>
  </si>
  <si>
    <t>Mashhood Ijaz</t>
  </si>
  <si>
    <t>Abdul Kareem</t>
  </si>
  <si>
    <t>16</t>
  </si>
  <si>
    <t>Background</t>
  </si>
  <si>
    <t>15-01-18</t>
  </si>
  <si>
    <t>Address</t>
  </si>
  <si>
    <t>City</t>
  </si>
  <si>
    <t>Detail5</t>
  </si>
  <si>
    <t>Detail4</t>
  </si>
  <si>
    <t>WAH</t>
  </si>
  <si>
    <t>hsajkdak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</si>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</sst>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/mmm/yy;@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1" fillId="3" borderId="2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/>
    <xf numFmtId="0" fontId="0" fillId="0" borderId="0" xfId="0"/>
    <xf numFmtId="49" fontId="0" fillId="0" borderId="0" xfId="0" applyNumberFormat="1" applyProtection="1">
      <protection locked="0"/>
    </xf>
    <xf numFmtId="3" fontId="0" fillId="0" borderId="0" xfId="0" applyNumberFormat="1" applyProtection="1">
      <protection locked="0"/>
    </xf>
    <xf numFmtId="0" fontId="0" fillId="0" borderId="0" xfId="0" applyProtection="1">
      <protection locked="0"/>
    </xf>
    <xf numFmtId="3" fontId="0" fillId="4" borderId="0" xfId="0" applyNumberFormat="1" applyFill="1" applyProtection="1">
      <protection locked="0"/>
    </xf>
    <xf numFmtId="3" fontId="2" fillId="0" borderId="0" xfId="0" applyNumberFormat="1" applyFont="1" applyProtection="1">
      <protection locked="0"/>
    </xf>
    <xf numFmtId="3" fontId="0" fillId="0" borderId="0" xfId="0" applyNumberFormat="1"/>
    <xf numFmtId="17" fontId="0" fillId="0" borderId="0" xfId="0" applyNumberFormat="1"/>
    <xf numFmtId="3" fontId="0" fillId="0" borderId="0" xfId="1" applyNumberFormat="1" applyFont="1"/>
    <xf numFmtId="14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65" fontId="0" fillId="0" borderId="0" xfId="1" applyNumberFormat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0"/>
  <sheetViews>
    <sheetView topLeftCell="A990" workbookViewId="0">
      <selection activeCell="C1015" sqref="C1015"/>
    </sheetView>
  </sheetViews>
  <sheetFormatPr defaultRowHeight="14.4" x14ac:dyDescent="0.3"/>
  <cols>
    <col min="1" max="1" width="18.109375" style="4" bestFit="1" customWidth="1"/>
    <col min="2" max="2" width="9.88671875" style="4" bestFit="1" customWidth="1"/>
    <col min="3" max="3" width="23" style="4" bestFit="1" customWidth="1"/>
    <col min="4" max="4" width="7.109375" style="4" bestFit="1" customWidth="1"/>
    <col min="5" max="5" width="9.5546875" style="4" bestFit="1" customWidth="1"/>
    <col min="6" max="6" width="9.88671875" style="4" bestFit="1" customWidth="1"/>
    <col min="7" max="7" width="8.88671875" style="4" bestFit="1" customWidth="1"/>
  </cols>
  <sheetData>
    <row r="1" spans="1:11" ht="18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J1" t="s">
        <v>7</v>
      </c>
      <c r="K1" s="10">
        <v>1817172</v>
      </c>
    </row>
    <row r="2" spans="1:11" x14ac:dyDescent="0.3">
      <c r="A2" t="s">
        <v>8</v>
      </c>
      <c r="B2" s="13">
        <v>42754</v>
      </c>
      <c r="C2" s="7" t="s">
        <v>9</v>
      </c>
      <c r="D2">
        <v>17</v>
      </c>
      <c r="E2" t="s">
        <v>10</v>
      </c>
      <c r="F2" s="6">
        <v>0</v>
      </c>
      <c r="G2" s="6">
        <v>10000</v>
      </c>
    </row>
    <row r="3" spans="1:11" x14ac:dyDescent="0.3">
      <c r="A3" t="s">
        <v>8</v>
      </c>
      <c r="B3" s="13">
        <v>42754</v>
      </c>
      <c r="C3" s="5" t="s">
        <v>10</v>
      </c>
      <c r="D3" t="s">
        <v>11</v>
      </c>
      <c r="E3" t="s">
        <v>10</v>
      </c>
      <c r="F3" s="6">
        <v>0</v>
      </c>
      <c r="G3" s="6">
        <v>5532000</v>
      </c>
    </row>
    <row r="4" spans="1:11" x14ac:dyDescent="0.3">
      <c r="A4" t="s">
        <v>8</v>
      </c>
      <c r="B4" s="13">
        <v>42764</v>
      </c>
      <c r="C4" s="7" t="s">
        <v>12</v>
      </c>
      <c r="D4">
        <v>18</v>
      </c>
      <c r="E4" t="s">
        <v>10</v>
      </c>
      <c r="F4" s="6">
        <v>0</v>
      </c>
      <c r="G4" s="6">
        <v>120000</v>
      </c>
    </row>
    <row r="5" spans="1:11" x14ac:dyDescent="0.3">
      <c r="A5" t="s">
        <v>13</v>
      </c>
      <c r="B5" s="13">
        <v>42764</v>
      </c>
      <c r="C5" s="7" t="s">
        <v>14</v>
      </c>
      <c r="D5">
        <v>42</v>
      </c>
      <c r="E5" t="s">
        <v>10</v>
      </c>
      <c r="F5" s="6">
        <v>1000000</v>
      </c>
      <c r="G5">
        <v>0</v>
      </c>
    </row>
    <row r="6" spans="1:11" x14ac:dyDescent="0.3">
      <c r="A6" t="s">
        <v>15</v>
      </c>
      <c r="B6" s="13">
        <v>42764</v>
      </c>
      <c r="C6" s="7">
        <v>343</v>
      </c>
      <c r="D6">
        <v>29</v>
      </c>
      <c r="E6" t="s">
        <v>10</v>
      </c>
      <c r="F6" s="6">
        <v>1300000</v>
      </c>
      <c r="G6">
        <v>0</v>
      </c>
    </row>
    <row r="7" spans="1:11" x14ac:dyDescent="0.3">
      <c r="A7" t="s">
        <v>15</v>
      </c>
      <c r="B7" s="13">
        <v>42764</v>
      </c>
      <c r="C7" s="7" t="s">
        <v>16</v>
      </c>
      <c r="D7">
        <v>30</v>
      </c>
      <c r="E7" t="s">
        <v>10</v>
      </c>
      <c r="F7" s="6">
        <v>0</v>
      </c>
      <c r="G7" s="6">
        <v>1000000</v>
      </c>
    </row>
    <row r="8" spans="1:11" x14ac:dyDescent="0.3">
      <c r="A8" t="s">
        <v>15</v>
      </c>
      <c r="B8" s="13">
        <v>42764</v>
      </c>
      <c r="C8" s="7" t="s">
        <v>17</v>
      </c>
      <c r="D8">
        <v>31</v>
      </c>
      <c r="E8" t="s">
        <v>10</v>
      </c>
      <c r="F8" s="6">
        <v>400000</v>
      </c>
      <c r="G8">
        <v>0</v>
      </c>
    </row>
    <row r="9" spans="1:11" x14ac:dyDescent="0.3">
      <c r="A9" t="s">
        <v>15</v>
      </c>
      <c r="B9" s="13">
        <v>42764</v>
      </c>
      <c r="C9" s="7" t="s">
        <v>17</v>
      </c>
      <c r="D9">
        <v>34</v>
      </c>
      <c r="E9" t="s">
        <v>10</v>
      </c>
      <c r="F9" s="6">
        <v>400000</v>
      </c>
      <c r="G9">
        <v>0</v>
      </c>
    </row>
    <row r="10" spans="1:11" x14ac:dyDescent="0.3">
      <c r="A10" t="s">
        <v>15</v>
      </c>
      <c r="B10" s="13">
        <v>42764</v>
      </c>
      <c r="C10" s="7" t="s">
        <v>17</v>
      </c>
      <c r="D10">
        <v>34</v>
      </c>
      <c r="E10" t="s">
        <v>10</v>
      </c>
      <c r="F10" s="6">
        <v>200000</v>
      </c>
      <c r="G10">
        <v>0</v>
      </c>
    </row>
    <row r="11" spans="1:11" x14ac:dyDescent="0.3">
      <c r="A11" t="s">
        <v>15</v>
      </c>
      <c r="B11" s="13">
        <v>42764</v>
      </c>
      <c r="C11" s="7" t="s">
        <v>17</v>
      </c>
      <c r="D11">
        <v>27</v>
      </c>
      <c r="E11" t="s">
        <v>10</v>
      </c>
      <c r="F11" s="6">
        <v>120000</v>
      </c>
      <c r="G11">
        <v>0</v>
      </c>
    </row>
    <row r="12" spans="1:11" x14ac:dyDescent="0.3">
      <c r="A12" t="s">
        <v>15</v>
      </c>
      <c r="B12" s="13">
        <v>42764</v>
      </c>
      <c r="C12" s="7" t="s">
        <v>18</v>
      </c>
      <c r="D12">
        <v>32</v>
      </c>
      <c r="E12" t="s">
        <v>10</v>
      </c>
      <c r="F12" s="6">
        <v>300000</v>
      </c>
      <c r="G12">
        <v>0</v>
      </c>
    </row>
    <row r="13" spans="1:11" x14ac:dyDescent="0.3">
      <c r="A13" t="s">
        <v>15</v>
      </c>
      <c r="B13" s="13">
        <v>42764</v>
      </c>
      <c r="C13" s="7" t="s">
        <v>19</v>
      </c>
      <c r="D13">
        <v>32</v>
      </c>
      <c r="E13" t="s">
        <v>10</v>
      </c>
      <c r="F13" s="6">
        <v>0</v>
      </c>
      <c r="G13" s="6">
        <v>200000</v>
      </c>
    </row>
    <row r="14" spans="1:11" x14ac:dyDescent="0.3">
      <c r="A14" t="s">
        <v>15</v>
      </c>
      <c r="B14" s="13">
        <v>42764</v>
      </c>
      <c r="C14" s="7" t="s">
        <v>20</v>
      </c>
      <c r="D14">
        <v>35</v>
      </c>
      <c r="E14" t="s">
        <v>10</v>
      </c>
      <c r="F14" s="6">
        <v>1000000</v>
      </c>
      <c r="G14">
        <v>0</v>
      </c>
    </row>
    <row r="15" spans="1:11" x14ac:dyDescent="0.3">
      <c r="A15" t="s">
        <v>15</v>
      </c>
      <c r="B15" s="13">
        <v>42764</v>
      </c>
      <c r="C15" s="7" t="s">
        <v>20</v>
      </c>
      <c r="D15">
        <v>31</v>
      </c>
      <c r="E15" t="s">
        <v>10</v>
      </c>
      <c r="F15" s="6">
        <v>500000</v>
      </c>
      <c r="G15">
        <v>0</v>
      </c>
    </row>
    <row r="16" spans="1:11" x14ac:dyDescent="0.3">
      <c r="A16" t="s">
        <v>15</v>
      </c>
      <c r="B16" s="13">
        <v>42764</v>
      </c>
      <c r="C16" s="7" t="s">
        <v>21</v>
      </c>
      <c r="D16">
        <v>33</v>
      </c>
      <c r="E16" t="s">
        <v>10</v>
      </c>
      <c r="F16" s="6">
        <v>200000</v>
      </c>
      <c r="G16">
        <v>0</v>
      </c>
    </row>
    <row r="17" spans="1:7" x14ac:dyDescent="0.3">
      <c r="A17" t="s">
        <v>15</v>
      </c>
      <c r="B17" s="13">
        <v>42764</v>
      </c>
      <c r="C17" s="7" t="s">
        <v>22</v>
      </c>
      <c r="D17">
        <v>41</v>
      </c>
      <c r="E17" t="s">
        <v>10</v>
      </c>
      <c r="F17" s="6">
        <v>500000</v>
      </c>
      <c r="G17">
        <v>0</v>
      </c>
    </row>
    <row r="18" spans="1:7" x14ac:dyDescent="0.3">
      <c r="A18" t="s">
        <v>15</v>
      </c>
      <c r="B18" s="13">
        <v>42764</v>
      </c>
      <c r="C18" s="7" t="s">
        <v>23</v>
      </c>
      <c r="D18">
        <v>32</v>
      </c>
      <c r="E18" t="s">
        <v>10</v>
      </c>
      <c r="F18" s="6">
        <v>400000</v>
      </c>
      <c r="G18">
        <v>0</v>
      </c>
    </row>
    <row r="19" spans="1:7" x14ac:dyDescent="0.3">
      <c r="A19" t="s">
        <v>15</v>
      </c>
      <c r="B19" s="13">
        <v>42764</v>
      </c>
      <c r="C19" s="5" t="s">
        <v>10</v>
      </c>
      <c r="D19">
        <v>30</v>
      </c>
      <c r="E19" t="s">
        <v>10</v>
      </c>
      <c r="F19" s="6">
        <v>0</v>
      </c>
      <c r="G19" s="6">
        <v>100000</v>
      </c>
    </row>
    <row r="20" spans="1:7" x14ac:dyDescent="0.3">
      <c r="A20" t="s">
        <v>24</v>
      </c>
      <c r="B20" s="13">
        <v>42860</v>
      </c>
      <c r="C20" s="7" t="s">
        <v>25</v>
      </c>
      <c r="D20">
        <v>40</v>
      </c>
      <c r="E20" t="s">
        <v>10</v>
      </c>
      <c r="F20" s="6">
        <v>0</v>
      </c>
      <c r="G20" s="6">
        <v>800000</v>
      </c>
    </row>
    <row r="21" spans="1:7" x14ac:dyDescent="0.3">
      <c r="A21" t="s">
        <v>24</v>
      </c>
      <c r="B21" s="13">
        <v>42860</v>
      </c>
      <c r="C21" s="7" t="s">
        <v>26</v>
      </c>
      <c r="D21">
        <v>31</v>
      </c>
      <c r="E21" t="s">
        <v>10</v>
      </c>
      <c r="F21" s="6">
        <v>0</v>
      </c>
      <c r="G21" s="6">
        <v>200000</v>
      </c>
    </row>
    <row r="22" spans="1:7" x14ac:dyDescent="0.3">
      <c r="A22" t="s">
        <v>24</v>
      </c>
      <c r="B22" s="13">
        <v>42860</v>
      </c>
      <c r="C22" s="7" t="s">
        <v>27</v>
      </c>
      <c r="D22">
        <v>36</v>
      </c>
      <c r="E22" t="s">
        <v>10</v>
      </c>
      <c r="F22" s="6">
        <v>0</v>
      </c>
      <c r="G22" s="6">
        <v>300000</v>
      </c>
    </row>
    <row r="23" spans="1:7" x14ac:dyDescent="0.3">
      <c r="A23" t="s">
        <v>24</v>
      </c>
      <c r="B23" s="13">
        <v>42860</v>
      </c>
      <c r="C23" s="7" t="s">
        <v>28</v>
      </c>
      <c r="D23">
        <v>40</v>
      </c>
      <c r="E23" t="s">
        <v>10</v>
      </c>
      <c r="F23" s="6">
        <v>0</v>
      </c>
      <c r="G23" s="6">
        <v>100000</v>
      </c>
    </row>
    <row r="24" spans="1:7" x14ac:dyDescent="0.3">
      <c r="A24" t="s">
        <v>24</v>
      </c>
      <c r="B24" s="13">
        <v>42860</v>
      </c>
      <c r="C24" s="7" t="s">
        <v>29</v>
      </c>
      <c r="D24">
        <v>36</v>
      </c>
      <c r="E24" t="s">
        <v>10</v>
      </c>
      <c r="F24" s="6">
        <v>0</v>
      </c>
      <c r="G24" s="6">
        <v>150000</v>
      </c>
    </row>
    <row r="25" spans="1:7" x14ac:dyDescent="0.3">
      <c r="A25" t="s">
        <v>24</v>
      </c>
      <c r="B25" s="13">
        <v>42860</v>
      </c>
      <c r="C25" s="5" t="s">
        <v>10</v>
      </c>
      <c r="D25">
        <v>27</v>
      </c>
      <c r="E25" t="s">
        <v>10</v>
      </c>
      <c r="F25" s="6">
        <v>0</v>
      </c>
      <c r="G25" s="6">
        <v>690000</v>
      </c>
    </row>
    <row r="26" spans="1:7" x14ac:dyDescent="0.3">
      <c r="A26" t="s">
        <v>24</v>
      </c>
      <c r="B26" s="13">
        <v>42860</v>
      </c>
      <c r="C26" s="5" t="s">
        <v>10</v>
      </c>
      <c r="D26">
        <v>27</v>
      </c>
      <c r="E26" t="s">
        <v>10</v>
      </c>
      <c r="F26" s="6">
        <v>0</v>
      </c>
      <c r="G26" s="6">
        <v>46088</v>
      </c>
    </row>
    <row r="27" spans="1:7" x14ac:dyDescent="0.3">
      <c r="A27" t="s">
        <v>24</v>
      </c>
      <c r="B27" s="13">
        <v>42860</v>
      </c>
      <c r="C27" s="5" t="s">
        <v>10</v>
      </c>
      <c r="D27">
        <v>30</v>
      </c>
      <c r="E27" t="s">
        <v>10</v>
      </c>
      <c r="F27" s="6">
        <v>0</v>
      </c>
      <c r="G27" s="6">
        <v>1300000</v>
      </c>
    </row>
    <row r="28" spans="1:7" x14ac:dyDescent="0.3">
      <c r="A28" t="s">
        <v>24</v>
      </c>
      <c r="B28" s="13">
        <v>42860</v>
      </c>
      <c r="C28" s="5" t="s">
        <v>10</v>
      </c>
      <c r="D28">
        <v>31</v>
      </c>
      <c r="E28" t="s">
        <v>10</v>
      </c>
      <c r="F28" s="6">
        <v>0</v>
      </c>
      <c r="G28" s="6">
        <v>600000</v>
      </c>
    </row>
    <row r="29" spans="1:7" x14ac:dyDescent="0.3">
      <c r="A29" t="s">
        <v>24</v>
      </c>
      <c r="B29" s="13">
        <v>42933</v>
      </c>
      <c r="C29" s="7">
        <v>283</v>
      </c>
      <c r="D29">
        <v>22</v>
      </c>
      <c r="E29" t="s">
        <v>10</v>
      </c>
      <c r="F29" s="6">
        <v>400000</v>
      </c>
      <c r="G29">
        <v>0</v>
      </c>
    </row>
    <row r="30" spans="1:7" x14ac:dyDescent="0.3">
      <c r="A30" t="s">
        <v>24</v>
      </c>
      <c r="B30" s="13">
        <v>42933</v>
      </c>
      <c r="C30" s="7" t="s">
        <v>30</v>
      </c>
      <c r="D30">
        <v>24</v>
      </c>
      <c r="E30" t="s">
        <v>10</v>
      </c>
      <c r="F30" s="6">
        <v>0</v>
      </c>
      <c r="G30" s="6">
        <v>750000</v>
      </c>
    </row>
    <row r="31" spans="1:7" x14ac:dyDescent="0.3">
      <c r="A31" t="s">
        <v>24</v>
      </c>
      <c r="B31" s="13">
        <v>42933</v>
      </c>
      <c r="C31" s="7" t="s">
        <v>31</v>
      </c>
      <c r="D31">
        <v>22</v>
      </c>
      <c r="E31" t="s">
        <v>10</v>
      </c>
      <c r="F31" s="6">
        <v>0</v>
      </c>
      <c r="G31" s="6">
        <v>40000</v>
      </c>
    </row>
    <row r="32" spans="1:7" x14ac:dyDescent="0.3">
      <c r="A32" t="s">
        <v>24</v>
      </c>
      <c r="B32" s="13">
        <v>42933</v>
      </c>
      <c r="C32" s="7" t="s">
        <v>32</v>
      </c>
      <c r="D32">
        <v>27</v>
      </c>
      <c r="E32" t="s">
        <v>10</v>
      </c>
      <c r="F32" s="6">
        <v>46088</v>
      </c>
      <c r="G32">
        <v>0</v>
      </c>
    </row>
    <row r="33" spans="1:7" x14ac:dyDescent="0.3">
      <c r="A33" t="s">
        <v>24</v>
      </c>
      <c r="B33" s="13">
        <v>42933</v>
      </c>
      <c r="C33" s="7" t="s">
        <v>33</v>
      </c>
      <c r="D33">
        <v>32</v>
      </c>
      <c r="E33" t="s">
        <v>10</v>
      </c>
      <c r="F33" s="6">
        <v>128900</v>
      </c>
      <c r="G33">
        <v>0</v>
      </c>
    </row>
    <row r="34" spans="1:7" x14ac:dyDescent="0.3">
      <c r="A34" t="s">
        <v>24</v>
      </c>
      <c r="B34" s="13">
        <v>42933</v>
      </c>
      <c r="C34" s="7" t="s">
        <v>34</v>
      </c>
      <c r="D34">
        <v>36</v>
      </c>
      <c r="E34" t="s">
        <v>10</v>
      </c>
      <c r="F34" s="6">
        <v>800000</v>
      </c>
      <c r="G34">
        <v>0</v>
      </c>
    </row>
    <row r="35" spans="1:7" x14ac:dyDescent="0.3">
      <c r="A35" t="s">
        <v>24</v>
      </c>
      <c r="B35" s="13">
        <v>42933</v>
      </c>
      <c r="C35" s="7" t="s">
        <v>35</v>
      </c>
      <c r="D35">
        <v>27</v>
      </c>
      <c r="E35" t="s">
        <v>10</v>
      </c>
      <c r="F35" s="6">
        <v>300000</v>
      </c>
      <c r="G35">
        <v>0</v>
      </c>
    </row>
    <row r="36" spans="1:7" x14ac:dyDescent="0.3">
      <c r="A36" t="s">
        <v>24</v>
      </c>
      <c r="B36" s="13">
        <v>42933</v>
      </c>
      <c r="C36" s="7" t="s">
        <v>36</v>
      </c>
      <c r="D36">
        <v>40</v>
      </c>
      <c r="E36" t="s">
        <v>10</v>
      </c>
      <c r="F36" s="6">
        <v>600000</v>
      </c>
      <c r="G36">
        <v>0</v>
      </c>
    </row>
    <row r="37" spans="1:7" x14ac:dyDescent="0.3">
      <c r="A37" t="s">
        <v>24</v>
      </c>
      <c r="B37" s="13">
        <v>42933</v>
      </c>
      <c r="C37" s="7" t="s">
        <v>37</v>
      </c>
      <c r="D37">
        <v>31</v>
      </c>
      <c r="E37" t="s">
        <v>10</v>
      </c>
      <c r="F37" s="6">
        <v>1800000</v>
      </c>
      <c r="G37">
        <v>0</v>
      </c>
    </row>
    <row r="38" spans="1:7" x14ac:dyDescent="0.3">
      <c r="A38" t="s">
        <v>24</v>
      </c>
      <c r="B38" s="13">
        <v>42933</v>
      </c>
      <c r="C38" s="7" t="s">
        <v>38</v>
      </c>
      <c r="D38">
        <v>41</v>
      </c>
      <c r="E38" t="s">
        <v>10</v>
      </c>
      <c r="F38" s="6">
        <v>500000</v>
      </c>
      <c r="G38">
        <v>0</v>
      </c>
    </row>
    <row r="39" spans="1:7" x14ac:dyDescent="0.3">
      <c r="A39" t="s">
        <v>24</v>
      </c>
      <c r="B39" s="13">
        <v>42933</v>
      </c>
      <c r="C39" s="7" t="s">
        <v>39</v>
      </c>
      <c r="D39">
        <v>25</v>
      </c>
      <c r="E39" t="s">
        <v>10</v>
      </c>
      <c r="F39" s="6">
        <v>500000</v>
      </c>
      <c r="G39">
        <v>0</v>
      </c>
    </row>
    <row r="40" spans="1:7" x14ac:dyDescent="0.3">
      <c r="A40" t="s">
        <v>24</v>
      </c>
      <c r="B40" s="13">
        <v>42933</v>
      </c>
      <c r="C40" s="5" t="s">
        <v>10</v>
      </c>
      <c r="D40">
        <v>29</v>
      </c>
      <c r="E40" t="s">
        <v>10</v>
      </c>
      <c r="F40" s="6">
        <v>50000</v>
      </c>
      <c r="G40">
        <v>0</v>
      </c>
    </row>
    <row r="41" spans="1:7" x14ac:dyDescent="0.3">
      <c r="A41" t="s">
        <v>24</v>
      </c>
      <c r="B41" s="13">
        <v>42933</v>
      </c>
      <c r="C41" s="5" t="s">
        <v>10</v>
      </c>
      <c r="D41">
        <v>29</v>
      </c>
      <c r="E41" t="s">
        <v>10</v>
      </c>
      <c r="F41" s="6">
        <v>50000</v>
      </c>
      <c r="G41">
        <v>0</v>
      </c>
    </row>
    <row r="42" spans="1:7" x14ac:dyDescent="0.3">
      <c r="A42" t="s">
        <v>24</v>
      </c>
      <c r="B42" s="13">
        <v>42933</v>
      </c>
      <c r="C42" s="5" t="s">
        <v>10</v>
      </c>
      <c r="D42">
        <v>29</v>
      </c>
      <c r="E42" t="s">
        <v>10</v>
      </c>
      <c r="F42" s="6">
        <v>50000</v>
      </c>
      <c r="G42">
        <v>0</v>
      </c>
    </row>
    <row r="43" spans="1:7" x14ac:dyDescent="0.3">
      <c r="A43" t="s">
        <v>24</v>
      </c>
      <c r="B43" s="13">
        <v>42933</v>
      </c>
      <c r="C43" s="5" t="s">
        <v>10</v>
      </c>
      <c r="D43">
        <v>29</v>
      </c>
      <c r="E43" t="s">
        <v>10</v>
      </c>
      <c r="F43" s="6">
        <v>50000</v>
      </c>
      <c r="G43">
        <v>0</v>
      </c>
    </row>
    <row r="44" spans="1:7" x14ac:dyDescent="0.3">
      <c r="A44" t="s">
        <v>24</v>
      </c>
      <c r="B44" s="13">
        <v>42933</v>
      </c>
      <c r="C44" s="5" t="s">
        <v>10</v>
      </c>
      <c r="D44">
        <v>30</v>
      </c>
      <c r="E44" t="s">
        <v>10</v>
      </c>
      <c r="F44" s="6">
        <v>50000</v>
      </c>
      <c r="G44">
        <v>0</v>
      </c>
    </row>
    <row r="45" spans="1:7" x14ac:dyDescent="0.3">
      <c r="A45" t="s">
        <v>24</v>
      </c>
      <c r="B45" s="13">
        <v>42933</v>
      </c>
      <c r="C45" s="5" t="s">
        <v>10</v>
      </c>
      <c r="D45" t="s">
        <v>11</v>
      </c>
      <c r="E45" t="s">
        <v>10</v>
      </c>
      <c r="F45" s="6">
        <v>0</v>
      </c>
      <c r="G45" s="6">
        <v>402112</v>
      </c>
    </row>
    <row r="46" spans="1:7" x14ac:dyDescent="0.3">
      <c r="A46" t="s">
        <v>24</v>
      </c>
      <c r="B46" s="13">
        <v>42933</v>
      </c>
      <c r="C46" s="5" t="s">
        <v>10</v>
      </c>
      <c r="D46">
        <v>24</v>
      </c>
      <c r="E46" t="s">
        <v>10</v>
      </c>
      <c r="F46" s="6">
        <v>0</v>
      </c>
      <c r="G46" s="6">
        <v>100000</v>
      </c>
    </row>
    <row r="47" spans="1:7" x14ac:dyDescent="0.3">
      <c r="A47" t="s">
        <v>40</v>
      </c>
      <c r="B47" s="13">
        <v>42860</v>
      </c>
      <c r="C47" s="7" t="s">
        <v>41</v>
      </c>
      <c r="D47">
        <v>41</v>
      </c>
      <c r="E47" t="s">
        <v>10</v>
      </c>
      <c r="F47" s="6">
        <v>1650000</v>
      </c>
      <c r="G47">
        <v>0</v>
      </c>
    </row>
    <row r="48" spans="1:7" x14ac:dyDescent="0.3">
      <c r="A48" t="s">
        <v>40</v>
      </c>
      <c r="B48" s="13">
        <v>42860</v>
      </c>
      <c r="C48" s="7" t="s">
        <v>42</v>
      </c>
      <c r="D48">
        <v>39</v>
      </c>
      <c r="E48" t="s">
        <v>10</v>
      </c>
      <c r="F48" s="6">
        <v>1000000</v>
      </c>
      <c r="G48">
        <v>0</v>
      </c>
    </row>
    <row r="49" spans="1:7" x14ac:dyDescent="0.3">
      <c r="A49" t="s">
        <v>40</v>
      </c>
      <c r="B49" s="13">
        <v>42860</v>
      </c>
      <c r="C49" s="7" t="s">
        <v>43</v>
      </c>
      <c r="D49">
        <v>26</v>
      </c>
      <c r="E49" t="s">
        <v>10</v>
      </c>
      <c r="F49" s="6">
        <v>0</v>
      </c>
      <c r="G49" s="6">
        <v>2000000</v>
      </c>
    </row>
    <row r="50" spans="1:7" x14ac:dyDescent="0.3">
      <c r="A50" t="s">
        <v>40</v>
      </c>
      <c r="B50" s="13">
        <v>42860</v>
      </c>
      <c r="C50" s="7" t="s">
        <v>43</v>
      </c>
      <c r="D50">
        <v>26</v>
      </c>
      <c r="E50" t="s">
        <v>10</v>
      </c>
      <c r="F50" s="6">
        <v>0</v>
      </c>
      <c r="G50" s="6">
        <v>1150000</v>
      </c>
    </row>
    <row r="51" spans="1:7" x14ac:dyDescent="0.3">
      <c r="A51" t="s">
        <v>40</v>
      </c>
      <c r="B51" s="13">
        <v>42860</v>
      </c>
      <c r="C51" s="7" t="s">
        <v>43</v>
      </c>
      <c r="D51">
        <v>26</v>
      </c>
      <c r="E51" t="s">
        <v>10</v>
      </c>
      <c r="F51" s="6">
        <v>0</v>
      </c>
      <c r="G51" s="6">
        <v>1000000</v>
      </c>
    </row>
    <row r="52" spans="1:7" x14ac:dyDescent="0.3">
      <c r="A52" t="s">
        <v>40</v>
      </c>
      <c r="B52" s="13">
        <v>42860</v>
      </c>
      <c r="C52" s="7" t="s">
        <v>43</v>
      </c>
      <c r="D52">
        <v>26</v>
      </c>
      <c r="E52" t="s">
        <v>10</v>
      </c>
      <c r="F52" s="6">
        <v>0</v>
      </c>
      <c r="G52" s="6">
        <v>500000</v>
      </c>
    </row>
    <row r="53" spans="1:7" x14ac:dyDescent="0.3">
      <c r="A53" t="s">
        <v>40</v>
      </c>
      <c r="B53" s="13">
        <v>42860</v>
      </c>
      <c r="C53" s="5" t="s">
        <v>10</v>
      </c>
      <c r="D53">
        <v>26</v>
      </c>
      <c r="E53" t="s">
        <v>10</v>
      </c>
      <c r="F53" s="6">
        <v>1400000</v>
      </c>
      <c r="G53">
        <v>0</v>
      </c>
    </row>
    <row r="54" spans="1:7" x14ac:dyDescent="0.3">
      <c r="A54" t="s">
        <v>40</v>
      </c>
      <c r="B54" s="13">
        <v>42860</v>
      </c>
      <c r="C54" s="5" t="s">
        <v>10</v>
      </c>
      <c r="D54">
        <v>33</v>
      </c>
      <c r="E54" t="s">
        <v>10</v>
      </c>
      <c r="F54" s="6">
        <v>0</v>
      </c>
      <c r="G54" s="6">
        <v>3020000</v>
      </c>
    </row>
    <row r="55" spans="1:7" x14ac:dyDescent="0.3">
      <c r="A55" t="s">
        <v>40</v>
      </c>
      <c r="B55" s="13">
        <v>42860</v>
      </c>
      <c r="C55" s="5" t="s">
        <v>10</v>
      </c>
      <c r="D55">
        <v>34</v>
      </c>
      <c r="E55" t="s">
        <v>10</v>
      </c>
      <c r="F55" s="6">
        <v>0</v>
      </c>
      <c r="G55" s="6">
        <v>2500000</v>
      </c>
    </row>
    <row r="56" spans="1:7" x14ac:dyDescent="0.3">
      <c r="A56" t="s">
        <v>40</v>
      </c>
      <c r="B56" s="13">
        <v>42860</v>
      </c>
      <c r="C56" s="5" t="s">
        <v>10</v>
      </c>
      <c r="D56">
        <v>37</v>
      </c>
      <c r="E56" t="s">
        <v>10</v>
      </c>
      <c r="F56" s="6">
        <v>0</v>
      </c>
      <c r="G56" s="6">
        <v>2100000</v>
      </c>
    </row>
    <row r="57" spans="1:7" x14ac:dyDescent="0.3">
      <c r="A57" t="s">
        <v>44</v>
      </c>
      <c r="B57" s="13">
        <v>42860</v>
      </c>
      <c r="C57" s="5" t="s">
        <v>10</v>
      </c>
      <c r="D57" t="s">
        <v>11</v>
      </c>
      <c r="E57" t="s">
        <v>10</v>
      </c>
      <c r="F57" s="6">
        <v>0</v>
      </c>
      <c r="G57" s="6">
        <v>1169950</v>
      </c>
    </row>
    <row r="58" spans="1:7" x14ac:dyDescent="0.3">
      <c r="A58" t="s">
        <v>45</v>
      </c>
      <c r="B58" s="13">
        <v>42790</v>
      </c>
      <c r="C58" s="7" t="s">
        <v>46</v>
      </c>
      <c r="D58">
        <v>20</v>
      </c>
      <c r="E58" t="s">
        <v>10</v>
      </c>
      <c r="F58" s="6">
        <v>0</v>
      </c>
      <c r="G58" s="6">
        <v>312500</v>
      </c>
    </row>
    <row r="59" spans="1:7" x14ac:dyDescent="0.3">
      <c r="A59" t="s">
        <v>45</v>
      </c>
      <c r="B59" s="13">
        <v>42865</v>
      </c>
      <c r="C59" s="7" t="s">
        <v>47</v>
      </c>
      <c r="D59">
        <v>27</v>
      </c>
      <c r="E59" t="s">
        <v>10</v>
      </c>
      <c r="F59" s="6">
        <v>0</v>
      </c>
      <c r="G59" s="6">
        <v>500000</v>
      </c>
    </row>
    <row r="60" spans="1:7" x14ac:dyDescent="0.3">
      <c r="A60" t="s">
        <v>45</v>
      </c>
      <c r="B60" s="13">
        <v>42902</v>
      </c>
      <c r="C60" s="7" t="s">
        <v>48</v>
      </c>
      <c r="D60">
        <v>35</v>
      </c>
      <c r="E60" t="s">
        <v>10</v>
      </c>
      <c r="F60" s="6">
        <v>0</v>
      </c>
      <c r="G60" s="6">
        <v>500000</v>
      </c>
    </row>
    <row r="61" spans="1:7" x14ac:dyDescent="0.3">
      <c r="A61" t="s">
        <v>45</v>
      </c>
      <c r="B61" s="13">
        <v>42902</v>
      </c>
      <c r="C61" s="7" t="s">
        <v>49</v>
      </c>
      <c r="D61">
        <v>34</v>
      </c>
      <c r="E61" t="s">
        <v>10</v>
      </c>
      <c r="F61" s="6">
        <v>0</v>
      </c>
      <c r="G61" s="6">
        <v>240000</v>
      </c>
    </row>
    <row r="62" spans="1:7" x14ac:dyDescent="0.3">
      <c r="A62" t="s">
        <v>45</v>
      </c>
      <c r="B62" s="13">
        <v>42902</v>
      </c>
      <c r="C62" s="7" t="s">
        <v>50</v>
      </c>
      <c r="D62">
        <v>29</v>
      </c>
      <c r="E62" t="s">
        <v>10</v>
      </c>
      <c r="F62" s="6">
        <v>0</v>
      </c>
      <c r="G62" s="6">
        <v>400000</v>
      </c>
    </row>
    <row r="63" spans="1:7" x14ac:dyDescent="0.3">
      <c r="A63" t="s">
        <v>45</v>
      </c>
      <c r="B63" s="13">
        <v>42935</v>
      </c>
      <c r="C63" s="7" t="s">
        <v>51</v>
      </c>
      <c r="D63">
        <v>31</v>
      </c>
      <c r="E63" t="s">
        <v>10</v>
      </c>
      <c r="F63" s="6">
        <v>430000</v>
      </c>
      <c r="G63">
        <v>0</v>
      </c>
    </row>
    <row r="64" spans="1:7" x14ac:dyDescent="0.3">
      <c r="A64" t="s">
        <v>45</v>
      </c>
      <c r="B64" s="13">
        <v>42935</v>
      </c>
      <c r="C64" s="5" t="s">
        <v>52</v>
      </c>
      <c r="D64">
        <v>20</v>
      </c>
      <c r="E64" t="s">
        <v>10</v>
      </c>
      <c r="F64" s="6">
        <v>500000</v>
      </c>
      <c r="G64">
        <v>0</v>
      </c>
    </row>
    <row r="65" spans="1:7" x14ac:dyDescent="0.3">
      <c r="A65" t="s">
        <v>45</v>
      </c>
      <c r="B65" s="13">
        <v>42935</v>
      </c>
      <c r="C65" s="7" t="s">
        <v>53</v>
      </c>
      <c r="D65">
        <v>37</v>
      </c>
      <c r="E65" t="s">
        <v>10</v>
      </c>
      <c r="F65" s="6">
        <v>750000</v>
      </c>
      <c r="G65">
        <v>0</v>
      </c>
    </row>
    <row r="66" spans="1:7" x14ac:dyDescent="0.3">
      <c r="A66" t="s">
        <v>45</v>
      </c>
      <c r="B66" s="13">
        <v>42935</v>
      </c>
      <c r="C66" s="7" t="s">
        <v>37</v>
      </c>
      <c r="D66">
        <v>31</v>
      </c>
      <c r="E66" t="s">
        <v>10</v>
      </c>
      <c r="F66" s="6">
        <v>900000</v>
      </c>
      <c r="G66">
        <v>0</v>
      </c>
    </row>
    <row r="67" spans="1:7" x14ac:dyDescent="0.3">
      <c r="A67" t="s">
        <v>54</v>
      </c>
      <c r="B67" s="13">
        <v>42822</v>
      </c>
      <c r="C67" s="7" t="s">
        <v>55</v>
      </c>
      <c r="D67">
        <v>27</v>
      </c>
      <c r="E67" t="s">
        <v>10</v>
      </c>
      <c r="F67" s="6">
        <v>0</v>
      </c>
      <c r="G67" s="6">
        <v>835000</v>
      </c>
    </row>
    <row r="68" spans="1:7" x14ac:dyDescent="0.3">
      <c r="A68" t="s">
        <v>54</v>
      </c>
      <c r="B68" s="13">
        <v>42822</v>
      </c>
      <c r="C68" s="7" t="s">
        <v>56</v>
      </c>
      <c r="D68">
        <v>36</v>
      </c>
      <c r="E68" t="s">
        <v>10</v>
      </c>
      <c r="F68" s="6">
        <v>0</v>
      </c>
      <c r="G68" s="6">
        <v>400000</v>
      </c>
    </row>
    <row r="69" spans="1:7" x14ac:dyDescent="0.3">
      <c r="A69" t="s">
        <v>54</v>
      </c>
      <c r="B69" s="13">
        <v>42822</v>
      </c>
      <c r="C69" s="7" t="s">
        <v>17</v>
      </c>
      <c r="D69">
        <v>0</v>
      </c>
      <c r="E69" t="s">
        <v>10</v>
      </c>
      <c r="F69" s="6">
        <v>0</v>
      </c>
      <c r="G69" s="6">
        <v>500000</v>
      </c>
    </row>
    <row r="70" spans="1:7" x14ac:dyDescent="0.3">
      <c r="A70" t="s">
        <v>54</v>
      </c>
      <c r="B70" s="13">
        <v>42822</v>
      </c>
      <c r="C70" s="7" t="s">
        <v>17</v>
      </c>
      <c r="D70">
        <v>24</v>
      </c>
      <c r="E70" t="s">
        <v>10</v>
      </c>
      <c r="F70" s="6">
        <v>0</v>
      </c>
      <c r="G70" s="6">
        <v>300000</v>
      </c>
    </row>
    <row r="71" spans="1:7" x14ac:dyDescent="0.3">
      <c r="A71" t="s">
        <v>54</v>
      </c>
      <c r="B71" s="13">
        <v>42822</v>
      </c>
      <c r="C71" s="7" t="s">
        <v>17</v>
      </c>
      <c r="D71">
        <v>27</v>
      </c>
      <c r="E71" t="s">
        <v>10</v>
      </c>
      <c r="F71" s="6">
        <v>0</v>
      </c>
      <c r="G71" s="6">
        <v>200000</v>
      </c>
    </row>
    <row r="72" spans="1:7" x14ac:dyDescent="0.3">
      <c r="A72" t="s">
        <v>54</v>
      </c>
      <c r="B72" s="13">
        <v>42822</v>
      </c>
      <c r="C72" s="7" t="s">
        <v>17</v>
      </c>
      <c r="D72">
        <v>33</v>
      </c>
      <c r="E72" t="s">
        <v>10</v>
      </c>
      <c r="F72" s="6">
        <v>0</v>
      </c>
      <c r="G72" s="6">
        <v>500000</v>
      </c>
    </row>
    <row r="73" spans="1:7" x14ac:dyDescent="0.3">
      <c r="A73" t="s">
        <v>54</v>
      </c>
      <c r="B73" s="13">
        <v>42822</v>
      </c>
      <c r="C73" s="7" t="s">
        <v>57</v>
      </c>
      <c r="D73">
        <v>33</v>
      </c>
      <c r="E73" t="s">
        <v>10</v>
      </c>
      <c r="F73" s="6">
        <v>0</v>
      </c>
      <c r="G73" s="6">
        <v>125000</v>
      </c>
    </row>
    <row r="74" spans="1:7" x14ac:dyDescent="0.3">
      <c r="A74" t="s">
        <v>54</v>
      </c>
      <c r="B74" s="13">
        <v>42822</v>
      </c>
      <c r="C74" s="7" t="s">
        <v>58</v>
      </c>
      <c r="D74">
        <v>36</v>
      </c>
      <c r="E74" t="s">
        <v>10</v>
      </c>
      <c r="F74" s="6">
        <v>0</v>
      </c>
      <c r="G74" s="6">
        <v>150000</v>
      </c>
    </row>
    <row r="75" spans="1:7" x14ac:dyDescent="0.3">
      <c r="A75" t="s">
        <v>54</v>
      </c>
      <c r="B75" s="13">
        <v>42822</v>
      </c>
      <c r="C75" s="7" t="s">
        <v>59</v>
      </c>
      <c r="D75">
        <v>35</v>
      </c>
      <c r="E75" t="s">
        <v>10</v>
      </c>
      <c r="F75" s="6">
        <v>0</v>
      </c>
      <c r="G75" s="6">
        <v>250000</v>
      </c>
    </row>
    <row r="76" spans="1:7" x14ac:dyDescent="0.3">
      <c r="A76" t="s">
        <v>54</v>
      </c>
      <c r="B76" s="13">
        <v>42822</v>
      </c>
      <c r="C76" s="5" t="s">
        <v>10</v>
      </c>
      <c r="D76">
        <v>24</v>
      </c>
      <c r="E76" t="s">
        <v>10</v>
      </c>
      <c r="F76" s="6">
        <v>0</v>
      </c>
      <c r="G76" s="6">
        <v>165000</v>
      </c>
    </row>
    <row r="77" spans="1:7" x14ac:dyDescent="0.3">
      <c r="A77" t="s">
        <v>54</v>
      </c>
      <c r="B77" s="13">
        <v>42822</v>
      </c>
      <c r="C77" s="5" t="s">
        <v>10</v>
      </c>
      <c r="D77">
        <v>31</v>
      </c>
      <c r="E77" t="s">
        <v>10</v>
      </c>
      <c r="F77" s="6">
        <v>0</v>
      </c>
      <c r="G77" s="6">
        <v>70000</v>
      </c>
    </row>
    <row r="78" spans="1:7" x14ac:dyDescent="0.3">
      <c r="A78" t="s">
        <v>54</v>
      </c>
      <c r="B78" s="13">
        <v>42822</v>
      </c>
      <c r="C78" s="5" t="s">
        <v>10</v>
      </c>
      <c r="D78">
        <v>31</v>
      </c>
      <c r="E78" t="s">
        <v>10</v>
      </c>
      <c r="F78" s="6">
        <v>0</v>
      </c>
      <c r="G78" s="6">
        <v>600000</v>
      </c>
    </row>
    <row r="79" spans="1:7" x14ac:dyDescent="0.3">
      <c r="A79" t="s">
        <v>54</v>
      </c>
      <c r="B79" s="13">
        <v>42822</v>
      </c>
      <c r="C79" s="5" t="s">
        <v>10</v>
      </c>
      <c r="D79">
        <v>32</v>
      </c>
      <c r="E79" t="s">
        <v>10</v>
      </c>
      <c r="F79" s="6">
        <v>0</v>
      </c>
      <c r="G79" s="6">
        <v>400000</v>
      </c>
    </row>
    <row r="80" spans="1:7" x14ac:dyDescent="0.3">
      <c r="A80" t="s">
        <v>54</v>
      </c>
      <c r="B80" s="13">
        <v>42902</v>
      </c>
      <c r="C80" s="7" t="s">
        <v>41</v>
      </c>
      <c r="D80">
        <v>18</v>
      </c>
      <c r="E80" t="s">
        <v>10</v>
      </c>
      <c r="F80" s="6">
        <v>0</v>
      </c>
      <c r="G80" s="6">
        <v>850000</v>
      </c>
    </row>
    <row r="81" spans="1:7" x14ac:dyDescent="0.3">
      <c r="A81" t="s">
        <v>54</v>
      </c>
      <c r="B81" s="13">
        <v>42902</v>
      </c>
      <c r="C81" s="7" t="s">
        <v>60</v>
      </c>
      <c r="D81">
        <v>18</v>
      </c>
      <c r="E81" t="s">
        <v>10</v>
      </c>
      <c r="F81" s="6">
        <v>0</v>
      </c>
      <c r="G81" s="6">
        <v>650000</v>
      </c>
    </row>
    <row r="82" spans="1:7" x14ac:dyDescent="0.3">
      <c r="A82" t="s">
        <v>61</v>
      </c>
      <c r="B82" s="13">
        <v>42822</v>
      </c>
      <c r="C82" s="5" t="s">
        <v>10</v>
      </c>
      <c r="D82">
        <v>33</v>
      </c>
      <c r="E82" t="s">
        <v>10</v>
      </c>
      <c r="F82" s="6">
        <v>0</v>
      </c>
      <c r="G82" s="6">
        <v>175000</v>
      </c>
    </row>
    <row r="83" spans="1:7" x14ac:dyDescent="0.3">
      <c r="A83" t="s">
        <v>62</v>
      </c>
      <c r="B83" s="13">
        <v>42815</v>
      </c>
      <c r="C83" s="7">
        <v>343</v>
      </c>
      <c r="D83">
        <v>31</v>
      </c>
      <c r="E83" t="s">
        <v>10</v>
      </c>
      <c r="F83" s="6">
        <v>9000</v>
      </c>
      <c r="G83">
        <v>0</v>
      </c>
    </row>
    <row r="84" spans="1:7" x14ac:dyDescent="0.3">
      <c r="A84" t="s">
        <v>62</v>
      </c>
      <c r="B84" s="13">
        <v>42815</v>
      </c>
      <c r="C84" s="7" t="s">
        <v>63</v>
      </c>
      <c r="D84">
        <v>32</v>
      </c>
      <c r="E84" t="s">
        <v>10</v>
      </c>
      <c r="F84" s="6">
        <v>5000</v>
      </c>
      <c r="G84">
        <v>0</v>
      </c>
    </row>
    <row r="85" spans="1:7" x14ac:dyDescent="0.3">
      <c r="A85" t="s">
        <v>62</v>
      </c>
      <c r="B85" s="13">
        <v>42815</v>
      </c>
      <c r="C85" s="7" t="s">
        <v>64</v>
      </c>
      <c r="D85">
        <v>41</v>
      </c>
      <c r="E85" t="s">
        <v>10</v>
      </c>
      <c r="F85" s="6">
        <v>0</v>
      </c>
      <c r="G85" s="6">
        <v>31000</v>
      </c>
    </row>
    <row r="86" spans="1:7" x14ac:dyDescent="0.3">
      <c r="A86" t="s">
        <v>62</v>
      </c>
      <c r="B86" s="13">
        <v>42815</v>
      </c>
      <c r="C86" s="7" t="s">
        <v>65</v>
      </c>
      <c r="D86">
        <v>23</v>
      </c>
      <c r="E86" t="s">
        <v>10</v>
      </c>
      <c r="F86" s="6">
        <v>10000</v>
      </c>
      <c r="G86">
        <v>0</v>
      </c>
    </row>
    <row r="87" spans="1:7" x14ac:dyDescent="0.3">
      <c r="A87" t="s">
        <v>62</v>
      </c>
      <c r="B87" s="13">
        <v>42822</v>
      </c>
      <c r="C87" s="7" t="s">
        <v>66</v>
      </c>
      <c r="D87">
        <v>28</v>
      </c>
      <c r="E87" t="s">
        <v>10</v>
      </c>
      <c r="F87" s="6">
        <v>195000</v>
      </c>
      <c r="G87">
        <v>0</v>
      </c>
    </row>
    <row r="88" spans="1:7" x14ac:dyDescent="0.3">
      <c r="A88" t="s">
        <v>62</v>
      </c>
      <c r="B88" s="13">
        <v>42844</v>
      </c>
      <c r="C88" s="7">
        <v>343</v>
      </c>
      <c r="D88">
        <v>29</v>
      </c>
      <c r="E88" t="s">
        <v>10</v>
      </c>
      <c r="F88" s="6">
        <v>31000</v>
      </c>
      <c r="G88">
        <v>0</v>
      </c>
    </row>
    <row r="89" spans="1:7" x14ac:dyDescent="0.3">
      <c r="A89" t="s">
        <v>62</v>
      </c>
      <c r="B89" s="13">
        <v>42844</v>
      </c>
      <c r="C89" s="7">
        <v>343</v>
      </c>
      <c r="D89">
        <v>33</v>
      </c>
      <c r="E89" t="s">
        <v>10</v>
      </c>
      <c r="F89" s="6">
        <v>26000</v>
      </c>
      <c r="G89">
        <v>0</v>
      </c>
    </row>
    <row r="90" spans="1:7" x14ac:dyDescent="0.3">
      <c r="A90" t="s">
        <v>62</v>
      </c>
      <c r="B90" s="13">
        <v>42844</v>
      </c>
      <c r="C90" s="7">
        <v>343</v>
      </c>
      <c r="D90">
        <v>30</v>
      </c>
      <c r="E90" t="s">
        <v>10</v>
      </c>
      <c r="F90" s="6">
        <v>18000</v>
      </c>
      <c r="G90">
        <v>0</v>
      </c>
    </row>
    <row r="91" spans="1:7" x14ac:dyDescent="0.3">
      <c r="A91" t="s">
        <v>62</v>
      </c>
      <c r="B91" s="13">
        <v>42844</v>
      </c>
      <c r="C91" s="7">
        <v>505</v>
      </c>
      <c r="D91">
        <v>38</v>
      </c>
      <c r="E91" t="s">
        <v>10</v>
      </c>
      <c r="F91" s="6">
        <v>11500</v>
      </c>
      <c r="G91">
        <v>0</v>
      </c>
    </row>
    <row r="92" spans="1:7" x14ac:dyDescent="0.3">
      <c r="A92" t="s">
        <v>62</v>
      </c>
      <c r="B92" s="13">
        <v>42844</v>
      </c>
      <c r="C92" s="7" t="s">
        <v>67</v>
      </c>
      <c r="D92">
        <v>27</v>
      </c>
      <c r="E92" t="s">
        <v>10</v>
      </c>
      <c r="F92" s="6">
        <v>12500</v>
      </c>
      <c r="G92">
        <v>0</v>
      </c>
    </row>
    <row r="93" spans="1:7" x14ac:dyDescent="0.3">
      <c r="A93" t="s">
        <v>62</v>
      </c>
      <c r="B93" s="13">
        <v>42844</v>
      </c>
      <c r="C93" s="7" t="s">
        <v>63</v>
      </c>
      <c r="D93">
        <v>32</v>
      </c>
      <c r="E93" t="s">
        <v>10</v>
      </c>
      <c r="F93" s="6">
        <v>22000</v>
      </c>
      <c r="G93">
        <v>0</v>
      </c>
    </row>
    <row r="94" spans="1:7" x14ac:dyDescent="0.3">
      <c r="A94" t="s">
        <v>62</v>
      </c>
      <c r="B94" s="13">
        <v>42844</v>
      </c>
      <c r="C94" s="7" t="s">
        <v>63</v>
      </c>
      <c r="D94">
        <v>32</v>
      </c>
      <c r="E94" t="s">
        <v>10</v>
      </c>
      <c r="F94" s="6">
        <v>17000</v>
      </c>
      <c r="G94">
        <v>0</v>
      </c>
    </row>
    <row r="95" spans="1:7" x14ac:dyDescent="0.3">
      <c r="A95" t="s">
        <v>62</v>
      </c>
      <c r="B95" s="13">
        <v>42844</v>
      </c>
      <c r="C95" s="7" t="s">
        <v>68</v>
      </c>
      <c r="D95">
        <v>26</v>
      </c>
      <c r="E95" t="s">
        <v>10</v>
      </c>
      <c r="F95" s="6">
        <v>31000</v>
      </c>
      <c r="G95">
        <v>0</v>
      </c>
    </row>
    <row r="96" spans="1:7" x14ac:dyDescent="0.3">
      <c r="A96" t="s">
        <v>62</v>
      </c>
      <c r="B96" s="13">
        <v>42844</v>
      </c>
      <c r="C96" s="7" t="s">
        <v>69</v>
      </c>
      <c r="D96">
        <v>35</v>
      </c>
      <c r="E96" t="s">
        <v>10</v>
      </c>
      <c r="F96" s="6">
        <v>30500</v>
      </c>
      <c r="G96">
        <v>0</v>
      </c>
    </row>
    <row r="97" spans="1:7" x14ac:dyDescent="0.3">
      <c r="A97" t="s">
        <v>62</v>
      </c>
      <c r="B97" s="13">
        <v>42844</v>
      </c>
      <c r="C97" s="7" t="s">
        <v>70</v>
      </c>
      <c r="D97">
        <v>40</v>
      </c>
      <c r="E97" t="s">
        <v>10</v>
      </c>
      <c r="F97" s="6">
        <v>30000</v>
      </c>
      <c r="G97">
        <v>0</v>
      </c>
    </row>
    <row r="98" spans="1:7" x14ac:dyDescent="0.3">
      <c r="A98" t="s">
        <v>62</v>
      </c>
      <c r="B98" s="13">
        <v>42844</v>
      </c>
      <c r="C98" s="7" t="s">
        <v>71</v>
      </c>
      <c r="D98">
        <v>37</v>
      </c>
      <c r="E98" t="s">
        <v>10</v>
      </c>
      <c r="F98" s="6">
        <v>24000</v>
      </c>
      <c r="G98">
        <v>0</v>
      </c>
    </row>
    <row r="99" spans="1:7" x14ac:dyDescent="0.3">
      <c r="A99" t="s">
        <v>62</v>
      </c>
      <c r="B99" s="13">
        <v>42844</v>
      </c>
      <c r="C99" s="7" t="s">
        <v>72</v>
      </c>
      <c r="D99">
        <v>40</v>
      </c>
      <c r="E99" t="s">
        <v>10</v>
      </c>
      <c r="F99" s="6">
        <v>20000</v>
      </c>
      <c r="G99">
        <v>0</v>
      </c>
    </row>
    <row r="100" spans="1:7" x14ac:dyDescent="0.3">
      <c r="A100" t="s">
        <v>62</v>
      </c>
      <c r="B100" s="13">
        <v>42844</v>
      </c>
      <c r="C100" s="7" t="s">
        <v>73</v>
      </c>
      <c r="D100">
        <v>39</v>
      </c>
      <c r="E100" t="s">
        <v>10</v>
      </c>
      <c r="F100" s="6">
        <v>28000</v>
      </c>
      <c r="G100">
        <v>0</v>
      </c>
    </row>
    <row r="101" spans="1:7" x14ac:dyDescent="0.3">
      <c r="A101" t="s">
        <v>62</v>
      </c>
      <c r="B101" s="13">
        <v>42844</v>
      </c>
      <c r="C101" s="7" t="s">
        <v>74</v>
      </c>
      <c r="D101">
        <v>38</v>
      </c>
      <c r="E101" t="s">
        <v>10</v>
      </c>
      <c r="F101" s="6">
        <v>15000</v>
      </c>
      <c r="G101">
        <v>0</v>
      </c>
    </row>
    <row r="102" spans="1:7" x14ac:dyDescent="0.3">
      <c r="A102" t="s">
        <v>62</v>
      </c>
      <c r="B102" s="13">
        <v>42844</v>
      </c>
      <c r="C102" s="5" t="s">
        <v>10</v>
      </c>
      <c r="D102">
        <v>38</v>
      </c>
      <c r="E102" t="s">
        <v>10</v>
      </c>
      <c r="F102" s="6">
        <v>23635</v>
      </c>
      <c r="G102">
        <v>0</v>
      </c>
    </row>
    <row r="103" spans="1:7" x14ac:dyDescent="0.3">
      <c r="A103" t="s">
        <v>62</v>
      </c>
      <c r="B103" s="13">
        <v>42932</v>
      </c>
      <c r="C103" s="7">
        <v>472</v>
      </c>
      <c r="D103">
        <v>33</v>
      </c>
      <c r="E103" t="s">
        <v>10</v>
      </c>
      <c r="F103" s="6">
        <v>32000</v>
      </c>
      <c r="G103">
        <v>0</v>
      </c>
    </row>
    <row r="104" spans="1:7" x14ac:dyDescent="0.3">
      <c r="A104" t="s">
        <v>62</v>
      </c>
      <c r="B104" s="13">
        <v>42932</v>
      </c>
      <c r="C104" s="7" t="s">
        <v>66</v>
      </c>
      <c r="D104">
        <v>28</v>
      </c>
      <c r="E104" t="s">
        <v>10</v>
      </c>
      <c r="F104" s="6">
        <v>100000</v>
      </c>
      <c r="G104">
        <v>0</v>
      </c>
    </row>
    <row r="105" spans="1:7" x14ac:dyDescent="0.3">
      <c r="A105" t="s">
        <v>62</v>
      </c>
      <c r="B105" s="13">
        <v>42932</v>
      </c>
      <c r="C105" s="5" t="s">
        <v>75</v>
      </c>
      <c r="D105">
        <v>20</v>
      </c>
      <c r="E105" t="s">
        <v>10</v>
      </c>
      <c r="F105" s="6">
        <v>50000</v>
      </c>
      <c r="G105">
        <v>0</v>
      </c>
    </row>
    <row r="106" spans="1:7" x14ac:dyDescent="0.3">
      <c r="A106" t="s">
        <v>62</v>
      </c>
      <c r="B106" s="13">
        <v>42932</v>
      </c>
      <c r="C106" s="7" t="s">
        <v>76</v>
      </c>
      <c r="D106">
        <v>22</v>
      </c>
      <c r="E106" t="s">
        <v>10</v>
      </c>
      <c r="F106" s="6">
        <v>69292</v>
      </c>
      <c r="G106">
        <v>0</v>
      </c>
    </row>
    <row r="107" spans="1:7" x14ac:dyDescent="0.3">
      <c r="A107" t="s">
        <v>62</v>
      </c>
      <c r="B107" s="13">
        <v>42932</v>
      </c>
      <c r="C107" s="7" t="s">
        <v>77</v>
      </c>
      <c r="D107">
        <v>31</v>
      </c>
      <c r="E107" t="s">
        <v>10</v>
      </c>
      <c r="F107" s="6">
        <v>140000</v>
      </c>
      <c r="G107">
        <v>0</v>
      </c>
    </row>
    <row r="108" spans="1:7" x14ac:dyDescent="0.3">
      <c r="A108" t="s">
        <v>78</v>
      </c>
      <c r="B108" s="13">
        <v>42815</v>
      </c>
      <c r="C108" s="7" t="s">
        <v>79</v>
      </c>
      <c r="D108">
        <v>37</v>
      </c>
      <c r="E108" t="s">
        <v>10</v>
      </c>
      <c r="F108" s="6">
        <v>0</v>
      </c>
      <c r="G108" s="6">
        <v>750000</v>
      </c>
    </row>
    <row r="109" spans="1:7" x14ac:dyDescent="0.3">
      <c r="A109" t="s">
        <v>78</v>
      </c>
      <c r="B109" s="13">
        <v>42815</v>
      </c>
      <c r="C109" s="7" t="s">
        <v>17</v>
      </c>
      <c r="D109">
        <v>37</v>
      </c>
      <c r="E109" t="s">
        <v>10</v>
      </c>
      <c r="F109" s="6">
        <v>0</v>
      </c>
      <c r="G109" s="6">
        <v>195000</v>
      </c>
    </row>
    <row r="110" spans="1:7" x14ac:dyDescent="0.3">
      <c r="A110" t="s">
        <v>78</v>
      </c>
      <c r="B110" s="13">
        <v>42815</v>
      </c>
      <c r="C110" s="7" t="s">
        <v>17</v>
      </c>
      <c r="D110">
        <v>37</v>
      </c>
      <c r="E110" t="s">
        <v>10</v>
      </c>
      <c r="F110" s="6">
        <v>0</v>
      </c>
      <c r="G110" s="6">
        <v>3144500</v>
      </c>
    </row>
    <row r="111" spans="1:7" x14ac:dyDescent="0.3">
      <c r="A111" t="s">
        <v>78</v>
      </c>
      <c r="B111" s="13">
        <v>42815</v>
      </c>
      <c r="C111" s="7" t="s">
        <v>80</v>
      </c>
      <c r="D111">
        <v>22</v>
      </c>
      <c r="E111" t="s">
        <v>10</v>
      </c>
      <c r="F111" s="6">
        <v>1200000</v>
      </c>
      <c r="G111">
        <v>0</v>
      </c>
    </row>
    <row r="112" spans="1:7" x14ac:dyDescent="0.3">
      <c r="A112" t="s">
        <v>78</v>
      </c>
      <c r="B112" s="13">
        <v>42815</v>
      </c>
      <c r="C112" s="7" t="s">
        <v>81</v>
      </c>
      <c r="D112">
        <v>40</v>
      </c>
      <c r="E112" t="s">
        <v>10</v>
      </c>
      <c r="F112" s="6">
        <v>500000</v>
      </c>
      <c r="G112">
        <v>0</v>
      </c>
    </row>
    <row r="113" spans="1:7" x14ac:dyDescent="0.3">
      <c r="A113" t="s">
        <v>78</v>
      </c>
      <c r="B113" s="13">
        <v>42815</v>
      </c>
      <c r="C113" s="7" t="s">
        <v>82</v>
      </c>
      <c r="D113">
        <v>39</v>
      </c>
      <c r="E113" t="s">
        <v>10</v>
      </c>
      <c r="F113" s="6">
        <v>0</v>
      </c>
      <c r="G113" s="6">
        <v>500000</v>
      </c>
    </row>
    <row r="114" spans="1:7" x14ac:dyDescent="0.3">
      <c r="A114" t="s">
        <v>78</v>
      </c>
      <c r="B114" s="13">
        <v>42815</v>
      </c>
      <c r="C114" s="5" t="s">
        <v>83</v>
      </c>
      <c r="D114">
        <v>20</v>
      </c>
      <c r="E114" t="s">
        <v>10</v>
      </c>
      <c r="F114" s="6">
        <v>440000</v>
      </c>
      <c r="G114">
        <v>0</v>
      </c>
    </row>
    <row r="115" spans="1:7" x14ac:dyDescent="0.3">
      <c r="A115" t="s">
        <v>78</v>
      </c>
      <c r="B115" s="13">
        <v>42815</v>
      </c>
      <c r="C115" s="7" t="s">
        <v>84</v>
      </c>
      <c r="D115">
        <v>41</v>
      </c>
      <c r="E115" t="s">
        <v>10</v>
      </c>
      <c r="F115" s="6">
        <v>0</v>
      </c>
      <c r="G115" s="6">
        <v>1000000</v>
      </c>
    </row>
    <row r="116" spans="1:7" x14ac:dyDescent="0.3">
      <c r="A116" t="s">
        <v>78</v>
      </c>
      <c r="B116" s="13">
        <v>42815</v>
      </c>
      <c r="C116" s="7" t="s">
        <v>85</v>
      </c>
      <c r="D116">
        <v>41</v>
      </c>
      <c r="E116" t="s">
        <v>10</v>
      </c>
      <c r="F116" s="6">
        <v>1000000</v>
      </c>
      <c r="G116">
        <v>0</v>
      </c>
    </row>
    <row r="117" spans="1:7" x14ac:dyDescent="0.3">
      <c r="A117" t="s">
        <v>78</v>
      </c>
      <c r="B117" s="13">
        <v>42815</v>
      </c>
      <c r="C117" s="7" t="s">
        <v>86</v>
      </c>
      <c r="D117">
        <v>41</v>
      </c>
      <c r="E117" t="s">
        <v>10</v>
      </c>
      <c r="F117" s="6">
        <v>0</v>
      </c>
      <c r="G117" s="6">
        <v>912400</v>
      </c>
    </row>
    <row r="118" spans="1:7" x14ac:dyDescent="0.3">
      <c r="A118" t="s">
        <v>78</v>
      </c>
      <c r="B118" s="13">
        <v>42815</v>
      </c>
      <c r="C118" s="7" t="s">
        <v>87</v>
      </c>
      <c r="D118">
        <v>37</v>
      </c>
      <c r="E118" t="s">
        <v>10</v>
      </c>
      <c r="F118" s="6">
        <v>0</v>
      </c>
      <c r="G118" s="6">
        <v>1650000</v>
      </c>
    </row>
    <row r="119" spans="1:7" x14ac:dyDescent="0.3">
      <c r="A119" t="s">
        <v>78</v>
      </c>
      <c r="B119" s="13">
        <v>42815</v>
      </c>
      <c r="C119" s="7" t="s">
        <v>88</v>
      </c>
      <c r="D119">
        <v>42</v>
      </c>
      <c r="E119" t="s">
        <v>10</v>
      </c>
      <c r="F119" s="6">
        <v>350000</v>
      </c>
      <c r="G119">
        <v>0</v>
      </c>
    </row>
    <row r="120" spans="1:7" x14ac:dyDescent="0.3">
      <c r="A120" t="s">
        <v>78</v>
      </c>
      <c r="B120" s="13">
        <v>42815</v>
      </c>
      <c r="C120" s="7" t="s">
        <v>89</v>
      </c>
      <c r="D120">
        <v>41</v>
      </c>
      <c r="E120" t="s">
        <v>10</v>
      </c>
      <c r="F120" s="6">
        <v>100000</v>
      </c>
      <c r="G120">
        <v>0</v>
      </c>
    </row>
    <row r="121" spans="1:7" x14ac:dyDescent="0.3">
      <c r="A121" t="s">
        <v>78</v>
      </c>
      <c r="B121" s="13">
        <v>42815</v>
      </c>
      <c r="C121" s="7" t="s">
        <v>90</v>
      </c>
      <c r="D121">
        <v>39</v>
      </c>
      <c r="E121" t="s">
        <v>10</v>
      </c>
      <c r="F121" s="6">
        <v>0</v>
      </c>
      <c r="G121" s="6">
        <v>500000</v>
      </c>
    </row>
    <row r="122" spans="1:7" x14ac:dyDescent="0.3">
      <c r="A122" t="s">
        <v>78</v>
      </c>
      <c r="B122" s="13">
        <v>42815</v>
      </c>
      <c r="C122" s="7" t="s">
        <v>90</v>
      </c>
      <c r="D122">
        <v>39</v>
      </c>
      <c r="E122" t="s">
        <v>10</v>
      </c>
      <c r="F122" s="6">
        <v>0</v>
      </c>
      <c r="G122" s="6">
        <v>500000</v>
      </c>
    </row>
    <row r="123" spans="1:7" x14ac:dyDescent="0.3">
      <c r="A123" t="s">
        <v>78</v>
      </c>
      <c r="B123" s="13">
        <v>42815</v>
      </c>
      <c r="C123" s="7" t="s">
        <v>91</v>
      </c>
      <c r="D123">
        <v>41</v>
      </c>
      <c r="E123" t="s">
        <v>10</v>
      </c>
      <c r="F123" s="6">
        <v>225500</v>
      </c>
      <c r="G123">
        <v>0</v>
      </c>
    </row>
    <row r="124" spans="1:7" x14ac:dyDescent="0.3">
      <c r="A124" t="s">
        <v>78</v>
      </c>
      <c r="B124" s="13">
        <v>42815</v>
      </c>
      <c r="C124" s="7" t="s">
        <v>91</v>
      </c>
      <c r="D124">
        <v>41</v>
      </c>
      <c r="E124" t="s">
        <v>10</v>
      </c>
      <c r="F124" s="6">
        <v>0</v>
      </c>
      <c r="G124" s="6">
        <v>600000</v>
      </c>
    </row>
    <row r="125" spans="1:7" x14ac:dyDescent="0.3">
      <c r="A125" t="s">
        <v>78</v>
      </c>
      <c r="B125" s="13">
        <v>42815</v>
      </c>
      <c r="C125" s="7" t="s">
        <v>92</v>
      </c>
      <c r="D125">
        <v>24</v>
      </c>
      <c r="E125" t="s">
        <v>10</v>
      </c>
      <c r="F125" s="6">
        <v>29800</v>
      </c>
      <c r="G125">
        <v>0</v>
      </c>
    </row>
    <row r="126" spans="1:7" x14ac:dyDescent="0.3">
      <c r="A126" t="s">
        <v>78</v>
      </c>
      <c r="B126" s="13">
        <v>42815</v>
      </c>
      <c r="C126" s="5" t="s">
        <v>10</v>
      </c>
      <c r="D126">
        <v>22</v>
      </c>
      <c r="E126" t="s">
        <v>10</v>
      </c>
      <c r="F126" s="6">
        <v>1025000</v>
      </c>
      <c r="G126">
        <v>0</v>
      </c>
    </row>
    <row r="127" spans="1:7" x14ac:dyDescent="0.3">
      <c r="A127" t="s">
        <v>78</v>
      </c>
      <c r="B127" s="13">
        <v>42815</v>
      </c>
      <c r="C127" s="5" t="s">
        <v>10</v>
      </c>
      <c r="D127">
        <v>22</v>
      </c>
      <c r="E127" t="s">
        <v>10</v>
      </c>
      <c r="F127" s="6">
        <v>975000</v>
      </c>
      <c r="G127">
        <v>0</v>
      </c>
    </row>
    <row r="128" spans="1:7" x14ac:dyDescent="0.3">
      <c r="A128" t="s">
        <v>78</v>
      </c>
      <c r="B128" s="13">
        <v>42815</v>
      </c>
      <c r="C128" s="5" t="s">
        <v>10</v>
      </c>
      <c r="D128" t="s">
        <v>11</v>
      </c>
      <c r="E128" t="s">
        <v>10</v>
      </c>
      <c r="F128" s="6">
        <v>0</v>
      </c>
      <c r="G128" s="6">
        <v>3669200</v>
      </c>
    </row>
    <row r="129" spans="1:7" x14ac:dyDescent="0.3">
      <c r="A129" t="s">
        <v>93</v>
      </c>
      <c r="B129" s="13">
        <v>42815</v>
      </c>
      <c r="C129" s="5" t="s">
        <v>10</v>
      </c>
      <c r="D129" t="s">
        <v>11</v>
      </c>
      <c r="E129" t="s">
        <v>10</v>
      </c>
      <c r="F129" s="6">
        <v>42800000</v>
      </c>
      <c r="G129">
        <v>0</v>
      </c>
    </row>
    <row r="130" spans="1:7" x14ac:dyDescent="0.3">
      <c r="A130" t="s">
        <v>94</v>
      </c>
      <c r="B130" s="13">
        <v>42815</v>
      </c>
      <c r="C130" s="7" t="s">
        <v>95</v>
      </c>
      <c r="D130">
        <v>22</v>
      </c>
      <c r="E130" t="s">
        <v>10</v>
      </c>
      <c r="F130" s="6">
        <v>0</v>
      </c>
      <c r="G130" s="6">
        <v>10000</v>
      </c>
    </row>
    <row r="131" spans="1:7" x14ac:dyDescent="0.3">
      <c r="A131" t="s">
        <v>94</v>
      </c>
      <c r="B131" s="13">
        <v>42815</v>
      </c>
      <c r="C131" s="7" t="s">
        <v>96</v>
      </c>
      <c r="D131">
        <v>24</v>
      </c>
      <c r="E131" t="s">
        <v>10</v>
      </c>
      <c r="F131" s="6">
        <v>0</v>
      </c>
      <c r="G131" s="6">
        <v>10000</v>
      </c>
    </row>
    <row r="132" spans="1:7" x14ac:dyDescent="0.3">
      <c r="A132" t="s">
        <v>94</v>
      </c>
      <c r="B132" s="13">
        <v>42815</v>
      </c>
      <c r="C132" s="7" t="s">
        <v>97</v>
      </c>
      <c r="D132">
        <v>19</v>
      </c>
      <c r="E132" t="s">
        <v>10</v>
      </c>
      <c r="F132" s="6">
        <v>0</v>
      </c>
      <c r="G132" s="6">
        <v>10000</v>
      </c>
    </row>
    <row r="133" spans="1:7" x14ac:dyDescent="0.3">
      <c r="A133" t="s">
        <v>94</v>
      </c>
      <c r="B133" s="13">
        <v>42815</v>
      </c>
      <c r="C133" s="5" t="s">
        <v>10</v>
      </c>
      <c r="D133">
        <v>19</v>
      </c>
      <c r="E133" t="s">
        <v>10</v>
      </c>
      <c r="F133" s="6">
        <v>426830</v>
      </c>
      <c r="G133">
        <v>0</v>
      </c>
    </row>
    <row r="134" spans="1:7" x14ac:dyDescent="0.3">
      <c r="A134" t="s">
        <v>94</v>
      </c>
      <c r="B134" s="13">
        <v>42950</v>
      </c>
      <c r="C134" s="7" t="s">
        <v>98</v>
      </c>
      <c r="D134">
        <v>33</v>
      </c>
      <c r="E134" t="s">
        <v>10</v>
      </c>
      <c r="F134" s="6">
        <v>0</v>
      </c>
      <c r="G134" s="6">
        <v>90000</v>
      </c>
    </row>
    <row r="135" spans="1:7" x14ac:dyDescent="0.3">
      <c r="A135" t="s">
        <v>99</v>
      </c>
      <c r="B135" s="13">
        <v>42950</v>
      </c>
      <c r="C135" s="7" t="s">
        <v>26</v>
      </c>
      <c r="D135">
        <v>38</v>
      </c>
      <c r="E135" t="s">
        <v>10</v>
      </c>
      <c r="F135" s="6">
        <v>0</v>
      </c>
      <c r="G135" s="6">
        <v>10000</v>
      </c>
    </row>
    <row r="136" spans="1:7" x14ac:dyDescent="0.3">
      <c r="A136" t="s">
        <v>99</v>
      </c>
      <c r="B136" s="13">
        <v>42950</v>
      </c>
      <c r="C136" s="7" t="s">
        <v>100</v>
      </c>
      <c r="D136">
        <v>41</v>
      </c>
      <c r="E136" t="s">
        <v>10</v>
      </c>
      <c r="F136" s="6">
        <v>0</v>
      </c>
      <c r="G136" s="6">
        <v>50000</v>
      </c>
    </row>
    <row r="137" spans="1:7" x14ac:dyDescent="0.3">
      <c r="A137" t="s">
        <v>99</v>
      </c>
      <c r="B137" s="13">
        <v>42950</v>
      </c>
      <c r="C137" s="7" t="s">
        <v>17</v>
      </c>
      <c r="D137">
        <v>38</v>
      </c>
      <c r="E137" t="s">
        <v>10</v>
      </c>
      <c r="F137" s="6">
        <v>0</v>
      </c>
      <c r="G137" s="6">
        <v>400000</v>
      </c>
    </row>
    <row r="138" spans="1:7" x14ac:dyDescent="0.3">
      <c r="A138" t="s">
        <v>99</v>
      </c>
      <c r="B138" s="13">
        <v>42950</v>
      </c>
      <c r="C138" s="7" t="s">
        <v>37</v>
      </c>
      <c r="D138">
        <v>35</v>
      </c>
      <c r="E138" t="s">
        <v>10</v>
      </c>
      <c r="F138" s="6">
        <v>0</v>
      </c>
      <c r="G138" s="6">
        <v>2400000</v>
      </c>
    </row>
    <row r="139" spans="1:7" x14ac:dyDescent="0.3">
      <c r="A139" t="s">
        <v>99</v>
      </c>
      <c r="B139" s="13">
        <v>42950</v>
      </c>
      <c r="C139" s="7" t="s">
        <v>101</v>
      </c>
      <c r="D139">
        <v>33</v>
      </c>
      <c r="E139" t="s">
        <v>10</v>
      </c>
      <c r="F139" s="6">
        <v>0</v>
      </c>
      <c r="G139" s="6">
        <v>500000</v>
      </c>
    </row>
    <row r="140" spans="1:7" x14ac:dyDescent="0.3">
      <c r="A140" t="s">
        <v>99</v>
      </c>
      <c r="B140" s="13">
        <v>42950</v>
      </c>
      <c r="C140" s="7" t="s">
        <v>102</v>
      </c>
      <c r="D140">
        <v>35</v>
      </c>
      <c r="E140" t="s">
        <v>10</v>
      </c>
      <c r="F140" s="6">
        <v>0</v>
      </c>
      <c r="G140" s="6">
        <v>500000</v>
      </c>
    </row>
    <row r="141" spans="1:7" x14ac:dyDescent="0.3">
      <c r="A141" t="s">
        <v>99</v>
      </c>
      <c r="B141" s="13">
        <v>42950</v>
      </c>
      <c r="C141" s="7" t="s">
        <v>102</v>
      </c>
      <c r="D141">
        <v>38</v>
      </c>
      <c r="E141" t="s">
        <v>10</v>
      </c>
      <c r="F141" s="6">
        <v>0</v>
      </c>
      <c r="G141" s="6">
        <v>33000</v>
      </c>
    </row>
    <row r="142" spans="1:7" x14ac:dyDescent="0.3">
      <c r="A142" t="s">
        <v>99</v>
      </c>
      <c r="B142" s="13">
        <v>42950</v>
      </c>
      <c r="C142" s="7" t="s">
        <v>103</v>
      </c>
      <c r="D142">
        <v>41</v>
      </c>
      <c r="E142" t="s">
        <v>10</v>
      </c>
      <c r="F142" s="6">
        <v>0</v>
      </c>
      <c r="G142" s="6">
        <v>89000</v>
      </c>
    </row>
    <row r="143" spans="1:7" x14ac:dyDescent="0.3">
      <c r="A143" t="s">
        <v>104</v>
      </c>
      <c r="B143" s="13">
        <v>42950</v>
      </c>
      <c r="C143" s="5" t="s">
        <v>10</v>
      </c>
      <c r="D143">
        <v>26</v>
      </c>
      <c r="E143" t="s">
        <v>10</v>
      </c>
      <c r="F143" s="6">
        <v>0</v>
      </c>
      <c r="G143" s="6">
        <v>1200000</v>
      </c>
    </row>
    <row r="144" spans="1:7" x14ac:dyDescent="0.3">
      <c r="A144" t="s">
        <v>105</v>
      </c>
      <c r="B144" s="13">
        <v>43010</v>
      </c>
      <c r="C144" s="7" t="s">
        <v>17</v>
      </c>
      <c r="D144">
        <v>38</v>
      </c>
      <c r="E144" t="s">
        <v>10</v>
      </c>
      <c r="F144" s="6">
        <v>170000</v>
      </c>
      <c r="G144">
        <v>0</v>
      </c>
    </row>
    <row r="145" spans="1:7" x14ac:dyDescent="0.3">
      <c r="A145" t="s">
        <v>105</v>
      </c>
      <c r="B145" s="13">
        <v>43010</v>
      </c>
      <c r="C145" s="7" t="s">
        <v>31</v>
      </c>
      <c r="D145">
        <v>40</v>
      </c>
      <c r="E145" t="s">
        <v>10</v>
      </c>
      <c r="F145" s="6">
        <v>30000</v>
      </c>
      <c r="G145">
        <v>0</v>
      </c>
    </row>
    <row r="146" spans="1:7" x14ac:dyDescent="0.3">
      <c r="A146" t="s">
        <v>105</v>
      </c>
      <c r="B146" s="13">
        <v>43010</v>
      </c>
      <c r="C146" s="7" t="s">
        <v>106</v>
      </c>
      <c r="D146">
        <v>38</v>
      </c>
      <c r="E146" t="s">
        <v>10</v>
      </c>
      <c r="F146" s="6">
        <v>0</v>
      </c>
      <c r="G146" s="6">
        <v>10000</v>
      </c>
    </row>
    <row r="147" spans="1:7" x14ac:dyDescent="0.3">
      <c r="A147" t="s">
        <v>105</v>
      </c>
      <c r="B147" s="13">
        <v>43010</v>
      </c>
      <c r="C147" s="7" t="s">
        <v>87</v>
      </c>
      <c r="D147">
        <v>38</v>
      </c>
      <c r="E147" t="s">
        <v>10</v>
      </c>
      <c r="F147" s="6">
        <v>8600000</v>
      </c>
      <c r="G147">
        <v>0</v>
      </c>
    </row>
    <row r="148" spans="1:7" x14ac:dyDescent="0.3">
      <c r="A148" t="s">
        <v>105</v>
      </c>
      <c r="B148" s="13">
        <v>43010</v>
      </c>
      <c r="C148" s="7" t="s">
        <v>107</v>
      </c>
      <c r="D148">
        <v>35</v>
      </c>
      <c r="E148" t="s">
        <v>10</v>
      </c>
      <c r="F148" s="6">
        <v>3000000</v>
      </c>
      <c r="G148">
        <v>0</v>
      </c>
    </row>
    <row r="149" spans="1:7" x14ac:dyDescent="0.3">
      <c r="A149" t="s">
        <v>105</v>
      </c>
      <c r="B149" s="13">
        <v>43010</v>
      </c>
      <c r="C149" s="7" t="s">
        <v>108</v>
      </c>
      <c r="D149">
        <v>38</v>
      </c>
      <c r="E149" t="s">
        <v>10</v>
      </c>
      <c r="F149" s="6">
        <v>1000000</v>
      </c>
      <c r="G149">
        <v>0</v>
      </c>
    </row>
    <row r="150" spans="1:7" x14ac:dyDescent="0.3">
      <c r="A150" t="s">
        <v>105</v>
      </c>
      <c r="B150" s="13">
        <v>43010</v>
      </c>
      <c r="C150" s="5" t="s">
        <v>10</v>
      </c>
      <c r="D150">
        <v>35</v>
      </c>
      <c r="E150" t="s">
        <v>10</v>
      </c>
      <c r="F150" s="6">
        <v>0</v>
      </c>
      <c r="G150" s="6">
        <v>300000</v>
      </c>
    </row>
    <row r="151" spans="1:7" x14ac:dyDescent="0.3">
      <c r="A151" t="s">
        <v>57</v>
      </c>
      <c r="B151" s="13">
        <v>43010</v>
      </c>
      <c r="C151" s="7" t="s">
        <v>109</v>
      </c>
      <c r="D151">
        <v>37</v>
      </c>
      <c r="E151" t="s">
        <v>10</v>
      </c>
      <c r="F151" s="6">
        <v>0</v>
      </c>
      <c r="G151" s="6">
        <v>300000</v>
      </c>
    </row>
    <row r="152" spans="1:7" x14ac:dyDescent="0.3">
      <c r="A152" t="s">
        <v>57</v>
      </c>
      <c r="B152" s="13">
        <v>43010</v>
      </c>
      <c r="C152" s="7" t="s">
        <v>109</v>
      </c>
      <c r="D152">
        <v>37</v>
      </c>
      <c r="E152" t="s">
        <v>10</v>
      </c>
      <c r="F152" s="6">
        <v>0</v>
      </c>
      <c r="G152" s="6">
        <v>150000</v>
      </c>
    </row>
    <row r="153" spans="1:7" x14ac:dyDescent="0.3">
      <c r="A153" t="s">
        <v>57</v>
      </c>
      <c r="B153" s="13">
        <v>43010</v>
      </c>
      <c r="C153" s="7" t="s">
        <v>82</v>
      </c>
      <c r="D153">
        <v>37</v>
      </c>
      <c r="E153" t="s">
        <v>10</v>
      </c>
      <c r="F153" s="6">
        <v>450000</v>
      </c>
      <c r="G153">
        <v>0</v>
      </c>
    </row>
    <row r="154" spans="1:7" x14ac:dyDescent="0.3">
      <c r="A154" t="s">
        <v>57</v>
      </c>
      <c r="B154" s="13">
        <v>43010</v>
      </c>
      <c r="C154" s="5" t="s">
        <v>10</v>
      </c>
      <c r="D154" t="s">
        <v>11</v>
      </c>
      <c r="E154" t="s">
        <v>10</v>
      </c>
      <c r="F154" s="6">
        <v>0</v>
      </c>
      <c r="G154" s="6">
        <v>596100</v>
      </c>
    </row>
    <row r="155" spans="1:7" x14ac:dyDescent="0.3">
      <c r="A155" t="s">
        <v>57</v>
      </c>
      <c r="B155" s="13">
        <v>43010</v>
      </c>
      <c r="C155" s="5" t="s">
        <v>10</v>
      </c>
      <c r="D155">
        <v>39</v>
      </c>
      <c r="E155" t="s">
        <v>10</v>
      </c>
      <c r="F155" s="6">
        <v>0</v>
      </c>
      <c r="G155" s="6">
        <v>500000</v>
      </c>
    </row>
    <row r="156" spans="1:7" x14ac:dyDescent="0.3">
      <c r="A156" t="s">
        <v>110</v>
      </c>
      <c r="B156" s="13">
        <v>42829</v>
      </c>
      <c r="C156" s="7" t="s">
        <v>111</v>
      </c>
      <c r="D156">
        <v>24</v>
      </c>
      <c r="E156" t="s">
        <v>10</v>
      </c>
      <c r="F156" s="6">
        <v>0</v>
      </c>
      <c r="G156" s="6">
        <v>1000000</v>
      </c>
    </row>
    <row r="157" spans="1:7" x14ac:dyDescent="0.3">
      <c r="A157" t="s">
        <v>110</v>
      </c>
      <c r="B157" s="13">
        <v>42829</v>
      </c>
      <c r="C157" s="5" t="s">
        <v>10</v>
      </c>
      <c r="D157">
        <v>27</v>
      </c>
      <c r="E157" t="s">
        <v>10</v>
      </c>
      <c r="F157" s="6">
        <v>0</v>
      </c>
      <c r="G157" s="6">
        <v>130000</v>
      </c>
    </row>
    <row r="158" spans="1:7" x14ac:dyDescent="0.3">
      <c r="A158" t="s">
        <v>110</v>
      </c>
      <c r="B158" s="13">
        <v>42829</v>
      </c>
      <c r="C158" s="5" t="s">
        <v>10</v>
      </c>
      <c r="D158">
        <v>28</v>
      </c>
      <c r="E158" t="s">
        <v>10</v>
      </c>
      <c r="F158" s="6">
        <v>0</v>
      </c>
      <c r="G158" s="6">
        <v>200000</v>
      </c>
    </row>
    <row r="159" spans="1:7" x14ac:dyDescent="0.3">
      <c r="A159" t="s">
        <v>110</v>
      </c>
      <c r="B159" s="13">
        <v>42829</v>
      </c>
      <c r="C159" s="5" t="s">
        <v>10</v>
      </c>
      <c r="D159">
        <v>28</v>
      </c>
      <c r="E159" t="s">
        <v>10</v>
      </c>
      <c r="F159" s="6">
        <v>0</v>
      </c>
      <c r="G159" s="6">
        <v>100000</v>
      </c>
    </row>
    <row r="160" spans="1:7" x14ac:dyDescent="0.3">
      <c r="A160" t="s">
        <v>110</v>
      </c>
      <c r="B160" s="13">
        <v>43010</v>
      </c>
      <c r="C160" s="7" t="s">
        <v>17</v>
      </c>
      <c r="D160">
        <v>22</v>
      </c>
      <c r="E160" t="s">
        <v>10</v>
      </c>
      <c r="F160" s="6">
        <v>0</v>
      </c>
      <c r="G160" s="6">
        <v>200000</v>
      </c>
    </row>
    <row r="161" spans="1:7" x14ac:dyDescent="0.3">
      <c r="A161" t="s">
        <v>110</v>
      </c>
      <c r="B161" s="13">
        <v>43010</v>
      </c>
      <c r="C161" s="7" t="s">
        <v>77</v>
      </c>
      <c r="D161">
        <v>20</v>
      </c>
      <c r="E161" t="s">
        <v>10</v>
      </c>
      <c r="F161" s="6">
        <v>0</v>
      </c>
      <c r="G161" s="6">
        <v>500000</v>
      </c>
    </row>
    <row r="162" spans="1:7" x14ac:dyDescent="0.3">
      <c r="A162" t="s">
        <v>110</v>
      </c>
      <c r="B162" s="13">
        <v>43010</v>
      </c>
      <c r="C162" s="7" t="s">
        <v>87</v>
      </c>
      <c r="D162">
        <v>22</v>
      </c>
      <c r="E162" t="s">
        <v>10</v>
      </c>
      <c r="F162" s="6">
        <v>0</v>
      </c>
      <c r="G162" s="6">
        <v>300000</v>
      </c>
    </row>
    <row r="163" spans="1:7" x14ac:dyDescent="0.3">
      <c r="A163" t="s">
        <v>110</v>
      </c>
      <c r="B163" s="13">
        <v>43010</v>
      </c>
      <c r="C163" s="5" t="s">
        <v>10</v>
      </c>
      <c r="D163">
        <v>22</v>
      </c>
      <c r="E163" t="s">
        <v>10</v>
      </c>
      <c r="F163" s="6">
        <v>2320000</v>
      </c>
      <c r="G163">
        <v>0</v>
      </c>
    </row>
    <row r="164" spans="1:7" x14ac:dyDescent="0.3">
      <c r="A164" t="s">
        <v>110</v>
      </c>
      <c r="B164" s="13">
        <v>43010</v>
      </c>
      <c r="C164" s="5" t="s">
        <v>10</v>
      </c>
      <c r="D164">
        <v>21</v>
      </c>
      <c r="E164" t="s">
        <v>10</v>
      </c>
      <c r="F164" s="6">
        <v>0</v>
      </c>
      <c r="G164" s="6">
        <v>500000</v>
      </c>
    </row>
    <row r="165" spans="1:7" x14ac:dyDescent="0.3">
      <c r="A165" t="s">
        <v>112</v>
      </c>
      <c r="B165" s="13">
        <v>42829</v>
      </c>
      <c r="C165" s="7">
        <v>283</v>
      </c>
      <c r="D165">
        <v>22</v>
      </c>
      <c r="E165" t="s">
        <v>10</v>
      </c>
      <c r="F165" s="6">
        <v>1100000</v>
      </c>
      <c r="G165">
        <v>0</v>
      </c>
    </row>
    <row r="166" spans="1:7" x14ac:dyDescent="0.3">
      <c r="A166" t="s">
        <v>112</v>
      </c>
      <c r="B166" s="13">
        <v>42829</v>
      </c>
      <c r="C166" s="7" t="s">
        <v>64</v>
      </c>
      <c r="D166">
        <v>40</v>
      </c>
      <c r="E166" t="s">
        <v>10</v>
      </c>
      <c r="F166" s="6">
        <v>100000</v>
      </c>
      <c r="G166">
        <v>0</v>
      </c>
    </row>
    <row r="167" spans="1:7" x14ac:dyDescent="0.3">
      <c r="A167" t="s">
        <v>112</v>
      </c>
      <c r="B167" s="13">
        <v>42829</v>
      </c>
      <c r="C167" s="7" t="s">
        <v>64</v>
      </c>
      <c r="D167">
        <v>40</v>
      </c>
      <c r="E167" t="s">
        <v>10</v>
      </c>
      <c r="F167" s="6">
        <v>0</v>
      </c>
      <c r="G167" s="6">
        <v>400000</v>
      </c>
    </row>
    <row r="168" spans="1:7" x14ac:dyDescent="0.3">
      <c r="A168" t="s">
        <v>112</v>
      </c>
      <c r="B168" s="13">
        <v>42829</v>
      </c>
      <c r="C168" s="7" t="s">
        <v>113</v>
      </c>
      <c r="D168">
        <v>41</v>
      </c>
      <c r="E168" t="s">
        <v>10</v>
      </c>
      <c r="F168" s="6">
        <v>48000</v>
      </c>
      <c r="G168">
        <v>0</v>
      </c>
    </row>
    <row r="169" spans="1:7" x14ac:dyDescent="0.3">
      <c r="A169" t="s">
        <v>112</v>
      </c>
      <c r="B169" s="13">
        <v>42829</v>
      </c>
      <c r="C169" s="7" t="s">
        <v>114</v>
      </c>
      <c r="D169">
        <v>40</v>
      </c>
      <c r="E169" t="s">
        <v>10</v>
      </c>
      <c r="F169" s="6">
        <v>0</v>
      </c>
      <c r="G169" s="6">
        <v>500000</v>
      </c>
    </row>
    <row r="170" spans="1:7" x14ac:dyDescent="0.3">
      <c r="A170" t="s">
        <v>112</v>
      </c>
      <c r="B170" s="13">
        <v>42829</v>
      </c>
      <c r="C170" s="7" t="s">
        <v>115</v>
      </c>
      <c r="D170">
        <v>41</v>
      </c>
      <c r="E170" t="s">
        <v>10</v>
      </c>
      <c r="F170" s="6">
        <v>0</v>
      </c>
      <c r="G170" s="6">
        <v>464000</v>
      </c>
    </row>
    <row r="171" spans="1:7" x14ac:dyDescent="0.3">
      <c r="A171" t="s">
        <v>112</v>
      </c>
      <c r="B171" s="13">
        <v>42829</v>
      </c>
      <c r="C171" s="7" t="s">
        <v>116</v>
      </c>
      <c r="D171">
        <v>41</v>
      </c>
      <c r="E171" t="s">
        <v>10</v>
      </c>
      <c r="F171" s="6">
        <v>100000</v>
      </c>
      <c r="G171">
        <v>0</v>
      </c>
    </row>
    <row r="172" spans="1:7" x14ac:dyDescent="0.3">
      <c r="A172" t="s">
        <v>112</v>
      </c>
      <c r="B172" s="13">
        <v>42829</v>
      </c>
      <c r="C172" s="7" t="s">
        <v>117</v>
      </c>
      <c r="D172">
        <v>41</v>
      </c>
      <c r="E172" t="s">
        <v>10</v>
      </c>
      <c r="F172" s="6">
        <v>464000</v>
      </c>
      <c r="G172">
        <v>0</v>
      </c>
    </row>
    <row r="173" spans="1:7" x14ac:dyDescent="0.3">
      <c r="A173" t="s">
        <v>112</v>
      </c>
      <c r="B173" s="13">
        <v>42829</v>
      </c>
      <c r="C173" s="7" t="s">
        <v>118</v>
      </c>
      <c r="D173">
        <v>41</v>
      </c>
      <c r="E173" t="s">
        <v>10</v>
      </c>
      <c r="F173" s="6">
        <v>50000</v>
      </c>
      <c r="G173">
        <v>0</v>
      </c>
    </row>
    <row r="174" spans="1:7" x14ac:dyDescent="0.3">
      <c r="A174" t="s">
        <v>112</v>
      </c>
      <c r="B174" s="13">
        <v>42829</v>
      </c>
      <c r="C174" s="7" t="s">
        <v>14</v>
      </c>
      <c r="D174">
        <v>38</v>
      </c>
      <c r="E174" t="s">
        <v>10</v>
      </c>
      <c r="F174" s="6">
        <v>0</v>
      </c>
      <c r="G174" s="6">
        <v>20000</v>
      </c>
    </row>
    <row r="175" spans="1:7" x14ac:dyDescent="0.3">
      <c r="A175" t="s">
        <v>112</v>
      </c>
      <c r="B175" s="13">
        <v>42829</v>
      </c>
      <c r="C175" s="7" t="s">
        <v>119</v>
      </c>
      <c r="D175">
        <v>40</v>
      </c>
      <c r="E175" t="s">
        <v>10</v>
      </c>
      <c r="F175" s="6">
        <v>32000</v>
      </c>
      <c r="G175">
        <v>0</v>
      </c>
    </row>
    <row r="176" spans="1:7" x14ac:dyDescent="0.3">
      <c r="A176" t="s">
        <v>112</v>
      </c>
      <c r="B176" s="13">
        <v>42829</v>
      </c>
      <c r="C176" s="5" t="s">
        <v>10</v>
      </c>
      <c r="D176">
        <v>28</v>
      </c>
      <c r="E176" t="s">
        <v>10</v>
      </c>
      <c r="F176" s="6">
        <v>656000</v>
      </c>
      <c r="G176">
        <v>0</v>
      </c>
    </row>
    <row r="177" spans="1:7" x14ac:dyDescent="0.3">
      <c r="A177" t="s">
        <v>112</v>
      </c>
      <c r="B177" s="13">
        <v>42829</v>
      </c>
      <c r="C177" s="5" t="s">
        <v>10</v>
      </c>
      <c r="D177" t="s">
        <v>11</v>
      </c>
      <c r="E177" t="s">
        <v>10</v>
      </c>
      <c r="F177" s="6">
        <v>0</v>
      </c>
      <c r="G177" s="6">
        <v>1141000</v>
      </c>
    </row>
    <row r="178" spans="1:7" x14ac:dyDescent="0.3">
      <c r="A178" t="s">
        <v>22</v>
      </c>
      <c r="B178" s="13">
        <v>42829</v>
      </c>
      <c r="C178" s="5" t="s">
        <v>10</v>
      </c>
      <c r="D178">
        <v>41</v>
      </c>
      <c r="E178" t="s">
        <v>10</v>
      </c>
      <c r="F178" s="6">
        <v>0</v>
      </c>
      <c r="G178" s="6">
        <v>4000000</v>
      </c>
    </row>
    <row r="179" spans="1:7" x14ac:dyDescent="0.3">
      <c r="A179" t="s">
        <v>120</v>
      </c>
      <c r="B179" s="13">
        <v>42821</v>
      </c>
      <c r="C179" s="7" t="s">
        <v>17</v>
      </c>
      <c r="D179">
        <v>23</v>
      </c>
      <c r="E179" t="s">
        <v>10</v>
      </c>
      <c r="F179" s="6">
        <v>1000000</v>
      </c>
      <c r="G179">
        <v>0</v>
      </c>
    </row>
    <row r="180" spans="1:7" x14ac:dyDescent="0.3">
      <c r="A180" t="s">
        <v>120</v>
      </c>
      <c r="B180" s="13">
        <v>42821</v>
      </c>
      <c r="C180" s="5" t="s">
        <v>10</v>
      </c>
      <c r="D180">
        <v>25</v>
      </c>
      <c r="E180" t="s">
        <v>10</v>
      </c>
      <c r="F180" s="6">
        <v>966000</v>
      </c>
      <c r="G180">
        <v>0</v>
      </c>
    </row>
    <row r="181" spans="1:7" x14ac:dyDescent="0.3">
      <c r="A181" t="s">
        <v>120</v>
      </c>
      <c r="B181" s="13">
        <v>42821</v>
      </c>
      <c r="C181" s="5" t="s">
        <v>10</v>
      </c>
      <c r="D181" t="s">
        <v>11</v>
      </c>
      <c r="E181" t="s">
        <v>10</v>
      </c>
      <c r="F181" s="6">
        <v>0</v>
      </c>
      <c r="G181" s="6">
        <v>1769000</v>
      </c>
    </row>
    <row r="182" spans="1:7" x14ac:dyDescent="0.3">
      <c r="A182" t="s">
        <v>121</v>
      </c>
      <c r="B182" s="13">
        <v>42821</v>
      </c>
      <c r="C182" s="5" t="s">
        <v>10</v>
      </c>
      <c r="D182" t="s">
        <v>11</v>
      </c>
      <c r="E182" t="s">
        <v>10</v>
      </c>
      <c r="F182" s="6">
        <v>70000</v>
      </c>
      <c r="G182">
        <v>0</v>
      </c>
    </row>
    <row r="183" spans="1:7" x14ac:dyDescent="0.3">
      <c r="A183" t="s">
        <v>122</v>
      </c>
      <c r="B183" s="13">
        <v>42754</v>
      </c>
      <c r="C183" s="7" t="s">
        <v>123</v>
      </c>
      <c r="D183">
        <v>17</v>
      </c>
      <c r="E183" t="s">
        <v>10</v>
      </c>
      <c r="F183" s="6">
        <v>0</v>
      </c>
      <c r="G183" s="6">
        <v>20000</v>
      </c>
    </row>
    <row r="184" spans="1:7" x14ac:dyDescent="0.3">
      <c r="A184" t="s">
        <v>122</v>
      </c>
      <c r="B184" s="13">
        <v>42765</v>
      </c>
      <c r="C184" s="7" t="s">
        <v>124</v>
      </c>
      <c r="D184">
        <v>19</v>
      </c>
      <c r="E184" t="s">
        <v>10</v>
      </c>
      <c r="F184" s="6">
        <v>0</v>
      </c>
      <c r="G184" s="6">
        <v>15000</v>
      </c>
    </row>
    <row r="185" spans="1:7" x14ac:dyDescent="0.3">
      <c r="A185" t="s">
        <v>122</v>
      </c>
      <c r="B185" s="13">
        <v>42765</v>
      </c>
      <c r="C185" s="7" t="s">
        <v>106</v>
      </c>
      <c r="D185">
        <v>35</v>
      </c>
      <c r="E185" t="s">
        <v>10</v>
      </c>
      <c r="F185" s="6">
        <v>0</v>
      </c>
      <c r="G185" s="6">
        <v>2200</v>
      </c>
    </row>
    <row r="186" spans="1:7" x14ac:dyDescent="0.3">
      <c r="A186" t="s">
        <v>122</v>
      </c>
      <c r="B186" s="13">
        <v>42765</v>
      </c>
      <c r="C186" s="5" t="s">
        <v>125</v>
      </c>
      <c r="D186">
        <v>21</v>
      </c>
      <c r="E186" t="s">
        <v>10</v>
      </c>
      <c r="F186" s="6">
        <v>0</v>
      </c>
      <c r="G186" s="6">
        <v>1000</v>
      </c>
    </row>
    <row r="187" spans="1:7" x14ac:dyDescent="0.3">
      <c r="A187" t="s">
        <v>122</v>
      </c>
      <c r="B187" s="13">
        <v>42765</v>
      </c>
      <c r="C187" s="7" t="s">
        <v>126</v>
      </c>
      <c r="D187">
        <v>19</v>
      </c>
      <c r="E187" t="s">
        <v>10</v>
      </c>
      <c r="F187" s="6">
        <v>0</v>
      </c>
      <c r="G187" s="6">
        <v>75000</v>
      </c>
    </row>
    <row r="188" spans="1:7" x14ac:dyDescent="0.3">
      <c r="A188" t="s">
        <v>122</v>
      </c>
      <c r="B188" s="13">
        <v>42765</v>
      </c>
      <c r="C188" s="7" t="s">
        <v>127</v>
      </c>
      <c r="D188">
        <v>22</v>
      </c>
      <c r="E188" t="s">
        <v>10</v>
      </c>
      <c r="F188" s="6">
        <v>0</v>
      </c>
      <c r="G188" s="6">
        <v>215000</v>
      </c>
    </row>
    <row r="189" spans="1:7" x14ac:dyDescent="0.3">
      <c r="A189" t="s">
        <v>122</v>
      </c>
      <c r="B189" s="13">
        <v>42765</v>
      </c>
      <c r="C189" s="7" t="s">
        <v>128</v>
      </c>
      <c r="D189">
        <v>18</v>
      </c>
      <c r="E189" t="s">
        <v>10</v>
      </c>
      <c r="F189" s="6">
        <v>0</v>
      </c>
      <c r="G189" s="6">
        <v>7000</v>
      </c>
    </row>
    <row r="190" spans="1:7" x14ac:dyDescent="0.3">
      <c r="A190" t="s">
        <v>122</v>
      </c>
      <c r="B190" s="13">
        <v>42765</v>
      </c>
      <c r="C190" s="7" t="s">
        <v>129</v>
      </c>
      <c r="D190">
        <v>35</v>
      </c>
      <c r="E190" t="s">
        <v>10</v>
      </c>
      <c r="F190" s="6">
        <v>0</v>
      </c>
      <c r="G190" s="6">
        <v>15000</v>
      </c>
    </row>
    <row r="191" spans="1:7" x14ac:dyDescent="0.3">
      <c r="A191" t="s">
        <v>122</v>
      </c>
      <c r="B191" s="13">
        <v>42821</v>
      </c>
      <c r="C191" s="7" t="s">
        <v>41</v>
      </c>
      <c r="D191">
        <v>35</v>
      </c>
      <c r="E191" t="s">
        <v>10</v>
      </c>
      <c r="F191" s="6">
        <v>10000</v>
      </c>
      <c r="G191">
        <v>0</v>
      </c>
    </row>
    <row r="192" spans="1:7" x14ac:dyDescent="0.3">
      <c r="A192" t="s">
        <v>122</v>
      </c>
      <c r="B192" s="13">
        <v>42821</v>
      </c>
      <c r="C192" s="7" t="s">
        <v>130</v>
      </c>
      <c r="D192">
        <v>35</v>
      </c>
      <c r="E192" t="s">
        <v>10</v>
      </c>
      <c r="F192" s="6">
        <v>290000</v>
      </c>
      <c r="G192">
        <v>0</v>
      </c>
    </row>
    <row r="193" spans="1:7" x14ac:dyDescent="0.3">
      <c r="A193" t="s">
        <v>122</v>
      </c>
      <c r="B193" s="13">
        <v>42821</v>
      </c>
      <c r="C193" s="7" t="s">
        <v>37</v>
      </c>
      <c r="D193">
        <v>35</v>
      </c>
      <c r="E193" t="s">
        <v>10</v>
      </c>
      <c r="F193" s="6">
        <v>4018000</v>
      </c>
      <c r="G193">
        <v>0</v>
      </c>
    </row>
    <row r="194" spans="1:7" x14ac:dyDescent="0.3">
      <c r="A194" t="s">
        <v>122</v>
      </c>
      <c r="B194" s="13">
        <v>42821</v>
      </c>
      <c r="C194" s="7" t="s">
        <v>131</v>
      </c>
      <c r="D194">
        <v>21</v>
      </c>
      <c r="E194" t="s">
        <v>10</v>
      </c>
      <c r="F194" s="6">
        <v>2220960</v>
      </c>
      <c r="G194">
        <v>0</v>
      </c>
    </row>
    <row r="195" spans="1:7" x14ac:dyDescent="0.3">
      <c r="A195" t="s">
        <v>122</v>
      </c>
      <c r="B195" s="13">
        <v>42821</v>
      </c>
      <c r="C195" s="5" t="s">
        <v>10</v>
      </c>
      <c r="D195" t="s">
        <v>11</v>
      </c>
      <c r="E195" t="s">
        <v>10</v>
      </c>
      <c r="F195" s="6">
        <v>0</v>
      </c>
      <c r="G195" s="6">
        <v>4132100</v>
      </c>
    </row>
    <row r="196" spans="1:7" x14ac:dyDescent="0.3">
      <c r="A196" t="s">
        <v>132</v>
      </c>
      <c r="B196" s="13">
        <v>42765</v>
      </c>
      <c r="C196" s="7" t="s">
        <v>133</v>
      </c>
      <c r="D196">
        <v>27</v>
      </c>
      <c r="E196" t="s">
        <v>10</v>
      </c>
      <c r="F196" s="6">
        <v>0</v>
      </c>
      <c r="G196" s="6">
        <v>500000</v>
      </c>
    </row>
    <row r="197" spans="1:7" x14ac:dyDescent="0.3">
      <c r="A197" t="s">
        <v>132</v>
      </c>
      <c r="B197" s="13">
        <v>42765</v>
      </c>
      <c r="C197" s="5" t="s">
        <v>10</v>
      </c>
      <c r="D197">
        <v>27</v>
      </c>
      <c r="E197" t="s">
        <v>10</v>
      </c>
      <c r="F197" s="6">
        <v>3040000</v>
      </c>
      <c r="G197">
        <v>0</v>
      </c>
    </row>
    <row r="198" spans="1:7" x14ac:dyDescent="0.3">
      <c r="A198" t="s">
        <v>132</v>
      </c>
      <c r="B198" s="13">
        <v>42765</v>
      </c>
      <c r="C198" s="5" t="s">
        <v>10</v>
      </c>
      <c r="D198">
        <v>28</v>
      </c>
      <c r="E198" t="s">
        <v>10</v>
      </c>
      <c r="F198" s="6">
        <v>0</v>
      </c>
      <c r="G198" s="6">
        <v>10000</v>
      </c>
    </row>
    <row r="199" spans="1:7" x14ac:dyDescent="0.3">
      <c r="A199" t="s">
        <v>134</v>
      </c>
      <c r="B199" s="13">
        <v>42765</v>
      </c>
      <c r="C199" s="7" t="s">
        <v>135</v>
      </c>
      <c r="D199">
        <v>25</v>
      </c>
      <c r="E199" t="s">
        <v>10</v>
      </c>
      <c r="F199" s="6">
        <v>0</v>
      </c>
      <c r="G199" s="6">
        <v>1275000</v>
      </c>
    </row>
    <row r="200" spans="1:7" x14ac:dyDescent="0.3">
      <c r="A200" t="s">
        <v>134</v>
      </c>
      <c r="B200" s="13">
        <v>42765</v>
      </c>
      <c r="C200" s="7" t="s">
        <v>17</v>
      </c>
      <c r="D200">
        <v>33</v>
      </c>
      <c r="E200" t="s">
        <v>10</v>
      </c>
      <c r="F200" s="6">
        <v>50000</v>
      </c>
      <c r="G200">
        <v>0</v>
      </c>
    </row>
    <row r="201" spans="1:7" x14ac:dyDescent="0.3">
      <c r="A201" t="s">
        <v>134</v>
      </c>
      <c r="B201" s="13">
        <v>42765</v>
      </c>
      <c r="C201" s="7" t="s">
        <v>136</v>
      </c>
      <c r="D201">
        <v>27</v>
      </c>
      <c r="E201" t="s">
        <v>10</v>
      </c>
      <c r="F201" s="6">
        <v>200000</v>
      </c>
      <c r="G201">
        <v>0</v>
      </c>
    </row>
    <row r="202" spans="1:7" x14ac:dyDescent="0.3">
      <c r="A202" t="s">
        <v>134</v>
      </c>
      <c r="B202" s="13">
        <v>42765</v>
      </c>
      <c r="C202" s="7" t="s">
        <v>137</v>
      </c>
      <c r="D202">
        <v>28</v>
      </c>
      <c r="E202" t="s">
        <v>10</v>
      </c>
      <c r="F202" s="6">
        <v>285000</v>
      </c>
      <c r="G202">
        <v>0</v>
      </c>
    </row>
    <row r="203" spans="1:7" x14ac:dyDescent="0.3">
      <c r="A203" t="s">
        <v>134</v>
      </c>
      <c r="B203" s="13">
        <v>42765</v>
      </c>
      <c r="C203" s="7" t="s">
        <v>138</v>
      </c>
      <c r="D203">
        <v>28</v>
      </c>
      <c r="E203" t="s">
        <v>10</v>
      </c>
      <c r="F203" s="6">
        <v>200000</v>
      </c>
      <c r="G203">
        <v>0</v>
      </c>
    </row>
    <row r="204" spans="1:7" x14ac:dyDescent="0.3">
      <c r="A204" t="s">
        <v>134</v>
      </c>
      <c r="B204" s="13">
        <v>42765</v>
      </c>
      <c r="C204" s="7" t="s">
        <v>139</v>
      </c>
      <c r="D204">
        <v>28</v>
      </c>
      <c r="E204" t="s">
        <v>10</v>
      </c>
      <c r="F204" s="6">
        <v>50000</v>
      </c>
      <c r="G204">
        <v>0</v>
      </c>
    </row>
    <row r="205" spans="1:7" x14ac:dyDescent="0.3">
      <c r="A205" t="s">
        <v>134</v>
      </c>
      <c r="B205" s="13">
        <v>42765</v>
      </c>
      <c r="C205" s="7" t="s">
        <v>140</v>
      </c>
      <c r="D205">
        <v>25</v>
      </c>
      <c r="E205" t="s">
        <v>10</v>
      </c>
      <c r="F205" s="6">
        <v>0</v>
      </c>
      <c r="G205" s="6">
        <v>50000</v>
      </c>
    </row>
    <row r="206" spans="1:7" x14ac:dyDescent="0.3">
      <c r="A206" t="s">
        <v>134</v>
      </c>
      <c r="B206" s="13">
        <v>42765</v>
      </c>
      <c r="C206" s="5" t="s">
        <v>10</v>
      </c>
      <c r="D206">
        <v>28</v>
      </c>
      <c r="E206" t="s">
        <v>10</v>
      </c>
      <c r="F206" s="6">
        <v>415000</v>
      </c>
      <c r="G206">
        <v>0</v>
      </c>
    </row>
    <row r="207" spans="1:7" x14ac:dyDescent="0.3">
      <c r="A207" t="s">
        <v>141</v>
      </c>
      <c r="B207" s="13">
        <v>42765</v>
      </c>
      <c r="C207" s="5" t="s">
        <v>10</v>
      </c>
      <c r="D207">
        <v>28</v>
      </c>
      <c r="E207" t="s">
        <v>10</v>
      </c>
      <c r="F207" s="6">
        <v>200000</v>
      </c>
      <c r="G207">
        <v>0</v>
      </c>
    </row>
    <row r="208" spans="1:7" x14ac:dyDescent="0.3">
      <c r="A208" t="s">
        <v>141</v>
      </c>
      <c r="B208" s="13">
        <v>42765</v>
      </c>
      <c r="C208" s="5" t="s">
        <v>10</v>
      </c>
      <c r="D208">
        <v>31</v>
      </c>
      <c r="E208" t="s">
        <v>10</v>
      </c>
      <c r="F208" s="6">
        <v>0</v>
      </c>
      <c r="G208" s="6">
        <v>200000</v>
      </c>
    </row>
    <row r="209" spans="1:7" x14ac:dyDescent="0.3">
      <c r="A209" t="s">
        <v>75</v>
      </c>
      <c r="B209" s="13">
        <v>42820</v>
      </c>
      <c r="C209" s="7" t="s">
        <v>64</v>
      </c>
      <c r="D209">
        <v>40</v>
      </c>
      <c r="E209" t="s">
        <v>10</v>
      </c>
      <c r="F209" s="6">
        <v>400000</v>
      </c>
      <c r="G209">
        <v>0</v>
      </c>
    </row>
    <row r="210" spans="1:7" x14ac:dyDescent="0.3">
      <c r="A210" t="s">
        <v>75</v>
      </c>
      <c r="B210" s="13">
        <v>42820</v>
      </c>
      <c r="C210" s="7" t="s">
        <v>68</v>
      </c>
      <c r="D210">
        <v>28</v>
      </c>
      <c r="E210" t="s">
        <v>10</v>
      </c>
      <c r="F210" s="6">
        <v>300000</v>
      </c>
      <c r="G210">
        <v>0</v>
      </c>
    </row>
    <row r="211" spans="1:7" x14ac:dyDescent="0.3">
      <c r="A211" t="s">
        <v>75</v>
      </c>
      <c r="B211" s="13">
        <v>42820</v>
      </c>
      <c r="C211" s="7" t="s">
        <v>142</v>
      </c>
      <c r="D211">
        <v>20</v>
      </c>
      <c r="E211" t="s">
        <v>10</v>
      </c>
      <c r="F211" s="6">
        <v>0</v>
      </c>
      <c r="G211" s="6">
        <v>2700000</v>
      </c>
    </row>
    <row r="212" spans="1:7" x14ac:dyDescent="0.3">
      <c r="A212" t="s">
        <v>75</v>
      </c>
      <c r="B212" s="13">
        <v>42820</v>
      </c>
      <c r="C212" s="7" t="s">
        <v>142</v>
      </c>
      <c r="D212">
        <v>20</v>
      </c>
      <c r="E212" t="s">
        <v>10</v>
      </c>
      <c r="F212" s="6">
        <v>0</v>
      </c>
      <c r="G212" s="6">
        <v>500000</v>
      </c>
    </row>
    <row r="213" spans="1:7" x14ac:dyDescent="0.3">
      <c r="A213" t="s">
        <v>75</v>
      </c>
      <c r="B213" s="13">
        <v>42820</v>
      </c>
      <c r="C213" s="5" t="s">
        <v>143</v>
      </c>
      <c r="D213">
        <v>20</v>
      </c>
      <c r="E213" t="s">
        <v>10</v>
      </c>
      <c r="F213" s="6">
        <v>942000</v>
      </c>
      <c r="G213">
        <v>0</v>
      </c>
    </row>
    <row r="214" spans="1:7" x14ac:dyDescent="0.3">
      <c r="A214" t="s">
        <v>75</v>
      </c>
      <c r="B214" s="13">
        <v>42820</v>
      </c>
      <c r="C214" s="7" t="s">
        <v>143</v>
      </c>
      <c r="D214">
        <v>21</v>
      </c>
      <c r="E214" t="s">
        <v>10</v>
      </c>
      <c r="F214" s="6">
        <v>125000</v>
      </c>
      <c r="G214">
        <v>0</v>
      </c>
    </row>
    <row r="215" spans="1:7" x14ac:dyDescent="0.3">
      <c r="A215" t="s">
        <v>75</v>
      </c>
      <c r="B215" s="13">
        <v>42820</v>
      </c>
      <c r="C215" s="7" t="s">
        <v>48</v>
      </c>
      <c r="D215">
        <v>25</v>
      </c>
      <c r="E215" t="s">
        <v>10</v>
      </c>
      <c r="F215" s="6">
        <v>500000</v>
      </c>
      <c r="G215">
        <v>0</v>
      </c>
    </row>
    <row r="216" spans="1:7" x14ac:dyDescent="0.3">
      <c r="A216" t="s">
        <v>75</v>
      </c>
      <c r="B216" s="13">
        <v>42820</v>
      </c>
      <c r="C216" s="7" t="s">
        <v>17</v>
      </c>
      <c r="D216">
        <v>23</v>
      </c>
      <c r="E216" t="s">
        <v>10</v>
      </c>
      <c r="F216" s="6">
        <v>1500000</v>
      </c>
      <c r="G216">
        <v>0</v>
      </c>
    </row>
    <row r="217" spans="1:7" x14ac:dyDescent="0.3">
      <c r="A217" t="s">
        <v>75</v>
      </c>
      <c r="B217" s="13">
        <v>42820</v>
      </c>
      <c r="C217" s="7" t="s">
        <v>17</v>
      </c>
      <c r="D217">
        <v>34</v>
      </c>
      <c r="E217" t="s">
        <v>10</v>
      </c>
      <c r="F217" s="6">
        <v>487000</v>
      </c>
      <c r="G217">
        <v>0</v>
      </c>
    </row>
    <row r="218" spans="1:7" x14ac:dyDescent="0.3">
      <c r="A218" t="s">
        <v>75</v>
      </c>
      <c r="B218" s="13">
        <v>42820</v>
      </c>
      <c r="C218" s="7" t="s">
        <v>138</v>
      </c>
      <c r="D218">
        <v>34</v>
      </c>
      <c r="E218" t="s">
        <v>10</v>
      </c>
      <c r="F218" s="6">
        <v>1113000</v>
      </c>
      <c r="G218">
        <v>0</v>
      </c>
    </row>
    <row r="219" spans="1:7" x14ac:dyDescent="0.3">
      <c r="A219" t="s">
        <v>75</v>
      </c>
      <c r="B219" s="13">
        <v>42820</v>
      </c>
      <c r="C219" s="7" t="s">
        <v>138</v>
      </c>
      <c r="D219">
        <v>34</v>
      </c>
      <c r="E219" s="14" t="s">
        <v>144</v>
      </c>
      <c r="F219" s="6">
        <v>1000000</v>
      </c>
      <c r="G219">
        <v>0</v>
      </c>
    </row>
    <row r="220" spans="1:7" x14ac:dyDescent="0.3">
      <c r="A220" t="s">
        <v>75</v>
      </c>
      <c r="B220" s="13">
        <v>42820</v>
      </c>
      <c r="C220" s="7" t="s">
        <v>145</v>
      </c>
      <c r="D220">
        <v>31</v>
      </c>
      <c r="E220" t="s">
        <v>10</v>
      </c>
      <c r="F220" s="6">
        <v>0</v>
      </c>
      <c r="G220" s="6">
        <v>4000</v>
      </c>
    </row>
    <row r="221" spans="1:7" x14ac:dyDescent="0.3">
      <c r="A221" t="s">
        <v>75</v>
      </c>
      <c r="B221" s="13">
        <v>42820</v>
      </c>
      <c r="C221" s="7" t="s">
        <v>146</v>
      </c>
      <c r="D221">
        <v>31</v>
      </c>
      <c r="E221" t="s">
        <v>10</v>
      </c>
      <c r="F221" s="6">
        <v>0</v>
      </c>
      <c r="G221" s="8">
        <v>3300000</v>
      </c>
    </row>
    <row r="222" spans="1:7" x14ac:dyDescent="0.3">
      <c r="A222" t="s">
        <v>75</v>
      </c>
      <c r="B222" s="13">
        <v>42820</v>
      </c>
      <c r="C222" s="7" t="s">
        <v>91</v>
      </c>
      <c r="D222">
        <v>34</v>
      </c>
      <c r="E222" t="s">
        <v>10</v>
      </c>
      <c r="F222" s="6">
        <v>500000</v>
      </c>
      <c r="G222">
        <v>0</v>
      </c>
    </row>
    <row r="223" spans="1:7" x14ac:dyDescent="0.3">
      <c r="A223" t="s">
        <v>75</v>
      </c>
      <c r="B223" s="13">
        <v>42820</v>
      </c>
      <c r="C223" s="7" t="s">
        <v>147</v>
      </c>
      <c r="D223">
        <v>25</v>
      </c>
      <c r="E223" t="s">
        <v>10</v>
      </c>
      <c r="F223" s="6">
        <v>0</v>
      </c>
      <c r="G223" s="6">
        <v>1000000</v>
      </c>
    </row>
    <row r="224" spans="1:7" x14ac:dyDescent="0.3">
      <c r="A224" t="s">
        <v>75</v>
      </c>
      <c r="B224" s="13">
        <v>42820</v>
      </c>
      <c r="C224" s="5" t="s">
        <v>148</v>
      </c>
      <c r="D224">
        <v>20</v>
      </c>
      <c r="E224" t="s">
        <v>10</v>
      </c>
      <c r="F224" s="6">
        <v>1100000</v>
      </c>
      <c r="G224">
        <v>0</v>
      </c>
    </row>
    <row r="225" spans="1:7" x14ac:dyDescent="0.3">
      <c r="A225" t="s">
        <v>75</v>
      </c>
      <c r="B225" s="13">
        <v>42820</v>
      </c>
      <c r="C225" s="7" t="s">
        <v>149</v>
      </c>
      <c r="D225">
        <v>26</v>
      </c>
      <c r="E225" t="s">
        <v>10</v>
      </c>
      <c r="F225" s="6">
        <v>500000</v>
      </c>
      <c r="G225">
        <v>0</v>
      </c>
    </row>
    <row r="226" spans="1:7" x14ac:dyDescent="0.3">
      <c r="A226" t="s">
        <v>75</v>
      </c>
      <c r="B226" s="13">
        <v>42820</v>
      </c>
      <c r="C226" s="5" t="s">
        <v>10</v>
      </c>
      <c r="D226">
        <v>33</v>
      </c>
      <c r="E226" t="s">
        <v>10</v>
      </c>
      <c r="F226" s="6">
        <v>1000000</v>
      </c>
      <c r="G226">
        <v>0</v>
      </c>
    </row>
    <row r="227" spans="1:7" x14ac:dyDescent="0.3">
      <c r="A227" t="s">
        <v>75</v>
      </c>
      <c r="B227" s="13">
        <v>42820</v>
      </c>
      <c r="C227" s="5" t="s">
        <v>10</v>
      </c>
      <c r="D227">
        <v>34</v>
      </c>
      <c r="E227" t="s">
        <v>10</v>
      </c>
      <c r="F227" s="6">
        <v>500000</v>
      </c>
      <c r="G227">
        <v>0</v>
      </c>
    </row>
    <row r="228" spans="1:7" x14ac:dyDescent="0.3">
      <c r="A228" t="s">
        <v>75</v>
      </c>
      <c r="B228" s="13">
        <v>42820</v>
      </c>
      <c r="C228" s="5" t="s">
        <v>10</v>
      </c>
      <c r="D228">
        <v>25</v>
      </c>
      <c r="E228" t="s">
        <v>10</v>
      </c>
      <c r="F228" s="6">
        <v>100000</v>
      </c>
      <c r="G228">
        <v>0</v>
      </c>
    </row>
    <row r="229" spans="1:7" x14ac:dyDescent="0.3">
      <c r="A229" t="s">
        <v>75</v>
      </c>
      <c r="B229" s="13">
        <v>42968</v>
      </c>
      <c r="C229" s="7" t="s">
        <v>68</v>
      </c>
      <c r="D229">
        <v>28</v>
      </c>
      <c r="E229" t="s">
        <v>10</v>
      </c>
      <c r="F229" s="6">
        <v>2500000</v>
      </c>
      <c r="G229">
        <v>0</v>
      </c>
    </row>
    <row r="230" spans="1:7" x14ac:dyDescent="0.3">
      <c r="A230" t="s">
        <v>75</v>
      </c>
      <c r="B230" s="13">
        <v>42968</v>
      </c>
      <c r="C230" s="7" t="s">
        <v>79</v>
      </c>
      <c r="D230">
        <v>34</v>
      </c>
      <c r="E230" t="s">
        <v>10</v>
      </c>
      <c r="F230" s="6">
        <v>0</v>
      </c>
      <c r="G230" s="6">
        <v>1860000</v>
      </c>
    </row>
    <row r="231" spans="1:7" x14ac:dyDescent="0.3">
      <c r="A231" t="s">
        <v>75</v>
      </c>
      <c r="B231" s="13">
        <v>42968</v>
      </c>
      <c r="C231" s="7" t="s">
        <v>79</v>
      </c>
      <c r="D231">
        <v>34</v>
      </c>
      <c r="E231" t="s">
        <v>10</v>
      </c>
      <c r="F231" s="6">
        <v>0</v>
      </c>
      <c r="G231" s="6">
        <v>617600</v>
      </c>
    </row>
    <row r="232" spans="1:7" x14ac:dyDescent="0.3">
      <c r="A232" t="s">
        <v>75</v>
      </c>
      <c r="B232" s="13">
        <v>42968</v>
      </c>
      <c r="C232" s="5" t="s">
        <v>10</v>
      </c>
      <c r="D232">
        <v>34</v>
      </c>
      <c r="E232" t="s">
        <v>10</v>
      </c>
      <c r="F232" s="6">
        <v>4205960</v>
      </c>
      <c r="G232">
        <v>0</v>
      </c>
    </row>
    <row r="233" spans="1:7" x14ac:dyDescent="0.3">
      <c r="A233" t="s">
        <v>75</v>
      </c>
      <c r="B233" s="13">
        <v>42968</v>
      </c>
      <c r="C233" s="5" t="s">
        <v>10</v>
      </c>
      <c r="D233">
        <v>34</v>
      </c>
      <c r="E233" t="s">
        <v>10</v>
      </c>
      <c r="F233" s="6">
        <v>0</v>
      </c>
      <c r="G233" s="6">
        <v>1927800</v>
      </c>
    </row>
    <row r="234" spans="1:7" x14ac:dyDescent="0.3">
      <c r="A234" t="s">
        <v>75</v>
      </c>
      <c r="B234" s="13">
        <v>42968</v>
      </c>
      <c r="C234" s="5" t="s">
        <v>10</v>
      </c>
      <c r="D234">
        <v>34</v>
      </c>
      <c r="E234" t="s">
        <v>10</v>
      </c>
      <c r="F234" s="6">
        <v>0</v>
      </c>
      <c r="G234" s="6">
        <v>1189120</v>
      </c>
    </row>
    <row r="235" spans="1:7" x14ac:dyDescent="0.3">
      <c r="A235" t="s">
        <v>75</v>
      </c>
      <c r="B235" s="13">
        <v>42968</v>
      </c>
      <c r="C235" s="5" t="s">
        <v>10</v>
      </c>
      <c r="D235">
        <v>34</v>
      </c>
      <c r="E235" t="s">
        <v>10</v>
      </c>
      <c r="F235" s="6">
        <v>0</v>
      </c>
      <c r="G235" s="6">
        <v>413600</v>
      </c>
    </row>
    <row r="236" spans="1:7" x14ac:dyDescent="0.3">
      <c r="A236" t="s">
        <v>75</v>
      </c>
      <c r="B236" s="13">
        <v>42968</v>
      </c>
      <c r="C236" s="5" t="s">
        <v>10</v>
      </c>
      <c r="D236">
        <v>34</v>
      </c>
      <c r="E236" t="s">
        <v>10</v>
      </c>
      <c r="F236" s="6">
        <v>0</v>
      </c>
      <c r="G236" s="6">
        <v>675360</v>
      </c>
    </row>
    <row r="237" spans="1:7" x14ac:dyDescent="0.3">
      <c r="A237" t="s">
        <v>75</v>
      </c>
      <c r="B237" s="13">
        <v>42968</v>
      </c>
      <c r="C237" s="5" t="s">
        <v>10</v>
      </c>
      <c r="D237">
        <v>34</v>
      </c>
      <c r="E237" t="s">
        <v>10</v>
      </c>
      <c r="F237" s="6">
        <v>0</v>
      </c>
      <c r="G237" s="6">
        <v>4000000</v>
      </c>
    </row>
    <row r="238" spans="1:7" x14ac:dyDescent="0.3">
      <c r="A238" t="s">
        <v>150</v>
      </c>
      <c r="B238" s="13">
        <v>42844</v>
      </c>
      <c r="C238" s="7" t="s">
        <v>68</v>
      </c>
      <c r="D238">
        <v>26</v>
      </c>
      <c r="E238" t="s">
        <v>10</v>
      </c>
      <c r="F238" s="6">
        <v>100000</v>
      </c>
      <c r="G238">
        <v>0</v>
      </c>
    </row>
    <row r="239" spans="1:7" x14ac:dyDescent="0.3">
      <c r="A239" t="s">
        <v>150</v>
      </c>
      <c r="B239" s="13">
        <v>42844</v>
      </c>
      <c r="C239" s="7" t="s">
        <v>151</v>
      </c>
      <c r="D239">
        <v>32</v>
      </c>
      <c r="E239" t="s">
        <v>10</v>
      </c>
      <c r="F239" s="6">
        <v>0</v>
      </c>
      <c r="G239" s="6">
        <v>39000</v>
      </c>
    </row>
    <row r="240" spans="1:7" x14ac:dyDescent="0.3">
      <c r="A240" t="s">
        <v>150</v>
      </c>
      <c r="B240" s="13">
        <v>42874</v>
      </c>
      <c r="C240" s="7" t="s">
        <v>149</v>
      </c>
      <c r="D240">
        <v>29</v>
      </c>
      <c r="E240" t="s">
        <v>10</v>
      </c>
      <c r="F240" s="6">
        <v>500000</v>
      </c>
      <c r="G240">
        <v>0</v>
      </c>
    </row>
    <row r="241" spans="1:7" x14ac:dyDescent="0.3">
      <c r="A241" t="s">
        <v>150</v>
      </c>
      <c r="B241" s="13">
        <v>42874</v>
      </c>
      <c r="C241" s="7" t="s">
        <v>149</v>
      </c>
      <c r="D241">
        <v>30</v>
      </c>
      <c r="E241" t="s">
        <v>10</v>
      </c>
      <c r="F241" s="6">
        <v>500000</v>
      </c>
      <c r="G241">
        <v>0</v>
      </c>
    </row>
    <row r="242" spans="1:7" x14ac:dyDescent="0.3">
      <c r="A242" t="s">
        <v>150</v>
      </c>
      <c r="B242" s="13">
        <v>42927</v>
      </c>
      <c r="C242" s="7" t="s">
        <v>152</v>
      </c>
      <c r="D242">
        <v>30</v>
      </c>
      <c r="E242" t="s">
        <v>10</v>
      </c>
      <c r="F242" s="6">
        <v>2400000</v>
      </c>
      <c r="G242">
        <v>0</v>
      </c>
    </row>
    <row r="243" spans="1:7" x14ac:dyDescent="0.3">
      <c r="A243" t="s">
        <v>153</v>
      </c>
      <c r="B243" s="13">
        <v>42844</v>
      </c>
      <c r="C243" s="5" t="s">
        <v>10</v>
      </c>
      <c r="D243">
        <v>25</v>
      </c>
      <c r="E243" t="s">
        <v>10</v>
      </c>
      <c r="F243" s="6">
        <v>550000</v>
      </c>
      <c r="G243">
        <v>0</v>
      </c>
    </row>
    <row r="244" spans="1:7" x14ac:dyDescent="0.3">
      <c r="A244" t="s">
        <v>153</v>
      </c>
      <c r="B244" s="13">
        <v>42926</v>
      </c>
      <c r="C244" s="7" t="s">
        <v>154</v>
      </c>
      <c r="D244">
        <v>30</v>
      </c>
      <c r="E244" t="s">
        <v>10</v>
      </c>
      <c r="F244" s="6">
        <v>500000</v>
      </c>
      <c r="G244">
        <v>0</v>
      </c>
    </row>
    <row r="245" spans="1:7" x14ac:dyDescent="0.3">
      <c r="A245" t="s">
        <v>153</v>
      </c>
      <c r="B245" s="13">
        <v>42926</v>
      </c>
      <c r="C245" s="7" t="s">
        <v>154</v>
      </c>
      <c r="D245">
        <v>30</v>
      </c>
      <c r="E245" t="s">
        <v>10</v>
      </c>
      <c r="F245" s="6">
        <v>200000</v>
      </c>
      <c r="G245">
        <v>0</v>
      </c>
    </row>
    <row r="246" spans="1:7" x14ac:dyDescent="0.3">
      <c r="A246" t="s">
        <v>153</v>
      </c>
      <c r="B246" s="13">
        <v>42926</v>
      </c>
      <c r="C246" s="7" t="s">
        <v>155</v>
      </c>
      <c r="D246">
        <v>25</v>
      </c>
      <c r="E246" t="s">
        <v>10</v>
      </c>
      <c r="F246" s="6">
        <v>50000</v>
      </c>
      <c r="G246">
        <v>0</v>
      </c>
    </row>
    <row r="247" spans="1:7" x14ac:dyDescent="0.3">
      <c r="A247" t="s">
        <v>153</v>
      </c>
      <c r="B247" s="13">
        <v>42926</v>
      </c>
      <c r="C247" s="5" t="s">
        <v>10</v>
      </c>
      <c r="D247">
        <v>25</v>
      </c>
      <c r="E247" t="s">
        <v>10</v>
      </c>
      <c r="F247" s="6">
        <v>0</v>
      </c>
      <c r="G247" s="6">
        <v>1290000</v>
      </c>
    </row>
    <row r="248" spans="1:7" x14ac:dyDescent="0.3">
      <c r="A248" t="s">
        <v>153</v>
      </c>
      <c r="B248" s="13">
        <v>42926</v>
      </c>
      <c r="C248" s="5" t="s">
        <v>10</v>
      </c>
      <c r="D248">
        <v>25</v>
      </c>
      <c r="E248" t="s">
        <v>10</v>
      </c>
      <c r="F248" s="6">
        <v>0</v>
      </c>
      <c r="G248" s="6">
        <v>44000</v>
      </c>
    </row>
    <row r="249" spans="1:7" x14ac:dyDescent="0.3">
      <c r="A249" t="s">
        <v>153</v>
      </c>
      <c r="B249" s="13">
        <v>42926</v>
      </c>
      <c r="C249" s="5" t="s">
        <v>10</v>
      </c>
      <c r="D249">
        <v>25</v>
      </c>
      <c r="E249" t="s">
        <v>10</v>
      </c>
      <c r="F249" s="6">
        <v>0</v>
      </c>
      <c r="G249" s="6">
        <v>200000</v>
      </c>
    </row>
    <row r="250" spans="1:7" x14ac:dyDescent="0.3">
      <c r="A250" t="s">
        <v>153</v>
      </c>
      <c r="B250" s="13">
        <v>42926</v>
      </c>
      <c r="C250" s="5" t="s">
        <v>10</v>
      </c>
      <c r="D250">
        <v>25</v>
      </c>
      <c r="E250" t="s">
        <v>10</v>
      </c>
      <c r="F250" s="6">
        <v>0</v>
      </c>
      <c r="G250" s="6">
        <v>100000</v>
      </c>
    </row>
    <row r="251" spans="1:7" x14ac:dyDescent="0.3">
      <c r="A251" t="s">
        <v>156</v>
      </c>
      <c r="B251" s="13">
        <v>42926</v>
      </c>
      <c r="C251" s="7" t="s">
        <v>157</v>
      </c>
      <c r="D251">
        <v>26</v>
      </c>
      <c r="E251" t="s">
        <v>10</v>
      </c>
      <c r="F251" s="6">
        <v>2050000</v>
      </c>
      <c r="G251">
        <v>0</v>
      </c>
    </row>
    <row r="252" spans="1:7" x14ac:dyDescent="0.3">
      <c r="A252" t="s">
        <v>156</v>
      </c>
      <c r="B252" s="13">
        <v>42926</v>
      </c>
      <c r="C252" s="7" t="s">
        <v>29</v>
      </c>
      <c r="D252">
        <v>26</v>
      </c>
      <c r="E252" t="s">
        <v>10</v>
      </c>
      <c r="F252" s="6">
        <v>0</v>
      </c>
      <c r="G252" s="6">
        <v>200000</v>
      </c>
    </row>
    <row r="253" spans="1:7" x14ac:dyDescent="0.3">
      <c r="A253" t="s">
        <v>156</v>
      </c>
      <c r="B253" s="13">
        <v>42926</v>
      </c>
      <c r="C253" s="5" t="s">
        <v>10</v>
      </c>
      <c r="D253" s="7" t="s">
        <v>11</v>
      </c>
      <c r="E253" t="s">
        <v>10</v>
      </c>
      <c r="F253" s="6">
        <v>382000</v>
      </c>
      <c r="G253">
        <v>0</v>
      </c>
    </row>
    <row r="254" spans="1:7" x14ac:dyDescent="0.3">
      <c r="A254" t="s">
        <v>158</v>
      </c>
      <c r="B254" s="13">
        <v>42853</v>
      </c>
      <c r="C254" s="7" t="s">
        <v>159</v>
      </c>
      <c r="D254">
        <v>42</v>
      </c>
      <c r="E254" t="s">
        <v>10</v>
      </c>
      <c r="F254" s="6">
        <v>500000</v>
      </c>
      <c r="G254">
        <v>0</v>
      </c>
    </row>
    <row r="255" spans="1:7" x14ac:dyDescent="0.3">
      <c r="A255" t="s">
        <v>158</v>
      </c>
      <c r="B255" s="13">
        <v>42853</v>
      </c>
      <c r="C255" s="7" t="s">
        <v>160</v>
      </c>
      <c r="D255">
        <v>25</v>
      </c>
      <c r="E255" t="s">
        <v>10</v>
      </c>
      <c r="F255" s="6">
        <v>0</v>
      </c>
      <c r="G255" s="6">
        <v>150000</v>
      </c>
    </row>
    <row r="256" spans="1:7" x14ac:dyDescent="0.3">
      <c r="A256" t="s">
        <v>158</v>
      </c>
      <c r="B256" s="13">
        <v>42853</v>
      </c>
      <c r="C256" s="7" t="s">
        <v>160</v>
      </c>
      <c r="D256">
        <v>25</v>
      </c>
      <c r="E256" t="s">
        <v>10</v>
      </c>
      <c r="F256" s="6">
        <v>0</v>
      </c>
      <c r="G256" s="6">
        <v>1450000</v>
      </c>
    </row>
    <row r="257" spans="1:7" x14ac:dyDescent="0.3">
      <c r="A257" t="s">
        <v>158</v>
      </c>
      <c r="B257" s="13">
        <v>42853</v>
      </c>
      <c r="C257" s="7" t="s">
        <v>160</v>
      </c>
      <c r="D257">
        <v>25</v>
      </c>
      <c r="E257" t="s">
        <v>10</v>
      </c>
      <c r="F257" s="6">
        <v>0</v>
      </c>
      <c r="G257" s="6">
        <v>650000</v>
      </c>
    </row>
    <row r="258" spans="1:7" x14ac:dyDescent="0.3">
      <c r="A258" t="s">
        <v>158</v>
      </c>
      <c r="B258" s="13">
        <v>42853</v>
      </c>
      <c r="C258" s="7" t="s">
        <v>160</v>
      </c>
      <c r="D258">
        <v>25</v>
      </c>
      <c r="E258" t="s">
        <v>10</v>
      </c>
      <c r="F258" s="6">
        <v>0</v>
      </c>
      <c r="G258" s="6">
        <v>1000000</v>
      </c>
    </row>
    <row r="259" spans="1:7" x14ac:dyDescent="0.3">
      <c r="A259" t="s">
        <v>158</v>
      </c>
      <c r="B259" s="13">
        <v>42853</v>
      </c>
      <c r="C259" s="7" t="s">
        <v>160</v>
      </c>
      <c r="D259">
        <v>25</v>
      </c>
      <c r="E259" t="s">
        <v>10</v>
      </c>
      <c r="F259" s="6">
        <v>0</v>
      </c>
      <c r="G259" s="6">
        <v>1740000</v>
      </c>
    </row>
    <row r="260" spans="1:7" x14ac:dyDescent="0.3">
      <c r="A260" t="s">
        <v>158</v>
      </c>
      <c r="B260" s="13">
        <v>42853</v>
      </c>
      <c r="C260" s="7" t="s">
        <v>17</v>
      </c>
      <c r="D260">
        <v>27</v>
      </c>
      <c r="E260" t="s">
        <v>10</v>
      </c>
      <c r="F260" s="6">
        <v>0</v>
      </c>
      <c r="G260" s="6">
        <v>10000</v>
      </c>
    </row>
    <row r="261" spans="1:7" x14ac:dyDescent="0.3">
      <c r="A261" t="s">
        <v>158</v>
      </c>
      <c r="B261" s="13">
        <v>42853</v>
      </c>
      <c r="C261" s="7" t="s">
        <v>17</v>
      </c>
      <c r="D261">
        <v>27</v>
      </c>
      <c r="E261" t="s">
        <v>10</v>
      </c>
      <c r="F261" s="6">
        <v>0</v>
      </c>
      <c r="G261" s="6">
        <v>2487300</v>
      </c>
    </row>
    <row r="262" spans="1:7" x14ac:dyDescent="0.3">
      <c r="A262" t="s">
        <v>158</v>
      </c>
      <c r="B262" s="13">
        <v>42853</v>
      </c>
      <c r="C262" s="7" t="s">
        <v>17</v>
      </c>
      <c r="D262">
        <v>32</v>
      </c>
      <c r="E262" t="s">
        <v>10</v>
      </c>
      <c r="F262" s="6">
        <v>0</v>
      </c>
      <c r="G262" s="6">
        <v>732830</v>
      </c>
    </row>
    <row r="263" spans="1:7" x14ac:dyDescent="0.3">
      <c r="A263" t="s">
        <v>158</v>
      </c>
      <c r="B263" s="13">
        <v>42853</v>
      </c>
      <c r="C263" s="7" t="s">
        <v>161</v>
      </c>
      <c r="D263">
        <v>27</v>
      </c>
      <c r="E263" t="s">
        <v>10</v>
      </c>
      <c r="F263" s="6">
        <v>1045000</v>
      </c>
      <c r="G263">
        <v>0</v>
      </c>
    </row>
    <row r="264" spans="1:7" x14ac:dyDescent="0.3">
      <c r="A264" t="s">
        <v>158</v>
      </c>
      <c r="B264" s="13">
        <v>42853</v>
      </c>
      <c r="C264" s="7" t="s">
        <v>161</v>
      </c>
      <c r="D264">
        <v>25</v>
      </c>
      <c r="E264" t="s">
        <v>10</v>
      </c>
      <c r="F264" s="6">
        <v>1000000</v>
      </c>
      <c r="G264">
        <v>0</v>
      </c>
    </row>
    <row r="265" spans="1:7" x14ac:dyDescent="0.3">
      <c r="A265" t="s">
        <v>158</v>
      </c>
      <c r="B265" s="13">
        <v>42853</v>
      </c>
      <c r="C265" s="7" t="s">
        <v>37</v>
      </c>
      <c r="D265">
        <v>31</v>
      </c>
      <c r="E265" t="s">
        <v>10</v>
      </c>
      <c r="F265" s="6">
        <v>0</v>
      </c>
      <c r="G265" s="6">
        <v>1800000</v>
      </c>
    </row>
    <row r="266" spans="1:7" x14ac:dyDescent="0.3">
      <c r="A266" t="s">
        <v>158</v>
      </c>
      <c r="B266" s="13">
        <v>42853</v>
      </c>
      <c r="C266" s="7" t="s">
        <v>37</v>
      </c>
      <c r="D266">
        <v>31</v>
      </c>
      <c r="E266" t="s">
        <v>10</v>
      </c>
      <c r="F266" s="6">
        <v>0</v>
      </c>
      <c r="G266" s="6">
        <v>900000</v>
      </c>
    </row>
    <row r="267" spans="1:7" x14ac:dyDescent="0.3">
      <c r="A267" t="s">
        <v>158</v>
      </c>
      <c r="B267" s="13">
        <v>42853</v>
      </c>
      <c r="C267" s="7" t="s">
        <v>162</v>
      </c>
      <c r="D267">
        <v>28</v>
      </c>
      <c r="E267" t="s">
        <v>10</v>
      </c>
      <c r="F267" s="6">
        <v>0</v>
      </c>
      <c r="G267" s="6">
        <v>28000</v>
      </c>
    </row>
    <row r="268" spans="1:7" x14ac:dyDescent="0.3">
      <c r="A268" t="s">
        <v>158</v>
      </c>
      <c r="B268" s="13">
        <v>42853</v>
      </c>
      <c r="C268" s="5" t="s">
        <v>10</v>
      </c>
      <c r="D268" t="s">
        <v>11</v>
      </c>
      <c r="E268" t="s">
        <v>10</v>
      </c>
      <c r="F268" s="6">
        <v>0</v>
      </c>
      <c r="G268" s="6">
        <v>6626762</v>
      </c>
    </row>
    <row r="269" spans="1:7" x14ac:dyDescent="0.3">
      <c r="A269" t="s">
        <v>158</v>
      </c>
      <c r="B269" s="13">
        <v>42926</v>
      </c>
      <c r="C269" s="7" t="s">
        <v>29</v>
      </c>
      <c r="D269">
        <v>26</v>
      </c>
      <c r="E269" t="s">
        <v>10</v>
      </c>
      <c r="F269" s="6">
        <v>2487300</v>
      </c>
      <c r="G269">
        <v>0</v>
      </c>
    </row>
    <row r="270" spans="1:7" x14ac:dyDescent="0.3">
      <c r="A270" t="s">
        <v>158</v>
      </c>
      <c r="B270" s="13">
        <v>42926</v>
      </c>
      <c r="C270" s="7" t="s">
        <v>29</v>
      </c>
      <c r="D270">
        <v>26</v>
      </c>
      <c r="E270" t="s">
        <v>10</v>
      </c>
      <c r="F270" s="6">
        <v>1200000</v>
      </c>
      <c r="G270">
        <v>0</v>
      </c>
    </row>
    <row r="271" spans="1:7" x14ac:dyDescent="0.3">
      <c r="A271" t="s">
        <v>163</v>
      </c>
      <c r="B271" s="13">
        <v>42853</v>
      </c>
      <c r="C271" s="7" t="s">
        <v>161</v>
      </c>
      <c r="D271">
        <v>24</v>
      </c>
      <c r="E271" t="s">
        <v>10</v>
      </c>
      <c r="F271" s="6">
        <v>800000</v>
      </c>
      <c r="G271">
        <v>0</v>
      </c>
    </row>
    <row r="272" spans="1:7" x14ac:dyDescent="0.3">
      <c r="A272" t="s">
        <v>163</v>
      </c>
      <c r="B272" s="13">
        <v>42853</v>
      </c>
      <c r="C272" s="7" t="s">
        <v>161</v>
      </c>
      <c r="D272">
        <v>24</v>
      </c>
      <c r="E272" t="s">
        <v>10</v>
      </c>
      <c r="F272" s="6">
        <v>300000</v>
      </c>
      <c r="G272">
        <v>0</v>
      </c>
    </row>
    <row r="273" spans="1:7" x14ac:dyDescent="0.3">
      <c r="A273" t="s">
        <v>163</v>
      </c>
      <c r="B273" s="13">
        <v>42853</v>
      </c>
      <c r="C273" s="7" t="s">
        <v>164</v>
      </c>
      <c r="D273">
        <v>24</v>
      </c>
      <c r="E273" t="s">
        <v>10</v>
      </c>
      <c r="F273" s="6">
        <v>1000000</v>
      </c>
      <c r="G273">
        <v>0</v>
      </c>
    </row>
    <row r="274" spans="1:7" x14ac:dyDescent="0.3">
      <c r="A274" t="s">
        <v>42</v>
      </c>
      <c r="B274" s="13">
        <v>42853</v>
      </c>
      <c r="C274" s="7" t="s">
        <v>165</v>
      </c>
      <c r="D274">
        <v>39</v>
      </c>
      <c r="E274" t="s">
        <v>10</v>
      </c>
      <c r="F274" s="6">
        <v>0</v>
      </c>
      <c r="G274" s="6">
        <v>100000</v>
      </c>
    </row>
    <row r="275" spans="1:7" x14ac:dyDescent="0.3">
      <c r="A275" t="s">
        <v>42</v>
      </c>
      <c r="B275" s="13">
        <v>42853</v>
      </c>
      <c r="C275" s="5" t="s">
        <v>10</v>
      </c>
      <c r="D275">
        <v>41</v>
      </c>
      <c r="E275" t="s">
        <v>10</v>
      </c>
      <c r="F275" s="6">
        <v>22200</v>
      </c>
      <c r="G275">
        <v>0</v>
      </c>
    </row>
    <row r="276" spans="1:7" x14ac:dyDescent="0.3">
      <c r="A276" t="s">
        <v>42</v>
      </c>
      <c r="B276" s="13">
        <v>42853</v>
      </c>
      <c r="C276" s="5" t="s">
        <v>10</v>
      </c>
      <c r="D276">
        <v>39</v>
      </c>
      <c r="E276" t="s">
        <v>10</v>
      </c>
      <c r="F276" s="6">
        <v>0</v>
      </c>
      <c r="G276" s="6">
        <v>1600000</v>
      </c>
    </row>
    <row r="277" spans="1:7" x14ac:dyDescent="0.3">
      <c r="A277" t="s">
        <v>42</v>
      </c>
      <c r="B277" s="13">
        <v>42853</v>
      </c>
      <c r="C277" s="5" t="s">
        <v>10</v>
      </c>
      <c r="D277">
        <v>40</v>
      </c>
      <c r="E277" t="s">
        <v>10</v>
      </c>
      <c r="F277" s="6">
        <v>0</v>
      </c>
      <c r="G277" s="6">
        <v>22200</v>
      </c>
    </row>
    <row r="278" spans="1:7" x14ac:dyDescent="0.3">
      <c r="A278" t="s">
        <v>166</v>
      </c>
      <c r="B278" s="13">
        <v>42853</v>
      </c>
      <c r="C278" s="7" t="s">
        <v>167</v>
      </c>
      <c r="D278">
        <v>19</v>
      </c>
      <c r="E278" t="s">
        <v>10</v>
      </c>
      <c r="F278" s="6">
        <v>364700</v>
      </c>
      <c r="G278">
        <v>0</v>
      </c>
    </row>
    <row r="279" spans="1:7" x14ac:dyDescent="0.3">
      <c r="A279" t="s">
        <v>166</v>
      </c>
      <c r="B279" s="13">
        <v>42853</v>
      </c>
      <c r="C279" s="5" t="s">
        <v>10</v>
      </c>
      <c r="D279">
        <v>29</v>
      </c>
      <c r="E279" t="s">
        <v>10</v>
      </c>
      <c r="F279" s="6">
        <v>954000</v>
      </c>
      <c r="G279">
        <v>0</v>
      </c>
    </row>
    <row r="280" spans="1:7" x14ac:dyDescent="0.3">
      <c r="A280" t="s">
        <v>166</v>
      </c>
      <c r="B280" s="13">
        <v>42853</v>
      </c>
      <c r="C280" s="5" t="s">
        <v>10</v>
      </c>
      <c r="D280" t="s">
        <v>11</v>
      </c>
      <c r="E280" t="s">
        <v>10</v>
      </c>
      <c r="F280" s="6">
        <v>0</v>
      </c>
      <c r="G280" s="6">
        <v>448000</v>
      </c>
    </row>
    <row r="281" spans="1:7" x14ac:dyDescent="0.3">
      <c r="A281" t="s">
        <v>168</v>
      </c>
      <c r="B281" s="13">
        <v>42853</v>
      </c>
      <c r="C281" s="7" t="s">
        <v>169</v>
      </c>
      <c r="D281">
        <v>27</v>
      </c>
      <c r="E281" t="s">
        <v>10</v>
      </c>
      <c r="F281" s="6">
        <v>0</v>
      </c>
      <c r="G281" s="6">
        <v>25000</v>
      </c>
    </row>
    <row r="282" spans="1:7" x14ac:dyDescent="0.3">
      <c r="A282" t="s">
        <v>168</v>
      </c>
      <c r="B282" s="13">
        <v>42853</v>
      </c>
      <c r="C282" s="5" t="s">
        <v>10</v>
      </c>
      <c r="D282">
        <v>26</v>
      </c>
      <c r="E282" t="s">
        <v>10</v>
      </c>
      <c r="F282" s="6">
        <v>0</v>
      </c>
      <c r="G282" s="6">
        <v>96000</v>
      </c>
    </row>
    <row r="283" spans="1:7" x14ac:dyDescent="0.3">
      <c r="A283" t="s">
        <v>170</v>
      </c>
      <c r="B283" s="13">
        <v>42853</v>
      </c>
      <c r="C283" s="7" t="s">
        <v>171</v>
      </c>
      <c r="D283">
        <v>22</v>
      </c>
      <c r="E283" t="s">
        <v>10</v>
      </c>
      <c r="F283" s="6">
        <v>0</v>
      </c>
      <c r="G283" s="6">
        <v>23000</v>
      </c>
    </row>
    <row r="284" spans="1:7" x14ac:dyDescent="0.3">
      <c r="A284" t="s">
        <v>170</v>
      </c>
      <c r="B284" s="13">
        <v>42853</v>
      </c>
      <c r="C284" s="7" t="s">
        <v>53</v>
      </c>
      <c r="D284">
        <v>0</v>
      </c>
      <c r="E284" t="s">
        <v>10</v>
      </c>
      <c r="F284" s="6">
        <v>0</v>
      </c>
      <c r="G284" s="6">
        <v>200000</v>
      </c>
    </row>
    <row r="285" spans="1:7" x14ac:dyDescent="0.3">
      <c r="A285" t="s">
        <v>170</v>
      </c>
      <c r="B285" s="13">
        <v>42853</v>
      </c>
      <c r="C285" s="7" t="s">
        <v>53</v>
      </c>
      <c r="D285">
        <v>0</v>
      </c>
      <c r="E285" t="s">
        <v>10</v>
      </c>
      <c r="F285" s="6">
        <v>0</v>
      </c>
      <c r="G285" s="6">
        <v>400000</v>
      </c>
    </row>
    <row r="286" spans="1:7" x14ac:dyDescent="0.3">
      <c r="A286" t="s">
        <v>170</v>
      </c>
      <c r="B286" s="13">
        <v>42853</v>
      </c>
      <c r="C286" s="7" t="s">
        <v>172</v>
      </c>
      <c r="D286">
        <v>22</v>
      </c>
      <c r="E286" t="s">
        <v>10</v>
      </c>
      <c r="F286" s="6">
        <v>0</v>
      </c>
      <c r="G286" s="6">
        <v>500000</v>
      </c>
    </row>
    <row r="287" spans="1:7" x14ac:dyDescent="0.3">
      <c r="A287" t="s">
        <v>170</v>
      </c>
      <c r="B287" s="13">
        <v>42853</v>
      </c>
      <c r="C287" s="7" t="s">
        <v>172</v>
      </c>
      <c r="D287">
        <v>22</v>
      </c>
      <c r="E287" t="s">
        <v>10</v>
      </c>
      <c r="F287" s="6">
        <v>0</v>
      </c>
      <c r="G287" s="6">
        <v>500000</v>
      </c>
    </row>
    <row r="288" spans="1:7" x14ac:dyDescent="0.3">
      <c r="A288" t="s">
        <v>173</v>
      </c>
      <c r="B288" s="13">
        <v>42853</v>
      </c>
      <c r="C288" s="5" t="s">
        <v>10</v>
      </c>
      <c r="D288">
        <v>31</v>
      </c>
      <c r="E288" t="s">
        <v>10</v>
      </c>
      <c r="F288" s="6">
        <v>0</v>
      </c>
      <c r="G288" s="6">
        <v>1300000</v>
      </c>
    </row>
    <row r="289" spans="1:7" x14ac:dyDescent="0.3">
      <c r="A289" t="s">
        <v>173</v>
      </c>
      <c r="B289" s="13">
        <v>42933</v>
      </c>
      <c r="C289" s="7" t="s">
        <v>174</v>
      </c>
      <c r="D289">
        <v>31</v>
      </c>
      <c r="E289" t="s">
        <v>10</v>
      </c>
      <c r="F289" s="6">
        <v>0</v>
      </c>
      <c r="G289" s="6">
        <v>760000</v>
      </c>
    </row>
    <row r="290" spans="1:7" x14ac:dyDescent="0.3">
      <c r="A290" t="s">
        <v>175</v>
      </c>
      <c r="B290" s="13">
        <v>42751</v>
      </c>
      <c r="C290" s="7" t="s">
        <v>176</v>
      </c>
      <c r="D290">
        <v>17</v>
      </c>
      <c r="E290" t="s">
        <v>10</v>
      </c>
      <c r="F290" s="6">
        <v>0</v>
      </c>
      <c r="G290" s="6">
        <v>475000</v>
      </c>
    </row>
    <row r="291" spans="1:7" x14ac:dyDescent="0.3">
      <c r="A291" t="s">
        <v>177</v>
      </c>
      <c r="B291" s="13">
        <v>42751</v>
      </c>
      <c r="C291" s="7" t="s">
        <v>176</v>
      </c>
      <c r="D291">
        <v>17</v>
      </c>
      <c r="E291" t="s">
        <v>10</v>
      </c>
      <c r="F291" s="6">
        <v>0</v>
      </c>
      <c r="G291" s="6">
        <v>500000</v>
      </c>
    </row>
    <row r="292" spans="1:7" x14ac:dyDescent="0.3">
      <c r="A292" t="s">
        <v>178</v>
      </c>
      <c r="B292" s="13">
        <v>42751</v>
      </c>
      <c r="C292" s="7" t="s">
        <v>179</v>
      </c>
      <c r="D292">
        <v>0</v>
      </c>
      <c r="E292" t="s">
        <v>10</v>
      </c>
      <c r="F292" s="6">
        <v>0</v>
      </c>
      <c r="G292" s="6">
        <v>75000</v>
      </c>
    </row>
    <row r="293" spans="1:7" x14ac:dyDescent="0.3">
      <c r="A293" t="s">
        <v>178</v>
      </c>
      <c r="B293" s="13">
        <v>42751</v>
      </c>
      <c r="C293" s="5" t="s">
        <v>10</v>
      </c>
      <c r="D293" t="s">
        <v>11</v>
      </c>
      <c r="E293" t="s">
        <v>10</v>
      </c>
      <c r="F293" s="6">
        <v>0</v>
      </c>
      <c r="G293" s="6">
        <v>1925000</v>
      </c>
    </row>
    <row r="294" spans="1:7" x14ac:dyDescent="0.3">
      <c r="A294" t="s">
        <v>69</v>
      </c>
      <c r="B294" s="13">
        <v>42975</v>
      </c>
      <c r="C294" s="7" t="s">
        <v>87</v>
      </c>
      <c r="D294">
        <v>33</v>
      </c>
      <c r="E294" t="s">
        <v>10</v>
      </c>
      <c r="F294" s="6">
        <v>100000</v>
      </c>
      <c r="G294">
        <v>0</v>
      </c>
    </row>
    <row r="295" spans="1:7" x14ac:dyDescent="0.3">
      <c r="A295" t="s">
        <v>69</v>
      </c>
      <c r="B295" s="13">
        <v>42975</v>
      </c>
      <c r="C295" s="7" t="s">
        <v>179</v>
      </c>
      <c r="D295">
        <v>0</v>
      </c>
      <c r="E295" t="s">
        <v>10</v>
      </c>
      <c r="F295" s="6">
        <v>0</v>
      </c>
      <c r="G295" s="6">
        <v>725000</v>
      </c>
    </row>
    <row r="296" spans="1:7" x14ac:dyDescent="0.3">
      <c r="A296" t="s">
        <v>69</v>
      </c>
      <c r="B296" s="13">
        <v>42975</v>
      </c>
      <c r="C296" s="7" t="s">
        <v>37</v>
      </c>
      <c r="D296">
        <v>35</v>
      </c>
      <c r="E296" t="s">
        <v>10</v>
      </c>
      <c r="F296" s="6">
        <v>2980000</v>
      </c>
      <c r="G296">
        <v>0</v>
      </c>
    </row>
    <row r="297" spans="1:7" x14ac:dyDescent="0.3">
      <c r="A297" t="s">
        <v>69</v>
      </c>
      <c r="B297" s="13">
        <v>42975</v>
      </c>
      <c r="C297" s="5" t="s">
        <v>10</v>
      </c>
      <c r="D297" t="s">
        <v>11</v>
      </c>
      <c r="E297" t="s">
        <v>10</v>
      </c>
      <c r="F297" s="6">
        <v>0</v>
      </c>
      <c r="G297" s="6">
        <v>1925000</v>
      </c>
    </row>
    <row r="298" spans="1:7" x14ac:dyDescent="0.3">
      <c r="A298" t="s">
        <v>180</v>
      </c>
      <c r="B298" s="13">
        <v>42751</v>
      </c>
      <c r="C298" s="7" t="s">
        <v>176</v>
      </c>
      <c r="D298">
        <v>17</v>
      </c>
      <c r="E298" t="s">
        <v>10</v>
      </c>
      <c r="F298" s="6">
        <v>0</v>
      </c>
      <c r="G298" s="6">
        <v>525000</v>
      </c>
    </row>
    <row r="299" spans="1:7" x14ac:dyDescent="0.3">
      <c r="A299" t="s">
        <v>180</v>
      </c>
      <c r="B299" s="13">
        <v>42975</v>
      </c>
      <c r="C299" s="5" t="s">
        <v>10</v>
      </c>
      <c r="D299" t="s">
        <v>11</v>
      </c>
      <c r="E299" t="s">
        <v>10</v>
      </c>
      <c r="F299" s="6">
        <v>0</v>
      </c>
      <c r="G299" s="6">
        <v>1925000</v>
      </c>
    </row>
    <row r="300" spans="1:7" x14ac:dyDescent="0.3">
      <c r="A300" t="s">
        <v>181</v>
      </c>
      <c r="B300" s="13">
        <v>42751</v>
      </c>
      <c r="C300" s="5" t="s">
        <v>10</v>
      </c>
      <c r="D300" t="s">
        <v>11</v>
      </c>
      <c r="E300" t="s">
        <v>10</v>
      </c>
      <c r="F300" s="6">
        <v>0</v>
      </c>
      <c r="G300" s="6">
        <v>196630</v>
      </c>
    </row>
    <row r="301" spans="1:7" x14ac:dyDescent="0.3">
      <c r="A301" t="s">
        <v>182</v>
      </c>
      <c r="B301" s="13">
        <v>42815</v>
      </c>
      <c r="C301" s="7" t="s">
        <v>183</v>
      </c>
      <c r="D301">
        <v>0</v>
      </c>
      <c r="E301" t="s">
        <v>10</v>
      </c>
      <c r="F301" s="6">
        <v>0</v>
      </c>
      <c r="G301" s="6">
        <v>24150</v>
      </c>
    </row>
    <row r="302" spans="1:7" x14ac:dyDescent="0.3">
      <c r="A302" t="s">
        <v>182</v>
      </c>
      <c r="B302" s="13">
        <v>42815</v>
      </c>
      <c r="C302" s="7" t="s">
        <v>17</v>
      </c>
      <c r="D302">
        <v>23</v>
      </c>
      <c r="E302" t="s">
        <v>10</v>
      </c>
      <c r="F302" s="6">
        <v>500000</v>
      </c>
      <c r="G302">
        <v>0</v>
      </c>
    </row>
    <row r="303" spans="1:7" x14ac:dyDescent="0.3">
      <c r="A303" t="s">
        <v>182</v>
      </c>
      <c r="B303" s="13">
        <v>42815</v>
      </c>
      <c r="C303" s="7" t="s">
        <v>184</v>
      </c>
      <c r="D303">
        <v>23</v>
      </c>
      <c r="E303" t="s">
        <v>10</v>
      </c>
      <c r="F303" s="6">
        <v>1000000</v>
      </c>
      <c r="G303">
        <v>0</v>
      </c>
    </row>
    <row r="304" spans="1:7" x14ac:dyDescent="0.3">
      <c r="A304" t="s">
        <v>182</v>
      </c>
      <c r="B304" s="13">
        <v>42815</v>
      </c>
      <c r="C304" s="7" t="s">
        <v>185</v>
      </c>
      <c r="D304">
        <v>19</v>
      </c>
      <c r="E304" t="s">
        <v>10</v>
      </c>
      <c r="F304" s="6">
        <v>0</v>
      </c>
      <c r="G304" s="6">
        <v>200000</v>
      </c>
    </row>
    <row r="305" spans="1:7" x14ac:dyDescent="0.3">
      <c r="A305" t="s">
        <v>182</v>
      </c>
      <c r="B305" s="13">
        <v>42815</v>
      </c>
      <c r="C305" s="7" t="s">
        <v>186</v>
      </c>
      <c r="D305">
        <v>0</v>
      </c>
      <c r="E305" t="s">
        <v>10</v>
      </c>
      <c r="F305" s="6">
        <v>0</v>
      </c>
      <c r="G305" s="6">
        <v>1000000</v>
      </c>
    </row>
    <row r="306" spans="1:7" x14ac:dyDescent="0.3">
      <c r="A306" t="s">
        <v>182</v>
      </c>
      <c r="B306" s="13">
        <v>42815</v>
      </c>
      <c r="C306" s="7" t="s">
        <v>187</v>
      </c>
      <c r="D306">
        <v>0</v>
      </c>
      <c r="E306" t="s">
        <v>10</v>
      </c>
      <c r="F306" s="6">
        <v>0</v>
      </c>
      <c r="G306" s="6">
        <v>200000</v>
      </c>
    </row>
    <row r="307" spans="1:7" x14ac:dyDescent="0.3">
      <c r="A307" t="s">
        <v>182</v>
      </c>
      <c r="B307" s="13">
        <v>42815</v>
      </c>
      <c r="C307" s="7" t="s">
        <v>188</v>
      </c>
      <c r="D307">
        <v>0</v>
      </c>
      <c r="E307" t="s">
        <v>10</v>
      </c>
      <c r="F307" s="6">
        <v>0</v>
      </c>
      <c r="G307" s="6">
        <v>1300000</v>
      </c>
    </row>
    <row r="308" spans="1:7" x14ac:dyDescent="0.3">
      <c r="A308" t="s">
        <v>182</v>
      </c>
      <c r="B308" s="13">
        <v>42815</v>
      </c>
      <c r="C308" s="7" t="s">
        <v>189</v>
      </c>
      <c r="D308">
        <v>0</v>
      </c>
      <c r="E308" t="s">
        <v>10</v>
      </c>
      <c r="F308" s="6">
        <v>250000</v>
      </c>
      <c r="G308">
        <v>0</v>
      </c>
    </row>
    <row r="309" spans="1:7" x14ac:dyDescent="0.3">
      <c r="A309" t="s">
        <v>182</v>
      </c>
      <c r="B309" s="13">
        <v>42815</v>
      </c>
      <c r="C309" s="5" t="s">
        <v>10</v>
      </c>
      <c r="D309">
        <v>0</v>
      </c>
      <c r="E309" t="s">
        <v>10</v>
      </c>
      <c r="F309" s="6">
        <v>500000</v>
      </c>
      <c r="G309">
        <v>0</v>
      </c>
    </row>
    <row r="310" spans="1:7" x14ac:dyDescent="0.3">
      <c r="A310" t="s">
        <v>182</v>
      </c>
      <c r="B310" s="13">
        <v>42821</v>
      </c>
      <c r="C310" s="7" t="s">
        <v>186</v>
      </c>
      <c r="D310">
        <v>0</v>
      </c>
      <c r="E310" t="s">
        <v>10</v>
      </c>
      <c r="F310" s="6">
        <v>0</v>
      </c>
      <c r="G310" s="6">
        <v>2000000</v>
      </c>
    </row>
    <row r="311" spans="1:7" x14ac:dyDescent="0.3">
      <c r="A311" t="s">
        <v>182</v>
      </c>
      <c r="B311" s="13">
        <v>42829</v>
      </c>
      <c r="C311" s="7" t="s">
        <v>190</v>
      </c>
      <c r="D311">
        <v>24</v>
      </c>
      <c r="E311" t="s">
        <v>10</v>
      </c>
      <c r="F311" s="6">
        <v>0</v>
      </c>
      <c r="G311" s="6">
        <v>400000</v>
      </c>
    </row>
    <row r="312" spans="1:7" x14ac:dyDescent="0.3">
      <c r="A312" t="s">
        <v>191</v>
      </c>
      <c r="B312" s="13">
        <v>42829</v>
      </c>
      <c r="C312" s="7" t="s">
        <v>192</v>
      </c>
      <c r="D312">
        <v>29</v>
      </c>
      <c r="E312" t="s">
        <v>10</v>
      </c>
      <c r="F312" s="6">
        <v>5750000</v>
      </c>
      <c r="G312">
        <v>0</v>
      </c>
    </row>
    <row r="313" spans="1:7" x14ac:dyDescent="0.3">
      <c r="A313" t="s">
        <v>191</v>
      </c>
      <c r="B313" s="13">
        <v>42829</v>
      </c>
      <c r="C313" s="5" t="s">
        <v>10</v>
      </c>
      <c r="D313" t="s">
        <v>11</v>
      </c>
      <c r="E313" t="s">
        <v>10</v>
      </c>
      <c r="F313" s="6">
        <v>0</v>
      </c>
      <c r="G313" s="6">
        <v>300000</v>
      </c>
    </row>
    <row r="314" spans="1:7" x14ac:dyDescent="0.3">
      <c r="A314" t="s">
        <v>193</v>
      </c>
      <c r="B314" s="13">
        <v>42820</v>
      </c>
      <c r="C314" s="7" t="s">
        <v>194</v>
      </c>
      <c r="D314" t="s">
        <v>11</v>
      </c>
      <c r="E314" t="s">
        <v>10</v>
      </c>
      <c r="F314" s="6">
        <v>335000</v>
      </c>
      <c r="G314">
        <v>0</v>
      </c>
    </row>
    <row r="315" spans="1:7" x14ac:dyDescent="0.3">
      <c r="A315" t="s">
        <v>195</v>
      </c>
      <c r="B315" s="13">
        <v>42820</v>
      </c>
      <c r="C315" s="7" t="s">
        <v>17</v>
      </c>
      <c r="D315">
        <v>27</v>
      </c>
      <c r="E315" t="s">
        <v>10</v>
      </c>
      <c r="F315" s="6">
        <v>800000</v>
      </c>
      <c r="G315">
        <v>0</v>
      </c>
    </row>
    <row r="316" spans="1:7" x14ac:dyDescent="0.3">
      <c r="A316" t="s">
        <v>195</v>
      </c>
      <c r="B316" s="13">
        <v>42820</v>
      </c>
      <c r="C316" s="7" t="s">
        <v>41</v>
      </c>
      <c r="D316">
        <v>36</v>
      </c>
      <c r="E316" t="s">
        <v>10</v>
      </c>
      <c r="F316" s="6">
        <v>600000</v>
      </c>
      <c r="G316">
        <v>0</v>
      </c>
    </row>
    <row r="317" spans="1:7" x14ac:dyDescent="0.3">
      <c r="A317" t="s">
        <v>195</v>
      </c>
      <c r="B317" s="13">
        <v>42820</v>
      </c>
      <c r="C317" s="7" t="s">
        <v>17</v>
      </c>
      <c r="D317">
        <v>27</v>
      </c>
      <c r="E317" t="s">
        <v>10</v>
      </c>
      <c r="F317" s="6">
        <v>110000</v>
      </c>
      <c r="G317">
        <v>0</v>
      </c>
    </row>
    <row r="318" spans="1:7" x14ac:dyDescent="0.3">
      <c r="A318" t="s">
        <v>195</v>
      </c>
      <c r="B318" s="13">
        <v>42820</v>
      </c>
      <c r="C318" s="7" t="s">
        <v>17</v>
      </c>
      <c r="D318">
        <v>27</v>
      </c>
      <c r="E318" t="s">
        <v>10</v>
      </c>
      <c r="F318" s="6">
        <v>90000</v>
      </c>
      <c r="G318">
        <v>0</v>
      </c>
    </row>
    <row r="319" spans="1:7" x14ac:dyDescent="0.3">
      <c r="A319" t="s">
        <v>195</v>
      </c>
      <c r="B319" s="13">
        <v>42820</v>
      </c>
      <c r="C319" s="5" t="s">
        <v>10</v>
      </c>
      <c r="D319">
        <v>39</v>
      </c>
      <c r="E319" t="s">
        <v>10</v>
      </c>
      <c r="F319" s="6">
        <v>500000</v>
      </c>
      <c r="G319">
        <v>0</v>
      </c>
    </row>
    <row r="320" spans="1:7" x14ac:dyDescent="0.3">
      <c r="A320" t="s">
        <v>196</v>
      </c>
      <c r="B320" s="13">
        <v>42820</v>
      </c>
      <c r="C320" s="5" t="s">
        <v>10</v>
      </c>
      <c r="D320" t="s">
        <v>11</v>
      </c>
      <c r="E320" t="s">
        <v>10</v>
      </c>
      <c r="F320" s="6">
        <v>0</v>
      </c>
      <c r="G320" s="6">
        <v>1240626</v>
      </c>
    </row>
    <row r="321" spans="1:7" x14ac:dyDescent="0.3">
      <c r="A321" t="s">
        <v>197</v>
      </c>
      <c r="B321" s="13">
        <v>42820</v>
      </c>
      <c r="C321" s="5" t="s">
        <v>10</v>
      </c>
      <c r="D321" t="s">
        <v>11</v>
      </c>
      <c r="E321" t="s">
        <v>10</v>
      </c>
      <c r="F321" s="6">
        <v>0</v>
      </c>
      <c r="G321" s="6">
        <v>14000</v>
      </c>
    </row>
    <row r="322" spans="1:7" x14ac:dyDescent="0.3">
      <c r="A322" t="s">
        <v>198</v>
      </c>
      <c r="B322" s="13">
        <v>42820</v>
      </c>
      <c r="C322" s="5" t="s">
        <v>10</v>
      </c>
      <c r="D322" t="s">
        <v>11</v>
      </c>
      <c r="E322" t="s">
        <v>10</v>
      </c>
      <c r="F322" s="6">
        <v>0</v>
      </c>
      <c r="G322" s="6">
        <v>1300000</v>
      </c>
    </row>
    <row r="323" spans="1:7" x14ac:dyDescent="0.3">
      <c r="A323" t="s">
        <v>199</v>
      </c>
      <c r="B323" s="13">
        <v>42820</v>
      </c>
      <c r="C323" s="5" t="s">
        <v>10</v>
      </c>
      <c r="D323" t="s">
        <v>11</v>
      </c>
      <c r="E323" t="s">
        <v>10</v>
      </c>
      <c r="F323" s="6">
        <v>0</v>
      </c>
      <c r="G323" s="6">
        <v>1300000</v>
      </c>
    </row>
    <row r="324" spans="1:7" x14ac:dyDescent="0.3">
      <c r="A324" t="s">
        <v>200</v>
      </c>
      <c r="B324" s="13">
        <v>42820</v>
      </c>
      <c r="C324" s="5" t="s">
        <v>10</v>
      </c>
      <c r="D324">
        <v>22</v>
      </c>
      <c r="E324" t="s">
        <v>10</v>
      </c>
      <c r="F324" s="6">
        <v>100000</v>
      </c>
      <c r="G324">
        <v>0</v>
      </c>
    </row>
    <row r="325" spans="1:7" x14ac:dyDescent="0.3">
      <c r="A325" t="s">
        <v>200</v>
      </c>
      <c r="B325" s="13">
        <v>42820</v>
      </c>
      <c r="C325" s="5" t="s">
        <v>10</v>
      </c>
      <c r="D325">
        <v>31</v>
      </c>
      <c r="E325" t="s">
        <v>10</v>
      </c>
      <c r="F325" s="6">
        <v>0</v>
      </c>
      <c r="G325" s="6">
        <v>100000</v>
      </c>
    </row>
    <row r="326" spans="1:7" x14ac:dyDescent="0.3">
      <c r="A326" t="s">
        <v>201</v>
      </c>
      <c r="B326" s="13">
        <v>42820</v>
      </c>
      <c r="C326" s="7" t="s">
        <v>202</v>
      </c>
      <c r="D326">
        <v>42</v>
      </c>
      <c r="E326" t="s">
        <v>10</v>
      </c>
      <c r="F326" s="6">
        <v>0</v>
      </c>
      <c r="G326" s="6">
        <v>100000</v>
      </c>
    </row>
    <row r="327" spans="1:7" x14ac:dyDescent="0.3">
      <c r="A327" t="s">
        <v>201</v>
      </c>
      <c r="B327" s="13">
        <v>42820</v>
      </c>
      <c r="C327" s="7" t="s">
        <v>203</v>
      </c>
      <c r="D327">
        <v>42</v>
      </c>
      <c r="E327" t="s">
        <v>10</v>
      </c>
      <c r="F327" s="6">
        <v>0</v>
      </c>
      <c r="G327" s="6">
        <v>350000</v>
      </c>
    </row>
    <row r="328" spans="1:7" x14ac:dyDescent="0.3">
      <c r="A328" t="s">
        <v>201</v>
      </c>
      <c r="B328" s="13">
        <v>42820</v>
      </c>
      <c r="C328" s="7" t="s">
        <v>118</v>
      </c>
      <c r="D328">
        <v>41</v>
      </c>
      <c r="E328" t="s">
        <v>10</v>
      </c>
      <c r="F328" s="6">
        <v>0</v>
      </c>
      <c r="G328" s="6">
        <v>1850000</v>
      </c>
    </row>
    <row r="329" spans="1:7" x14ac:dyDescent="0.3">
      <c r="A329" t="s">
        <v>201</v>
      </c>
      <c r="B329" s="13">
        <v>42820</v>
      </c>
      <c r="C329" s="5" t="s">
        <v>10</v>
      </c>
      <c r="D329">
        <v>41</v>
      </c>
      <c r="E329" t="s">
        <v>10</v>
      </c>
      <c r="F329" s="6">
        <v>0</v>
      </c>
      <c r="G329" s="6">
        <v>700000</v>
      </c>
    </row>
    <row r="330" spans="1:7" x14ac:dyDescent="0.3">
      <c r="A330" t="s">
        <v>204</v>
      </c>
      <c r="B330" s="13">
        <v>42820</v>
      </c>
      <c r="C330" s="5" t="s">
        <v>10</v>
      </c>
      <c r="D330" t="s">
        <v>11</v>
      </c>
      <c r="E330" t="s">
        <v>10</v>
      </c>
      <c r="F330" s="6">
        <v>0</v>
      </c>
      <c r="G330" s="6">
        <v>775000</v>
      </c>
    </row>
    <row r="331" spans="1:7" x14ac:dyDescent="0.3">
      <c r="A331" t="s">
        <v>205</v>
      </c>
      <c r="B331" s="13">
        <v>42820</v>
      </c>
      <c r="C331" s="7" t="s">
        <v>179</v>
      </c>
      <c r="D331">
        <v>0</v>
      </c>
      <c r="E331" t="s">
        <v>10</v>
      </c>
      <c r="F331" s="6">
        <v>0</v>
      </c>
      <c r="G331" s="6">
        <v>545000</v>
      </c>
    </row>
    <row r="332" spans="1:7" x14ac:dyDescent="0.3">
      <c r="A332" t="s">
        <v>205</v>
      </c>
      <c r="B332" s="13">
        <v>42820</v>
      </c>
      <c r="C332" s="5" t="s">
        <v>10</v>
      </c>
      <c r="D332">
        <v>31</v>
      </c>
      <c r="E332" t="s">
        <v>10</v>
      </c>
      <c r="F332" s="6">
        <v>545000</v>
      </c>
      <c r="G332">
        <v>0</v>
      </c>
    </row>
    <row r="333" spans="1:7" x14ac:dyDescent="0.3">
      <c r="A333" t="s">
        <v>206</v>
      </c>
      <c r="B333" s="13">
        <v>42820</v>
      </c>
      <c r="C333" s="7" t="s">
        <v>77</v>
      </c>
      <c r="D333">
        <v>21</v>
      </c>
      <c r="E333" t="s">
        <v>10</v>
      </c>
      <c r="F333" s="6">
        <v>1849000</v>
      </c>
      <c r="G333">
        <v>0</v>
      </c>
    </row>
    <row r="334" spans="1:7" x14ac:dyDescent="0.3">
      <c r="A334" t="s">
        <v>206</v>
      </c>
      <c r="B334" s="13">
        <v>42820</v>
      </c>
      <c r="C334" s="5" t="s">
        <v>77</v>
      </c>
      <c r="D334">
        <v>20</v>
      </c>
      <c r="E334" t="s">
        <v>10</v>
      </c>
      <c r="F334" s="6">
        <v>305340</v>
      </c>
      <c r="G334">
        <v>0</v>
      </c>
    </row>
    <row r="335" spans="1:7" x14ac:dyDescent="0.3">
      <c r="A335" t="s">
        <v>206</v>
      </c>
      <c r="B335" s="13">
        <v>42820</v>
      </c>
      <c r="C335" s="7" t="s">
        <v>87</v>
      </c>
      <c r="D335">
        <v>23</v>
      </c>
      <c r="E335" t="s">
        <v>10</v>
      </c>
      <c r="F335" s="6">
        <v>60600</v>
      </c>
      <c r="G335">
        <v>0</v>
      </c>
    </row>
    <row r="336" spans="1:7" x14ac:dyDescent="0.3">
      <c r="A336" t="s">
        <v>206</v>
      </c>
      <c r="B336" s="13">
        <v>42826</v>
      </c>
      <c r="C336" s="7" t="s">
        <v>108</v>
      </c>
      <c r="D336">
        <v>24</v>
      </c>
      <c r="E336" t="s">
        <v>10</v>
      </c>
      <c r="F336" s="6">
        <v>0</v>
      </c>
      <c r="G336" s="6">
        <v>60000</v>
      </c>
    </row>
    <row r="337" spans="1:7" x14ac:dyDescent="0.3">
      <c r="A337" t="s">
        <v>206</v>
      </c>
      <c r="B337" s="13">
        <v>42826</v>
      </c>
      <c r="C337" s="7" t="s">
        <v>179</v>
      </c>
      <c r="D337">
        <v>0</v>
      </c>
      <c r="E337" t="s">
        <v>10</v>
      </c>
      <c r="F337" s="6">
        <v>0</v>
      </c>
      <c r="G337" s="6">
        <v>635000</v>
      </c>
    </row>
    <row r="338" spans="1:7" x14ac:dyDescent="0.3">
      <c r="A338" t="s">
        <v>206</v>
      </c>
      <c r="B338" s="13">
        <v>42826</v>
      </c>
      <c r="C338" s="5" t="s">
        <v>10</v>
      </c>
      <c r="D338">
        <v>31</v>
      </c>
      <c r="E338" t="s">
        <v>10</v>
      </c>
      <c r="F338" s="6">
        <v>0</v>
      </c>
      <c r="G338" s="6">
        <v>1519940</v>
      </c>
    </row>
    <row r="339" spans="1:7" x14ac:dyDescent="0.3">
      <c r="A339" t="s">
        <v>207</v>
      </c>
      <c r="B339" s="13">
        <v>42908</v>
      </c>
      <c r="C339" s="7" t="s">
        <v>208</v>
      </c>
      <c r="D339">
        <v>30</v>
      </c>
      <c r="E339" t="s">
        <v>10</v>
      </c>
      <c r="F339" s="6">
        <v>0</v>
      </c>
      <c r="G339" s="6">
        <v>600000</v>
      </c>
    </row>
    <row r="340" spans="1:7" x14ac:dyDescent="0.3">
      <c r="A340" t="s">
        <v>207</v>
      </c>
      <c r="B340" s="13">
        <v>42908</v>
      </c>
      <c r="C340" s="5" t="s">
        <v>10</v>
      </c>
      <c r="D340">
        <v>30</v>
      </c>
      <c r="E340" t="s">
        <v>10</v>
      </c>
      <c r="F340" s="6">
        <v>613200</v>
      </c>
      <c r="G340">
        <v>0</v>
      </c>
    </row>
    <row r="341" spans="1:7" x14ac:dyDescent="0.3">
      <c r="A341" t="s">
        <v>207</v>
      </c>
      <c r="B341" s="13">
        <v>42908</v>
      </c>
      <c r="C341" s="5" t="s">
        <v>10</v>
      </c>
      <c r="D341" t="s">
        <v>11</v>
      </c>
      <c r="E341" t="s">
        <v>10</v>
      </c>
      <c r="F341" s="6">
        <v>0</v>
      </c>
      <c r="G341" s="6">
        <v>143000</v>
      </c>
    </row>
    <row r="342" spans="1:7" x14ac:dyDescent="0.3">
      <c r="A342" t="s">
        <v>209</v>
      </c>
      <c r="B342" s="13">
        <v>42765</v>
      </c>
      <c r="C342" s="7" t="s">
        <v>210</v>
      </c>
      <c r="D342">
        <v>18</v>
      </c>
      <c r="E342" t="s">
        <v>10</v>
      </c>
      <c r="F342" s="6">
        <v>0</v>
      </c>
      <c r="G342" s="6">
        <v>100000</v>
      </c>
    </row>
    <row r="343" spans="1:7" x14ac:dyDescent="0.3">
      <c r="A343" t="s">
        <v>209</v>
      </c>
      <c r="B343" s="13">
        <v>42908</v>
      </c>
      <c r="C343" s="5" t="s">
        <v>10</v>
      </c>
      <c r="D343" t="s">
        <v>11</v>
      </c>
      <c r="E343" t="s">
        <v>10</v>
      </c>
      <c r="F343" s="6">
        <v>0</v>
      </c>
      <c r="G343" s="6">
        <v>1788000</v>
      </c>
    </row>
    <row r="344" spans="1:7" x14ac:dyDescent="0.3">
      <c r="A344" t="s">
        <v>211</v>
      </c>
      <c r="B344" s="13">
        <v>42765</v>
      </c>
      <c r="C344" s="5" t="s">
        <v>10</v>
      </c>
      <c r="D344" t="s">
        <v>11</v>
      </c>
      <c r="E344" t="s">
        <v>10</v>
      </c>
      <c r="F344" s="6">
        <v>0</v>
      </c>
      <c r="G344" s="9">
        <v>250000</v>
      </c>
    </row>
    <row r="345" spans="1:7" x14ac:dyDescent="0.3">
      <c r="A345" t="s">
        <v>212</v>
      </c>
      <c r="B345" s="13">
        <v>42765</v>
      </c>
      <c r="C345" s="5" t="s">
        <v>10</v>
      </c>
      <c r="D345" t="s">
        <v>11</v>
      </c>
      <c r="E345" t="s">
        <v>10</v>
      </c>
      <c r="F345" s="6">
        <v>0</v>
      </c>
      <c r="G345" s="6">
        <v>500000</v>
      </c>
    </row>
    <row r="346" spans="1:7" x14ac:dyDescent="0.3">
      <c r="A346" t="s">
        <v>213</v>
      </c>
      <c r="B346" s="13">
        <v>42765</v>
      </c>
      <c r="C346" s="7" t="s">
        <v>214</v>
      </c>
      <c r="D346">
        <v>28</v>
      </c>
      <c r="E346" t="s">
        <v>10</v>
      </c>
      <c r="F346" s="6">
        <v>100000</v>
      </c>
      <c r="G346">
        <v>0</v>
      </c>
    </row>
    <row r="347" spans="1:7" x14ac:dyDescent="0.3">
      <c r="A347" t="s">
        <v>213</v>
      </c>
      <c r="B347" s="13">
        <v>42765</v>
      </c>
      <c r="C347" s="7" t="s">
        <v>215</v>
      </c>
      <c r="D347">
        <v>27</v>
      </c>
      <c r="E347" t="s">
        <v>10</v>
      </c>
      <c r="F347" s="6">
        <v>130000</v>
      </c>
      <c r="G347">
        <v>0</v>
      </c>
    </row>
    <row r="348" spans="1:7" x14ac:dyDescent="0.3">
      <c r="A348" t="s">
        <v>213</v>
      </c>
      <c r="B348" s="13">
        <v>42765</v>
      </c>
      <c r="C348" s="7" t="s">
        <v>41</v>
      </c>
      <c r="D348">
        <v>21</v>
      </c>
      <c r="E348" t="s">
        <v>10</v>
      </c>
      <c r="F348" s="6">
        <v>14000</v>
      </c>
      <c r="G348">
        <v>0</v>
      </c>
    </row>
    <row r="349" spans="1:7" x14ac:dyDescent="0.3">
      <c r="A349" t="s">
        <v>213</v>
      </c>
      <c r="B349" s="13">
        <v>42765</v>
      </c>
      <c r="C349" s="7" t="s">
        <v>216</v>
      </c>
      <c r="D349">
        <v>28</v>
      </c>
      <c r="E349" t="s">
        <v>10</v>
      </c>
      <c r="F349" s="6">
        <v>46000</v>
      </c>
      <c r="G349">
        <v>0</v>
      </c>
    </row>
    <row r="350" spans="1:7" x14ac:dyDescent="0.3">
      <c r="A350" t="s">
        <v>213</v>
      </c>
      <c r="B350" s="13">
        <v>42765</v>
      </c>
      <c r="C350" s="7" t="s">
        <v>217</v>
      </c>
      <c r="D350">
        <v>27</v>
      </c>
      <c r="E350" t="s">
        <v>10</v>
      </c>
      <c r="F350" s="6">
        <v>0</v>
      </c>
      <c r="G350" s="6">
        <v>100000</v>
      </c>
    </row>
    <row r="351" spans="1:7" x14ac:dyDescent="0.3">
      <c r="A351" t="s">
        <v>213</v>
      </c>
      <c r="B351" s="13">
        <v>42765</v>
      </c>
      <c r="C351" s="7" t="s">
        <v>218</v>
      </c>
      <c r="D351">
        <v>27</v>
      </c>
      <c r="E351" t="s">
        <v>10</v>
      </c>
      <c r="F351" s="6">
        <v>0</v>
      </c>
      <c r="G351" s="6">
        <v>46088</v>
      </c>
    </row>
    <row r="352" spans="1:7" x14ac:dyDescent="0.3">
      <c r="A352" t="s">
        <v>213</v>
      </c>
      <c r="B352" s="13">
        <v>42765</v>
      </c>
      <c r="C352" s="7" t="s">
        <v>219</v>
      </c>
      <c r="D352">
        <v>26</v>
      </c>
      <c r="E352" t="s">
        <v>10</v>
      </c>
      <c r="F352" s="6">
        <v>200000</v>
      </c>
      <c r="G352">
        <v>0</v>
      </c>
    </row>
    <row r="353" spans="1:7" x14ac:dyDescent="0.3">
      <c r="A353" t="s">
        <v>213</v>
      </c>
      <c r="B353" s="13">
        <v>42765</v>
      </c>
      <c r="C353" s="7" t="s">
        <v>220</v>
      </c>
      <c r="D353">
        <v>40</v>
      </c>
      <c r="E353" t="s">
        <v>10</v>
      </c>
      <c r="F353" s="6">
        <v>100000</v>
      </c>
      <c r="G353">
        <v>0</v>
      </c>
    </row>
    <row r="354" spans="1:7" x14ac:dyDescent="0.3">
      <c r="A354" t="s">
        <v>213</v>
      </c>
      <c r="B354" s="13">
        <v>42765</v>
      </c>
      <c r="C354" s="7" t="s">
        <v>221</v>
      </c>
      <c r="D354">
        <v>37</v>
      </c>
      <c r="E354" t="s">
        <v>10</v>
      </c>
      <c r="F354" s="6">
        <v>200000</v>
      </c>
      <c r="G354">
        <v>0</v>
      </c>
    </row>
    <row r="355" spans="1:7" x14ac:dyDescent="0.3">
      <c r="A355" t="s">
        <v>213</v>
      </c>
      <c r="B355" s="13">
        <v>42765</v>
      </c>
      <c r="C355" s="7" t="s">
        <v>222</v>
      </c>
      <c r="D355">
        <v>27</v>
      </c>
      <c r="E355" t="s">
        <v>10</v>
      </c>
      <c r="F355" s="6">
        <v>0</v>
      </c>
      <c r="G355" s="6">
        <v>14500</v>
      </c>
    </row>
    <row r="356" spans="1:7" x14ac:dyDescent="0.3">
      <c r="A356" t="s">
        <v>213</v>
      </c>
      <c r="B356" s="13">
        <v>42765</v>
      </c>
      <c r="C356" s="5" t="s">
        <v>10</v>
      </c>
      <c r="D356">
        <v>27</v>
      </c>
      <c r="E356" t="s">
        <v>10</v>
      </c>
      <c r="F356" s="6">
        <v>250088</v>
      </c>
      <c r="G356">
        <v>0</v>
      </c>
    </row>
    <row r="357" spans="1:7" x14ac:dyDescent="0.3">
      <c r="A357" t="s">
        <v>213</v>
      </c>
      <c r="B357" s="13">
        <v>42765</v>
      </c>
      <c r="C357" s="5" t="s">
        <v>10</v>
      </c>
      <c r="D357">
        <v>28</v>
      </c>
      <c r="E357" t="s">
        <v>10</v>
      </c>
      <c r="F357" s="6">
        <v>50000</v>
      </c>
      <c r="G357">
        <v>0</v>
      </c>
    </row>
    <row r="358" spans="1:7" x14ac:dyDescent="0.3">
      <c r="A358" t="s">
        <v>223</v>
      </c>
      <c r="B358" s="13">
        <v>42753</v>
      </c>
      <c r="C358" s="7" t="s">
        <v>224</v>
      </c>
      <c r="D358">
        <v>28</v>
      </c>
      <c r="E358" t="s">
        <v>10</v>
      </c>
      <c r="F358" s="6">
        <v>150000</v>
      </c>
      <c r="G358">
        <v>0</v>
      </c>
    </row>
    <row r="359" spans="1:7" x14ac:dyDescent="0.3">
      <c r="A359" t="s">
        <v>223</v>
      </c>
      <c r="B359" s="13">
        <v>42762</v>
      </c>
      <c r="C359" s="7" t="s">
        <v>41</v>
      </c>
      <c r="D359">
        <v>19</v>
      </c>
      <c r="E359" t="s">
        <v>10</v>
      </c>
      <c r="F359" s="6">
        <v>20000</v>
      </c>
      <c r="G359">
        <v>0</v>
      </c>
    </row>
    <row r="360" spans="1:7" x14ac:dyDescent="0.3">
      <c r="A360" t="s">
        <v>223</v>
      </c>
      <c r="B360" s="13">
        <v>42762</v>
      </c>
      <c r="C360" s="7" t="s">
        <v>60</v>
      </c>
      <c r="D360">
        <v>18</v>
      </c>
      <c r="E360" t="s">
        <v>10</v>
      </c>
      <c r="F360" s="6">
        <v>75000</v>
      </c>
      <c r="G360">
        <v>0</v>
      </c>
    </row>
    <row r="361" spans="1:7" x14ac:dyDescent="0.3">
      <c r="A361" t="s">
        <v>223</v>
      </c>
      <c r="B361" s="13">
        <v>42762</v>
      </c>
      <c r="C361" s="7" t="s">
        <v>108</v>
      </c>
      <c r="D361">
        <v>18</v>
      </c>
      <c r="E361" t="s">
        <v>10</v>
      </c>
      <c r="F361" s="6">
        <v>0</v>
      </c>
      <c r="G361" s="6">
        <v>200000</v>
      </c>
    </row>
    <row r="362" spans="1:7" x14ac:dyDescent="0.3">
      <c r="A362" t="s">
        <v>223</v>
      </c>
      <c r="B362" s="13">
        <v>42762</v>
      </c>
      <c r="C362" s="5" t="s">
        <v>10</v>
      </c>
      <c r="D362" t="s">
        <v>11</v>
      </c>
      <c r="E362" t="s">
        <v>10</v>
      </c>
      <c r="F362" s="6">
        <v>0</v>
      </c>
      <c r="G362" s="6">
        <v>336280</v>
      </c>
    </row>
    <row r="363" spans="1:7" x14ac:dyDescent="0.3">
      <c r="A363" t="s">
        <v>225</v>
      </c>
      <c r="B363" s="13">
        <v>42765</v>
      </c>
      <c r="C363" s="5" t="s">
        <v>10</v>
      </c>
      <c r="D363" t="s">
        <v>11</v>
      </c>
      <c r="E363" t="s">
        <v>10</v>
      </c>
      <c r="F363" s="6">
        <v>0</v>
      </c>
      <c r="G363" s="6">
        <v>250000</v>
      </c>
    </row>
    <row r="364" spans="1:7" x14ac:dyDescent="0.3">
      <c r="A364" t="s">
        <v>34</v>
      </c>
      <c r="B364" s="13">
        <v>42762</v>
      </c>
      <c r="C364" s="7" t="s">
        <v>226</v>
      </c>
      <c r="D364">
        <v>36</v>
      </c>
      <c r="E364" t="s">
        <v>10</v>
      </c>
      <c r="F364" s="6">
        <v>0</v>
      </c>
      <c r="G364" s="6">
        <v>800000</v>
      </c>
    </row>
    <row r="365" spans="1:7" x14ac:dyDescent="0.3">
      <c r="A365" t="s">
        <v>227</v>
      </c>
      <c r="B365" s="13">
        <v>42762</v>
      </c>
      <c r="C365" s="5" t="s">
        <v>10</v>
      </c>
      <c r="D365">
        <v>25</v>
      </c>
      <c r="E365" t="s">
        <v>10</v>
      </c>
      <c r="F365" s="6">
        <v>420000</v>
      </c>
      <c r="G365">
        <v>0</v>
      </c>
    </row>
    <row r="366" spans="1:7" x14ac:dyDescent="0.3">
      <c r="A366" t="s">
        <v>227</v>
      </c>
      <c r="B366" s="13">
        <v>42762</v>
      </c>
      <c r="C366" s="5" t="s">
        <v>10</v>
      </c>
      <c r="D366">
        <v>31</v>
      </c>
      <c r="E366" t="s">
        <v>10</v>
      </c>
      <c r="F366" s="6">
        <v>0</v>
      </c>
      <c r="G366" s="6">
        <v>420000</v>
      </c>
    </row>
    <row r="367" spans="1:7" x14ac:dyDescent="0.3">
      <c r="A367" t="s">
        <v>228</v>
      </c>
      <c r="B367" s="13">
        <v>42762</v>
      </c>
      <c r="C367" s="7" t="s">
        <v>229</v>
      </c>
      <c r="D367">
        <v>25</v>
      </c>
      <c r="E367" t="s">
        <v>10</v>
      </c>
      <c r="F367" s="6">
        <v>1500000</v>
      </c>
      <c r="G367">
        <v>0</v>
      </c>
    </row>
    <row r="368" spans="1:7" x14ac:dyDescent="0.3">
      <c r="A368" t="s">
        <v>230</v>
      </c>
      <c r="B368" s="13">
        <v>42762</v>
      </c>
      <c r="C368" s="5" t="s">
        <v>10</v>
      </c>
      <c r="D368" t="s">
        <v>11</v>
      </c>
      <c r="E368" t="s">
        <v>10</v>
      </c>
      <c r="F368" s="6">
        <v>0</v>
      </c>
      <c r="G368" s="6">
        <v>293000</v>
      </c>
    </row>
    <row r="369" spans="1:7" x14ac:dyDescent="0.3">
      <c r="A369" t="s">
        <v>230</v>
      </c>
      <c r="B369" s="13">
        <v>42762</v>
      </c>
      <c r="C369" s="5" t="s">
        <v>10</v>
      </c>
      <c r="D369">
        <v>0</v>
      </c>
      <c r="E369" t="s">
        <v>10</v>
      </c>
      <c r="F369" s="6">
        <v>0</v>
      </c>
      <c r="G369" s="6">
        <v>4000</v>
      </c>
    </row>
    <row r="370" spans="1:7" x14ac:dyDescent="0.3">
      <c r="A370" t="s">
        <v>231</v>
      </c>
      <c r="B370" s="13">
        <v>42762</v>
      </c>
      <c r="C370" s="5" t="s">
        <v>10</v>
      </c>
      <c r="D370" t="s">
        <v>11</v>
      </c>
      <c r="E370" t="s">
        <v>10</v>
      </c>
      <c r="F370" s="6">
        <v>0</v>
      </c>
      <c r="G370" s="6">
        <v>150000</v>
      </c>
    </row>
    <row r="371" spans="1:7" x14ac:dyDescent="0.3">
      <c r="A371" t="s">
        <v>232</v>
      </c>
      <c r="B371" s="13">
        <v>42762</v>
      </c>
      <c r="C371" s="5" t="s">
        <v>10</v>
      </c>
      <c r="D371" t="s">
        <v>11</v>
      </c>
      <c r="E371" t="s">
        <v>10</v>
      </c>
      <c r="F371" s="6">
        <v>0</v>
      </c>
      <c r="G371" s="6">
        <v>150000</v>
      </c>
    </row>
    <row r="372" spans="1:7" x14ac:dyDescent="0.3">
      <c r="A372" t="s">
        <v>233</v>
      </c>
      <c r="B372" s="13">
        <v>42762</v>
      </c>
      <c r="C372" s="7" t="s">
        <v>14</v>
      </c>
      <c r="D372">
        <v>42</v>
      </c>
      <c r="E372" t="s">
        <v>10</v>
      </c>
      <c r="F372" s="6">
        <v>400000</v>
      </c>
      <c r="G372">
        <v>0</v>
      </c>
    </row>
    <row r="373" spans="1:7" x14ac:dyDescent="0.3">
      <c r="A373" t="s">
        <v>234</v>
      </c>
      <c r="B373" s="13">
        <v>42829</v>
      </c>
      <c r="C373" s="7" t="s">
        <v>235</v>
      </c>
      <c r="D373">
        <v>28</v>
      </c>
      <c r="E373" t="s">
        <v>10</v>
      </c>
      <c r="F373" s="6">
        <v>0</v>
      </c>
      <c r="G373" s="6">
        <v>400000</v>
      </c>
    </row>
    <row r="374" spans="1:7" x14ac:dyDescent="0.3">
      <c r="A374" t="s">
        <v>234</v>
      </c>
      <c r="B374" s="13">
        <v>42829</v>
      </c>
      <c r="C374" s="7" t="s">
        <v>236</v>
      </c>
      <c r="D374">
        <v>24</v>
      </c>
      <c r="E374" t="s">
        <v>10</v>
      </c>
      <c r="F374" s="6">
        <v>1253650</v>
      </c>
      <c r="G374">
        <v>0</v>
      </c>
    </row>
    <row r="375" spans="1:7" x14ac:dyDescent="0.3">
      <c r="A375" t="s">
        <v>234</v>
      </c>
      <c r="B375" s="13">
        <v>42829</v>
      </c>
      <c r="C375" s="5" t="s">
        <v>10</v>
      </c>
      <c r="D375" t="s">
        <v>11</v>
      </c>
      <c r="E375" t="s">
        <v>10</v>
      </c>
      <c r="F375" s="6">
        <v>0</v>
      </c>
      <c r="G375" s="6">
        <v>455000</v>
      </c>
    </row>
    <row r="376" spans="1:7" x14ac:dyDescent="0.3">
      <c r="A376" t="s">
        <v>237</v>
      </c>
      <c r="B376" s="13">
        <v>42829</v>
      </c>
      <c r="C376" s="7" t="s">
        <v>235</v>
      </c>
      <c r="D376">
        <v>28</v>
      </c>
      <c r="E376" t="s">
        <v>10</v>
      </c>
      <c r="F376" s="6">
        <v>0</v>
      </c>
      <c r="G376" s="6">
        <v>400000</v>
      </c>
    </row>
    <row r="377" spans="1:7" x14ac:dyDescent="0.3">
      <c r="A377" t="s">
        <v>237</v>
      </c>
      <c r="B377" s="13">
        <v>42829</v>
      </c>
      <c r="C377" s="5" t="s">
        <v>10</v>
      </c>
      <c r="D377">
        <v>29</v>
      </c>
      <c r="E377" t="s">
        <v>10</v>
      </c>
      <c r="F377" s="6">
        <v>3761000</v>
      </c>
      <c r="G377">
        <v>0</v>
      </c>
    </row>
    <row r="378" spans="1:7" x14ac:dyDescent="0.3">
      <c r="A378" t="s">
        <v>237</v>
      </c>
      <c r="B378" s="13">
        <v>42829</v>
      </c>
      <c r="C378" s="5" t="s">
        <v>10</v>
      </c>
      <c r="D378" t="s">
        <v>11</v>
      </c>
      <c r="E378" t="s">
        <v>10</v>
      </c>
      <c r="F378" s="6">
        <v>0</v>
      </c>
      <c r="G378" s="6">
        <v>455000</v>
      </c>
    </row>
    <row r="379" spans="1:7" x14ac:dyDescent="0.3">
      <c r="A379" t="s">
        <v>238</v>
      </c>
      <c r="B379" s="13">
        <v>42829</v>
      </c>
      <c r="C379" s="5" t="s">
        <v>10</v>
      </c>
      <c r="D379" t="s">
        <v>11</v>
      </c>
      <c r="E379" t="s">
        <v>10</v>
      </c>
      <c r="F379" s="6">
        <v>0</v>
      </c>
      <c r="G379" s="6">
        <v>911250</v>
      </c>
    </row>
    <row r="380" spans="1:7" x14ac:dyDescent="0.3">
      <c r="A380" t="s">
        <v>239</v>
      </c>
      <c r="B380" s="13">
        <v>42829</v>
      </c>
      <c r="C380" s="5" t="s">
        <v>10</v>
      </c>
      <c r="D380" t="s">
        <v>11</v>
      </c>
      <c r="E380" t="s">
        <v>10</v>
      </c>
      <c r="F380" s="6">
        <v>0</v>
      </c>
      <c r="G380" s="6">
        <v>643300</v>
      </c>
    </row>
    <row r="381" spans="1:7" x14ac:dyDescent="0.3">
      <c r="A381" t="s">
        <v>240</v>
      </c>
      <c r="B381" s="13">
        <v>42829</v>
      </c>
      <c r="C381" s="5" t="s">
        <v>10</v>
      </c>
      <c r="D381" t="s">
        <v>11</v>
      </c>
      <c r="E381" t="s">
        <v>10</v>
      </c>
      <c r="F381" s="6">
        <v>0</v>
      </c>
      <c r="G381" s="6">
        <v>643300</v>
      </c>
    </row>
    <row r="382" spans="1:7" x14ac:dyDescent="0.3">
      <c r="A382" t="s">
        <v>117</v>
      </c>
      <c r="B382" s="13">
        <v>42829</v>
      </c>
      <c r="C382" s="7" t="s">
        <v>241</v>
      </c>
      <c r="D382">
        <v>25</v>
      </c>
      <c r="E382" t="s">
        <v>10</v>
      </c>
      <c r="F382" s="6">
        <v>980000</v>
      </c>
      <c r="G382">
        <v>0</v>
      </c>
    </row>
    <row r="383" spans="1:7" x14ac:dyDescent="0.3">
      <c r="A383" t="s">
        <v>117</v>
      </c>
      <c r="B383" s="13">
        <v>42829</v>
      </c>
      <c r="C383" s="5" t="s">
        <v>10</v>
      </c>
      <c r="D383" t="s">
        <v>11</v>
      </c>
      <c r="E383" t="s">
        <v>10</v>
      </c>
      <c r="F383" s="6">
        <v>0</v>
      </c>
      <c r="G383" s="6">
        <v>1923750</v>
      </c>
    </row>
    <row r="384" spans="1:7" x14ac:dyDescent="0.3">
      <c r="A384" t="s">
        <v>242</v>
      </c>
      <c r="B384" s="13">
        <v>42756</v>
      </c>
      <c r="C384" s="7" t="s">
        <v>194</v>
      </c>
      <c r="D384" t="s">
        <v>11</v>
      </c>
      <c r="E384" t="s">
        <v>10</v>
      </c>
      <c r="F384" s="6">
        <v>449680</v>
      </c>
      <c r="G384">
        <v>0</v>
      </c>
    </row>
    <row r="385" spans="1:7" x14ac:dyDescent="0.3">
      <c r="A385" t="s">
        <v>242</v>
      </c>
      <c r="B385" s="13">
        <v>42756</v>
      </c>
      <c r="C385" s="5" t="s">
        <v>10</v>
      </c>
      <c r="D385">
        <v>31</v>
      </c>
      <c r="E385" t="s">
        <v>10</v>
      </c>
      <c r="F385" s="6">
        <v>0</v>
      </c>
      <c r="G385" s="6">
        <v>449680</v>
      </c>
    </row>
    <row r="386" spans="1:7" x14ac:dyDescent="0.3">
      <c r="A386" t="s">
        <v>243</v>
      </c>
      <c r="B386" s="13">
        <v>42756</v>
      </c>
      <c r="C386" s="7" t="s">
        <v>17</v>
      </c>
      <c r="D386">
        <v>25</v>
      </c>
      <c r="E386" t="s">
        <v>10</v>
      </c>
      <c r="F386" s="6">
        <v>149000</v>
      </c>
      <c r="G386">
        <v>0</v>
      </c>
    </row>
    <row r="387" spans="1:7" x14ac:dyDescent="0.3">
      <c r="A387" t="s">
        <v>243</v>
      </c>
      <c r="B387" s="13">
        <v>42756</v>
      </c>
      <c r="C387" s="7" t="s">
        <v>108</v>
      </c>
      <c r="D387">
        <v>25</v>
      </c>
      <c r="E387" t="s">
        <v>10</v>
      </c>
      <c r="F387" s="6">
        <v>240000</v>
      </c>
      <c r="G387">
        <v>0</v>
      </c>
    </row>
    <row r="388" spans="1:7" x14ac:dyDescent="0.3">
      <c r="A388" t="s">
        <v>243</v>
      </c>
      <c r="B388" s="13">
        <v>42756</v>
      </c>
      <c r="C388" s="7" t="s">
        <v>108</v>
      </c>
      <c r="D388">
        <v>27</v>
      </c>
      <c r="E388" t="s">
        <v>10</v>
      </c>
      <c r="F388" s="6">
        <v>0</v>
      </c>
      <c r="G388" s="6">
        <v>1300000</v>
      </c>
    </row>
    <row r="389" spans="1:7" x14ac:dyDescent="0.3">
      <c r="A389" t="s">
        <v>243</v>
      </c>
      <c r="B389" s="13">
        <v>42756</v>
      </c>
      <c r="C389" s="7" t="s">
        <v>244</v>
      </c>
      <c r="D389">
        <v>39</v>
      </c>
      <c r="E389" t="s">
        <v>10</v>
      </c>
      <c r="F389" s="6">
        <v>4050000</v>
      </c>
      <c r="G389">
        <v>0</v>
      </c>
    </row>
    <row r="390" spans="1:7" x14ac:dyDescent="0.3">
      <c r="A390" t="s">
        <v>243</v>
      </c>
      <c r="B390" s="13">
        <v>42756</v>
      </c>
      <c r="C390" s="7" t="s">
        <v>165</v>
      </c>
      <c r="D390">
        <v>25</v>
      </c>
      <c r="E390" t="s">
        <v>10</v>
      </c>
      <c r="F390" s="6">
        <v>50000</v>
      </c>
      <c r="G390">
        <v>0</v>
      </c>
    </row>
    <row r="391" spans="1:7" x14ac:dyDescent="0.3">
      <c r="A391" t="s">
        <v>243</v>
      </c>
      <c r="B391" s="13">
        <v>42756</v>
      </c>
      <c r="C391" s="7" t="s">
        <v>245</v>
      </c>
      <c r="D391">
        <v>19</v>
      </c>
      <c r="E391" t="s">
        <v>10</v>
      </c>
      <c r="F391" s="6">
        <v>0</v>
      </c>
      <c r="G391" s="6">
        <v>15000</v>
      </c>
    </row>
    <row r="392" spans="1:7" x14ac:dyDescent="0.3">
      <c r="A392" t="s">
        <v>243</v>
      </c>
      <c r="B392" s="13">
        <v>42756</v>
      </c>
      <c r="C392" s="5" t="s">
        <v>246</v>
      </c>
      <c r="D392">
        <v>21</v>
      </c>
      <c r="E392" t="s">
        <v>10</v>
      </c>
      <c r="F392" s="6">
        <v>0</v>
      </c>
      <c r="G392" s="6">
        <v>160000</v>
      </c>
    </row>
    <row r="393" spans="1:7" x14ac:dyDescent="0.3">
      <c r="A393" t="s">
        <v>243</v>
      </c>
      <c r="B393" s="13">
        <v>42756</v>
      </c>
      <c r="C393" s="5" t="s">
        <v>10</v>
      </c>
      <c r="D393" t="s">
        <v>11</v>
      </c>
      <c r="E393" t="s">
        <v>10</v>
      </c>
      <c r="F393" s="6">
        <v>0</v>
      </c>
      <c r="G393" s="6">
        <v>350000</v>
      </c>
    </row>
    <row r="394" spans="1:7" x14ac:dyDescent="0.3">
      <c r="A394" t="s">
        <v>243</v>
      </c>
      <c r="B394" s="13">
        <v>42756</v>
      </c>
      <c r="C394" s="5" t="s">
        <v>10</v>
      </c>
      <c r="D394">
        <v>29</v>
      </c>
      <c r="E394" t="s">
        <v>10</v>
      </c>
      <c r="F394" s="6">
        <v>0</v>
      </c>
      <c r="G394" s="6">
        <v>900</v>
      </c>
    </row>
    <row r="395" spans="1:7" x14ac:dyDescent="0.3">
      <c r="A395" t="s">
        <v>247</v>
      </c>
      <c r="B395" s="13">
        <v>42756</v>
      </c>
      <c r="C395" s="7" t="s">
        <v>108</v>
      </c>
      <c r="D395">
        <v>27</v>
      </c>
      <c r="E395" t="s">
        <v>10</v>
      </c>
      <c r="F395" s="6">
        <v>0</v>
      </c>
      <c r="G395" s="6">
        <v>1240000</v>
      </c>
    </row>
    <row r="396" spans="1:7" x14ac:dyDescent="0.3">
      <c r="A396" t="s">
        <v>247</v>
      </c>
      <c r="B396" s="13">
        <v>42756</v>
      </c>
      <c r="C396" s="7" t="s">
        <v>248</v>
      </c>
      <c r="D396">
        <v>27</v>
      </c>
      <c r="E396" t="s">
        <v>10</v>
      </c>
      <c r="F396" s="6">
        <v>2000000</v>
      </c>
      <c r="G396">
        <v>0</v>
      </c>
    </row>
    <row r="397" spans="1:7" x14ac:dyDescent="0.3">
      <c r="A397" t="s">
        <v>247</v>
      </c>
      <c r="B397" s="13">
        <v>42756</v>
      </c>
      <c r="C397" s="5" t="s">
        <v>10</v>
      </c>
      <c r="D397" t="s">
        <v>11</v>
      </c>
      <c r="E397" t="s">
        <v>10</v>
      </c>
      <c r="F397" s="6">
        <v>0</v>
      </c>
      <c r="G397" s="6">
        <v>350000</v>
      </c>
    </row>
    <row r="398" spans="1:7" x14ac:dyDescent="0.3">
      <c r="A398" t="s">
        <v>249</v>
      </c>
      <c r="B398" s="13">
        <v>42756</v>
      </c>
      <c r="C398" s="5" t="s">
        <v>10</v>
      </c>
      <c r="D398" t="s">
        <v>11</v>
      </c>
      <c r="E398" t="s">
        <v>10</v>
      </c>
      <c r="F398" s="6">
        <v>0</v>
      </c>
      <c r="G398" s="6">
        <v>350000</v>
      </c>
    </row>
    <row r="399" spans="1:7" x14ac:dyDescent="0.3">
      <c r="A399" t="s">
        <v>250</v>
      </c>
      <c r="B399" s="13">
        <v>42756</v>
      </c>
      <c r="C399" s="5" t="s">
        <v>10</v>
      </c>
      <c r="D399" t="s">
        <v>11</v>
      </c>
      <c r="E399" t="s">
        <v>10</v>
      </c>
      <c r="F399" s="6">
        <v>0</v>
      </c>
      <c r="G399" s="6">
        <v>375000</v>
      </c>
    </row>
    <row r="400" spans="1:7" x14ac:dyDescent="0.3">
      <c r="A400" t="s">
        <v>251</v>
      </c>
      <c r="B400" s="13">
        <v>42764</v>
      </c>
      <c r="C400" s="7" t="s">
        <v>210</v>
      </c>
      <c r="D400" t="s">
        <v>11</v>
      </c>
      <c r="E400" t="s">
        <v>10</v>
      </c>
      <c r="F400" s="6">
        <v>500000</v>
      </c>
      <c r="G400">
        <v>0</v>
      </c>
    </row>
    <row r="401" spans="1:7" x14ac:dyDescent="0.3">
      <c r="A401" t="s">
        <v>251</v>
      </c>
      <c r="B401" s="13">
        <v>42764</v>
      </c>
      <c r="C401" s="5" t="s">
        <v>10</v>
      </c>
      <c r="D401" t="s">
        <v>11</v>
      </c>
      <c r="E401" t="s">
        <v>10</v>
      </c>
      <c r="F401" s="6">
        <v>0</v>
      </c>
      <c r="G401" s="6">
        <v>256720</v>
      </c>
    </row>
    <row r="402" spans="1:7" x14ac:dyDescent="0.3">
      <c r="A402" t="s">
        <v>251</v>
      </c>
      <c r="B402" s="13">
        <v>42764</v>
      </c>
      <c r="C402" s="5" t="s">
        <v>10</v>
      </c>
      <c r="D402">
        <v>31</v>
      </c>
      <c r="E402" t="s">
        <v>10</v>
      </c>
      <c r="F402" s="6">
        <v>0</v>
      </c>
      <c r="G402" s="6">
        <v>243280</v>
      </c>
    </row>
    <row r="403" spans="1:7" x14ac:dyDescent="0.3">
      <c r="A403" t="s">
        <v>252</v>
      </c>
      <c r="B403" s="13">
        <v>42764</v>
      </c>
      <c r="C403" s="5" t="s">
        <v>10</v>
      </c>
      <c r="D403" t="s">
        <v>11</v>
      </c>
      <c r="E403" t="s">
        <v>10</v>
      </c>
      <c r="F403" s="6">
        <v>0</v>
      </c>
      <c r="G403" s="6">
        <v>500000</v>
      </c>
    </row>
    <row r="404" spans="1:7" x14ac:dyDescent="0.3">
      <c r="A404" t="s">
        <v>253</v>
      </c>
      <c r="B404" s="13">
        <v>42764</v>
      </c>
      <c r="C404" s="7" t="s">
        <v>254</v>
      </c>
      <c r="D404">
        <v>29</v>
      </c>
      <c r="E404" t="s">
        <v>10</v>
      </c>
      <c r="F404" s="6">
        <v>500000</v>
      </c>
      <c r="G404">
        <v>0</v>
      </c>
    </row>
    <row r="405" spans="1:7" x14ac:dyDescent="0.3">
      <c r="A405" t="s">
        <v>253</v>
      </c>
      <c r="B405" s="13">
        <v>42764</v>
      </c>
      <c r="C405" s="7" t="s">
        <v>254</v>
      </c>
      <c r="D405">
        <v>28</v>
      </c>
      <c r="E405" t="s">
        <v>10</v>
      </c>
      <c r="F405" s="6">
        <v>0</v>
      </c>
      <c r="G405" s="6">
        <v>500000</v>
      </c>
    </row>
    <row r="406" spans="1:7" x14ac:dyDescent="0.3">
      <c r="A406" t="s">
        <v>253</v>
      </c>
      <c r="B406" s="13">
        <v>42764</v>
      </c>
      <c r="C406" s="5" t="s">
        <v>10</v>
      </c>
      <c r="D406" t="s">
        <v>11</v>
      </c>
      <c r="E406" t="s">
        <v>10</v>
      </c>
      <c r="F406" s="6">
        <v>0</v>
      </c>
      <c r="G406" s="6">
        <v>425000</v>
      </c>
    </row>
    <row r="407" spans="1:7" x14ac:dyDescent="0.3">
      <c r="A407" t="s">
        <v>255</v>
      </c>
      <c r="B407" s="13">
        <v>42764</v>
      </c>
      <c r="C407" s="5" t="s">
        <v>10</v>
      </c>
      <c r="D407" t="s">
        <v>11</v>
      </c>
      <c r="E407" t="s">
        <v>10</v>
      </c>
      <c r="F407" s="6">
        <v>0</v>
      </c>
      <c r="G407" s="6">
        <v>425000</v>
      </c>
    </row>
    <row r="408" spans="1:7" x14ac:dyDescent="0.3">
      <c r="A408" t="s">
        <v>255</v>
      </c>
      <c r="B408" s="13">
        <v>42908</v>
      </c>
      <c r="C408" s="7" t="s">
        <v>208</v>
      </c>
      <c r="D408">
        <v>30</v>
      </c>
      <c r="E408" t="s">
        <v>10</v>
      </c>
      <c r="F408" s="6">
        <v>0</v>
      </c>
      <c r="G408" s="6">
        <v>1481250</v>
      </c>
    </row>
    <row r="409" spans="1:7" x14ac:dyDescent="0.3">
      <c r="A409" t="s">
        <v>256</v>
      </c>
      <c r="B409" s="13">
        <v>42908</v>
      </c>
      <c r="C409" s="7">
        <v>545</v>
      </c>
      <c r="D409">
        <v>24</v>
      </c>
      <c r="E409" t="s">
        <v>10</v>
      </c>
      <c r="F409" s="6">
        <v>1000000</v>
      </c>
      <c r="G409">
        <v>0</v>
      </c>
    </row>
    <row r="410" spans="1:7" x14ac:dyDescent="0.3">
      <c r="A410" t="s">
        <v>256</v>
      </c>
      <c r="B410" s="13">
        <v>42908</v>
      </c>
      <c r="C410" s="5" t="s">
        <v>10</v>
      </c>
      <c r="D410">
        <v>31</v>
      </c>
      <c r="E410" t="s">
        <v>10</v>
      </c>
      <c r="F410" s="6">
        <v>0</v>
      </c>
      <c r="G410" s="6">
        <v>1000000</v>
      </c>
    </row>
    <row r="411" spans="1:7" x14ac:dyDescent="0.3">
      <c r="A411" t="s">
        <v>257</v>
      </c>
      <c r="B411" s="13">
        <v>42908</v>
      </c>
      <c r="C411" s="5" t="s">
        <v>10</v>
      </c>
      <c r="D411" t="s">
        <v>11</v>
      </c>
      <c r="E411" t="s">
        <v>10</v>
      </c>
      <c r="F411" s="6">
        <v>0</v>
      </c>
      <c r="G411" s="6">
        <v>1000000</v>
      </c>
    </row>
    <row r="412" spans="1:7" x14ac:dyDescent="0.3">
      <c r="A412" t="s">
        <v>258</v>
      </c>
      <c r="B412" s="13">
        <v>42908</v>
      </c>
      <c r="C412" s="7" t="s">
        <v>17</v>
      </c>
      <c r="D412">
        <v>26</v>
      </c>
      <c r="E412" t="s">
        <v>10</v>
      </c>
      <c r="F412" s="6">
        <v>100000</v>
      </c>
      <c r="G412">
        <v>0</v>
      </c>
    </row>
    <row r="413" spans="1:7" x14ac:dyDescent="0.3">
      <c r="A413" t="s">
        <v>258</v>
      </c>
      <c r="B413" s="13">
        <v>42908</v>
      </c>
      <c r="C413" s="7" t="s">
        <v>259</v>
      </c>
      <c r="D413">
        <v>26</v>
      </c>
      <c r="E413" t="s">
        <v>10</v>
      </c>
      <c r="F413" s="6">
        <v>690000</v>
      </c>
      <c r="G413">
        <v>0</v>
      </c>
    </row>
    <row r="414" spans="1:7" x14ac:dyDescent="0.3">
      <c r="A414" t="s">
        <v>258</v>
      </c>
      <c r="B414" s="13">
        <v>42908</v>
      </c>
      <c r="C414" s="7" t="s">
        <v>259</v>
      </c>
      <c r="D414">
        <v>26</v>
      </c>
      <c r="E414" t="s">
        <v>10</v>
      </c>
      <c r="F414" s="6">
        <v>680000</v>
      </c>
      <c r="G414">
        <v>0</v>
      </c>
    </row>
    <row r="415" spans="1:7" x14ac:dyDescent="0.3">
      <c r="A415" t="s">
        <v>258</v>
      </c>
      <c r="B415" s="13">
        <v>42908</v>
      </c>
      <c r="C415" s="7" t="s">
        <v>259</v>
      </c>
      <c r="D415">
        <v>26</v>
      </c>
      <c r="E415" t="s">
        <v>10</v>
      </c>
      <c r="F415" s="6">
        <v>330000</v>
      </c>
      <c r="G415">
        <v>0</v>
      </c>
    </row>
    <row r="416" spans="1:7" x14ac:dyDescent="0.3">
      <c r="A416" t="s">
        <v>258</v>
      </c>
      <c r="B416" s="13">
        <v>42908</v>
      </c>
      <c r="C416" s="5" t="s">
        <v>10</v>
      </c>
      <c r="D416">
        <v>26</v>
      </c>
      <c r="E416" t="s">
        <v>10</v>
      </c>
      <c r="F416" s="6">
        <v>125800</v>
      </c>
      <c r="G416">
        <v>0</v>
      </c>
    </row>
    <row r="417" spans="1:7" x14ac:dyDescent="0.3">
      <c r="A417" t="s">
        <v>260</v>
      </c>
      <c r="B417" s="13">
        <v>42763</v>
      </c>
      <c r="C417" s="7" t="s">
        <v>130</v>
      </c>
      <c r="D417">
        <v>26</v>
      </c>
      <c r="E417" t="s">
        <v>10</v>
      </c>
      <c r="F417" s="6">
        <v>200000</v>
      </c>
      <c r="G417">
        <v>0</v>
      </c>
    </row>
    <row r="418" spans="1:7" x14ac:dyDescent="0.3">
      <c r="A418" t="s">
        <v>260</v>
      </c>
      <c r="B418" s="13">
        <v>42763</v>
      </c>
      <c r="C418" s="7" t="s">
        <v>261</v>
      </c>
      <c r="D418">
        <v>26</v>
      </c>
      <c r="E418" t="s">
        <v>10</v>
      </c>
      <c r="F418" s="6">
        <v>200000</v>
      </c>
      <c r="G418">
        <v>0</v>
      </c>
    </row>
    <row r="419" spans="1:7" x14ac:dyDescent="0.3">
      <c r="A419" t="s">
        <v>262</v>
      </c>
      <c r="B419" s="13">
        <v>42763</v>
      </c>
      <c r="C419" s="5" t="s">
        <v>263</v>
      </c>
      <c r="D419">
        <v>20</v>
      </c>
      <c r="E419" t="s">
        <v>10</v>
      </c>
      <c r="F419" s="6">
        <v>1970000</v>
      </c>
      <c r="G419">
        <v>0</v>
      </c>
    </row>
    <row r="420" spans="1:7" x14ac:dyDescent="0.3">
      <c r="A420" t="s">
        <v>262</v>
      </c>
      <c r="B420" s="13">
        <v>42763</v>
      </c>
      <c r="C420" s="7" t="s">
        <v>108</v>
      </c>
      <c r="D420">
        <v>20</v>
      </c>
      <c r="E420" t="s">
        <v>10</v>
      </c>
      <c r="F420" s="6">
        <v>0</v>
      </c>
      <c r="G420" s="6">
        <v>1042000</v>
      </c>
    </row>
    <row r="421" spans="1:7" x14ac:dyDescent="0.3">
      <c r="A421" t="s">
        <v>264</v>
      </c>
      <c r="B421" s="13">
        <v>42821</v>
      </c>
      <c r="C421" s="7" t="s">
        <v>265</v>
      </c>
      <c r="D421">
        <v>23</v>
      </c>
      <c r="E421" t="s">
        <v>10</v>
      </c>
      <c r="F421" s="6">
        <v>820000</v>
      </c>
      <c r="G421">
        <v>0</v>
      </c>
    </row>
    <row r="422" spans="1:7" x14ac:dyDescent="0.3">
      <c r="A422" t="s">
        <v>266</v>
      </c>
      <c r="B422" s="13">
        <v>42821</v>
      </c>
      <c r="C422" s="7" t="s">
        <v>267</v>
      </c>
      <c r="D422">
        <v>29</v>
      </c>
      <c r="E422" t="s">
        <v>10</v>
      </c>
      <c r="F422" s="6">
        <v>0</v>
      </c>
      <c r="G422" s="6">
        <v>350000</v>
      </c>
    </row>
    <row r="423" spans="1:7" x14ac:dyDescent="0.3">
      <c r="A423" t="s">
        <v>266</v>
      </c>
      <c r="B423" s="13">
        <v>42821</v>
      </c>
      <c r="C423" s="7" t="s">
        <v>50</v>
      </c>
      <c r="D423">
        <v>29</v>
      </c>
      <c r="E423" t="s">
        <v>10</v>
      </c>
      <c r="F423" s="6">
        <v>800000</v>
      </c>
      <c r="G423">
        <v>0</v>
      </c>
    </row>
    <row r="424" spans="1:7" x14ac:dyDescent="0.3">
      <c r="A424" t="s">
        <v>266</v>
      </c>
      <c r="B424" s="13">
        <v>42821</v>
      </c>
      <c r="C424" s="7" t="s">
        <v>50</v>
      </c>
      <c r="D424">
        <v>29</v>
      </c>
      <c r="E424" t="s">
        <v>10</v>
      </c>
      <c r="F424" s="6">
        <v>400000</v>
      </c>
      <c r="G424">
        <v>0</v>
      </c>
    </row>
    <row r="425" spans="1:7" x14ac:dyDescent="0.3">
      <c r="A425" t="s">
        <v>266</v>
      </c>
      <c r="B425" s="13">
        <v>42821</v>
      </c>
      <c r="C425" s="7" t="s">
        <v>50</v>
      </c>
      <c r="D425">
        <v>29</v>
      </c>
      <c r="E425" t="s">
        <v>10</v>
      </c>
      <c r="F425" s="6">
        <v>350000</v>
      </c>
      <c r="G425">
        <v>0</v>
      </c>
    </row>
    <row r="426" spans="1:7" x14ac:dyDescent="0.3">
      <c r="A426" t="s">
        <v>266</v>
      </c>
      <c r="B426" s="13">
        <v>42821</v>
      </c>
      <c r="C426" s="7" t="s">
        <v>108</v>
      </c>
      <c r="D426">
        <v>29</v>
      </c>
      <c r="E426" t="s">
        <v>10</v>
      </c>
      <c r="F426" s="6">
        <v>0</v>
      </c>
      <c r="G426" s="6">
        <v>800000</v>
      </c>
    </row>
    <row r="427" spans="1:7" x14ac:dyDescent="0.3">
      <c r="A427" t="s">
        <v>268</v>
      </c>
      <c r="B427" s="13">
        <v>42821</v>
      </c>
      <c r="C427" s="7" t="s">
        <v>269</v>
      </c>
      <c r="D427">
        <v>35</v>
      </c>
      <c r="E427" t="s">
        <v>10</v>
      </c>
      <c r="F427" s="6">
        <v>2429500</v>
      </c>
      <c r="G427">
        <v>0</v>
      </c>
    </row>
    <row r="428" spans="1:7" x14ac:dyDescent="0.3">
      <c r="A428" t="s">
        <v>268</v>
      </c>
      <c r="B428" s="13">
        <v>42847</v>
      </c>
      <c r="C428" s="7" t="s">
        <v>270</v>
      </c>
      <c r="D428">
        <v>26</v>
      </c>
      <c r="E428" t="s">
        <v>10</v>
      </c>
      <c r="F428" s="6">
        <v>656250</v>
      </c>
      <c r="G428">
        <v>0</v>
      </c>
    </row>
    <row r="429" spans="1:7" x14ac:dyDescent="0.3">
      <c r="A429" t="s">
        <v>268</v>
      </c>
      <c r="B429" s="13">
        <v>42977</v>
      </c>
      <c r="C429" s="7" t="s">
        <v>17</v>
      </c>
      <c r="D429">
        <v>35</v>
      </c>
      <c r="E429" t="s">
        <v>10</v>
      </c>
      <c r="F429" s="6">
        <v>500000</v>
      </c>
      <c r="G429">
        <v>0</v>
      </c>
    </row>
    <row r="430" spans="1:7" x14ac:dyDescent="0.3">
      <c r="A430" t="s">
        <v>268</v>
      </c>
      <c r="B430" s="13">
        <v>42977</v>
      </c>
      <c r="C430" s="7" t="s">
        <v>271</v>
      </c>
      <c r="D430">
        <v>26</v>
      </c>
      <c r="E430" t="s">
        <v>10</v>
      </c>
      <c r="F430" s="6">
        <v>0</v>
      </c>
      <c r="G430" s="6">
        <v>500000</v>
      </c>
    </row>
    <row r="431" spans="1:7" x14ac:dyDescent="0.3">
      <c r="A431" t="s">
        <v>268</v>
      </c>
      <c r="B431" s="13">
        <v>42977</v>
      </c>
      <c r="C431" s="7" t="s">
        <v>271</v>
      </c>
      <c r="D431">
        <v>26</v>
      </c>
      <c r="E431" t="s">
        <v>10</v>
      </c>
      <c r="F431" s="6">
        <v>0</v>
      </c>
      <c r="G431" s="6">
        <v>500000</v>
      </c>
    </row>
    <row r="432" spans="1:7" x14ac:dyDescent="0.3">
      <c r="A432" t="s">
        <v>268</v>
      </c>
      <c r="B432" s="13">
        <v>42977</v>
      </c>
      <c r="C432" s="7" t="s">
        <v>165</v>
      </c>
      <c r="D432">
        <v>33</v>
      </c>
      <c r="E432" t="s">
        <v>10</v>
      </c>
      <c r="F432" s="6">
        <v>50000</v>
      </c>
      <c r="G432">
        <v>0</v>
      </c>
    </row>
    <row r="433" spans="1:7" x14ac:dyDescent="0.3">
      <c r="A433" t="s">
        <v>268</v>
      </c>
      <c r="B433" s="13">
        <v>42977</v>
      </c>
      <c r="C433" s="5" t="s">
        <v>10</v>
      </c>
      <c r="D433">
        <v>34</v>
      </c>
      <c r="E433" t="s">
        <v>10</v>
      </c>
      <c r="F433" s="6">
        <v>425000</v>
      </c>
      <c r="G433">
        <v>0</v>
      </c>
    </row>
    <row r="434" spans="1:7" x14ac:dyDescent="0.3">
      <c r="A434" t="s">
        <v>268</v>
      </c>
      <c r="B434" s="13">
        <v>42977</v>
      </c>
      <c r="C434" s="5" t="s">
        <v>10</v>
      </c>
      <c r="D434">
        <v>25</v>
      </c>
      <c r="E434" t="s">
        <v>10</v>
      </c>
      <c r="F434" s="6">
        <v>0</v>
      </c>
      <c r="G434" s="6">
        <v>700000</v>
      </c>
    </row>
    <row r="435" spans="1:7" x14ac:dyDescent="0.3">
      <c r="A435" t="s">
        <v>272</v>
      </c>
      <c r="B435" s="13">
        <v>42977</v>
      </c>
      <c r="C435" s="7" t="s">
        <v>273</v>
      </c>
      <c r="D435">
        <v>25</v>
      </c>
      <c r="E435" t="s">
        <v>10</v>
      </c>
      <c r="F435" s="6">
        <v>450000</v>
      </c>
      <c r="G435">
        <v>0</v>
      </c>
    </row>
    <row r="436" spans="1:7" x14ac:dyDescent="0.3">
      <c r="A436" t="s">
        <v>272</v>
      </c>
      <c r="B436" s="13">
        <v>42977</v>
      </c>
      <c r="C436" s="7" t="s">
        <v>108</v>
      </c>
      <c r="D436">
        <v>25</v>
      </c>
      <c r="E436" t="s">
        <v>10</v>
      </c>
      <c r="F436" s="6">
        <v>0</v>
      </c>
      <c r="G436" s="6">
        <v>450000</v>
      </c>
    </row>
    <row r="437" spans="1:7" x14ac:dyDescent="0.3">
      <c r="A437" t="s">
        <v>274</v>
      </c>
      <c r="B437" s="13">
        <v>42847</v>
      </c>
      <c r="C437" s="7" t="s">
        <v>275</v>
      </c>
      <c r="D437">
        <v>25</v>
      </c>
      <c r="E437" t="s">
        <v>10</v>
      </c>
      <c r="F437" s="6">
        <v>400000</v>
      </c>
      <c r="G437">
        <v>0</v>
      </c>
    </row>
    <row r="438" spans="1:7" x14ac:dyDescent="0.3">
      <c r="A438" t="s">
        <v>274</v>
      </c>
      <c r="B438" s="13">
        <v>42847</v>
      </c>
      <c r="C438" s="7" t="s">
        <v>275</v>
      </c>
      <c r="D438">
        <v>25</v>
      </c>
      <c r="E438" t="s">
        <v>10</v>
      </c>
      <c r="F438" s="6">
        <v>100000</v>
      </c>
      <c r="G438">
        <v>0</v>
      </c>
    </row>
    <row r="439" spans="1:7" x14ac:dyDescent="0.3">
      <c r="A439" t="s">
        <v>274</v>
      </c>
      <c r="B439" s="13">
        <v>42847</v>
      </c>
      <c r="C439" s="7" t="s">
        <v>276</v>
      </c>
      <c r="D439">
        <v>25</v>
      </c>
      <c r="E439" t="s">
        <v>10</v>
      </c>
      <c r="F439" s="6">
        <v>500000</v>
      </c>
      <c r="G439">
        <v>0</v>
      </c>
    </row>
    <row r="440" spans="1:7" x14ac:dyDescent="0.3">
      <c r="A440" t="s">
        <v>274</v>
      </c>
      <c r="B440" s="13">
        <v>42847</v>
      </c>
      <c r="C440" s="7" t="s">
        <v>270</v>
      </c>
      <c r="D440">
        <v>26</v>
      </c>
      <c r="E440" t="s">
        <v>10</v>
      </c>
      <c r="F440" s="6">
        <v>825000</v>
      </c>
      <c r="G440">
        <v>0</v>
      </c>
    </row>
    <row r="441" spans="1:7" x14ac:dyDescent="0.3">
      <c r="A441" t="s">
        <v>277</v>
      </c>
      <c r="B441" s="13">
        <v>42847</v>
      </c>
      <c r="C441" s="7" t="s">
        <v>17</v>
      </c>
      <c r="D441">
        <v>31</v>
      </c>
      <c r="E441" t="s">
        <v>10</v>
      </c>
      <c r="F441" s="6">
        <v>400000</v>
      </c>
      <c r="G441">
        <v>0</v>
      </c>
    </row>
    <row r="442" spans="1:7" x14ac:dyDescent="0.3">
      <c r="A442" t="s">
        <v>277</v>
      </c>
      <c r="B442" s="13">
        <v>42847</v>
      </c>
      <c r="C442" s="7" t="s">
        <v>138</v>
      </c>
      <c r="D442">
        <v>37</v>
      </c>
      <c r="E442" t="s">
        <v>10</v>
      </c>
      <c r="F442" s="6">
        <v>500000</v>
      </c>
      <c r="G442">
        <v>0</v>
      </c>
    </row>
    <row r="443" spans="1:7" x14ac:dyDescent="0.3">
      <c r="A443" t="s">
        <v>277</v>
      </c>
      <c r="B443" s="13">
        <v>42847</v>
      </c>
      <c r="C443" s="7" t="s">
        <v>138</v>
      </c>
      <c r="D443">
        <v>39</v>
      </c>
      <c r="E443" t="s">
        <v>10</v>
      </c>
      <c r="F443" s="6">
        <v>250000</v>
      </c>
      <c r="G443">
        <v>0</v>
      </c>
    </row>
    <row r="444" spans="1:7" x14ac:dyDescent="0.3">
      <c r="A444" t="s">
        <v>277</v>
      </c>
      <c r="B444" s="13">
        <v>42847</v>
      </c>
      <c r="C444" s="7" t="s">
        <v>138</v>
      </c>
      <c r="D444">
        <v>34</v>
      </c>
      <c r="E444" t="s">
        <v>10</v>
      </c>
      <c r="F444" s="6">
        <v>200000</v>
      </c>
      <c r="G444">
        <v>0</v>
      </c>
    </row>
    <row r="445" spans="1:7" x14ac:dyDescent="0.3">
      <c r="A445" t="s">
        <v>277</v>
      </c>
      <c r="B445" s="13">
        <v>42847</v>
      </c>
      <c r="C445" s="7" t="s">
        <v>278</v>
      </c>
      <c r="D445">
        <v>39</v>
      </c>
      <c r="E445" t="s">
        <v>10</v>
      </c>
      <c r="F445" s="6">
        <v>250000</v>
      </c>
      <c r="G445">
        <v>0</v>
      </c>
    </row>
    <row r="446" spans="1:7" x14ac:dyDescent="0.3">
      <c r="A446" t="s">
        <v>277</v>
      </c>
      <c r="B446" s="13">
        <v>42847</v>
      </c>
      <c r="C446" s="5" t="s">
        <v>10</v>
      </c>
      <c r="D446">
        <v>39</v>
      </c>
      <c r="E446" t="s">
        <v>10</v>
      </c>
      <c r="F446" s="6">
        <v>1772400</v>
      </c>
      <c r="G446">
        <v>0</v>
      </c>
    </row>
    <row r="447" spans="1:7" x14ac:dyDescent="0.3">
      <c r="A447" t="s">
        <v>277</v>
      </c>
      <c r="B447" s="13">
        <v>42847</v>
      </c>
      <c r="C447" s="5" t="s">
        <v>10</v>
      </c>
      <c r="D447">
        <v>31</v>
      </c>
      <c r="E447" t="s">
        <v>10</v>
      </c>
      <c r="F447" s="6">
        <v>0</v>
      </c>
      <c r="G447" s="6">
        <v>1772400</v>
      </c>
    </row>
    <row r="448" spans="1:7" x14ac:dyDescent="0.3">
      <c r="A448" t="s">
        <v>279</v>
      </c>
      <c r="B448" s="13">
        <v>42828</v>
      </c>
      <c r="C448" s="7" t="s">
        <v>138</v>
      </c>
      <c r="D448">
        <v>24</v>
      </c>
      <c r="E448" t="s">
        <v>10</v>
      </c>
      <c r="F448" s="6">
        <v>2683400</v>
      </c>
      <c r="G448">
        <v>0</v>
      </c>
    </row>
    <row r="449" spans="1:7" x14ac:dyDescent="0.3">
      <c r="A449" t="s">
        <v>280</v>
      </c>
      <c r="B449" s="13">
        <v>42828</v>
      </c>
      <c r="C449" s="7" t="s">
        <v>281</v>
      </c>
      <c r="D449">
        <v>27</v>
      </c>
      <c r="E449" t="s">
        <v>10</v>
      </c>
      <c r="F449" s="6">
        <v>100000</v>
      </c>
      <c r="G449">
        <v>0</v>
      </c>
    </row>
    <row r="450" spans="1:7" x14ac:dyDescent="0.3">
      <c r="A450" t="s">
        <v>280</v>
      </c>
      <c r="B450" s="13">
        <v>42828</v>
      </c>
      <c r="C450" s="7" t="s">
        <v>282</v>
      </c>
      <c r="D450">
        <v>27</v>
      </c>
      <c r="E450" t="s">
        <v>10</v>
      </c>
      <c r="F450" s="6">
        <v>100000</v>
      </c>
      <c r="G450">
        <v>0</v>
      </c>
    </row>
    <row r="451" spans="1:7" x14ac:dyDescent="0.3">
      <c r="A451" t="s">
        <v>280</v>
      </c>
      <c r="B451" s="13">
        <v>42828</v>
      </c>
      <c r="C451" s="7" t="s">
        <v>184</v>
      </c>
      <c r="D451">
        <v>27</v>
      </c>
      <c r="E451" t="s">
        <v>10</v>
      </c>
      <c r="F451" s="6">
        <v>0</v>
      </c>
      <c r="G451" s="6">
        <v>2059000</v>
      </c>
    </row>
    <row r="452" spans="1:7" x14ac:dyDescent="0.3">
      <c r="A452" t="s">
        <v>280</v>
      </c>
      <c r="B452" s="13">
        <v>42828</v>
      </c>
      <c r="C452" s="7" t="s">
        <v>165</v>
      </c>
      <c r="D452">
        <v>25</v>
      </c>
      <c r="E452" t="s">
        <v>10</v>
      </c>
      <c r="F452" s="6">
        <v>0</v>
      </c>
      <c r="G452" s="6">
        <v>50000</v>
      </c>
    </row>
    <row r="453" spans="1:7" x14ac:dyDescent="0.3">
      <c r="A453" t="s">
        <v>280</v>
      </c>
      <c r="B453" s="13">
        <v>42828</v>
      </c>
      <c r="C453" s="5" t="s">
        <v>10</v>
      </c>
      <c r="D453">
        <v>25</v>
      </c>
      <c r="E453" t="s">
        <v>10</v>
      </c>
      <c r="F453" s="6">
        <v>0</v>
      </c>
      <c r="G453" s="6">
        <v>574000</v>
      </c>
    </row>
    <row r="454" spans="1:7" x14ac:dyDescent="0.3">
      <c r="A454" t="s">
        <v>283</v>
      </c>
      <c r="B454" s="13">
        <v>42927</v>
      </c>
      <c r="C454" s="7" t="s">
        <v>24</v>
      </c>
      <c r="D454">
        <v>38</v>
      </c>
      <c r="E454" t="s">
        <v>10</v>
      </c>
      <c r="F454" s="6">
        <v>0</v>
      </c>
      <c r="G454" s="6">
        <v>100000</v>
      </c>
    </row>
    <row r="455" spans="1:7" x14ac:dyDescent="0.3">
      <c r="A455" t="s">
        <v>283</v>
      </c>
      <c r="B455" s="13">
        <v>42927</v>
      </c>
      <c r="C455" s="7" t="s">
        <v>284</v>
      </c>
      <c r="D455">
        <v>26</v>
      </c>
      <c r="E455" t="s">
        <v>10</v>
      </c>
      <c r="F455" s="6">
        <v>0</v>
      </c>
      <c r="G455" s="6">
        <v>500000</v>
      </c>
    </row>
    <row r="456" spans="1:7" x14ac:dyDescent="0.3">
      <c r="A456" t="s">
        <v>283</v>
      </c>
      <c r="B456" s="13">
        <v>42927</v>
      </c>
      <c r="C456" s="7" t="s">
        <v>285</v>
      </c>
      <c r="D456">
        <v>38</v>
      </c>
      <c r="E456" t="s">
        <v>10</v>
      </c>
      <c r="F456" s="6">
        <v>100000</v>
      </c>
      <c r="G456">
        <v>0</v>
      </c>
    </row>
    <row r="457" spans="1:7" x14ac:dyDescent="0.3">
      <c r="A457" t="s">
        <v>283</v>
      </c>
      <c r="B457" s="13">
        <v>42927</v>
      </c>
      <c r="C457" s="7" t="s">
        <v>50</v>
      </c>
      <c r="D457">
        <v>30</v>
      </c>
      <c r="E457" t="s">
        <v>10</v>
      </c>
      <c r="F457" s="6">
        <v>850000</v>
      </c>
      <c r="G457">
        <v>0</v>
      </c>
    </row>
    <row r="458" spans="1:7" x14ac:dyDescent="0.3">
      <c r="A458" t="s">
        <v>283</v>
      </c>
      <c r="B458" s="13">
        <v>42927</v>
      </c>
      <c r="C458" s="7" t="s">
        <v>286</v>
      </c>
      <c r="D458">
        <v>28</v>
      </c>
      <c r="E458" t="s">
        <v>10</v>
      </c>
      <c r="F458" s="6">
        <v>0</v>
      </c>
      <c r="G458" s="6">
        <v>1656000</v>
      </c>
    </row>
    <row r="459" spans="1:7" x14ac:dyDescent="0.3">
      <c r="A459" t="s">
        <v>283</v>
      </c>
      <c r="B459" s="13">
        <v>42927</v>
      </c>
      <c r="C459" s="7" t="s">
        <v>287</v>
      </c>
      <c r="D459">
        <v>30</v>
      </c>
      <c r="E459" t="s">
        <v>10</v>
      </c>
      <c r="F459" s="6">
        <v>900000</v>
      </c>
      <c r="G459">
        <v>0</v>
      </c>
    </row>
    <row r="460" spans="1:7" x14ac:dyDescent="0.3">
      <c r="A460" t="s">
        <v>283</v>
      </c>
      <c r="B460" s="13">
        <v>42927</v>
      </c>
      <c r="C460" s="5" t="s">
        <v>10</v>
      </c>
      <c r="D460">
        <v>37</v>
      </c>
      <c r="E460" t="s">
        <v>10</v>
      </c>
      <c r="F460" s="6">
        <v>596000</v>
      </c>
      <c r="G460">
        <v>0</v>
      </c>
    </row>
    <row r="461" spans="1:7" x14ac:dyDescent="0.3">
      <c r="A461" t="s">
        <v>283</v>
      </c>
      <c r="B461" s="13">
        <v>42927</v>
      </c>
      <c r="C461" s="5" t="s">
        <v>10</v>
      </c>
      <c r="D461">
        <v>26</v>
      </c>
      <c r="E461" t="s">
        <v>10</v>
      </c>
      <c r="F461" s="6">
        <v>0</v>
      </c>
      <c r="G461" s="6">
        <v>100000</v>
      </c>
    </row>
    <row r="462" spans="1:7" x14ac:dyDescent="0.3">
      <c r="A462" t="s">
        <v>65</v>
      </c>
      <c r="B462" s="13">
        <v>42815</v>
      </c>
      <c r="C462" s="7" t="s">
        <v>17</v>
      </c>
      <c r="D462">
        <v>28</v>
      </c>
      <c r="E462" t="s">
        <v>10</v>
      </c>
      <c r="F462" s="6">
        <v>240000</v>
      </c>
      <c r="G462">
        <v>0</v>
      </c>
    </row>
    <row r="463" spans="1:7" x14ac:dyDescent="0.3">
      <c r="A463" t="s">
        <v>65</v>
      </c>
      <c r="B463" s="13">
        <v>42815</v>
      </c>
      <c r="C463" s="7" t="s">
        <v>184</v>
      </c>
      <c r="D463">
        <v>23</v>
      </c>
      <c r="E463" t="s">
        <v>10</v>
      </c>
      <c r="F463" s="6">
        <v>300000</v>
      </c>
      <c r="G463">
        <v>0</v>
      </c>
    </row>
    <row r="464" spans="1:7" x14ac:dyDescent="0.3">
      <c r="A464" t="s">
        <v>65</v>
      </c>
      <c r="B464" s="13">
        <v>42821</v>
      </c>
      <c r="C464" s="7" t="s">
        <v>17</v>
      </c>
      <c r="D464">
        <v>23</v>
      </c>
      <c r="E464" t="s">
        <v>10</v>
      </c>
      <c r="F464" s="6">
        <v>100000</v>
      </c>
      <c r="G464">
        <v>0</v>
      </c>
    </row>
    <row r="465" spans="1:7" x14ac:dyDescent="0.3">
      <c r="A465" t="s">
        <v>65</v>
      </c>
      <c r="B465" s="13">
        <v>42821</v>
      </c>
      <c r="C465" s="7" t="s">
        <v>179</v>
      </c>
      <c r="D465">
        <v>0</v>
      </c>
      <c r="E465" t="s">
        <v>10</v>
      </c>
      <c r="F465" s="6">
        <v>0</v>
      </c>
      <c r="G465" s="6">
        <v>300000</v>
      </c>
    </row>
    <row r="466" spans="1:7" x14ac:dyDescent="0.3">
      <c r="A466" t="s">
        <v>65</v>
      </c>
      <c r="B466" s="13">
        <v>42822</v>
      </c>
      <c r="C466" s="7" t="s">
        <v>17</v>
      </c>
      <c r="D466">
        <v>0</v>
      </c>
      <c r="E466" t="s">
        <v>10</v>
      </c>
      <c r="F466" s="6">
        <v>0</v>
      </c>
      <c r="G466" s="6">
        <v>100000</v>
      </c>
    </row>
    <row r="467" spans="1:7" x14ac:dyDescent="0.3">
      <c r="A467" t="s">
        <v>65</v>
      </c>
      <c r="B467" s="13">
        <v>42927</v>
      </c>
      <c r="C467" s="5" t="s">
        <v>10</v>
      </c>
      <c r="D467">
        <v>25</v>
      </c>
      <c r="E467" t="s">
        <v>10</v>
      </c>
      <c r="F467" s="6">
        <v>360000</v>
      </c>
      <c r="G467">
        <v>0</v>
      </c>
    </row>
    <row r="468" spans="1:7" x14ac:dyDescent="0.3">
      <c r="A468" t="s">
        <v>288</v>
      </c>
      <c r="B468" s="13">
        <v>42822</v>
      </c>
      <c r="C468" s="7" t="s">
        <v>31</v>
      </c>
      <c r="D468">
        <v>40</v>
      </c>
      <c r="E468" t="s">
        <v>10</v>
      </c>
      <c r="F468" s="6">
        <v>850000</v>
      </c>
      <c r="G468">
        <v>0</v>
      </c>
    </row>
    <row r="469" spans="1:7" x14ac:dyDescent="0.3">
      <c r="A469" t="s">
        <v>288</v>
      </c>
      <c r="B469" s="13">
        <v>42822</v>
      </c>
      <c r="C469" s="7" t="s">
        <v>289</v>
      </c>
      <c r="D469">
        <v>38</v>
      </c>
      <c r="E469" t="s">
        <v>10</v>
      </c>
      <c r="F469" s="6">
        <v>250000</v>
      </c>
      <c r="G469">
        <v>0</v>
      </c>
    </row>
    <row r="470" spans="1:7" x14ac:dyDescent="0.3">
      <c r="A470" t="s">
        <v>288</v>
      </c>
      <c r="B470" s="13">
        <v>42822</v>
      </c>
      <c r="C470" s="5" t="s">
        <v>10</v>
      </c>
      <c r="D470">
        <v>40</v>
      </c>
      <c r="E470" t="s">
        <v>10</v>
      </c>
      <c r="F470" s="6">
        <v>0</v>
      </c>
      <c r="G470" s="6">
        <v>1100000</v>
      </c>
    </row>
    <row r="471" spans="1:7" x14ac:dyDescent="0.3">
      <c r="A471" t="s">
        <v>290</v>
      </c>
      <c r="B471" s="13">
        <v>42822</v>
      </c>
      <c r="C471" s="7" t="s">
        <v>167</v>
      </c>
      <c r="D471">
        <v>36</v>
      </c>
      <c r="E471" t="s">
        <v>10</v>
      </c>
      <c r="F471" s="6">
        <v>304800</v>
      </c>
      <c r="G471">
        <v>0</v>
      </c>
    </row>
    <row r="472" spans="1:7" x14ac:dyDescent="0.3">
      <c r="A472" t="s">
        <v>290</v>
      </c>
      <c r="B472" s="13">
        <v>42822</v>
      </c>
      <c r="C472" s="7" t="s">
        <v>291</v>
      </c>
      <c r="D472">
        <v>35</v>
      </c>
      <c r="E472" t="s">
        <v>10</v>
      </c>
      <c r="F472" s="6">
        <v>0</v>
      </c>
      <c r="G472" s="6">
        <v>2400000</v>
      </c>
    </row>
    <row r="473" spans="1:7" x14ac:dyDescent="0.3">
      <c r="A473" t="s">
        <v>290</v>
      </c>
      <c r="B473" s="13">
        <v>42822</v>
      </c>
      <c r="C473" s="5" t="s">
        <v>10</v>
      </c>
      <c r="D473">
        <v>34</v>
      </c>
      <c r="E473" t="s">
        <v>10</v>
      </c>
      <c r="F473" s="6">
        <v>1860000</v>
      </c>
      <c r="G473">
        <v>0</v>
      </c>
    </row>
    <row r="474" spans="1:7" x14ac:dyDescent="0.3">
      <c r="A474" t="s">
        <v>290</v>
      </c>
      <c r="B474" s="13">
        <v>42822</v>
      </c>
      <c r="C474" s="5" t="s">
        <v>10</v>
      </c>
      <c r="D474">
        <v>34</v>
      </c>
      <c r="E474" t="s">
        <v>10</v>
      </c>
      <c r="F474" s="6">
        <v>900000</v>
      </c>
      <c r="G474">
        <v>0</v>
      </c>
    </row>
    <row r="475" spans="1:7" x14ac:dyDescent="0.3">
      <c r="A475" t="s">
        <v>290</v>
      </c>
      <c r="B475" s="13">
        <v>42822</v>
      </c>
      <c r="C475" s="5" t="s">
        <v>10</v>
      </c>
      <c r="D475">
        <v>34</v>
      </c>
      <c r="E475" t="s">
        <v>10</v>
      </c>
      <c r="F475" s="6">
        <v>626950</v>
      </c>
      <c r="G475">
        <v>0</v>
      </c>
    </row>
    <row r="476" spans="1:7" x14ac:dyDescent="0.3">
      <c r="A476" t="s">
        <v>290</v>
      </c>
      <c r="B476" s="13">
        <v>42822</v>
      </c>
      <c r="C476" s="5" t="s">
        <v>10</v>
      </c>
      <c r="D476">
        <v>34</v>
      </c>
      <c r="E476" t="s">
        <v>10</v>
      </c>
      <c r="F476" s="6">
        <v>240000</v>
      </c>
      <c r="G476">
        <v>0</v>
      </c>
    </row>
    <row r="477" spans="1:7" x14ac:dyDescent="0.3">
      <c r="A477" t="s">
        <v>292</v>
      </c>
      <c r="B477" s="13">
        <v>42822</v>
      </c>
      <c r="C477" s="7" t="s">
        <v>293</v>
      </c>
      <c r="D477">
        <v>26</v>
      </c>
      <c r="E477" t="s">
        <v>10</v>
      </c>
      <c r="F477" s="6">
        <v>1685000</v>
      </c>
      <c r="G477">
        <v>0</v>
      </c>
    </row>
    <row r="478" spans="1:7" x14ac:dyDescent="0.3">
      <c r="A478" t="s">
        <v>292</v>
      </c>
      <c r="B478" s="13">
        <v>42852</v>
      </c>
      <c r="C478" s="7" t="s">
        <v>294</v>
      </c>
      <c r="D478">
        <v>26</v>
      </c>
      <c r="E478" t="s">
        <v>10</v>
      </c>
      <c r="F478" s="6">
        <v>0</v>
      </c>
      <c r="G478" s="6">
        <v>980000</v>
      </c>
    </row>
    <row r="479" spans="1:7" x14ac:dyDescent="0.3">
      <c r="A479" t="s">
        <v>295</v>
      </c>
      <c r="B479" s="13">
        <v>42852</v>
      </c>
      <c r="C479" s="7" t="s">
        <v>61</v>
      </c>
      <c r="D479">
        <v>29</v>
      </c>
      <c r="E479" t="s">
        <v>10</v>
      </c>
      <c r="F479" s="6">
        <v>675000</v>
      </c>
      <c r="G479">
        <v>0</v>
      </c>
    </row>
    <row r="480" spans="1:7" x14ac:dyDescent="0.3">
      <c r="A480" t="s">
        <v>295</v>
      </c>
      <c r="B480" s="13">
        <v>42852</v>
      </c>
      <c r="C480" s="7" t="s">
        <v>296</v>
      </c>
      <c r="D480">
        <v>22</v>
      </c>
      <c r="E480" t="s">
        <v>10</v>
      </c>
      <c r="F480" s="6">
        <v>500000</v>
      </c>
      <c r="G480">
        <v>0</v>
      </c>
    </row>
    <row r="481" spans="1:7" x14ac:dyDescent="0.3">
      <c r="A481" t="s">
        <v>295</v>
      </c>
      <c r="B481" s="13">
        <v>42852</v>
      </c>
      <c r="C481" s="5" t="s">
        <v>10</v>
      </c>
      <c r="D481">
        <v>25</v>
      </c>
      <c r="E481" t="s">
        <v>10</v>
      </c>
      <c r="F481" s="6">
        <v>625000</v>
      </c>
      <c r="G481">
        <v>0</v>
      </c>
    </row>
    <row r="482" spans="1:7" x14ac:dyDescent="0.3">
      <c r="A482" t="s">
        <v>295</v>
      </c>
      <c r="B482" s="13">
        <v>42852</v>
      </c>
      <c r="C482" s="5" t="s">
        <v>10</v>
      </c>
      <c r="D482" t="s">
        <v>11</v>
      </c>
      <c r="E482" t="s">
        <v>10</v>
      </c>
      <c r="F482" s="6">
        <v>0</v>
      </c>
      <c r="G482" s="6">
        <v>2025000</v>
      </c>
    </row>
    <row r="483" spans="1:7" x14ac:dyDescent="0.3">
      <c r="A483" t="s">
        <v>297</v>
      </c>
      <c r="B483" s="13">
        <v>42852</v>
      </c>
      <c r="C483" s="5" t="s">
        <v>10</v>
      </c>
      <c r="D483">
        <v>26</v>
      </c>
      <c r="E483" t="s">
        <v>10</v>
      </c>
      <c r="F483" s="6">
        <v>1419800</v>
      </c>
      <c r="G483">
        <v>0</v>
      </c>
    </row>
    <row r="484" spans="1:7" x14ac:dyDescent="0.3">
      <c r="A484" t="s">
        <v>298</v>
      </c>
      <c r="B484" s="13">
        <v>42852</v>
      </c>
      <c r="C484" s="5" t="s">
        <v>10</v>
      </c>
      <c r="D484">
        <v>26</v>
      </c>
      <c r="E484" t="s">
        <v>10</v>
      </c>
      <c r="F484" s="6">
        <v>1419800</v>
      </c>
      <c r="G484">
        <v>0</v>
      </c>
    </row>
    <row r="485" spans="1:7" x14ac:dyDescent="0.3">
      <c r="A485" t="s">
        <v>299</v>
      </c>
      <c r="B485" s="13">
        <v>42852</v>
      </c>
      <c r="C485" s="7" t="s">
        <v>17</v>
      </c>
      <c r="D485">
        <v>39</v>
      </c>
      <c r="E485" t="s">
        <v>10</v>
      </c>
      <c r="F485" s="6">
        <v>200000</v>
      </c>
      <c r="G485">
        <v>0</v>
      </c>
    </row>
    <row r="486" spans="1:7" x14ac:dyDescent="0.3">
      <c r="A486" t="s">
        <v>299</v>
      </c>
      <c r="B486" s="13">
        <v>42852</v>
      </c>
      <c r="C486" s="7" t="s">
        <v>300</v>
      </c>
      <c r="D486">
        <v>26</v>
      </c>
      <c r="E486" t="s">
        <v>10</v>
      </c>
      <c r="F486" s="6">
        <v>380000</v>
      </c>
      <c r="G486">
        <v>0</v>
      </c>
    </row>
    <row r="487" spans="1:7" x14ac:dyDescent="0.3">
      <c r="A487" t="s">
        <v>299</v>
      </c>
      <c r="B487" s="13">
        <v>42852</v>
      </c>
      <c r="C487" s="5" t="s">
        <v>10</v>
      </c>
      <c r="D487">
        <v>37</v>
      </c>
      <c r="E487" t="s">
        <v>10</v>
      </c>
      <c r="F487" s="6">
        <v>550000</v>
      </c>
      <c r="G487">
        <v>0</v>
      </c>
    </row>
    <row r="488" spans="1:7" x14ac:dyDescent="0.3">
      <c r="A488" t="s">
        <v>299</v>
      </c>
      <c r="B488" s="13">
        <v>42852</v>
      </c>
      <c r="C488" s="5" t="s">
        <v>10</v>
      </c>
      <c r="D488">
        <v>40</v>
      </c>
      <c r="E488" t="s">
        <v>10</v>
      </c>
      <c r="F488" s="6">
        <v>300000</v>
      </c>
      <c r="G488">
        <v>0</v>
      </c>
    </row>
    <row r="489" spans="1:7" x14ac:dyDescent="0.3">
      <c r="A489" t="s">
        <v>299</v>
      </c>
      <c r="B489" s="13">
        <v>42852</v>
      </c>
      <c r="C489" s="5" t="s">
        <v>10</v>
      </c>
      <c r="D489" t="s">
        <v>11</v>
      </c>
      <c r="E489" t="s">
        <v>10</v>
      </c>
      <c r="F489" s="6">
        <v>0</v>
      </c>
      <c r="G489" s="6">
        <v>468800</v>
      </c>
    </row>
    <row r="490" spans="1:7" x14ac:dyDescent="0.3">
      <c r="A490" t="s">
        <v>301</v>
      </c>
      <c r="B490" s="13">
        <v>42852</v>
      </c>
      <c r="C490" s="7" t="s">
        <v>302</v>
      </c>
      <c r="D490">
        <v>28</v>
      </c>
      <c r="E490" t="s">
        <v>10</v>
      </c>
      <c r="F490" s="6">
        <v>0</v>
      </c>
      <c r="G490" s="6">
        <v>23000</v>
      </c>
    </row>
    <row r="491" spans="1:7" x14ac:dyDescent="0.3">
      <c r="A491" t="s">
        <v>301</v>
      </c>
      <c r="B491" s="13">
        <v>42852</v>
      </c>
      <c r="C491" s="7" t="s">
        <v>303</v>
      </c>
      <c r="D491">
        <v>27</v>
      </c>
      <c r="E491" t="s">
        <v>10</v>
      </c>
      <c r="F491" s="6">
        <v>0</v>
      </c>
      <c r="G491" s="6">
        <v>500000</v>
      </c>
    </row>
    <row r="492" spans="1:7" x14ac:dyDescent="0.3">
      <c r="A492" t="s">
        <v>301</v>
      </c>
      <c r="B492" s="13">
        <v>42852</v>
      </c>
      <c r="C492" s="7" t="s">
        <v>303</v>
      </c>
      <c r="D492">
        <v>27</v>
      </c>
      <c r="E492" t="s">
        <v>10</v>
      </c>
      <c r="F492" s="6">
        <v>0</v>
      </c>
      <c r="G492" s="6">
        <v>100000</v>
      </c>
    </row>
    <row r="493" spans="1:7" x14ac:dyDescent="0.3">
      <c r="A493" t="s">
        <v>301</v>
      </c>
      <c r="B493" s="13">
        <v>42852</v>
      </c>
      <c r="C493" s="7" t="s">
        <v>300</v>
      </c>
      <c r="D493">
        <v>27</v>
      </c>
      <c r="E493" t="s">
        <v>10</v>
      </c>
      <c r="F493" s="6">
        <v>432000</v>
      </c>
      <c r="G493">
        <v>0</v>
      </c>
    </row>
    <row r="494" spans="1:7" x14ac:dyDescent="0.3">
      <c r="A494" t="s">
        <v>304</v>
      </c>
      <c r="B494" s="13">
        <v>42852</v>
      </c>
      <c r="C494" s="5" t="s">
        <v>10</v>
      </c>
      <c r="D494" t="s">
        <v>11</v>
      </c>
      <c r="E494" t="s">
        <v>10</v>
      </c>
      <c r="F494" s="6">
        <v>0</v>
      </c>
      <c r="G494" s="6">
        <v>1246000</v>
      </c>
    </row>
    <row r="495" spans="1:7" x14ac:dyDescent="0.3">
      <c r="A495" t="s">
        <v>305</v>
      </c>
      <c r="B495" s="13">
        <v>42826</v>
      </c>
      <c r="C495" s="7" t="s">
        <v>108</v>
      </c>
      <c r="D495">
        <v>24</v>
      </c>
      <c r="E495" t="s">
        <v>10</v>
      </c>
      <c r="F495" s="6">
        <v>0</v>
      </c>
      <c r="G495" s="6">
        <v>697000</v>
      </c>
    </row>
    <row r="496" spans="1:7" x14ac:dyDescent="0.3">
      <c r="A496" t="s">
        <v>305</v>
      </c>
      <c r="B496" s="13">
        <v>42852</v>
      </c>
      <c r="C496" s="5" t="s">
        <v>41</v>
      </c>
      <c r="D496">
        <v>20</v>
      </c>
      <c r="E496" t="s">
        <v>10</v>
      </c>
      <c r="F496" s="6">
        <v>375000</v>
      </c>
      <c r="G496">
        <v>0</v>
      </c>
    </row>
    <row r="497" spans="1:7" x14ac:dyDescent="0.3">
      <c r="A497" t="s">
        <v>305</v>
      </c>
      <c r="B497" s="13">
        <v>42852</v>
      </c>
      <c r="C497" s="7" t="s">
        <v>17</v>
      </c>
      <c r="D497">
        <v>22</v>
      </c>
      <c r="E497" t="s">
        <v>10</v>
      </c>
      <c r="F497" s="6">
        <v>137000</v>
      </c>
      <c r="G497">
        <v>0</v>
      </c>
    </row>
    <row r="498" spans="1:7" x14ac:dyDescent="0.3">
      <c r="A498" t="s">
        <v>306</v>
      </c>
      <c r="B498" s="13">
        <v>42826</v>
      </c>
      <c r="C498" s="5" t="s">
        <v>10</v>
      </c>
      <c r="D498" t="s">
        <v>11</v>
      </c>
      <c r="E498" t="s">
        <v>10</v>
      </c>
      <c r="F498" s="6">
        <v>0</v>
      </c>
      <c r="G498" s="6">
        <v>676000</v>
      </c>
    </row>
    <row r="499" spans="1:7" x14ac:dyDescent="0.3">
      <c r="A499" t="s">
        <v>307</v>
      </c>
      <c r="B499" s="13">
        <v>42826</v>
      </c>
      <c r="C499" s="7" t="s">
        <v>308</v>
      </c>
      <c r="D499">
        <v>32</v>
      </c>
      <c r="E499" t="s">
        <v>10</v>
      </c>
      <c r="F499" s="6">
        <v>0</v>
      </c>
      <c r="G499" s="6">
        <v>700000</v>
      </c>
    </row>
    <row r="500" spans="1:7" x14ac:dyDescent="0.3">
      <c r="A500" t="s">
        <v>309</v>
      </c>
      <c r="B500" s="13">
        <v>42759</v>
      </c>
      <c r="C500" s="7" t="s">
        <v>310</v>
      </c>
      <c r="D500">
        <v>18</v>
      </c>
      <c r="E500" t="s">
        <v>10</v>
      </c>
      <c r="F500" s="6">
        <v>0</v>
      </c>
      <c r="G500" s="6">
        <v>46000</v>
      </c>
    </row>
    <row r="501" spans="1:7" x14ac:dyDescent="0.3">
      <c r="A501" t="s">
        <v>309</v>
      </c>
      <c r="B501" s="13">
        <v>42759</v>
      </c>
      <c r="C501" s="7" t="s">
        <v>310</v>
      </c>
      <c r="D501">
        <v>19</v>
      </c>
      <c r="E501" t="s">
        <v>10</v>
      </c>
      <c r="F501" s="6">
        <v>0</v>
      </c>
      <c r="G501" s="6">
        <v>95750</v>
      </c>
    </row>
    <row r="502" spans="1:7" x14ac:dyDescent="0.3">
      <c r="A502" t="s">
        <v>309</v>
      </c>
      <c r="B502" s="13">
        <v>42759</v>
      </c>
      <c r="C502" s="5" t="s">
        <v>10</v>
      </c>
      <c r="D502">
        <v>17</v>
      </c>
      <c r="E502" t="s">
        <v>10</v>
      </c>
      <c r="F502" s="6">
        <v>0</v>
      </c>
      <c r="G502" s="6">
        <v>47120</v>
      </c>
    </row>
    <row r="503" spans="1:7" x14ac:dyDescent="0.3">
      <c r="A503" t="s">
        <v>309</v>
      </c>
      <c r="B503" s="13">
        <v>42759</v>
      </c>
      <c r="C503" s="5" t="s">
        <v>10</v>
      </c>
      <c r="D503">
        <v>20</v>
      </c>
      <c r="E503" t="s">
        <v>10</v>
      </c>
      <c r="F503" s="6">
        <v>0</v>
      </c>
      <c r="G503" s="6">
        <v>42130</v>
      </c>
    </row>
    <row r="504" spans="1:7" x14ac:dyDescent="0.3">
      <c r="A504" t="s">
        <v>309</v>
      </c>
      <c r="B504" s="13">
        <v>42759</v>
      </c>
      <c r="C504" s="5" t="s">
        <v>10</v>
      </c>
      <c r="D504">
        <v>21</v>
      </c>
      <c r="E504" t="s">
        <v>10</v>
      </c>
      <c r="F504" s="6">
        <v>0</v>
      </c>
      <c r="G504" s="6">
        <v>74880</v>
      </c>
    </row>
    <row r="505" spans="1:7" x14ac:dyDescent="0.3">
      <c r="A505" t="s">
        <v>309</v>
      </c>
      <c r="B505" s="13">
        <v>42759</v>
      </c>
      <c r="C505" s="5" t="s">
        <v>10</v>
      </c>
      <c r="D505">
        <v>22</v>
      </c>
      <c r="E505" t="s">
        <v>10</v>
      </c>
      <c r="F505" s="6">
        <v>0</v>
      </c>
      <c r="G505" s="6">
        <v>40000</v>
      </c>
    </row>
    <row r="506" spans="1:7" x14ac:dyDescent="0.3">
      <c r="A506" t="s">
        <v>309</v>
      </c>
      <c r="B506" s="13">
        <v>42822</v>
      </c>
      <c r="C506" s="5" t="s">
        <v>10</v>
      </c>
      <c r="D506">
        <v>0</v>
      </c>
      <c r="E506" t="s">
        <v>10</v>
      </c>
      <c r="F506" s="6">
        <v>0</v>
      </c>
      <c r="G506" s="6">
        <v>39650</v>
      </c>
    </row>
    <row r="507" spans="1:7" x14ac:dyDescent="0.3">
      <c r="A507" t="s">
        <v>309</v>
      </c>
      <c r="B507" s="13">
        <v>42822</v>
      </c>
      <c r="C507" s="5" t="s">
        <v>10</v>
      </c>
      <c r="D507">
        <v>24</v>
      </c>
      <c r="E507" t="s">
        <v>10</v>
      </c>
      <c r="F507" s="6">
        <v>0</v>
      </c>
      <c r="G507" s="6">
        <v>98000</v>
      </c>
    </row>
    <row r="508" spans="1:7" x14ac:dyDescent="0.3">
      <c r="A508" t="s">
        <v>309</v>
      </c>
      <c r="B508" s="13">
        <v>42822</v>
      </c>
      <c r="C508" s="5" t="s">
        <v>10</v>
      </c>
      <c r="D508">
        <v>25</v>
      </c>
      <c r="E508" t="s">
        <v>10</v>
      </c>
      <c r="F508" s="6">
        <v>0</v>
      </c>
      <c r="G508" s="6">
        <v>11200</v>
      </c>
    </row>
    <row r="509" spans="1:7" x14ac:dyDescent="0.3">
      <c r="A509" t="s">
        <v>309</v>
      </c>
      <c r="B509" s="13">
        <v>42822</v>
      </c>
      <c r="C509" s="5" t="s">
        <v>10</v>
      </c>
      <c r="D509">
        <v>26</v>
      </c>
      <c r="E509" t="s">
        <v>10</v>
      </c>
      <c r="F509" s="6">
        <v>0</v>
      </c>
      <c r="G509" s="6">
        <v>88000</v>
      </c>
    </row>
    <row r="510" spans="1:7" x14ac:dyDescent="0.3">
      <c r="A510" t="s">
        <v>309</v>
      </c>
      <c r="B510" s="13">
        <v>42822</v>
      </c>
      <c r="C510" s="5" t="s">
        <v>10</v>
      </c>
      <c r="D510">
        <v>27</v>
      </c>
      <c r="E510" t="s">
        <v>10</v>
      </c>
      <c r="F510" s="6">
        <v>0</v>
      </c>
      <c r="G510" s="6">
        <v>45150</v>
      </c>
    </row>
    <row r="511" spans="1:7" x14ac:dyDescent="0.3">
      <c r="A511" t="s">
        <v>309</v>
      </c>
      <c r="B511" s="13">
        <v>42822</v>
      </c>
      <c r="C511" s="5" t="s">
        <v>10</v>
      </c>
      <c r="D511">
        <v>27</v>
      </c>
      <c r="E511" t="s">
        <v>10</v>
      </c>
      <c r="F511" s="6">
        <v>0</v>
      </c>
      <c r="G511" s="6">
        <v>32500</v>
      </c>
    </row>
    <row r="512" spans="1:7" x14ac:dyDescent="0.3">
      <c r="A512" t="s">
        <v>309</v>
      </c>
      <c r="B512" s="13">
        <v>42822</v>
      </c>
      <c r="C512" s="5" t="s">
        <v>10</v>
      </c>
      <c r="D512">
        <v>28</v>
      </c>
      <c r="E512" t="s">
        <v>10</v>
      </c>
      <c r="F512" s="6">
        <v>0</v>
      </c>
      <c r="G512" s="6">
        <v>23800</v>
      </c>
    </row>
    <row r="513" spans="1:7" x14ac:dyDescent="0.3">
      <c r="A513" t="s">
        <v>309</v>
      </c>
      <c r="B513" s="13">
        <v>42822</v>
      </c>
      <c r="C513" s="5" t="s">
        <v>10</v>
      </c>
      <c r="D513">
        <v>28</v>
      </c>
      <c r="E513" t="s">
        <v>10</v>
      </c>
      <c r="F513" s="6">
        <v>0</v>
      </c>
      <c r="G513" s="6">
        <v>5000</v>
      </c>
    </row>
    <row r="514" spans="1:7" x14ac:dyDescent="0.3">
      <c r="A514" t="s">
        <v>309</v>
      </c>
      <c r="B514" s="13">
        <v>42822</v>
      </c>
      <c r="C514" s="5" t="s">
        <v>10</v>
      </c>
      <c r="D514">
        <v>29</v>
      </c>
      <c r="E514" t="s">
        <v>10</v>
      </c>
      <c r="F514" s="6">
        <v>0</v>
      </c>
      <c r="G514" s="6">
        <v>33810</v>
      </c>
    </row>
    <row r="515" spans="1:7" x14ac:dyDescent="0.3">
      <c r="A515" t="s">
        <v>309</v>
      </c>
      <c r="B515" s="13">
        <v>42822</v>
      </c>
      <c r="C515" s="5" t="s">
        <v>10</v>
      </c>
      <c r="D515">
        <v>30</v>
      </c>
      <c r="E515" t="s">
        <v>10</v>
      </c>
      <c r="F515" s="6">
        <v>0</v>
      </c>
      <c r="G515" s="6">
        <v>122400</v>
      </c>
    </row>
    <row r="516" spans="1:7" x14ac:dyDescent="0.3">
      <c r="A516" t="s">
        <v>309</v>
      </c>
      <c r="B516" s="13">
        <v>42822</v>
      </c>
      <c r="C516" s="5" t="s">
        <v>10</v>
      </c>
      <c r="D516">
        <v>31</v>
      </c>
      <c r="E516" t="s">
        <v>10</v>
      </c>
      <c r="F516" s="6">
        <v>0</v>
      </c>
      <c r="G516" s="6">
        <v>81600</v>
      </c>
    </row>
    <row r="517" spans="1:7" x14ac:dyDescent="0.3">
      <c r="A517" t="s">
        <v>309</v>
      </c>
      <c r="B517" s="13">
        <v>42822</v>
      </c>
      <c r="C517" s="5" t="s">
        <v>10</v>
      </c>
      <c r="D517">
        <v>32</v>
      </c>
      <c r="E517" t="s">
        <v>10</v>
      </c>
      <c r="F517" s="6">
        <v>0</v>
      </c>
      <c r="G517" s="6">
        <v>186170</v>
      </c>
    </row>
    <row r="518" spans="1:7" x14ac:dyDescent="0.3">
      <c r="A518" t="s">
        <v>309</v>
      </c>
      <c r="B518" s="13">
        <v>42822</v>
      </c>
      <c r="C518" s="5" t="s">
        <v>10</v>
      </c>
      <c r="D518">
        <v>33</v>
      </c>
      <c r="E518" t="s">
        <v>10</v>
      </c>
      <c r="F518" s="6">
        <v>0</v>
      </c>
      <c r="G518" s="6">
        <v>236510</v>
      </c>
    </row>
    <row r="519" spans="1:7" x14ac:dyDescent="0.3">
      <c r="A519" t="s">
        <v>309</v>
      </c>
      <c r="B519" s="13">
        <v>42822</v>
      </c>
      <c r="C519" s="5" t="s">
        <v>10</v>
      </c>
      <c r="D519">
        <v>34</v>
      </c>
      <c r="E519" t="s">
        <v>10</v>
      </c>
      <c r="F519" s="6">
        <v>0</v>
      </c>
      <c r="G519" s="6">
        <v>127500</v>
      </c>
    </row>
    <row r="520" spans="1:7" x14ac:dyDescent="0.3">
      <c r="A520" t="s">
        <v>309</v>
      </c>
      <c r="B520" s="13">
        <v>42822</v>
      </c>
      <c r="C520" s="5" t="s">
        <v>10</v>
      </c>
      <c r="D520">
        <v>35</v>
      </c>
      <c r="E520" t="s">
        <v>10</v>
      </c>
      <c r="F520" s="6">
        <v>0</v>
      </c>
      <c r="G520" s="6">
        <v>5000</v>
      </c>
    </row>
    <row r="521" spans="1:7" x14ac:dyDescent="0.3">
      <c r="A521" t="s">
        <v>309</v>
      </c>
      <c r="B521" s="13">
        <v>42822</v>
      </c>
      <c r="C521" s="5" t="s">
        <v>10</v>
      </c>
      <c r="D521">
        <v>36</v>
      </c>
      <c r="E521" t="s">
        <v>10</v>
      </c>
      <c r="F521" s="6">
        <v>0</v>
      </c>
      <c r="G521" s="6">
        <v>132100</v>
      </c>
    </row>
    <row r="522" spans="1:7" x14ac:dyDescent="0.3">
      <c r="A522" t="s">
        <v>309</v>
      </c>
      <c r="B522" s="13">
        <v>42822</v>
      </c>
      <c r="C522" s="5" t="s">
        <v>10</v>
      </c>
      <c r="D522">
        <v>36</v>
      </c>
      <c r="E522" t="s">
        <v>10</v>
      </c>
      <c r="F522" s="6">
        <v>0</v>
      </c>
      <c r="G522" s="6">
        <v>32200</v>
      </c>
    </row>
    <row r="523" spans="1:7" x14ac:dyDescent="0.3">
      <c r="A523" t="s">
        <v>309</v>
      </c>
      <c r="B523" s="13">
        <v>42822</v>
      </c>
      <c r="C523" s="5" t="s">
        <v>10</v>
      </c>
      <c r="D523">
        <v>37</v>
      </c>
      <c r="E523" t="s">
        <v>10</v>
      </c>
      <c r="F523" s="6">
        <v>0</v>
      </c>
      <c r="G523" s="6">
        <v>44600</v>
      </c>
    </row>
    <row r="524" spans="1:7" x14ac:dyDescent="0.3">
      <c r="A524" t="s">
        <v>309</v>
      </c>
      <c r="B524" s="13">
        <v>42822</v>
      </c>
      <c r="C524" s="5" t="s">
        <v>10</v>
      </c>
      <c r="D524">
        <v>38</v>
      </c>
      <c r="E524" t="s">
        <v>10</v>
      </c>
      <c r="F524" s="6">
        <v>0</v>
      </c>
      <c r="G524" s="6">
        <v>124500</v>
      </c>
    </row>
    <row r="525" spans="1:7" x14ac:dyDescent="0.3">
      <c r="A525" t="s">
        <v>309</v>
      </c>
      <c r="B525" s="13">
        <v>42822</v>
      </c>
      <c r="C525" s="5" t="s">
        <v>10</v>
      </c>
      <c r="D525">
        <v>39</v>
      </c>
      <c r="E525" t="s">
        <v>10</v>
      </c>
      <c r="F525" s="6">
        <v>0</v>
      </c>
      <c r="G525" s="6">
        <v>92600</v>
      </c>
    </row>
    <row r="526" spans="1:7" x14ac:dyDescent="0.3">
      <c r="A526" t="s">
        <v>309</v>
      </c>
      <c r="B526" s="13">
        <v>42822</v>
      </c>
      <c r="C526" s="5" t="s">
        <v>10</v>
      </c>
      <c r="D526">
        <v>40</v>
      </c>
      <c r="E526" t="s">
        <v>10</v>
      </c>
      <c r="F526" s="6">
        <v>0</v>
      </c>
      <c r="G526" s="6">
        <v>154170</v>
      </c>
    </row>
    <row r="527" spans="1:7" x14ac:dyDescent="0.3">
      <c r="A527" t="s">
        <v>309</v>
      </c>
      <c r="B527" s="13">
        <v>42822</v>
      </c>
      <c r="C527" s="5" t="s">
        <v>10</v>
      </c>
      <c r="D527">
        <v>41</v>
      </c>
      <c r="E527" t="s">
        <v>10</v>
      </c>
      <c r="F527" s="6">
        <v>0</v>
      </c>
      <c r="G527" s="6">
        <v>56622</v>
      </c>
    </row>
    <row r="528" spans="1:7" x14ac:dyDescent="0.3">
      <c r="A528" t="s">
        <v>309</v>
      </c>
      <c r="B528" s="13">
        <v>42822</v>
      </c>
      <c r="C528" s="5" t="s">
        <v>10</v>
      </c>
      <c r="D528">
        <v>42</v>
      </c>
      <c r="E528" t="s">
        <v>10</v>
      </c>
      <c r="F528" s="6">
        <v>0</v>
      </c>
      <c r="G528" s="6">
        <v>2000</v>
      </c>
    </row>
    <row r="529" spans="1:7" x14ac:dyDescent="0.3">
      <c r="A529" t="s">
        <v>311</v>
      </c>
      <c r="B529" s="13">
        <v>42998</v>
      </c>
      <c r="C529" s="7" t="s">
        <v>20</v>
      </c>
      <c r="D529">
        <v>37</v>
      </c>
      <c r="E529" t="s">
        <v>10</v>
      </c>
      <c r="F529" s="6">
        <v>0</v>
      </c>
      <c r="G529" s="6">
        <v>2000000</v>
      </c>
    </row>
    <row r="530" spans="1:7" x14ac:dyDescent="0.3">
      <c r="A530" t="s">
        <v>311</v>
      </c>
      <c r="B530" s="13">
        <v>42998</v>
      </c>
      <c r="C530" s="7" t="s">
        <v>312</v>
      </c>
      <c r="D530">
        <v>29</v>
      </c>
      <c r="E530" t="s">
        <v>10</v>
      </c>
      <c r="F530" s="6">
        <v>0</v>
      </c>
      <c r="G530" s="6">
        <v>80000</v>
      </c>
    </row>
    <row r="531" spans="1:7" x14ac:dyDescent="0.3">
      <c r="A531" t="s">
        <v>311</v>
      </c>
      <c r="B531" s="13">
        <v>42998</v>
      </c>
      <c r="C531" s="7" t="s">
        <v>313</v>
      </c>
      <c r="D531">
        <v>37</v>
      </c>
      <c r="E531" t="s">
        <v>10</v>
      </c>
      <c r="F531" s="6">
        <v>1620000</v>
      </c>
      <c r="G531">
        <v>0</v>
      </c>
    </row>
    <row r="532" spans="1:7" x14ac:dyDescent="0.3">
      <c r="A532" t="s">
        <v>314</v>
      </c>
      <c r="B532" s="13">
        <v>42998</v>
      </c>
      <c r="C532" s="7" t="s">
        <v>226</v>
      </c>
      <c r="D532">
        <v>28</v>
      </c>
      <c r="E532" t="s">
        <v>10</v>
      </c>
      <c r="F532" s="6">
        <v>840000</v>
      </c>
      <c r="G532">
        <v>0</v>
      </c>
    </row>
    <row r="533" spans="1:7" x14ac:dyDescent="0.3">
      <c r="A533" t="s">
        <v>314</v>
      </c>
      <c r="B533" s="13">
        <v>42998</v>
      </c>
      <c r="C533" s="7" t="s">
        <v>226</v>
      </c>
      <c r="D533">
        <v>28</v>
      </c>
      <c r="E533" t="s">
        <v>10</v>
      </c>
      <c r="F533" s="6">
        <v>560000</v>
      </c>
      <c r="G533">
        <v>0</v>
      </c>
    </row>
    <row r="534" spans="1:7" x14ac:dyDescent="0.3">
      <c r="A534" t="s">
        <v>314</v>
      </c>
      <c r="B534" s="13">
        <v>42998</v>
      </c>
      <c r="C534" s="7" t="s">
        <v>315</v>
      </c>
      <c r="D534">
        <v>26</v>
      </c>
      <c r="E534" t="s">
        <v>10</v>
      </c>
      <c r="F534" s="6">
        <v>0</v>
      </c>
      <c r="G534" s="6">
        <v>1300</v>
      </c>
    </row>
    <row r="535" spans="1:7" x14ac:dyDescent="0.3">
      <c r="A535" t="s">
        <v>314</v>
      </c>
      <c r="B535" s="13">
        <v>42998</v>
      </c>
      <c r="C535" s="5" t="s">
        <v>10</v>
      </c>
      <c r="D535">
        <v>26</v>
      </c>
      <c r="E535" t="s">
        <v>10</v>
      </c>
      <c r="F535" s="6">
        <v>0</v>
      </c>
      <c r="G535" s="6">
        <v>1400000</v>
      </c>
    </row>
    <row r="536" spans="1:7" x14ac:dyDescent="0.3">
      <c r="A536" t="s">
        <v>316</v>
      </c>
      <c r="B536" s="13">
        <v>42751</v>
      </c>
      <c r="C536" s="7" t="s">
        <v>176</v>
      </c>
      <c r="D536">
        <v>17</v>
      </c>
      <c r="E536" t="s">
        <v>10</v>
      </c>
      <c r="F536" s="6">
        <v>0</v>
      </c>
      <c r="G536" s="6">
        <v>6000000</v>
      </c>
    </row>
    <row r="537" spans="1:7" x14ac:dyDescent="0.3">
      <c r="A537" t="s">
        <v>317</v>
      </c>
      <c r="B537" s="13">
        <v>42751</v>
      </c>
      <c r="C537" s="7" t="s">
        <v>318</v>
      </c>
      <c r="D537">
        <v>41</v>
      </c>
      <c r="E537" t="s">
        <v>10</v>
      </c>
      <c r="F537" s="6">
        <v>1500000</v>
      </c>
      <c r="G537">
        <v>0</v>
      </c>
    </row>
    <row r="538" spans="1:7" x14ac:dyDescent="0.3">
      <c r="A538" t="s">
        <v>319</v>
      </c>
      <c r="B538" s="13">
        <v>42751</v>
      </c>
      <c r="C538" s="7" t="s">
        <v>320</v>
      </c>
      <c r="D538">
        <v>21</v>
      </c>
      <c r="E538" t="s">
        <v>10</v>
      </c>
      <c r="F538" s="6">
        <v>50000</v>
      </c>
      <c r="G538">
        <v>0</v>
      </c>
    </row>
    <row r="539" spans="1:7" x14ac:dyDescent="0.3">
      <c r="A539" t="s">
        <v>321</v>
      </c>
      <c r="B539" s="13">
        <v>42751</v>
      </c>
      <c r="C539" s="7" t="s">
        <v>322</v>
      </c>
      <c r="D539">
        <v>37</v>
      </c>
      <c r="E539" t="s">
        <v>10</v>
      </c>
      <c r="F539" s="6">
        <v>0</v>
      </c>
      <c r="G539" s="6">
        <v>60000</v>
      </c>
    </row>
    <row r="540" spans="1:7" x14ac:dyDescent="0.3">
      <c r="A540" t="s">
        <v>323</v>
      </c>
      <c r="B540" s="13">
        <v>42751</v>
      </c>
      <c r="C540" s="7" t="s">
        <v>324</v>
      </c>
      <c r="D540">
        <v>25</v>
      </c>
      <c r="E540" t="s">
        <v>10</v>
      </c>
      <c r="F540" s="6">
        <v>100000</v>
      </c>
      <c r="G540">
        <v>0</v>
      </c>
    </row>
    <row r="541" spans="1:7" x14ac:dyDescent="0.3">
      <c r="A541" t="s">
        <v>323</v>
      </c>
      <c r="B541" s="13">
        <v>42751</v>
      </c>
      <c r="C541" s="7" t="s">
        <v>325</v>
      </c>
      <c r="D541">
        <v>25</v>
      </c>
      <c r="E541" t="s">
        <v>10</v>
      </c>
      <c r="F541" s="6">
        <v>0</v>
      </c>
      <c r="G541" s="6">
        <v>1100000</v>
      </c>
    </row>
    <row r="542" spans="1:7" x14ac:dyDescent="0.3">
      <c r="A542" t="s">
        <v>323</v>
      </c>
      <c r="B542" s="13">
        <v>42751</v>
      </c>
      <c r="C542" s="7" t="s">
        <v>17</v>
      </c>
      <c r="D542">
        <v>26</v>
      </c>
      <c r="E542" t="s">
        <v>10</v>
      </c>
      <c r="F542" s="6">
        <v>0</v>
      </c>
      <c r="G542" s="6">
        <v>1200000</v>
      </c>
    </row>
    <row r="543" spans="1:7" x14ac:dyDescent="0.3">
      <c r="A543" t="s">
        <v>323</v>
      </c>
      <c r="B543" s="13">
        <v>42751</v>
      </c>
      <c r="C543" s="7" t="s">
        <v>326</v>
      </c>
      <c r="D543">
        <v>26</v>
      </c>
      <c r="E543" t="s">
        <v>10</v>
      </c>
      <c r="F543" s="6">
        <v>0</v>
      </c>
      <c r="G543" s="6">
        <v>2700000</v>
      </c>
    </row>
    <row r="544" spans="1:7" x14ac:dyDescent="0.3">
      <c r="A544" t="s">
        <v>323</v>
      </c>
      <c r="B544" s="13">
        <v>42751</v>
      </c>
      <c r="C544" s="7" t="s">
        <v>327</v>
      </c>
      <c r="D544">
        <v>28</v>
      </c>
      <c r="E544" t="s">
        <v>10</v>
      </c>
      <c r="F544" s="6">
        <v>0</v>
      </c>
      <c r="G544" s="6">
        <v>17000</v>
      </c>
    </row>
    <row r="545" spans="1:7" x14ac:dyDescent="0.3">
      <c r="A545" t="s">
        <v>323</v>
      </c>
      <c r="B545" s="13">
        <v>42751</v>
      </c>
      <c r="C545" s="7" t="s">
        <v>328</v>
      </c>
      <c r="D545">
        <v>26</v>
      </c>
      <c r="E545" t="s">
        <v>10</v>
      </c>
      <c r="F545" s="6">
        <v>0</v>
      </c>
      <c r="G545" s="6">
        <v>26500</v>
      </c>
    </row>
    <row r="546" spans="1:7" x14ac:dyDescent="0.3">
      <c r="A546" t="s">
        <v>323</v>
      </c>
      <c r="B546" s="13">
        <v>42751</v>
      </c>
      <c r="C546" s="7" t="s">
        <v>329</v>
      </c>
      <c r="D546">
        <v>26</v>
      </c>
      <c r="E546" t="s">
        <v>10</v>
      </c>
      <c r="F546" s="6">
        <v>2700000</v>
      </c>
      <c r="G546">
        <v>0</v>
      </c>
    </row>
    <row r="547" spans="1:7" x14ac:dyDescent="0.3">
      <c r="A547" t="s">
        <v>323</v>
      </c>
      <c r="B547" s="13">
        <v>42751</v>
      </c>
      <c r="C547" s="7" t="s">
        <v>165</v>
      </c>
      <c r="D547">
        <v>25</v>
      </c>
      <c r="E547" t="s">
        <v>10</v>
      </c>
      <c r="F547" s="6">
        <v>0</v>
      </c>
      <c r="G547" s="6">
        <v>200000</v>
      </c>
    </row>
    <row r="548" spans="1:7" x14ac:dyDescent="0.3">
      <c r="A548" t="s">
        <v>330</v>
      </c>
      <c r="B548" s="13">
        <v>42751</v>
      </c>
      <c r="C548" s="5" t="s">
        <v>10</v>
      </c>
      <c r="D548">
        <v>38</v>
      </c>
      <c r="E548" t="s">
        <v>10</v>
      </c>
      <c r="F548" s="6">
        <v>0</v>
      </c>
      <c r="G548" s="6">
        <v>100000</v>
      </c>
    </row>
    <row r="549" spans="1:7" x14ac:dyDescent="0.3">
      <c r="A549" t="s">
        <v>331</v>
      </c>
      <c r="B549" s="13">
        <v>42751</v>
      </c>
      <c r="C549" s="7" t="s">
        <v>332</v>
      </c>
      <c r="D549">
        <v>37</v>
      </c>
      <c r="E549" t="s">
        <v>10</v>
      </c>
      <c r="F549" s="6">
        <v>100000</v>
      </c>
      <c r="G549">
        <v>0</v>
      </c>
    </row>
    <row r="550" spans="1:7" x14ac:dyDescent="0.3">
      <c r="A550" t="s">
        <v>331</v>
      </c>
      <c r="B550" s="13">
        <v>42751</v>
      </c>
      <c r="C550" s="5" t="s">
        <v>10</v>
      </c>
      <c r="D550">
        <v>27</v>
      </c>
      <c r="E550" t="s">
        <v>10</v>
      </c>
      <c r="F550" s="6">
        <v>0</v>
      </c>
      <c r="G550" s="6">
        <v>50000</v>
      </c>
    </row>
    <row r="551" spans="1:7" x14ac:dyDescent="0.3">
      <c r="A551" t="s">
        <v>331</v>
      </c>
      <c r="B551" s="13">
        <v>42866</v>
      </c>
      <c r="C551" s="7" t="s">
        <v>333</v>
      </c>
      <c r="D551">
        <v>29</v>
      </c>
      <c r="E551" t="s">
        <v>10</v>
      </c>
      <c r="F551" s="6">
        <v>0</v>
      </c>
      <c r="G551" s="6">
        <v>20000</v>
      </c>
    </row>
    <row r="552" spans="1:7" x14ac:dyDescent="0.3">
      <c r="A552" t="s">
        <v>331</v>
      </c>
      <c r="B552" s="13">
        <v>42866</v>
      </c>
      <c r="C552" s="7" t="s">
        <v>334</v>
      </c>
      <c r="D552">
        <v>29</v>
      </c>
      <c r="E552" t="s">
        <v>10</v>
      </c>
      <c r="F552" s="6">
        <v>0</v>
      </c>
      <c r="G552" s="6">
        <v>220000</v>
      </c>
    </row>
    <row r="553" spans="1:7" x14ac:dyDescent="0.3">
      <c r="A553" t="s">
        <v>331</v>
      </c>
      <c r="B553" s="13">
        <v>42866</v>
      </c>
      <c r="C553" s="5" t="s">
        <v>10</v>
      </c>
      <c r="D553">
        <v>28</v>
      </c>
      <c r="E553" t="s">
        <v>10</v>
      </c>
      <c r="F553" s="6">
        <v>0</v>
      </c>
      <c r="G553" s="6">
        <v>50000</v>
      </c>
    </row>
    <row r="554" spans="1:7" x14ac:dyDescent="0.3">
      <c r="A554" t="s">
        <v>335</v>
      </c>
      <c r="B554" s="13">
        <v>42866</v>
      </c>
      <c r="C554" s="7" t="s">
        <v>208</v>
      </c>
      <c r="D554">
        <v>30</v>
      </c>
      <c r="E554" t="s">
        <v>10</v>
      </c>
      <c r="F554" s="6">
        <v>0</v>
      </c>
      <c r="G554" s="6">
        <v>50000</v>
      </c>
    </row>
    <row r="555" spans="1:7" x14ac:dyDescent="0.3">
      <c r="A555" t="s">
        <v>335</v>
      </c>
      <c r="B555" s="13">
        <v>42866</v>
      </c>
      <c r="C555" s="7" t="s">
        <v>31</v>
      </c>
      <c r="D555">
        <v>30</v>
      </c>
      <c r="E555" t="s">
        <v>10</v>
      </c>
      <c r="F555" s="6">
        <v>0</v>
      </c>
      <c r="G555" s="6">
        <v>700000</v>
      </c>
    </row>
    <row r="556" spans="1:7" x14ac:dyDescent="0.3">
      <c r="A556" t="s">
        <v>335</v>
      </c>
      <c r="B556" s="13">
        <v>42866</v>
      </c>
      <c r="C556" s="7" t="s">
        <v>336</v>
      </c>
      <c r="D556">
        <v>38</v>
      </c>
      <c r="E556" t="s">
        <v>10</v>
      </c>
      <c r="F556" s="6">
        <v>2000000</v>
      </c>
      <c r="G556">
        <v>0</v>
      </c>
    </row>
    <row r="557" spans="1:7" x14ac:dyDescent="0.3">
      <c r="A557" t="s">
        <v>335</v>
      </c>
      <c r="B557" s="13">
        <v>42866</v>
      </c>
      <c r="C557" s="7" t="s">
        <v>107</v>
      </c>
      <c r="D557">
        <v>36</v>
      </c>
      <c r="E557" t="s">
        <v>10</v>
      </c>
      <c r="F557" s="6">
        <v>0</v>
      </c>
      <c r="G557" s="6">
        <v>963800</v>
      </c>
    </row>
    <row r="558" spans="1:7" x14ac:dyDescent="0.3">
      <c r="A558" t="s">
        <v>335</v>
      </c>
      <c r="B558" s="13">
        <v>42866</v>
      </c>
      <c r="C558" s="7" t="s">
        <v>129</v>
      </c>
      <c r="D558">
        <v>38</v>
      </c>
      <c r="E558" t="s">
        <v>10</v>
      </c>
      <c r="F558" s="6">
        <v>0</v>
      </c>
      <c r="G558" s="6">
        <v>18100</v>
      </c>
    </row>
    <row r="559" spans="1:7" x14ac:dyDescent="0.3">
      <c r="A559" t="s">
        <v>335</v>
      </c>
      <c r="B559" s="13">
        <v>42866</v>
      </c>
      <c r="C559" s="5" t="s">
        <v>10</v>
      </c>
      <c r="D559">
        <v>38</v>
      </c>
      <c r="E559" t="s">
        <v>10</v>
      </c>
      <c r="F559" s="6">
        <v>50000</v>
      </c>
      <c r="G559">
        <v>0</v>
      </c>
    </row>
    <row r="560" spans="1:7" x14ac:dyDescent="0.3">
      <c r="A560" t="s">
        <v>35</v>
      </c>
      <c r="B560" s="13">
        <v>42866</v>
      </c>
      <c r="C560" s="7" t="s">
        <v>87</v>
      </c>
      <c r="D560">
        <v>28</v>
      </c>
      <c r="E560" t="s">
        <v>10</v>
      </c>
      <c r="F560" s="6">
        <v>270000</v>
      </c>
      <c r="G560">
        <v>0</v>
      </c>
    </row>
    <row r="561" spans="1:7" x14ac:dyDescent="0.3">
      <c r="A561" t="s">
        <v>35</v>
      </c>
      <c r="B561" s="13">
        <v>42866</v>
      </c>
      <c r="C561" s="5" t="s">
        <v>10</v>
      </c>
      <c r="D561">
        <v>28</v>
      </c>
      <c r="E561" t="s">
        <v>10</v>
      </c>
      <c r="F561" s="6">
        <v>0</v>
      </c>
      <c r="G561" s="6">
        <v>50000</v>
      </c>
    </row>
    <row r="562" spans="1:7" x14ac:dyDescent="0.3">
      <c r="A562" t="s">
        <v>35</v>
      </c>
      <c r="B562" s="13">
        <v>42866</v>
      </c>
      <c r="C562" s="5" t="s">
        <v>10</v>
      </c>
      <c r="D562">
        <v>28</v>
      </c>
      <c r="E562" t="s">
        <v>10</v>
      </c>
      <c r="F562" s="6">
        <v>0</v>
      </c>
      <c r="G562" s="6">
        <v>100000</v>
      </c>
    </row>
    <row r="563" spans="1:7" x14ac:dyDescent="0.3">
      <c r="A563" t="s">
        <v>337</v>
      </c>
      <c r="B563" s="13">
        <v>42866</v>
      </c>
      <c r="C563" s="7" t="s">
        <v>57</v>
      </c>
      <c r="D563">
        <v>35</v>
      </c>
      <c r="E563" t="s">
        <v>10</v>
      </c>
      <c r="F563" s="6">
        <v>0</v>
      </c>
      <c r="G563" s="6">
        <v>150000</v>
      </c>
    </row>
    <row r="564" spans="1:7" x14ac:dyDescent="0.3">
      <c r="A564" t="s">
        <v>337</v>
      </c>
      <c r="B564" s="13">
        <v>42866</v>
      </c>
      <c r="C564" s="7" t="s">
        <v>338</v>
      </c>
      <c r="D564">
        <v>37</v>
      </c>
      <c r="E564" t="s">
        <v>10</v>
      </c>
      <c r="F564" s="6">
        <v>200000</v>
      </c>
      <c r="G564">
        <v>0</v>
      </c>
    </row>
    <row r="565" spans="1:7" x14ac:dyDescent="0.3">
      <c r="A565" t="s">
        <v>337</v>
      </c>
      <c r="B565" s="13">
        <v>42866</v>
      </c>
      <c r="C565" s="7" t="s">
        <v>339</v>
      </c>
      <c r="D565">
        <v>31</v>
      </c>
      <c r="E565" t="s">
        <v>10</v>
      </c>
      <c r="F565" s="6">
        <v>0</v>
      </c>
      <c r="G565" s="6">
        <v>7000</v>
      </c>
    </row>
    <row r="566" spans="1:7" x14ac:dyDescent="0.3">
      <c r="A566" t="s">
        <v>337</v>
      </c>
      <c r="B566" s="13">
        <v>42866</v>
      </c>
      <c r="C566" s="5" t="s">
        <v>10</v>
      </c>
      <c r="D566">
        <v>31</v>
      </c>
      <c r="E566" t="s">
        <v>10</v>
      </c>
      <c r="F566" s="6">
        <v>25000</v>
      </c>
      <c r="G566">
        <v>0</v>
      </c>
    </row>
    <row r="567" spans="1:7" x14ac:dyDescent="0.3">
      <c r="A567" t="s">
        <v>337</v>
      </c>
      <c r="B567" s="13">
        <v>42866</v>
      </c>
      <c r="C567" s="5" t="s">
        <v>10</v>
      </c>
      <c r="D567">
        <v>34</v>
      </c>
      <c r="E567" t="s">
        <v>10</v>
      </c>
      <c r="F567" s="6">
        <v>0</v>
      </c>
      <c r="G567" s="6">
        <v>22000</v>
      </c>
    </row>
    <row r="568" spans="1:7" x14ac:dyDescent="0.3">
      <c r="A568" t="s">
        <v>340</v>
      </c>
      <c r="B568" s="13">
        <v>42820</v>
      </c>
      <c r="C568" s="7" t="s">
        <v>17</v>
      </c>
      <c r="D568">
        <v>23</v>
      </c>
      <c r="E568" t="s">
        <v>10</v>
      </c>
      <c r="F568" s="6">
        <v>50000</v>
      </c>
      <c r="G568">
        <v>0</v>
      </c>
    </row>
    <row r="569" spans="1:7" x14ac:dyDescent="0.3">
      <c r="A569" t="s">
        <v>341</v>
      </c>
      <c r="B569" s="13">
        <v>42760</v>
      </c>
      <c r="C569" s="7" t="s">
        <v>24</v>
      </c>
      <c r="D569">
        <v>27</v>
      </c>
      <c r="E569" t="s">
        <v>10</v>
      </c>
      <c r="F569" s="6">
        <v>0</v>
      </c>
      <c r="G569" s="6">
        <v>500000</v>
      </c>
    </row>
    <row r="570" spans="1:7" x14ac:dyDescent="0.3">
      <c r="A570" t="s">
        <v>341</v>
      </c>
      <c r="B570" s="13">
        <v>42760</v>
      </c>
      <c r="C570" s="7" t="s">
        <v>24</v>
      </c>
      <c r="D570">
        <v>27</v>
      </c>
      <c r="E570" t="s">
        <v>10</v>
      </c>
      <c r="F570" s="6">
        <v>0</v>
      </c>
      <c r="G570" s="6">
        <v>500000</v>
      </c>
    </row>
    <row r="571" spans="1:7" x14ac:dyDescent="0.3">
      <c r="A571" t="s">
        <v>341</v>
      </c>
      <c r="B571" s="13">
        <v>42760</v>
      </c>
      <c r="C571" s="7" t="s">
        <v>24</v>
      </c>
      <c r="D571">
        <v>27</v>
      </c>
      <c r="E571" t="s">
        <v>10</v>
      </c>
      <c r="F571" s="6">
        <v>0</v>
      </c>
      <c r="G571" s="6">
        <v>500000</v>
      </c>
    </row>
    <row r="572" spans="1:7" x14ac:dyDescent="0.3">
      <c r="A572" t="s">
        <v>341</v>
      </c>
      <c r="B572" s="13">
        <v>42760</v>
      </c>
      <c r="C572" s="7" t="s">
        <v>24</v>
      </c>
      <c r="D572">
        <v>27</v>
      </c>
      <c r="E572" t="s">
        <v>10</v>
      </c>
      <c r="F572" s="6">
        <v>0</v>
      </c>
      <c r="G572" s="6">
        <v>500000</v>
      </c>
    </row>
    <row r="573" spans="1:7" x14ac:dyDescent="0.3">
      <c r="A573" t="s">
        <v>341</v>
      </c>
      <c r="B573" s="13">
        <v>42760</v>
      </c>
      <c r="C573" s="7" t="s">
        <v>24</v>
      </c>
      <c r="D573">
        <v>27</v>
      </c>
      <c r="E573" t="s">
        <v>10</v>
      </c>
      <c r="F573" s="6">
        <v>0</v>
      </c>
      <c r="G573" s="6">
        <v>350000</v>
      </c>
    </row>
    <row r="574" spans="1:7" x14ac:dyDescent="0.3">
      <c r="A574" t="s">
        <v>341</v>
      </c>
      <c r="B574" s="13">
        <v>42760</v>
      </c>
      <c r="C574" s="7" t="s">
        <v>226</v>
      </c>
      <c r="D574">
        <v>27</v>
      </c>
      <c r="E574" t="s">
        <v>10</v>
      </c>
      <c r="F574" s="6">
        <v>0</v>
      </c>
      <c r="G574" s="6">
        <v>500000</v>
      </c>
    </row>
    <row r="575" spans="1:7" x14ac:dyDescent="0.3">
      <c r="A575" t="s">
        <v>341</v>
      </c>
      <c r="B575" s="13">
        <v>42760</v>
      </c>
      <c r="C575" s="7" t="s">
        <v>226</v>
      </c>
      <c r="D575">
        <v>27</v>
      </c>
      <c r="E575" t="s">
        <v>10</v>
      </c>
      <c r="F575" s="6">
        <v>0</v>
      </c>
      <c r="G575" s="6">
        <v>500000</v>
      </c>
    </row>
    <row r="576" spans="1:7" x14ac:dyDescent="0.3">
      <c r="A576" t="s">
        <v>341</v>
      </c>
      <c r="B576" s="13">
        <v>42760</v>
      </c>
      <c r="C576" s="7" t="s">
        <v>226</v>
      </c>
      <c r="D576">
        <v>27</v>
      </c>
      <c r="E576" t="s">
        <v>10</v>
      </c>
      <c r="F576" s="6">
        <v>0</v>
      </c>
      <c r="G576" s="6">
        <v>500000</v>
      </c>
    </row>
    <row r="577" spans="1:7" x14ac:dyDescent="0.3">
      <c r="A577" t="s">
        <v>341</v>
      </c>
      <c r="B577" s="13">
        <v>42760</v>
      </c>
      <c r="C577" s="7" t="s">
        <v>226</v>
      </c>
      <c r="D577">
        <v>27</v>
      </c>
      <c r="E577" t="s">
        <v>10</v>
      </c>
      <c r="F577" s="6">
        <v>0</v>
      </c>
      <c r="G577" s="6">
        <v>500000</v>
      </c>
    </row>
    <row r="578" spans="1:7" x14ac:dyDescent="0.3">
      <c r="A578" t="s">
        <v>341</v>
      </c>
      <c r="B578" s="13">
        <v>42760</v>
      </c>
      <c r="C578" s="7" t="s">
        <v>226</v>
      </c>
      <c r="D578">
        <v>27</v>
      </c>
      <c r="E578" t="s">
        <v>10</v>
      </c>
      <c r="F578" s="6">
        <v>0</v>
      </c>
      <c r="G578" s="6">
        <v>500000</v>
      </c>
    </row>
    <row r="579" spans="1:7" x14ac:dyDescent="0.3">
      <c r="A579" t="s">
        <v>341</v>
      </c>
      <c r="B579" s="13">
        <v>42760</v>
      </c>
      <c r="C579" s="7" t="s">
        <v>226</v>
      </c>
      <c r="D579">
        <v>27</v>
      </c>
      <c r="E579" t="s">
        <v>10</v>
      </c>
      <c r="F579" s="6">
        <v>0</v>
      </c>
      <c r="G579" s="6">
        <v>500000</v>
      </c>
    </row>
    <row r="580" spans="1:7" x14ac:dyDescent="0.3">
      <c r="A580" t="s">
        <v>341</v>
      </c>
      <c r="B580" s="13">
        <v>42760</v>
      </c>
      <c r="C580" s="7" t="s">
        <v>226</v>
      </c>
      <c r="D580">
        <v>27</v>
      </c>
      <c r="E580" t="s">
        <v>10</v>
      </c>
      <c r="F580" s="6">
        <v>0</v>
      </c>
      <c r="G580" s="6">
        <v>500000</v>
      </c>
    </row>
    <row r="581" spans="1:7" x14ac:dyDescent="0.3">
      <c r="A581" t="s">
        <v>341</v>
      </c>
      <c r="B581" s="13">
        <v>42760</v>
      </c>
      <c r="C581" s="7" t="s">
        <v>226</v>
      </c>
      <c r="D581">
        <v>27</v>
      </c>
      <c r="E581" t="s">
        <v>10</v>
      </c>
      <c r="F581" s="6">
        <v>0</v>
      </c>
      <c r="G581" s="6">
        <v>500000</v>
      </c>
    </row>
    <row r="582" spans="1:7" x14ac:dyDescent="0.3">
      <c r="A582" t="s">
        <v>341</v>
      </c>
      <c r="B582" s="13">
        <v>42760</v>
      </c>
      <c r="C582" s="7" t="s">
        <v>226</v>
      </c>
      <c r="D582">
        <v>27</v>
      </c>
      <c r="E582" t="s">
        <v>10</v>
      </c>
      <c r="F582" s="6">
        <v>0</v>
      </c>
      <c r="G582" s="6">
        <v>500000</v>
      </c>
    </row>
    <row r="583" spans="1:7" x14ac:dyDescent="0.3">
      <c r="A583" t="s">
        <v>341</v>
      </c>
      <c r="B583" s="13">
        <v>42760</v>
      </c>
      <c r="C583" s="7" t="s">
        <v>342</v>
      </c>
      <c r="D583">
        <v>17</v>
      </c>
      <c r="E583" t="s">
        <v>10</v>
      </c>
      <c r="F583" s="6">
        <v>0</v>
      </c>
      <c r="G583" s="6">
        <v>200000</v>
      </c>
    </row>
    <row r="584" spans="1:7" x14ac:dyDescent="0.3">
      <c r="A584" t="s">
        <v>341</v>
      </c>
      <c r="B584" s="13">
        <v>42760</v>
      </c>
      <c r="C584" s="7" t="s">
        <v>343</v>
      </c>
      <c r="D584">
        <v>17</v>
      </c>
      <c r="E584" t="s">
        <v>10</v>
      </c>
      <c r="F584" s="6">
        <v>0</v>
      </c>
      <c r="G584" s="6">
        <v>650000</v>
      </c>
    </row>
    <row r="585" spans="1:7" x14ac:dyDescent="0.3">
      <c r="A585" t="s">
        <v>341</v>
      </c>
      <c r="B585" s="13">
        <v>42760</v>
      </c>
      <c r="C585" s="7" t="s">
        <v>344</v>
      </c>
      <c r="D585">
        <v>17</v>
      </c>
      <c r="E585" t="s">
        <v>10</v>
      </c>
      <c r="F585" s="6">
        <v>0</v>
      </c>
      <c r="G585" s="6">
        <v>775000</v>
      </c>
    </row>
    <row r="586" spans="1:7" x14ac:dyDescent="0.3">
      <c r="A586" t="s">
        <v>341</v>
      </c>
      <c r="B586" s="13">
        <v>42760</v>
      </c>
      <c r="C586" s="7" t="s">
        <v>345</v>
      </c>
      <c r="D586">
        <v>17</v>
      </c>
      <c r="E586" t="s">
        <v>10</v>
      </c>
      <c r="F586" s="6">
        <v>0</v>
      </c>
      <c r="G586" s="6">
        <v>450000</v>
      </c>
    </row>
    <row r="587" spans="1:7" x14ac:dyDescent="0.3">
      <c r="A587" t="s">
        <v>341</v>
      </c>
      <c r="B587" s="13">
        <v>42760</v>
      </c>
      <c r="C587" s="7" t="s">
        <v>346</v>
      </c>
      <c r="D587">
        <v>17</v>
      </c>
      <c r="E587" t="s">
        <v>10</v>
      </c>
      <c r="F587" s="6">
        <v>0</v>
      </c>
      <c r="G587" s="6">
        <v>480000</v>
      </c>
    </row>
    <row r="588" spans="1:7" x14ac:dyDescent="0.3">
      <c r="A588" t="s">
        <v>341</v>
      </c>
      <c r="B588" s="13">
        <v>42760</v>
      </c>
      <c r="C588" s="7" t="s">
        <v>347</v>
      </c>
      <c r="D588">
        <v>24</v>
      </c>
      <c r="E588" t="s">
        <v>10</v>
      </c>
      <c r="F588" s="6">
        <v>0</v>
      </c>
      <c r="G588" s="6">
        <v>1100000</v>
      </c>
    </row>
    <row r="589" spans="1:7" x14ac:dyDescent="0.3">
      <c r="A589" t="s">
        <v>341</v>
      </c>
      <c r="B589" s="13">
        <v>42760</v>
      </c>
      <c r="C589" s="7" t="s">
        <v>348</v>
      </c>
      <c r="D589">
        <v>17</v>
      </c>
      <c r="E589" t="s">
        <v>10</v>
      </c>
      <c r="F589" s="6">
        <v>0</v>
      </c>
      <c r="G589" s="6">
        <v>500000</v>
      </c>
    </row>
    <row r="590" spans="1:7" x14ac:dyDescent="0.3">
      <c r="A590" t="s">
        <v>341</v>
      </c>
      <c r="B590" s="13">
        <v>42760</v>
      </c>
      <c r="C590" s="7" t="s">
        <v>349</v>
      </c>
      <c r="D590">
        <v>18</v>
      </c>
      <c r="E590" t="s">
        <v>10</v>
      </c>
      <c r="F590" s="6">
        <v>0</v>
      </c>
      <c r="G590" s="6">
        <v>445000</v>
      </c>
    </row>
    <row r="591" spans="1:7" x14ac:dyDescent="0.3">
      <c r="A591" t="s">
        <v>341</v>
      </c>
      <c r="B591" s="13">
        <v>42760</v>
      </c>
      <c r="C591" s="7" t="s">
        <v>108</v>
      </c>
      <c r="D591">
        <v>24</v>
      </c>
      <c r="E591" t="s">
        <v>10</v>
      </c>
      <c r="F591" s="6">
        <v>0</v>
      </c>
      <c r="G591" s="6">
        <v>3500000</v>
      </c>
    </row>
    <row r="592" spans="1:7" x14ac:dyDescent="0.3">
      <c r="A592" t="s">
        <v>341</v>
      </c>
      <c r="B592" s="13">
        <v>42760</v>
      </c>
      <c r="C592" s="7" t="s">
        <v>350</v>
      </c>
      <c r="D592">
        <v>24</v>
      </c>
      <c r="E592" t="s">
        <v>10</v>
      </c>
      <c r="F592" s="6">
        <v>0</v>
      </c>
      <c r="G592" s="6">
        <v>52000</v>
      </c>
    </row>
    <row r="593" spans="1:7" x14ac:dyDescent="0.3">
      <c r="A593" t="s">
        <v>341</v>
      </c>
      <c r="B593" s="13">
        <v>42760</v>
      </c>
      <c r="C593" s="7" t="s">
        <v>351</v>
      </c>
      <c r="D593">
        <v>26</v>
      </c>
      <c r="E593" t="s">
        <v>10</v>
      </c>
      <c r="F593" s="6">
        <v>0</v>
      </c>
      <c r="G593" s="6">
        <v>2690</v>
      </c>
    </row>
    <row r="594" spans="1:7" x14ac:dyDescent="0.3">
      <c r="A594" t="s">
        <v>341</v>
      </c>
      <c r="B594" s="13">
        <v>42820</v>
      </c>
      <c r="C594" s="5" t="s">
        <v>10</v>
      </c>
      <c r="D594">
        <v>26</v>
      </c>
      <c r="E594" t="s">
        <v>10</v>
      </c>
      <c r="F594" s="6">
        <v>7700000</v>
      </c>
      <c r="G594">
        <v>0</v>
      </c>
    </row>
    <row r="595" spans="1:7" x14ac:dyDescent="0.3">
      <c r="A595" t="s">
        <v>341</v>
      </c>
      <c r="B595" s="13">
        <v>42874</v>
      </c>
      <c r="C595" s="7" t="s">
        <v>208</v>
      </c>
      <c r="D595">
        <v>33</v>
      </c>
      <c r="E595" t="s">
        <v>10</v>
      </c>
      <c r="F595" s="6">
        <v>0</v>
      </c>
      <c r="G595" s="6">
        <v>1000000</v>
      </c>
    </row>
    <row r="596" spans="1:7" x14ac:dyDescent="0.3">
      <c r="A596" t="s">
        <v>341</v>
      </c>
      <c r="B596" s="13">
        <v>42874</v>
      </c>
      <c r="C596" s="7" t="s">
        <v>352</v>
      </c>
      <c r="D596">
        <v>29</v>
      </c>
      <c r="E596" t="s">
        <v>10</v>
      </c>
      <c r="F596" s="6">
        <v>0</v>
      </c>
      <c r="G596" s="6">
        <v>675000</v>
      </c>
    </row>
    <row r="597" spans="1:7" x14ac:dyDescent="0.3">
      <c r="A597" t="s">
        <v>341</v>
      </c>
      <c r="B597" s="13">
        <v>42874</v>
      </c>
      <c r="C597" s="7" t="s">
        <v>353</v>
      </c>
      <c r="D597">
        <v>34</v>
      </c>
      <c r="E597" t="s">
        <v>10</v>
      </c>
      <c r="F597" s="6">
        <v>0</v>
      </c>
      <c r="G597" s="6">
        <v>500000</v>
      </c>
    </row>
    <row r="598" spans="1:7" x14ac:dyDescent="0.3">
      <c r="A598" t="s">
        <v>341</v>
      </c>
      <c r="B598" s="13">
        <v>42874</v>
      </c>
      <c r="C598" s="7" t="s">
        <v>354</v>
      </c>
      <c r="D598">
        <v>29</v>
      </c>
      <c r="E598" t="s">
        <v>10</v>
      </c>
      <c r="F598" s="6">
        <v>0</v>
      </c>
      <c r="G598" s="6">
        <v>137000</v>
      </c>
    </row>
    <row r="599" spans="1:7" x14ac:dyDescent="0.3">
      <c r="A599" t="s">
        <v>341</v>
      </c>
      <c r="B599" s="13">
        <v>42874</v>
      </c>
      <c r="C599" s="7" t="s">
        <v>267</v>
      </c>
      <c r="D599">
        <v>29</v>
      </c>
      <c r="E599" t="s">
        <v>10</v>
      </c>
      <c r="F599" s="6">
        <v>0</v>
      </c>
      <c r="G599" s="6">
        <v>1000000</v>
      </c>
    </row>
    <row r="600" spans="1:7" x14ac:dyDescent="0.3">
      <c r="A600" t="s">
        <v>341</v>
      </c>
      <c r="B600" s="13">
        <v>42874</v>
      </c>
      <c r="C600" s="7" t="s">
        <v>355</v>
      </c>
      <c r="D600">
        <v>29</v>
      </c>
      <c r="E600" t="s">
        <v>10</v>
      </c>
      <c r="F600" s="6">
        <v>0</v>
      </c>
      <c r="G600" s="6">
        <v>500000</v>
      </c>
    </row>
    <row r="601" spans="1:7" x14ac:dyDescent="0.3">
      <c r="A601" t="s">
        <v>341</v>
      </c>
      <c r="B601" s="13">
        <v>42874</v>
      </c>
      <c r="C601" s="7" t="s">
        <v>356</v>
      </c>
      <c r="D601">
        <v>29</v>
      </c>
      <c r="E601" t="s">
        <v>10</v>
      </c>
      <c r="F601" s="6">
        <v>0</v>
      </c>
      <c r="G601" s="6">
        <v>47000</v>
      </c>
    </row>
    <row r="602" spans="1:7" x14ac:dyDescent="0.3">
      <c r="A602" t="s">
        <v>341</v>
      </c>
      <c r="B602" s="13">
        <v>42874</v>
      </c>
      <c r="C602" s="7" t="s">
        <v>357</v>
      </c>
      <c r="D602">
        <v>29</v>
      </c>
      <c r="E602" t="s">
        <v>10</v>
      </c>
      <c r="F602" s="6">
        <v>0</v>
      </c>
      <c r="G602" s="6">
        <v>3761000</v>
      </c>
    </row>
    <row r="603" spans="1:7" x14ac:dyDescent="0.3">
      <c r="A603" t="s">
        <v>341</v>
      </c>
      <c r="B603" s="13">
        <v>42874</v>
      </c>
      <c r="C603" s="7" t="s">
        <v>358</v>
      </c>
      <c r="D603">
        <v>29</v>
      </c>
      <c r="E603" t="s">
        <v>10</v>
      </c>
      <c r="F603" s="6">
        <v>0</v>
      </c>
      <c r="G603" s="6">
        <v>5750000</v>
      </c>
    </row>
    <row r="604" spans="1:7" x14ac:dyDescent="0.3">
      <c r="A604" t="s">
        <v>341</v>
      </c>
      <c r="B604" s="13">
        <v>42874</v>
      </c>
      <c r="C604" s="7" t="s">
        <v>359</v>
      </c>
      <c r="D604">
        <v>29</v>
      </c>
      <c r="E604" t="s">
        <v>10</v>
      </c>
      <c r="F604" s="6">
        <v>0</v>
      </c>
      <c r="G604" s="6">
        <v>10000</v>
      </c>
    </row>
    <row r="605" spans="1:7" x14ac:dyDescent="0.3">
      <c r="A605" t="s">
        <v>341</v>
      </c>
      <c r="B605" s="13">
        <v>42975</v>
      </c>
      <c r="C605" s="7" t="s">
        <v>360</v>
      </c>
      <c r="D605">
        <v>35</v>
      </c>
      <c r="E605" t="s">
        <v>10</v>
      </c>
      <c r="F605" s="6">
        <v>0</v>
      </c>
      <c r="G605" s="6">
        <v>2980000</v>
      </c>
    </row>
    <row r="606" spans="1:7" x14ac:dyDescent="0.3">
      <c r="A606" t="s">
        <v>341</v>
      </c>
      <c r="B606" s="13">
        <v>42975</v>
      </c>
      <c r="C606" s="7" t="s">
        <v>361</v>
      </c>
      <c r="D606">
        <v>39</v>
      </c>
      <c r="E606" t="s">
        <v>10</v>
      </c>
      <c r="F606" s="6">
        <v>0</v>
      </c>
      <c r="G606" s="6">
        <v>10000</v>
      </c>
    </row>
    <row r="607" spans="1:7" x14ac:dyDescent="0.3">
      <c r="A607" t="s">
        <v>341</v>
      </c>
      <c r="B607" s="13">
        <v>42975</v>
      </c>
      <c r="C607" s="7" t="s">
        <v>362</v>
      </c>
      <c r="D607">
        <v>39</v>
      </c>
      <c r="E607" t="s">
        <v>10</v>
      </c>
      <c r="F607" s="6">
        <v>0</v>
      </c>
      <c r="G607" s="6">
        <v>500000</v>
      </c>
    </row>
    <row r="608" spans="1:7" x14ac:dyDescent="0.3">
      <c r="A608" t="s">
        <v>341</v>
      </c>
      <c r="B608" s="13">
        <v>42975</v>
      </c>
      <c r="C608" s="7" t="s">
        <v>363</v>
      </c>
      <c r="D608">
        <v>39</v>
      </c>
      <c r="E608" t="s">
        <v>10</v>
      </c>
      <c r="F608" s="6">
        <v>0</v>
      </c>
      <c r="G608" s="6">
        <v>4050000</v>
      </c>
    </row>
    <row r="609" spans="1:7" x14ac:dyDescent="0.3">
      <c r="A609" t="s">
        <v>341</v>
      </c>
      <c r="B609" s="13">
        <v>42975</v>
      </c>
      <c r="C609" s="7" t="s">
        <v>364</v>
      </c>
      <c r="D609">
        <v>37</v>
      </c>
      <c r="E609" t="s">
        <v>10</v>
      </c>
      <c r="F609" s="6">
        <v>0</v>
      </c>
      <c r="G609" s="6">
        <v>139000</v>
      </c>
    </row>
    <row r="610" spans="1:7" x14ac:dyDescent="0.3">
      <c r="A610" t="s">
        <v>341</v>
      </c>
      <c r="B610" s="13">
        <v>42975</v>
      </c>
      <c r="C610" s="7" t="s">
        <v>365</v>
      </c>
      <c r="D610">
        <v>39</v>
      </c>
      <c r="E610" t="s">
        <v>10</v>
      </c>
      <c r="F610" s="6">
        <v>0</v>
      </c>
      <c r="G610" s="9">
        <v>1500000</v>
      </c>
    </row>
    <row r="611" spans="1:7" x14ac:dyDescent="0.3">
      <c r="A611" t="s">
        <v>366</v>
      </c>
      <c r="B611" s="13">
        <v>42975</v>
      </c>
      <c r="C611" s="7" t="s">
        <v>184</v>
      </c>
      <c r="D611">
        <v>39</v>
      </c>
      <c r="E611" t="s">
        <v>10</v>
      </c>
      <c r="F611" s="6">
        <v>5000000</v>
      </c>
      <c r="G611">
        <v>0</v>
      </c>
    </row>
    <row r="612" spans="1:7" x14ac:dyDescent="0.3">
      <c r="A612" t="s">
        <v>366</v>
      </c>
      <c r="B612" s="13">
        <v>42975</v>
      </c>
      <c r="C612" s="7" t="s">
        <v>367</v>
      </c>
      <c r="D612">
        <v>41</v>
      </c>
      <c r="E612" t="s">
        <v>10</v>
      </c>
      <c r="F612" s="6">
        <v>6000000</v>
      </c>
      <c r="G612">
        <v>0</v>
      </c>
    </row>
    <row r="613" spans="1:7" x14ac:dyDescent="0.3">
      <c r="A613" t="s">
        <v>366</v>
      </c>
      <c r="B613" s="13">
        <v>43032</v>
      </c>
      <c r="C613" s="7" t="s">
        <v>17</v>
      </c>
      <c r="D613">
        <v>39</v>
      </c>
      <c r="E613" t="s">
        <v>10</v>
      </c>
      <c r="F613" s="6">
        <v>500000</v>
      </c>
      <c r="G613">
        <v>0</v>
      </c>
    </row>
    <row r="614" spans="1:7" x14ac:dyDescent="0.3">
      <c r="A614" t="s">
        <v>366</v>
      </c>
      <c r="B614" s="13">
        <v>43032</v>
      </c>
      <c r="C614" s="5" t="s">
        <v>10</v>
      </c>
      <c r="D614" t="s">
        <v>11</v>
      </c>
      <c r="E614" t="s">
        <v>10</v>
      </c>
      <c r="F614" s="6">
        <v>0</v>
      </c>
      <c r="G614" s="6">
        <v>4137460</v>
      </c>
    </row>
    <row r="615" spans="1:7" x14ac:dyDescent="0.3">
      <c r="A615" t="s">
        <v>368</v>
      </c>
      <c r="B615" s="13">
        <v>42829</v>
      </c>
      <c r="C615" s="7" t="s">
        <v>183</v>
      </c>
      <c r="D615">
        <v>24</v>
      </c>
      <c r="E615" t="s">
        <v>10</v>
      </c>
      <c r="F615" s="6">
        <v>0</v>
      </c>
      <c r="G615" s="6">
        <v>27000</v>
      </c>
    </row>
    <row r="616" spans="1:7" x14ac:dyDescent="0.3">
      <c r="A616" t="s">
        <v>368</v>
      </c>
      <c r="B616" s="13">
        <v>42829</v>
      </c>
      <c r="C616" s="7" t="s">
        <v>333</v>
      </c>
      <c r="D616">
        <v>26</v>
      </c>
      <c r="E616" t="s">
        <v>10</v>
      </c>
      <c r="F616" s="6">
        <v>0</v>
      </c>
      <c r="G616" s="6">
        <v>1689160</v>
      </c>
    </row>
    <row r="617" spans="1:7" x14ac:dyDescent="0.3">
      <c r="A617" t="s">
        <v>368</v>
      </c>
      <c r="B617" s="13">
        <v>43032</v>
      </c>
      <c r="C617" s="7" t="s">
        <v>142</v>
      </c>
      <c r="D617">
        <v>19</v>
      </c>
      <c r="E617" t="s">
        <v>10</v>
      </c>
      <c r="F617" s="6">
        <v>0</v>
      </c>
      <c r="G617" s="6">
        <v>550000</v>
      </c>
    </row>
    <row r="618" spans="1:7" x14ac:dyDescent="0.3">
      <c r="A618" t="s">
        <v>368</v>
      </c>
      <c r="B618" s="13">
        <v>43032</v>
      </c>
      <c r="C618" s="7" t="s">
        <v>369</v>
      </c>
      <c r="D618">
        <v>18</v>
      </c>
      <c r="E618" t="s">
        <v>10</v>
      </c>
      <c r="F618" s="6">
        <v>0</v>
      </c>
      <c r="G618" s="6">
        <v>50000</v>
      </c>
    </row>
    <row r="619" spans="1:7" x14ac:dyDescent="0.3">
      <c r="A619" t="s">
        <v>368</v>
      </c>
      <c r="B619" s="13">
        <v>43032</v>
      </c>
      <c r="C619" s="5" t="s">
        <v>10</v>
      </c>
      <c r="D619">
        <v>26</v>
      </c>
      <c r="E619" t="s">
        <v>10</v>
      </c>
      <c r="F619" s="6">
        <v>800000</v>
      </c>
      <c r="G619">
        <v>0</v>
      </c>
    </row>
    <row r="620" spans="1:7" x14ac:dyDescent="0.3">
      <c r="A620" t="s">
        <v>368</v>
      </c>
      <c r="B620" s="13">
        <v>43032</v>
      </c>
      <c r="C620" s="5" t="s">
        <v>10</v>
      </c>
      <c r="D620">
        <v>26</v>
      </c>
      <c r="E620" t="s">
        <v>10</v>
      </c>
      <c r="F620" s="6">
        <v>500000</v>
      </c>
      <c r="G620">
        <v>0</v>
      </c>
    </row>
    <row r="621" spans="1:7" x14ac:dyDescent="0.3">
      <c r="A621" t="s">
        <v>370</v>
      </c>
      <c r="B621" s="13">
        <v>42803</v>
      </c>
      <c r="C621" s="7" t="s">
        <v>371</v>
      </c>
      <c r="D621">
        <v>25</v>
      </c>
      <c r="E621" t="s">
        <v>10</v>
      </c>
      <c r="F621" s="6">
        <v>0</v>
      </c>
      <c r="G621" s="6">
        <v>76500</v>
      </c>
    </row>
    <row r="622" spans="1:7" x14ac:dyDescent="0.3">
      <c r="A622" t="s">
        <v>370</v>
      </c>
      <c r="B622" s="13">
        <v>42803</v>
      </c>
      <c r="C622" s="5" t="s">
        <v>10</v>
      </c>
      <c r="D622">
        <v>22</v>
      </c>
      <c r="E622" t="s">
        <v>10</v>
      </c>
      <c r="F622" s="6">
        <v>0</v>
      </c>
      <c r="G622" s="6">
        <v>500000</v>
      </c>
    </row>
    <row r="623" spans="1:7" x14ac:dyDescent="0.3">
      <c r="A623" t="s">
        <v>370</v>
      </c>
      <c r="B623" s="13">
        <v>42803</v>
      </c>
      <c r="C623" s="5" t="s">
        <v>10</v>
      </c>
      <c r="D623">
        <v>22</v>
      </c>
      <c r="E623" t="s">
        <v>10</v>
      </c>
      <c r="F623" s="6">
        <v>0</v>
      </c>
      <c r="G623" s="6">
        <v>3684292</v>
      </c>
    </row>
    <row r="624" spans="1:7" x14ac:dyDescent="0.3">
      <c r="A624" t="s">
        <v>370</v>
      </c>
      <c r="B624" s="13">
        <v>42829</v>
      </c>
      <c r="C624" s="7" t="s">
        <v>236</v>
      </c>
      <c r="D624">
        <v>24</v>
      </c>
      <c r="E624" t="s">
        <v>10</v>
      </c>
      <c r="F624" s="6">
        <v>100000</v>
      </c>
      <c r="G624">
        <v>0</v>
      </c>
    </row>
    <row r="625" spans="1:7" x14ac:dyDescent="0.3">
      <c r="A625" t="s">
        <v>370</v>
      </c>
      <c r="B625" s="13">
        <v>42829</v>
      </c>
      <c r="C625" s="7" t="s">
        <v>139</v>
      </c>
      <c r="D625">
        <v>28</v>
      </c>
      <c r="E625" t="s">
        <v>10</v>
      </c>
      <c r="F625" s="6">
        <v>400000</v>
      </c>
      <c r="G625">
        <v>0</v>
      </c>
    </row>
    <row r="626" spans="1:7" x14ac:dyDescent="0.3">
      <c r="A626" t="s">
        <v>370</v>
      </c>
      <c r="B626" s="13">
        <v>42829</v>
      </c>
      <c r="C626" s="5" t="s">
        <v>10</v>
      </c>
      <c r="D626">
        <v>30</v>
      </c>
      <c r="E626" t="s">
        <v>10</v>
      </c>
      <c r="F626" s="6">
        <v>1300000</v>
      </c>
      <c r="G626">
        <v>0</v>
      </c>
    </row>
    <row r="627" spans="1:7" x14ac:dyDescent="0.3">
      <c r="A627" t="s">
        <v>370</v>
      </c>
      <c r="B627" s="13">
        <v>42829</v>
      </c>
      <c r="C627" s="5" t="s">
        <v>10</v>
      </c>
      <c r="D627">
        <v>25</v>
      </c>
      <c r="E627" t="s">
        <v>10</v>
      </c>
      <c r="F627" s="6">
        <v>1100000</v>
      </c>
      <c r="G627">
        <v>0</v>
      </c>
    </row>
    <row r="628" spans="1:7" x14ac:dyDescent="0.3">
      <c r="A628" t="s">
        <v>370</v>
      </c>
      <c r="B628" s="13">
        <v>42829</v>
      </c>
      <c r="C628" s="5" t="s">
        <v>10</v>
      </c>
      <c r="D628">
        <v>32</v>
      </c>
      <c r="E628" t="s">
        <v>10</v>
      </c>
      <c r="F628" s="6">
        <v>900000</v>
      </c>
      <c r="G628">
        <v>0</v>
      </c>
    </row>
    <row r="629" spans="1:7" x14ac:dyDescent="0.3">
      <c r="A629" t="s">
        <v>370</v>
      </c>
      <c r="B629" s="13">
        <v>42829</v>
      </c>
      <c r="C629" s="5" t="s">
        <v>10</v>
      </c>
      <c r="D629">
        <v>33</v>
      </c>
      <c r="E629" t="s">
        <v>10</v>
      </c>
      <c r="F629" s="6">
        <v>629500</v>
      </c>
      <c r="G629">
        <v>0</v>
      </c>
    </row>
    <row r="630" spans="1:7" x14ac:dyDescent="0.3">
      <c r="A630" t="s">
        <v>370</v>
      </c>
      <c r="B630" s="13">
        <v>42829</v>
      </c>
      <c r="C630" s="5" t="s">
        <v>10</v>
      </c>
      <c r="D630">
        <v>25</v>
      </c>
      <c r="E630" t="s">
        <v>10</v>
      </c>
      <c r="F630" s="6">
        <v>150000</v>
      </c>
      <c r="G630">
        <v>0</v>
      </c>
    </row>
    <row r="631" spans="1:7" x14ac:dyDescent="0.3">
      <c r="A631" t="s">
        <v>370</v>
      </c>
      <c r="B631" s="13">
        <v>42829</v>
      </c>
      <c r="C631" s="5" t="s">
        <v>10</v>
      </c>
      <c r="D631">
        <v>25</v>
      </c>
      <c r="E631" t="s">
        <v>10</v>
      </c>
      <c r="F631" s="6">
        <v>100000</v>
      </c>
      <c r="G631">
        <v>0</v>
      </c>
    </row>
    <row r="632" spans="1:7" x14ac:dyDescent="0.3">
      <c r="A632" t="s">
        <v>372</v>
      </c>
      <c r="B632" s="13">
        <v>42803</v>
      </c>
      <c r="C632" s="7" t="s">
        <v>373</v>
      </c>
      <c r="D632">
        <v>22</v>
      </c>
      <c r="E632" t="s">
        <v>10</v>
      </c>
      <c r="F632" s="6">
        <v>700000</v>
      </c>
      <c r="G632">
        <v>0</v>
      </c>
    </row>
    <row r="633" spans="1:7" x14ac:dyDescent="0.3">
      <c r="A633" t="s">
        <v>372</v>
      </c>
      <c r="B633" s="13">
        <v>42803</v>
      </c>
      <c r="C633" s="5" t="s">
        <v>10</v>
      </c>
      <c r="D633">
        <v>28</v>
      </c>
      <c r="E633" t="s">
        <v>10</v>
      </c>
      <c r="F633" s="6">
        <v>2280000</v>
      </c>
      <c r="G633">
        <v>0</v>
      </c>
    </row>
    <row r="634" spans="1:7" x14ac:dyDescent="0.3">
      <c r="A634" t="s">
        <v>372</v>
      </c>
      <c r="B634" s="13">
        <v>42803</v>
      </c>
      <c r="C634" s="5" t="s">
        <v>10</v>
      </c>
      <c r="D634">
        <v>22</v>
      </c>
      <c r="E634" t="s">
        <v>10</v>
      </c>
      <c r="F634" s="6">
        <v>100000</v>
      </c>
      <c r="G634">
        <v>0</v>
      </c>
    </row>
    <row r="635" spans="1:7" x14ac:dyDescent="0.3">
      <c r="A635" t="s">
        <v>372</v>
      </c>
      <c r="B635" s="13">
        <v>42803</v>
      </c>
      <c r="C635" s="5" t="s">
        <v>10</v>
      </c>
      <c r="D635">
        <v>22</v>
      </c>
      <c r="E635" t="s">
        <v>10</v>
      </c>
      <c r="F635" s="6">
        <v>0</v>
      </c>
      <c r="G635" s="6">
        <v>500000</v>
      </c>
    </row>
    <row r="636" spans="1:7" x14ac:dyDescent="0.3">
      <c r="A636" t="s">
        <v>372</v>
      </c>
      <c r="B636" s="13">
        <v>42804</v>
      </c>
      <c r="C636" s="7" t="s">
        <v>374</v>
      </c>
      <c r="D636">
        <v>22</v>
      </c>
      <c r="E636" t="s">
        <v>10</v>
      </c>
      <c r="F636" s="6">
        <v>0</v>
      </c>
      <c r="G636" s="6">
        <v>55000</v>
      </c>
    </row>
    <row r="637" spans="1:7" x14ac:dyDescent="0.3">
      <c r="A637" t="s">
        <v>372</v>
      </c>
      <c r="B637" s="13">
        <v>42804</v>
      </c>
      <c r="C637" s="5" t="s">
        <v>10</v>
      </c>
      <c r="D637">
        <v>22</v>
      </c>
      <c r="E637" t="s">
        <v>10</v>
      </c>
      <c r="F637" s="6">
        <v>0</v>
      </c>
      <c r="G637" s="6">
        <v>650000</v>
      </c>
    </row>
    <row r="638" spans="1:7" x14ac:dyDescent="0.3">
      <c r="A638" t="s">
        <v>372</v>
      </c>
      <c r="B638" s="13">
        <v>42804</v>
      </c>
      <c r="C638" s="5" t="s">
        <v>10</v>
      </c>
      <c r="D638">
        <v>22</v>
      </c>
      <c r="E638" t="s">
        <v>10</v>
      </c>
      <c r="F638" s="6">
        <v>0</v>
      </c>
      <c r="G638" s="6">
        <v>1435000</v>
      </c>
    </row>
    <row r="639" spans="1:7" x14ac:dyDescent="0.3">
      <c r="A639" t="s">
        <v>375</v>
      </c>
      <c r="B639" s="13">
        <v>42866</v>
      </c>
      <c r="C639" s="5" t="s">
        <v>10</v>
      </c>
      <c r="D639">
        <v>28</v>
      </c>
      <c r="E639" t="s">
        <v>10</v>
      </c>
      <c r="F639" s="6">
        <v>1600000</v>
      </c>
      <c r="G639">
        <v>0</v>
      </c>
    </row>
    <row r="640" spans="1:7" x14ac:dyDescent="0.3">
      <c r="A640" t="s">
        <v>375</v>
      </c>
      <c r="B640" s="13">
        <v>42866</v>
      </c>
      <c r="C640" s="5" t="s">
        <v>10</v>
      </c>
      <c r="D640">
        <v>28</v>
      </c>
      <c r="E640" t="s">
        <v>10</v>
      </c>
      <c r="F640" s="6">
        <v>0</v>
      </c>
      <c r="G640" s="6">
        <v>1500000</v>
      </c>
    </row>
    <row r="641" spans="1:7" x14ac:dyDescent="0.3">
      <c r="A641" t="s">
        <v>375</v>
      </c>
      <c r="B641" s="13">
        <v>42866</v>
      </c>
      <c r="C641" s="5" t="s">
        <v>10</v>
      </c>
      <c r="D641">
        <v>33</v>
      </c>
      <c r="E641" t="s">
        <v>10</v>
      </c>
      <c r="F641" s="6">
        <v>0</v>
      </c>
      <c r="G641" s="9">
        <v>50000</v>
      </c>
    </row>
    <row r="642" spans="1:7" x14ac:dyDescent="0.3">
      <c r="A642" t="s">
        <v>376</v>
      </c>
      <c r="B642" s="13">
        <v>42866</v>
      </c>
      <c r="C642" s="7">
        <v>505</v>
      </c>
      <c r="D642">
        <v>39</v>
      </c>
      <c r="E642" t="s">
        <v>10</v>
      </c>
      <c r="F642" s="6">
        <v>300000</v>
      </c>
      <c r="G642">
        <v>0</v>
      </c>
    </row>
    <row r="643" spans="1:7" x14ac:dyDescent="0.3">
      <c r="A643" t="s">
        <v>376</v>
      </c>
      <c r="B643" s="13">
        <v>42866</v>
      </c>
      <c r="C643" s="7" t="s">
        <v>135</v>
      </c>
      <c r="D643">
        <v>31</v>
      </c>
      <c r="E643" t="s">
        <v>10</v>
      </c>
      <c r="F643" s="6">
        <v>0</v>
      </c>
      <c r="G643" s="6">
        <v>650000</v>
      </c>
    </row>
    <row r="644" spans="1:7" x14ac:dyDescent="0.3">
      <c r="A644" t="s">
        <v>376</v>
      </c>
      <c r="B644" s="13">
        <v>42866</v>
      </c>
      <c r="C644" s="7" t="s">
        <v>374</v>
      </c>
      <c r="D644">
        <v>31</v>
      </c>
      <c r="E644" t="s">
        <v>10</v>
      </c>
      <c r="F644" s="6">
        <v>0</v>
      </c>
      <c r="G644" s="6">
        <v>50000</v>
      </c>
    </row>
    <row r="645" spans="1:7" x14ac:dyDescent="0.3">
      <c r="A645" t="s">
        <v>376</v>
      </c>
      <c r="B645" s="13">
        <v>42866</v>
      </c>
      <c r="C645" s="5" t="s">
        <v>10</v>
      </c>
      <c r="D645">
        <v>38</v>
      </c>
      <c r="E645" t="s">
        <v>10</v>
      </c>
      <c r="F645" s="6">
        <v>300000</v>
      </c>
      <c r="G645">
        <v>0</v>
      </c>
    </row>
    <row r="646" spans="1:7" x14ac:dyDescent="0.3">
      <c r="A646" t="s">
        <v>376</v>
      </c>
      <c r="B646" s="13">
        <v>42866</v>
      </c>
      <c r="C646" s="5" t="s">
        <v>10</v>
      </c>
      <c r="D646">
        <v>40</v>
      </c>
      <c r="E646" t="s">
        <v>10</v>
      </c>
      <c r="F646" s="6">
        <v>0</v>
      </c>
      <c r="G646" s="6">
        <v>1640000</v>
      </c>
    </row>
    <row r="647" spans="1:7" x14ac:dyDescent="0.3">
      <c r="A647" t="s">
        <v>377</v>
      </c>
      <c r="B647" s="13">
        <v>42866</v>
      </c>
      <c r="C647" s="7" t="s">
        <v>115</v>
      </c>
      <c r="D647">
        <v>42</v>
      </c>
      <c r="E647" t="s">
        <v>10</v>
      </c>
      <c r="F647" s="6">
        <v>0</v>
      </c>
      <c r="G647" s="6">
        <v>1000000</v>
      </c>
    </row>
    <row r="648" spans="1:7" x14ac:dyDescent="0.3">
      <c r="A648" t="s">
        <v>377</v>
      </c>
      <c r="B648" s="13">
        <v>42866</v>
      </c>
      <c r="C648" s="7" t="s">
        <v>378</v>
      </c>
      <c r="D648">
        <v>42</v>
      </c>
      <c r="E648" t="s">
        <v>10</v>
      </c>
      <c r="F648" s="6">
        <v>100000</v>
      </c>
      <c r="G648">
        <v>0</v>
      </c>
    </row>
    <row r="649" spans="1:7" x14ac:dyDescent="0.3">
      <c r="A649" t="s">
        <v>379</v>
      </c>
      <c r="B649" s="13">
        <v>42866</v>
      </c>
      <c r="C649" s="7" t="s">
        <v>380</v>
      </c>
      <c r="D649">
        <v>42</v>
      </c>
      <c r="E649" t="s">
        <v>10</v>
      </c>
      <c r="F649" s="6">
        <v>600000</v>
      </c>
      <c r="G649">
        <v>0</v>
      </c>
    </row>
    <row r="650" spans="1:7" x14ac:dyDescent="0.3">
      <c r="A650" t="s">
        <v>379</v>
      </c>
      <c r="B650" s="13">
        <v>42866</v>
      </c>
      <c r="C650" s="7" t="s">
        <v>138</v>
      </c>
      <c r="D650">
        <v>35</v>
      </c>
      <c r="E650" t="s">
        <v>10</v>
      </c>
      <c r="F650" s="6">
        <v>50000</v>
      </c>
      <c r="G650">
        <v>0</v>
      </c>
    </row>
    <row r="651" spans="1:7" x14ac:dyDescent="0.3">
      <c r="A651" t="s">
        <v>379</v>
      </c>
      <c r="B651" s="13">
        <v>42866</v>
      </c>
      <c r="C651" s="7" t="s">
        <v>130</v>
      </c>
      <c r="D651">
        <v>36</v>
      </c>
      <c r="E651" t="s">
        <v>10</v>
      </c>
      <c r="F651" s="6">
        <v>50000</v>
      </c>
      <c r="G651">
        <v>0</v>
      </c>
    </row>
    <row r="652" spans="1:7" x14ac:dyDescent="0.3">
      <c r="A652" t="s">
        <v>379</v>
      </c>
      <c r="B652" s="13">
        <v>42866</v>
      </c>
      <c r="C652" s="7" t="s">
        <v>58</v>
      </c>
      <c r="D652">
        <v>36</v>
      </c>
      <c r="E652" t="s">
        <v>10</v>
      </c>
      <c r="F652" s="6">
        <v>150000</v>
      </c>
      <c r="G652">
        <v>0</v>
      </c>
    </row>
    <row r="653" spans="1:7" x14ac:dyDescent="0.3">
      <c r="A653" t="s">
        <v>379</v>
      </c>
      <c r="B653" s="13">
        <v>42866</v>
      </c>
      <c r="C653" s="7" t="s">
        <v>165</v>
      </c>
      <c r="D653">
        <v>25</v>
      </c>
      <c r="E653" t="s">
        <v>10</v>
      </c>
      <c r="F653" s="6">
        <v>0</v>
      </c>
      <c r="G653" s="6">
        <v>50000</v>
      </c>
    </row>
    <row r="654" spans="1:7" x14ac:dyDescent="0.3">
      <c r="A654" t="s">
        <v>379</v>
      </c>
      <c r="B654" s="13">
        <v>42866</v>
      </c>
      <c r="C654" s="7" t="s">
        <v>381</v>
      </c>
      <c r="D654">
        <v>35</v>
      </c>
      <c r="E654" t="s">
        <v>10</v>
      </c>
      <c r="F654" s="6">
        <v>250000</v>
      </c>
      <c r="G654">
        <v>0</v>
      </c>
    </row>
    <row r="655" spans="1:7" x14ac:dyDescent="0.3">
      <c r="A655" t="s">
        <v>379</v>
      </c>
      <c r="B655" s="13">
        <v>42866</v>
      </c>
      <c r="C655" s="5" t="s">
        <v>10</v>
      </c>
      <c r="D655">
        <v>40</v>
      </c>
      <c r="E655" t="s">
        <v>10</v>
      </c>
      <c r="F655" s="6">
        <v>550000</v>
      </c>
      <c r="G655">
        <v>0</v>
      </c>
    </row>
    <row r="656" spans="1:7" x14ac:dyDescent="0.3">
      <c r="A656" t="s">
        <v>379</v>
      </c>
      <c r="B656" s="13">
        <v>42866</v>
      </c>
      <c r="C656" s="5" t="s">
        <v>10</v>
      </c>
      <c r="D656">
        <v>25</v>
      </c>
      <c r="E656" t="s">
        <v>10</v>
      </c>
      <c r="F656" s="6">
        <v>0</v>
      </c>
      <c r="G656" s="6">
        <v>412000</v>
      </c>
    </row>
    <row r="657" spans="1:7" x14ac:dyDescent="0.3">
      <c r="A657" t="s">
        <v>379</v>
      </c>
      <c r="B657" s="13">
        <v>42937</v>
      </c>
      <c r="C657" s="7" t="s">
        <v>382</v>
      </c>
      <c r="D657">
        <v>32</v>
      </c>
      <c r="E657" t="s">
        <v>10</v>
      </c>
      <c r="F657" s="6">
        <v>0</v>
      </c>
      <c r="G657" s="6">
        <v>1387500</v>
      </c>
    </row>
    <row r="658" spans="1:7" x14ac:dyDescent="0.3">
      <c r="A658" t="s">
        <v>383</v>
      </c>
      <c r="B658" s="13">
        <v>42815</v>
      </c>
      <c r="C658" s="7" t="s">
        <v>17</v>
      </c>
      <c r="D658">
        <v>23</v>
      </c>
      <c r="E658" t="s">
        <v>10</v>
      </c>
      <c r="F658" s="6">
        <v>500000</v>
      </c>
      <c r="G658">
        <v>0</v>
      </c>
    </row>
    <row r="659" spans="1:7" x14ac:dyDescent="0.3">
      <c r="A659" t="s">
        <v>383</v>
      </c>
      <c r="B659" s="13">
        <v>42815</v>
      </c>
      <c r="C659" s="5" t="s">
        <v>10</v>
      </c>
      <c r="D659" t="s">
        <v>11</v>
      </c>
      <c r="E659" t="s">
        <v>10</v>
      </c>
      <c r="F659" s="6">
        <v>0</v>
      </c>
      <c r="G659" s="6">
        <v>1121300</v>
      </c>
    </row>
    <row r="660" spans="1:7" x14ac:dyDescent="0.3">
      <c r="A660" t="s">
        <v>383</v>
      </c>
      <c r="B660" s="13">
        <v>42937</v>
      </c>
      <c r="C660" s="7" t="s">
        <v>17</v>
      </c>
      <c r="D660">
        <v>22</v>
      </c>
      <c r="E660" t="s">
        <v>10</v>
      </c>
      <c r="F660" s="6">
        <v>500000</v>
      </c>
      <c r="G660">
        <v>0</v>
      </c>
    </row>
    <row r="661" spans="1:7" x14ac:dyDescent="0.3">
      <c r="A661" t="s">
        <v>383</v>
      </c>
      <c r="B661" s="13">
        <v>42937</v>
      </c>
      <c r="C661" s="5" t="s">
        <v>10</v>
      </c>
      <c r="D661">
        <v>25</v>
      </c>
      <c r="E661" t="s">
        <v>10</v>
      </c>
      <c r="F661" s="6">
        <v>600000</v>
      </c>
      <c r="G661">
        <v>0</v>
      </c>
    </row>
    <row r="662" spans="1:7" x14ac:dyDescent="0.3">
      <c r="A662" t="s">
        <v>384</v>
      </c>
      <c r="B662" s="13">
        <v>42758</v>
      </c>
      <c r="C662" s="7" t="s">
        <v>385</v>
      </c>
      <c r="D662">
        <v>22</v>
      </c>
      <c r="E662" t="s">
        <v>10</v>
      </c>
      <c r="F662" s="6">
        <v>0</v>
      </c>
      <c r="G662" s="6">
        <v>128000</v>
      </c>
    </row>
    <row r="663" spans="1:7" x14ac:dyDescent="0.3">
      <c r="A663" t="s">
        <v>384</v>
      </c>
      <c r="B663" s="13">
        <v>42758</v>
      </c>
      <c r="C663" s="7" t="s">
        <v>386</v>
      </c>
      <c r="D663">
        <v>22</v>
      </c>
      <c r="E663" t="s">
        <v>10</v>
      </c>
      <c r="F663" s="6">
        <v>449000</v>
      </c>
      <c r="G663">
        <v>0</v>
      </c>
    </row>
    <row r="664" spans="1:7" x14ac:dyDescent="0.3">
      <c r="A664" t="s">
        <v>384</v>
      </c>
      <c r="B664" s="13">
        <v>42758</v>
      </c>
      <c r="C664" s="7" t="s">
        <v>369</v>
      </c>
      <c r="D664">
        <v>19</v>
      </c>
      <c r="E664" t="s">
        <v>10</v>
      </c>
      <c r="F664" s="6">
        <v>100000</v>
      </c>
      <c r="G664">
        <v>0</v>
      </c>
    </row>
    <row r="665" spans="1:7" x14ac:dyDescent="0.3">
      <c r="A665" t="s">
        <v>384</v>
      </c>
      <c r="B665" s="13">
        <v>42758</v>
      </c>
      <c r="C665" s="5" t="s">
        <v>128</v>
      </c>
      <c r="D665">
        <v>21</v>
      </c>
      <c r="E665" t="s">
        <v>10</v>
      </c>
      <c r="F665" s="6">
        <v>0</v>
      </c>
      <c r="G665" s="6">
        <v>13750</v>
      </c>
    </row>
    <row r="666" spans="1:7" x14ac:dyDescent="0.3">
      <c r="A666" t="s">
        <v>384</v>
      </c>
      <c r="B666" s="13">
        <v>42758</v>
      </c>
      <c r="C666" s="5" t="s">
        <v>10</v>
      </c>
      <c r="D666" t="s">
        <v>11</v>
      </c>
      <c r="E666" t="s">
        <v>10</v>
      </c>
      <c r="F666" s="6">
        <v>0</v>
      </c>
      <c r="G666" s="6">
        <v>763800</v>
      </c>
    </row>
    <row r="667" spans="1:7" x14ac:dyDescent="0.3">
      <c r="A667" t="s">
        <v>384</v>
      </c>
      <c r="B667" s="13">
        <v>42815</v>
      </c>
      <c r="C667" s="7" t="s">
        <v>131</v>
      </c>
      <c r="D667">
        <v>21</v>
      </c>
      <c r="E667" t="s">
        <v>10</v>
      </c>
      <c r="F667" s="6">
        <v>984000</v>
      </c>
      <c r="G667">
        <v>0</v>
      </c>
    </row>
    <row r="668" spans="1:7" x14ac:dyDescent="0.3">
      <c r="A668" t="s">
        <v>384</v>
      </c>
      <c r="B668" s="13">
        <v>42815</v>
      </c>
      <c r="C668" s="7" t="s">
        <v>131</v>
      </c>
      <c r="D668">
        <v>21</v>
      </c>
      <c r="E668" t="s">
        <v>10</v>
      </c>
      <c r="F668" s="6">
        <v>880000</v>
      </c>
      <c r="G668">
        <v>0</v>
      </c>
    </row>
    <row r="669" spans="1:7" x14ac:dyDescent="0.3">
      <c r="A669" t="s">
        <v>387</v>
      </c>
      <c r="B669" s="13">
        <v>42940</v>
      </c>
      <c r="C669" s="7" t="s">
        <v>17</v>
      </c>
      <c r="D669">
        <v>32</v>
      </c>
      <c r="E669" t="s">
        <v>10</v>
      </c>
      <c r="F669" s="6">
        <v>1000000</v>
      </c>
      <c r="G669">
        <v>0</v>
      </c>
    </row>
    <row r="670" spans="1:7" x14ac:dyDescent="0.3">
      <c r="A670" t="s">
        <v>387</v>
      </c>
      <c r="B670" s="13">
        <v>42940</v>
      </c>
      <c r="C670" s="7" t="s">
        <v>41</v>
      </c>
      <c r="D670">
        <v>21</v>
      </c>
      <c r="E670" t="s">
        <v>10</v>
      </c>
      <c r="F670" s="6">
        <v>500000</v>
      </c>
      <c r="G670">
        <v>0</v>
      </c>
    </row>
    <row r="671" spans="1:7" x14ac:dyDescent="0.3">
      <c r="A671" t="s">
        <v>387</v>
      </c>
      <c r="B671" s="13">
        <v>42940</v>
      </c>
      <c r="C671" s="7" t="s">
        <v>31</v>
      </c>
      <c r="D671">
        <v>22</v>
      </c>
      <c r="E671" t="s">
        <v>10</v>
      </c>
      <c r="F671" s="6">
        <v>0</v>
      </c>
      <c r="G671" s="6">
        <v>500000</v>
      </c>
    </row>
    <row r="672" spans="1:7" x14ac:dyDescent="0.3">
      <c r="A672" t="s">
        <v>387</v>
      </c>
      <c r="B672" s="13">
        <v>42940</v>
      </c>
      <c r="C672" s="5" t="s">
        <v>10</v>
      </c>
      <c r="D672">
        <v>33</v>
      </c>
      <c r="E672" t="s">
        <v>10</v>
      </c>
      <c r="F672" s="6">
        <v>500000</v>
      </c>
      <c r="G672">
        <v>0</v>
      </c>
    </row>
    <row r="673" spans="1:7" x14ac:dyDescent="0.3">
      <c r="A673" t="s">
        <v>43</v>
      </c>
      <c r="B673" s="13">
        <v>42940</v>
      </c>
      <c r="C673" s="7" t="s">
        <v>17</v>
      </c>
      <c r="D673">
        <v>37</v>
      </c>
      <c r="E673" t="s">
        <v>10</v>
      </c>
      <c r="F673" s="6">
        <v>4467600</v>
      </c>
      <c r="G673">
        <v>0</v>
      </c>
    </row>
    <row r="674" spans="1:7" x14ac:dyDescent="0.3">
      <c r="A674" t="s">
        <v>43</v>
      </c>
      <c r="B674" s="13">
        <v>42940</v>
      </c>
      <c r="C674" s="7" t="s">
        <v>41</v>
      </c>
      <c r="D674">
        <v>20</v>
      </c>
      <c r="E674" t="s">
        <v>10</v>
      </c>
      <c r="F674" s="6">
        <v>0</v>
      </c>
      <c r="G674" s="6">
        <v>1300000</v>
      </c>
    </row>
    <row r="675" spans="1:7" x14ac:dyDescent="0.3">
      <c r="A675" t="s">
        <v>43</v>
      </c>
      <c r="B675" s="13">
        <v>42940</v>
      </c>
      <c r="C675" s="7" t="s">
        <v>388</v>
      </c>
      <c r="D675">
        <v>39</v>
      </c>
      <c r="E675" t="s">
        <v>10</v>
      </c>
      <c r="F675" s="6">
        <v>4600000</v>
      </c>
      <c r="G675">
        <v>0</v>
      </c>
    </row>
    <row r="676" spans="1:7" x14ac:dyDescent="0.3">
      <c r="A676" t="s">
        <v>43</v>
      </c>
      <c r="B676" s="13">
        <v>42940</v>
      </c>
      <c r="C676" s="7" t="s">
        <v>389</v>
      </c>
      <c r="D676">
        <v>38</v>
      </c>
      <c r="E676" t="s">
        <v>10</v>
      </c>
      <c r="F676" s="6">
        <v>0</v>
      </c>
      <c r="G676" s="6">
        <v>8100000</v>
      </c>
    </row>
    <row r="677" spans="1:7" x14ac:dyDescent="0.3">
      <c r="A677" t="s">
        <v>43</v>
      </c>
      <c r="B677" s="13">
        <v>42940</v>
      </c>
      <c r="C677" s="5" t="s">
        <v>10</v>
      </c>
      <c r="D677" t="s">
        <v>11</v>
      </c>
      <c r="E677" t="s">
        <v>10</v>
      </c>
      <c r="F677" s="6">
        <v>0</v>
      </c>
      <c r="G677" s="6">
        <v>6563600</v>
      </c>
    </row>
    <row r="678" spans="1:7" x14ac:dyDescent="0.3">
      <c r="A678" t="s">
        <v>390</v>
      </c>
      <c r="B678" s="13">
        <v>42940</v>
      </c>
      <c r="C678" s="7" t="s">
        <v>184</v>
      </c>
      <c r="D678">
        <v>26</v>
      </c>
      <c r="E678" t="s">
        <v>10</v>
      </c>
      <c r="F678" s="6">
        <v>0</v>
      </c>
      <c r="G678" s="6">
        <v>400000</v>
      </c>
    </row>
    <row r="679" spans="1:7" x14ac:dyDescent="0.3">
      <c r="A679" t="s">
        <v>390</v>
      </c>
      <c r="B679" s="13">
        <v>42940</v>
      </c>
      <c r="C679" s="7" t="s">
        <v>391</v>
      </c>
      <c r="D679">
        <v>36</v>
      </c>
      <c r="E679" t="s">
        <v>10</v>
      </c>
      <c r="F679" s="6">
        <v>0</v>
      </c>
      <c r="G679" s="6">
        <v>2000000</v>
      </c>
    </row>
    <row r="680" spans="1:7" x14ac:dyDescent="0.3">
      <c r="A680" t="s">
        <v>390</v>
      </c>
      <c r="B680" s="13">
        <v>42940</v>
      </c>
      <c r="C680" s="7" t="s">
        <v>392</v>
      </c>
      <c r="D680">
        <v>22</v>
      </c>
      <c r="E680" t="s">
        <v>10</v>
      </c>
      <c r="F680" s="6">
        <v>0</v>
      </c>
      <c r="G680" s="6">
        <v>50000</v>
      </c>
    </row>
    <row r="681" spans="1:7" x14ac:dyDescent="0.3">
      <c r="A681" t="s">
        <v>390</v>
      </c>
      <c r="B681" s="13">
        <v>42940</v>
      </c>
      <c r="C681" s="7" t="s">
        <v>393</v>
      </c>
      <c r="D681">
        <v>25</v>
      </c>
      <c r="E681" t="s">
        <v>10</v>
      </c>
      <c r="F681" s="6">
        <v>0</v>
      </c>
      <c r="G681" s="6">
        <v>500000</v>
      </c>
    </row>
    <row r="682" spans="1:7" x14ac:dyDescent="0.3">
      <c r="A682" t="s">
        <v>390</v>
      </c>
      <c r="B682" s="13">
        <v>42940</v>
      </c>
      <c r="C682" s="5" t="s">
        <v>10</v>
      </c>
      <c r="D682">
        <v>39</v>
      </c>
      <c r="E682" t="s">
        <v>10</v>
      </c>
      <c r="F682" s="6">
        <v>2000000</v>
      </c>
      <c r="G682">
        <v>0</v>
      </c>
    </row>
    <row r="683" spans="1:7" x14ac:dyDescent="0.3">
      <c r="A683" t="s">
        <v>390</v>
      </c>
      <c r="B683" s="13">
        <v>42940</v>
      </c>
      <c r="C683" s="5" t="s">
        <v>10</v>
      </c>
      <c r="D683">
        <v>39</v>
      </c>
      <c r="E683" t="s">
        <v>10</v>
      </c>
      <c r="F683" s="6">
        <v>1788290</v>
      </c>
      <c r="G683">
        <v>0</v>
      </c>
    </row>
    <row r="684" spans="1:7" x14ac:dyDescent="0.3">
      <c r="A684" t="s">
        <v>390</v>
      </c>
      <c r="B684" s="13">
        <v>42940</v>
      </c>
      <c r="C684" s="5" t="s">
        <v>10</v>
      </c>
      <c r="D684">
        <v>24</v>
      </c>
      <c r="E684" t="s">
        <v>10</v>
      </c>
      <c r="F684" s="6">
        <v>0</v>
      </c>
      <c r="G684" s="6">
        <v>200000</v>
      </c>
    </row>
    <row r="685" spans="1:7" x14ac:dyDescent="0.3">
      <c r="A685" t="s">
        <v>394</v>
      </c>
      <c r="B685" s="13">
        <v>42940</v>
      </c>
      <c r="C685" s="5" t="s">
        <v>10</v>
      </c>
      <c r="D685">
        <v>24</v>
      </c>
      <c r="E685" t="s">
        <v>10</v>
      </c>
      <c r="F685" s="6">
        <v>6150000</v>
      </c>
      <c r="G685">
        <v>0</v>
      </c>
    </row>
    <row r="686" spans="1:7" x14ac:dyDescent="0.3">
      <c r="A686" t="s">
        <v>395</v>
      </c>
      <c r="B686" s="13">
        <v>42940</v>
      </c>
      <c r="C686" s="5" t="s">
        <v>10</v>
      </c>
      <c r="D686">
        <v>24</v>
      </c>
      <c r="E686" t="s">
        <v>10</v>
      </c>
      <c r="F686" s="6">
        <v>11121406</v>
      </c>
      <c r="G686">
        <v>0</v>
      </c>
    </row>
    <row r="687" spans="1:7" x14ac:dyDescent="0.3">
      <c r="A687" t="s">
        <v>396</v>
      </c>
      <c r="B687" s="13">
        <v>42940</v>
      </c>
      <c r="C687" s="7" t="s">
        <v>53</v>
      </c>
      <c r="D687">
        <v>41</v>
      </c>
      <c r="E687" t="s">
        <v>10</v>
      </c>
      <c r="F687" s="6">
        <v>600000</v>
      </c>
      <c r="G687">
        <v>0</v>
      </c>
    </row>
    <row r="688" spans="1:7" x14ac:dyDescent="0.3">
      <c r="A688" t="s">
        <v>396</v>
      </c>
      <c r="B688" s="13">
        <v>42940</v>
      </c>
      <c r="C688" s="7" t="s">
        <v>397</v>
      </c>
      <c r="D688">
        <v>41</v>
      </c>
      <c r="E688" t="s">
        <v>10</v>
      </c>
      <c r="F688" s="6">
        <v>912400</v>
      </c>
      <c r="G688">
        <v>0</v>
      </c>
    </row>
    <row r="689" spans="1:7" x14ac:dyDescent="0.3">
      <c r="A689" t="s">
        <v>396</v>
      </c>
      <c r="B689" s="13">
        <v>42940</v>
      </c>
      <c r="C689" s="5" t="s">
        <v>10</v>
      </c>
      <c r="D689">
        <v>41</v>
      </c>
      <c r="E689" t="s">
        <v>10</v>
      </c>
      <c r="F689" s="6">
        <v>1500000</v>
      </c>
      <c r="G689">
        <v>0</v>
      </c>
    </row>
    <row r="690" spans="1:7" x14ac:dyDescent="0.3">
      <c r="A690" t="s">
        <v>398</v>
      </c>
      <c r="B690" s="13">
        <v>42940</v>
      </c>
      <c r="C690" s="5" t="s">
        <v>10</v>
      </c>
      <c r="D690">
        <v>37</v>
      </c>
      <c r="E690" t="s">
        <v>10</v>
      </c>
      <c r="F690" s="6">
        <v>0</v>
      </c>
      <c r="G690" s="6">
        <v>625000</v>
      </c>
    </row>
    <row r="691" spans="1:7" x14ac:dyDescent="0.3">
      <c r="A691" t="s">
        <v>14</v>
      </c>
      <c r="B691" s="13">
        <v>42750</v>
      </c>
      <c r="C691" s="7" t="s">
        <v>399</v>
      </c>
      <c r="D691">
        <v>39</v>
      </c>
      <c r="E691" t="s">
        <v>10</v>
      </c>
      <c r="F691" s="6">
        <v>1000000</v>
      </c>
      <c r="G691">
        <v>0</v>
      </c>
    </row>
    <row r="692" spans="1:7" x14ac:dyDescent="0.3">
      <c r="A692" t="s">
        <v>14</v>
      </c>
      <c r="B692" s="13">
        <v>42750</v>
      </c>
      <c r="C692" s="7" t="s">
        <v>400</v>
      </c>
      <c r="D692">
        <v>25</v>
      </c>
      <c r="E692" t="s">
        <v>10</v>
      </c>
      <c r="F692" s="6">
        <v>1000000</v>
      </c>
      <c r="G692">
        <v>0</v>
      </c>
    </row>
    <row r="693" spans="1:7" x14ac:dyDescent="0.3">
      <c r="A693" t="s">
        <v>14</v>
      </c>
      <c r="B693" s="13">
        <v>42750</v>
      </c>
      <c r="C693" s="5" t="s">
        <v>206</v>
      </c>
      <c r="D693">
        <v>20</v>
      </c>
      <c r="E693" t="s">
        <v>10</v>
      </c>
      <c r="F693" s="6">
        <v>1000000</v>
      </c>
      <c r="G693">
        <v>0</v>
      </c>
    </row>
    <row r="694" spans="1:7" x14ac:dyDescent="0.3">
      <c r="A694" t="s">
        <v>14</v>
      </c>
      <c r="B694" s="13">
        <v>42750</v>
      </c>
      <c r="C694" s="7" t="s">
        <v>401</v>
      </c>
      <c r="D694">
        <v>26</v>
      </c>
      <c r="E694" t="s">
        <v>10</v>
      </c>
      <c r="F694" s="6">
        <v>1000000</v>
      </c>
      <c r="G694">
        <v>0</v>
      </c>
    </row>
    <row r="695" spans="1:7" x14ac:dyDescent="0.3">
      <c r="A695" t="s">
        <v>14</v>
      </c>
      <c r="B695" s="13">
        <v>42750</v>
      </c>
      <c r="C695" s="7" t="s">
        <v>176</v>
      </c>
      <c r="D695">
        <v>17</v>
      </c>
      <c r="E695" t="s">
        <v>10</v>
      </c>
      <c r="F695" s="6">
        <v>1000000</v>
      </c>
      <c r="G695">
        <v>0</v>
      </c>
    </row>
    <row r="696" spans="1:7" x14ac:dyDescent="0.3">
      <c r="A696" t="s">
        <v>14</v>
      </c>
      <c r="B696" s="13">
        <v>42756</v>
      </c>
      <c r="C696" s="7" t="s">
        <v>194</v>
      </c>
      <c r="D696">
        <v>17</v>
      </c>
      <c r="E696" t="s">
        <v>10</v>
      </c>
      <c r="F696" s="6">
        <v>0</v>
      </c>
      <c r="G696" s="6">
        <v>335000</v>
      </c>
    </row>
    <row r="697" spans="1:7" x14ac:dyDescent="0.3">
      <c r="A697" t="s">
        <v>14</v>
      </c>
      <c r="B697" s="13">
        <v>42758</v>
      </c>
      <c r="C697" s="7" t="s">
        <v>194</v>
      </c>
      <c r="D697">
        <v>17</v>
      </c>
      <c r="E697" t="s">
        <v>10</v>
      </c>
      <c r="F697" s="6">
        <v>0</v>
      </c>
      <c r="G697" s="6">
        <v>449680</v>
      </c>
    </row>
    <row r="698" spans="1:7" x14ac:dyDescent="0.3">
      <c r="A698" t="s">
        <v>14</v>
      </c>
      <c r="B698" s="13">
        <v>42760</v>
      </c>
      <c r="C698" s="7">
        <v>283</v>
      </c>
      <c r="D698">
        <v>22</v>
      </c>
      <c r="E698" t="s">
        <v>10</v>
      </c>
      <c r="F698" s="6">
        <v>225000</v>
      </c>
      <c r="G698">
        <v>0</v>
      </c>
    </row>
    <row r="699" spans="1:7" x14ac:dyDescent="0.3">
      <c r="A699" t="s">
        <v>14</v>
      </c>
      <c r="B699" s="13">
        <v>42760</v>
      </c>
      <c r="C699" s="7" t="s">
        <v>402</v>
      </c>
      <c r="D699">
        <v>22</v>
      </c>
      <c r="E699" t="s">
        <v>10</v>
      </c>
      <c r="F699" s="6">
        <v>300000</v>
      </c>
      <c r="G699">
        <v>0</v>
      </c>
    </row>
    <row r="700" spans="1:7" x14ac:dyDescent="0.3">
      <c r="A700" t="s">
        <v>14</v>
      </c>
      <c r="B700" s="13">
        <v>42760</v>
      </c>
      <c r="C700" s="7" t="s">
        <v>342</v>
      </c>
      <c r="D700">
        <v>22</v>
      </c>
      <c r="E700" t="s">
        <v>10</v>
      </c>
      <c r="F700" s="6">
        <v>200000</v>
      </c>
      <c r="G700">
        <v>0</v>
      </c>
    </row>
    <row r="701" spans="1:7" x14ac:dyDescent="0.3">
      <c r="A701" t="s">
        <v>14</v>
      </c>
      <c r="B701" s="13">
        <v>42760</v>
      </c>
      <c r="C701" s="7" t="s">
        <v>346</v>
      </c>
      <c r="D701">
        <v>22</v>
      </c>
      <c r="E701" t="s">
        <v>10</v>
      </c>
      <c r="F701" s="6">
        <v>480000</v>
      </c>
      <c r="G701">
        <v>0</v>
      </c>
    </row>
    <row r="702" spans="1:7" x14ac:dyDescent="0.3">
      <c r="A702" t="s">
        <v>14</v>
      </c>
      <c r="B702" s="13">
        <v>42760</v>
      </c>
      <c r="C702" s="7" t="s">
        <v>348</v>
      </c>
      <c r="D702">
        <v>22</v>
      </c>
      <c r="E702" t="s">
        <v>10</v>
      </c>
      <c r="F702" s="6">
        <v>350000</v>
      </c>
      <c r="G702">
        <v>0</v>
      </c>
    </row>
    <row r="703" spans="1:7" x14ac:dyDescent="0.3">
      <c r="A703" t="s">
        <v>14</v>
      </c>
      <c r="B703" s="13">
        <v>42760</v>
      </c>
      <c r="C703" s="7" t="s">
        <v>403</v>
      </c>
      <c r="D703">
        <v>22</v>
      </c>
      <c r="E703" t="s">
        <v>10</v>
      </c>
      <c r="F703" s="6">
        <v>175000</v>
      </c>
      <c r="G703">
        <v>0</v>
      </c>
    </row>
    <row r="704" spans="1:7" x14ac:dyDescent="0.3">
      <c r="A704" t="s">
        <v>14</v>
      </c>
      <c r="B704" s="13">
        <v>42760</v>
      </c>
      <c r="C704" s="7" t="s">
        <v>404</v>
      </c>
      <c r="D704">
        <v>25</v>
      </c>
      <c r="E704" t="s">
        <v>10</v>
      </c>
      <c r="F704" s="6">
        <v>160000</v>
      </c>
      <c r="G704">
        <v>0</v>
      </c>
    </row>
    <row r="705" spans="1:7" x14ac:dyDescent="0.3">
      <c r="A705" t="s">
        <v>14</v>
      </c>
      <c r="B705" s="13">
        <v>42760</v>
      </c>
      <c r="C705" s="7" t="s">
        <v>335</v>
      </c>
      <c r="D705">
        <v>36</v>
      </c>
      <c r="E705" t="s">
        <v>10</v>
      </c>
      <c r="F705" s="6">
        <v>163800</v>
      </c>
      <c r="G705">
        <v>0</v>
      </c>
    </row>
    <row r="706" spans="1:7" x14ac:dyDescent="0.3">
      <c r="A706" t="s">
        <v>14</v>
      </c>
      <c r="B706" s="13">
        <v>42760</v>
      </c>
      <c r="C706" s="7" t="s">
        <v>405</v>
      </c>
      <c r="D706">
        <v>17</v>
      </c>
      <c r="E706" t="s">
        <v>10</v>
      </c>
      <c r="F706" s="6">
        <v>0</v>
      </c>
      <c r="G706" s="6">
        <v>272000</v>
      </c>
    </row>
    <row r="707" spans="1:7" x14ac:dyDescent="0.3">
      <c r="A707" t="s">
        <v>14</v>
      </c>
      <c r="B707" s="13">
        <v>42760</v>
      </c>
      <c r="C707" s="7" t="s">
        <v>406</v>
      </c>
      <c r="D707">
        <v>34</v>
      </c>
      <c r="E707" t="s">
        <v>10</v>
      </c>
      <c r="F707" s="6">
        <v>300000</v>
      </c>
      <c r="G707">
        <v>0</v>
      </c>
    </row>
    <row r="708" spans="1:7" x14ac:dyDescent="0.3">
      <c r="A708" t="s">
        <v>14</v>
      </c>
      <c r="B708" s="13">
        <v>42760</v>
      </c>
      <c r="C708" s="7" t="s">
        <v>407</v>
      </c>
      <c r="D708">
        <v>24</v>
      </c>
      <c r="E708" t="s">
        <v>10</v>
      </c>
      <c r="F708" s="6">
        <v>400000</v>
      </c>
      <c r="G708">
        <v>0</v>
      </c>
    </row>
    <row r="709" spans="1:7" x14ac:dyDescent="0.3">
      <c r="A709" t="s">
        <v>14</v>
      </c>
      <c r="B709" s="13">
        <v>42760</v>
      </c>
      <c r="C709" s="7" t="s">
        <v>102</v>
      </c>
      <c r="D709">
        <v>35</v>
      </c>
      <c r="E709" t="s">
        <v>10</v>
      </c>
      <c r="F709" s="6">
        <v>200000</v>
      </c>
      <c r="G709">
        <v>0</v>
      </c>
    </row>
    <row r="710" spans="1:7" x14ac:dyDescent="0.3">
      <c r="A710" t="s">
        <v>14</v>
      </c>
      <c r="B710" s="13">
        <v>42762</v>
      </c>
      <c r="C710" s="7" t="s">
        <v>408</v>
      </c>
      <c r="D710">
        <v>21</v>
      </c>
      <c r="E710" t="s">
        <v>10</v>
      </c>
      <c r="F710" s="6">
        <v>50000</v>
      </c>
      <c r="G710">
        <v>0</v>
      </c>
    </row>
    <row r="711" spans="1:7" x14ac:dyDescent="0.3">
      <c r="A711" t="s">
        <v>14</v>
      </c>
      <c r="B711" s="13">
        <v>42762</v>
      </c>
      <c r="C711" s="7" t="s">
        <v>409</v>
      </c>
      <c r="D711">
        <v>40</v>
      </c>
      <c r="E711" t="s">
        <v>10</v>
      </c>
      <c r="F711" s="6">
        <v>40000</v>
      </c>
      <c r="G711">
        <v>0</v>
      </c>
    </row>
    <row r="712" spans="1:7" x14ac:dyDescent="0.3">
      <c r="A712" t="s">
        <v>14</v>
      </c>
      <c r="B712" s="13">
        <v>42762</v>
      </c>
      <c r="C712" s="7" t="s">
        <v>12</v>
      </c>
      <c r="D712">
        <v>40</v>
      </c>
      <c r="E712" t="s">
        <v>10</v>
      </c>
      <c r="F712" s="6">
        <v>120000</v>
      </c>
      <c r="G712">
        <v>0</v>
      </c>
    </row>
    <row r="713" spans="1:7" x14ac:dyDescent="0.3">
      <c r="A713" t="s">
        <v>14</v>
      </c>
      <c r="B713" s="13">
        <v>42762</v>
      </c>
      <c r="C713" s="7" t="s">
        <v>410</v>
      </c>
      <c r="D713">
        <v>22</v>
      </c>
      <c r="E713" t="s">
        <v>10</v>
      </c>
      <c r="F713" s="6">
        <v>48000</v>
      </c>
      <c r="G713">
        <v>0</v>
      </c>
    </row>
    <row r="714" spans="1:7" x14ac:dyDescent="0.3">
      <c r="A714" t="s">
        <v>14</v>
      </c>
      <c r="B714" s="13">
        <v>42762</v>
      </c>
      <c r="C714" s="7" t="s">
        <v>411</v>
      </c>
      <c r="D714">
        <v>22</v>
      </c>
      <c r="E714" t="s">
        <v>10</v>
      </c>
      <c r="F714" s="6">
        <v>75000</v>
      </c>
      <c r="G714">
        <v>0</v>
      </c>
    </row>
    <row r="715" spans="1:7" x14ac:dyDescent="0.3">
      <c r="A715" t="s">
        <v>14</v>
      </c>
      <c r="B715" s="13">
        <v>42762</v>
      </c>
      <c r="C715" s="7" t="s">
        <v>412</v>
      </c>
      <c r="D715">
        <v>37</v>
      </c>
      <c r="E715" t="s">
        <v>10</v>
      </c>
      <c r="F715" s="6">
        <v>100000</v>
      </c>
      <c r="G715">
        <v>0</v>
      </c>
    </row>
    <row r="716" spans="1:7" x14ac:dyDescent="0.3">
      <c r="A716" t="s">
        <v>14</v>
      </c>
      <c r="B716" s="13">
        <v>42762</v>
      </c>
      <c r="C716" s="7" t="s">
        <v>413</v>
      </c>
      <c r="D716">
        <v>35</v>
      </c>
      <c r="E716" t="s">
        <v>10</v>
      </c>
      <c r="F716" s="6">
        <v>56000</v>
      </c>
      <c r="G716">
        <v>0</v>
      </c>
    </row>
    <row r="717" spans="1:7" x14ac:dyDescent="0.3">
      <c r="A717" t="s">
        <v>14</v>
      </c>
      <c r="B717" s="13">
        <v>42763</v>
      </c>
      <c r="C717" s="7" t="s">
        <v>414</v>
      </c>
      <c r="D717">
        <v>37</v>
      </c>
      <c r="E717" t="s">
        <v>10</v>
      </c>
      <c r="F717" s="6">
        <v>5000</v>
      </c>
      <c r="G717">
        <v>0</v>
      </c>
    </row>
    <row r="718" spans="1:7" x14ac:dyDescent="0.3">
      <c r="A718" t="s">
        <v>14</v>
      </c>
      <c r="B718" s="13">
        <v>42763</v>
      </c>
      <c r="C718" s="7" t="s">
        <v>415</v>
      </c>
      <c r="D718">
        <v>37</v>
      </c>
      <c r="E718" t="s">
        <v>10</v>
      </c>
      <c r="F718" s="6">
        <v>20000</v>
      </c>
      <c r="G718">
        <v>0</v>
      </c>
    </row>
    <row r="719" spans="1:7" x14ac:dyDescent="0.3">
      <c r="A719" t="s">
        <v>14</v>
      </c>
      <c r="B719" s="13">
        <v>42763</v>
      </c>
      <c r="C719" s="5" t="s">
        <v>10</v>
      </c>
      <c r="D719" t="s">
        <v>11</v>
      </c>
      <c r="E719" t="s">
        <v>10</v>
      </c>
      <c r="F719" s="6">
        <v>0</v>
      </c>
      <c r="G719" s="6">
        <v>1435122</v>
      </c>
    </row>
    <row r="720" spans="1:7" x14ac:dyDescent="0.3">
      <c r="A720" t="s">
        <v>14</v>
      </c>
      <c r="B720" s="13">
        <v>42765</v>
      </c>
      <c r="C720" s="7" t="s">
        <v>78</v>
      </c>
      <c r="D720">
        <v>20</v>
      </c>
      <c r="E720" t="s">
        <v>10</v>
      </c>
      <c r="F720" s="6">
        <v>0</v>
      </c>
      <c r="G720" s="6">
        <v>325000</v>
      </c>
    </row>
    <row r="721" spans="1:7" x14ac:dyDescent="0.3">
      <c r="A721" t="s">
        <v>14</v>
      </c>
      <c r="B721" s="13">
        <v>42765</v>
      </c>
      <c r="C721" s="7" t="s">
        <v>416</v>
      </c>
      <c r="D721">
        <v>22</v>
      </c>
      <c r="E721" t="s">
        <v>10</v>
      </c>
      <c r="F721" s="6">
        <v>0</v>
      </c>
      <c r="G721" s="6">
        <v>50000</v>
      </c>
    </row>
    <row r="722" spans="1:7" x14ac:dyDescent="0.3">
      <c r="A722" t="s">
        <v>14</v>
      </c>
      <c r="B722" s="13">
        <v>42765</v>
      </c>
      <c r="C722" s="7" t="s">
        <v>122</v>
      </c>
      <c r="D722">
        <v>18</v>
      </c>
      <c r="E722" t="s">
        <v>10</v>
      </c>
      <c r="F722" s="6">
        <v>0</v>
      </c>
      <c r="G722" s="6">
        <v>290000</v>
      </c>
    </row>
    <row r="723" spans="1:7" x14ac:dyDescent="0.3">
      <c r="A723" t="s">
        <v>14</v>
      </c>
      <c r="B723" s="13">
        <v>42765</v>
      </c>
      <c r="C723" s="7" t="s">
        <v>206</v>
      </c>
      <c r="D723">
        <v>20</v>
      </c>
      <c r="E723" t="s">
        <v>10</v>
      </c>
      <c r="F723" s="6">
        <v>0</v>
      </c>
      <c r="G723" s="6">
        <v>1000000</v>
      </c>
    </row>
    <row r="724" spans="1:7" x14ac:dyDescent="0.3">
      <c r="A724" t="s">
        <v>14</v>
      </c>
      <c r="B724" s="13">
        <v>42765</v>
      </c>
      <c r="C724" s="7" t="s">
        <v>206</v>
      </c>
      <c r="D724">
        <v>20</v>
      </c>
      <c r="E724" t="s">
        <v>10</v>
      </c>
      <c r="F724" s="6">
        <v>0</v>
      </c>
      <c r="G724" s="6">
        <v>305340</v>
      </c>
    </row>
    <row r="725" spans="1:7" x14ac:dyDescent="0.3">
      <c r="A725" t="s">
        <v>14</v>
      </c>
      <c r="B725" s="13">
        <v>42765</v>
      </c>
      <c r="C725" s="5" t="s">
        <v>206</v>
      </c>
      <c r="D725">
        <v>21</v>
      </c>
      <c r="E725" t="s">
        <v>10</v>
      </c>
      <c r="F725" s="6">
        <v>0</v>
      </c>
      <c r="G725" s="6">
        <v>1849000</v>
      </c>
    </row>
    <row r="726" spans="1:7" x14ac:dyDescent="0.3">
      <c r="A726" t="s">
        <v>14</v>
      </c>
      <c r="B726" s="13">
        <v>42765</v>
      </c>
      <c r="C726" s="7" t="s">
        <v>417</v>
      </c>
      <c r="D726">
        <v>22</v>
      </c>
      <c r="E726" t="s">
        <v>10</v>
      </c>
      <c r="F726" s="6">
        <v>0</v>
      </c>
      <c r="G726" s="6">
        <v>1000000</v>
      </c>
    </row>
    <row r="727" spans="1:7" x14ac:dyDescent="0.3">
      <c r="A727" t="s">
        <v>14</v>
      </c>
      <c r="B727" s="13">
        <v>42765</v>
      </c>
      <c r="C727" s="7" t="s">
        <v>418</v>
      </c>
      <c r="D727">
        <v>20</v>
      </c>
      <c r="E727" t="s">
        <v>10</v>
      </c>
      <c r="F727" s="6">
        <v>0</v>
      </c>
      <c r="G727" s="6">
        <v>153000</v>
      </c>
    </row>
    <row r="728" spans="1:7" x14ac:dyDescent="0.3">
      <c r="A728" t="s">
        <v>14</v>
      </c>
      <c r="B728" s="13">
        <v>42765</v>
      </c>
      <c r="C728" s="7" t="s">
        <v>419</v>
      </c>
      <c r="D728">
        <v>22</v>
      </c>
      <c r="E728" t="s">
        <v>10</v>
      </c>
      <c r="F728" s="6">
        <v>0</v>
      </c>
      <c r="G728" s="6">
        <v>100000</v>
      </c>
    </row>
    <row r="729" spans="1:7" x14ac:dyDescent="0.3">
      <c r="A729" t="s">
        <v>14</v>
      </c>
      <c r="B729" s="13">
        <v>42765</v>
      </c>
      <c r="C729" s="5" t="s">
        <v>420</v>
      </c>
      <c r="D729">
        <v>21</v>
      </c>
      <c r="E729" t="s">
        <v>10</v>
      </c>
      <c r="F729" s="6">
        <v>0</v>
      </c>
      <c r="G729" s="6">
        <v>280000</v>
      </c>
    </row>
    <row r="730" spans="1:7" x14ac:dyDescent="0.3">
      <c r="A730" t="s">
        <v>14</v>
      </c>
      <c r="B730" s="13">
        <v>42765</v>
      </c>
      <c r="C730" s="7" t="s">
        <v>421</v>
      </c>
      <c r="D730">
        <v>20</v>
      </c>
      <c r="E730" t="s">
        <v>10</v>
      </c>
      <c r="F730" s="6">
        <v>0</v>
      </c>
      <c r="G730" s="6">
        <v>100000</v>
      </c>
    </row>
    <row r="731" spans="1:7" x14ac:dyDescent="0.3">
      <c r="A731" t="s">
        <v>14</v>
      </c>
      <c r="B731" s="13">
        <v>42765</v>
      </c>
      <c r="C731" s="7" t="s">
        <v>422</v>
      </c>
      <c r="D731">
        <v>0</v>
      </c>
      <c r="E731" t="s">
        <v>10</v>
      </c>
      <c r="F731" s="6">
        <v>0</v>
      </c>
      <c r="G731" s="6">
        <v>100000</v>
      </c>
    </row>
    <row r="732" spans="1:7" x14ac:dyDescent="0.3">
      <c r="A732" t="s">
        <v>14</v>
      </c>
      <c r="B732" s="13">
        <v>42820</v>
      </c>
      <c r="C732" s="5" t="s">
        <v>423</v>
      </c>
      <c r="D732">
        <v>20</v>
      </c>
      <c r="E732" t="s">
        <v>10</v>
      </c>
      <c r="F732" s="6">
        <v>500000</v>
      </c>
      <c r="G732">
        <v>0</v>
      </c>
    </row>
    <row r="733" spans="1:7" x14ac:dyDescent="0.3">
      <c r="A733" t="s">
        <v>14</v>
      </c>
      <c r="B733" s="13">
        <v>42820</v>
      </c>
      <c r="C733" s="5" t="s">
        <v>75</v>
      </c>
      <c r="D733">
        <v>20</v>
      </c>
      <c r="E733" t="s">
        <v>10</v>
      </c>
      <c r="F733" s="6">
        <v>500000</v>
      </c>
      <c r="G733">
        <v>0</v>
      </c>
    </row>
    <row r="734" spans="1:7" x14ac:dyDescent="0.3">
      <c r="A734" t="s">
        <v>14</v>
      </c>
      <c r="B734" s="13">
        <v>42820</v>
      </c>
      <c r="C734" s="7" t="s">
        <v>424</v>
      </c>
      <c r="D734">
        <v>41</v>
      </c>
      <c r="E734" t="s">
        <v>10</v>
      </c>
      <c r="F734" s="6">
        <v>700000</v>
      </c>
      <c r="G734">
        <v>0</v>
      </c>
    </row>
    <row r="735" spans="1:7" x14ac:dyDescent="0.3">
      <c r="A735" t="s">
        <v>14</v>
      </c>
      <c r="B735" s="13">
        <v>42820</v>
      </c>
      <c r="C735" s="7" t="s">
        <v>335</v>
      </c>
      <c r="D735">
        <v>36</v>
      </c>
      <c r="E735" t="s">
        <v>10</v>
      </c>
      <c r="F735" s="6">
        <v>500000</v>
      </c>
      <c r="G735">
        <v>0</v>
      </c>
    </row>
    <row r="736" spans="1:7" x14ac:dyDescent="0.3">
      <c r="A736" t="s">
        <v>14</v>
      </c>
      <c r="B736" s="13">
        <v>42820</v>
      </c>
      <c r="C736" s="7" t="s">
        <v>186</v>
      </c>
      <c r="D736">
        <v>23</v>
      </c>
      <c r="E736" t="s">
        <v>10</v>
      </c>
      <c r="F736" s="6">
        <v>700000</v>
      </c>
      <c r="G736">
        <v>0</v>
      </c>
    </row>
    <row r="737" spans="1:7" x14ac:dyDescent="0.3">
      <c r="A737" t="s">
        <v>14</v>
      </c>
      <c r="B737" s="13">
        <v>42820</v>
      </c>
      <c r="C737" s="7" t="s">
        <v>186</v>
      </c>
      <c r="D737">
        <v>23</v>
      </c>
      <c r="E737" t="s">
        <v>10</v>
      </c>
      <c r="F737" s="6">
        <v>600000</v>
      </c>
      <c r="G737">
        <v>0</v>
      </c>
    </row>
    <row r="738" spans="1:7" x14ac:dyDescent="0.3">
      <c r="A738" t="s">
        <v>14</v>
      </c>
      <c r="B738" s="13">
        <v>42820</v>
      </c>
      <c r="C738" s="7" t="s">
        <v>186</v>
      </c>
      <c r="D738">
        <v>23</v>
      </c>
      <c r="E738" t="s">
        <v>10</v>
      </c>
      <c r="F738" s="6">
        <v>500000</v>
      </c>
      <c r="G738">
        <v>0</v>
      </c>
    </row>
    <row r="739" spans="1:7" x14ac:dyDescent="0.3">
      <c r="A739" t="s">
        <v>14</v>
      </c>
      <c r="B739" s="13">
        <v>42820</v>
      </c>
      <c r="C739" s="7" t="s">
        <v>186</v>
      </c>
      <c r="D739">
        <v>23</v>
      </c>
      <c r="E739" t="s">
        <v>10</v>
      </c>
      <c r="F739" s="6">
        <v>500000</v>
      </c>
      <c r="G739">
        <v>0</v>
      </c>
    </row>
    <row r="740" spans="1:7" x14ac:dyDescent="0.3">
      <c r="A740" t="s">
        <v>14</v>
      </c>
      <c r="B740" s="13">
        <v>42820</v>
      </c>
      <c r="C740" s="7" t="s">
        <v>186</v>
      </c>
      <c r="D740">
        <v>23</v>
      </c>
      <c r="E740" t="s">
        <v>10</v>
      </c>
      <c r="F740" s="6">
        <v>500000</v>
      </c>
      <c r="G740">
        <v>0</v>
      </c>
    </row>
    <row r="741" spans="1:7" x14ac:dyDescent="0.3">
      <c r="A741" t="s">
        <v>14</v>
      </c>
      <c r="B741" s="13">
        <v>42820</v>
      </c>
      <c r="C741" s="7" t="s">
        <v>186</v>
      </c>
      <c r="D741">
        <v>23</v>
      </c>
      <c r="E741" t="s">
        <v>10</v>
      </c>
      <c r="F741" s="6">
        <v>500000</v>
      </c>
      <c r="G741">
        <v>0</v>
      </c>
    </row>
    <row r="742" spans="1:7" x14ac:dyDescent="0.3">
      <c r="A742" t="s">
        <v>14</v>
      </c>
      <c r="B742" s="13">
        <v>42820</v>
      </c>
      <c r="C742" s="7" t="s">
        <v>406</v>
      </c>
      <c r="D742">
        <v>34</v>
      </c>
      <c r="E742" t="s">
        <v>10</v>
      </c>
      <c r="F742" s="6">
        <v>600000</v>
      </c>
      <c r="G742">
        <v>0</v>
      </c>
    </row>
    <row r="743" spans="1:7" x14ac:dyDescent="0.3">
      <c r="A743" t="s">
        <v>14</v>
      </c>
      <c r="B743" s="13">
        <v>42821</v>
      </c>
      <c r="C743" s="7" t="s">
        <v>425</v>
      </c>
      <c r="D743">
        <v>0</v>
      </c>
      <c r="E743" t="s">
        <v>10</v>
      </c>
      <c r="F743" s="6">
        <v>0</v>
      </c>
      <c r="G743" s="6">
        <v>950000</v>
      </c>
    </row>
    <row r="744" spans="1:7" x14ac:dyDescent="0.3">
      <c r="A744" t="s">
        <v>14</v>
      </c>
      <c r="B744" s="13">
        <v>42821</v>
      </c>
      <c r="C744" s="7" t="s">
        <v>425</v>
      </c>
      <c r="D744">
        <v>0</v>
      </c>
      <c r="E744" t="s">
        <v>10</v>
      </c>
      <c r="F744" s="6">
        <v>0</v>
      </c>
      <c r="G744" s="6">
        <v>700000</v>
      </c>
    </row>
    <row r="745" spans="1:7" x14ac:dyDescent="0.3">
      <c r="A745" t="s">
        <v>14</v>
      </c>
      <c r="B745" s="13">
        <v>42822</v>
      </c>
      <c r="C745" s="7" t="s">
        <v>426</v>
      </c>
      <c r="D745">
        <v>0</v>
      </c>
      <c r="E745" t="s">
        <v>10</v>
      </c>
      <c r="F745" s="6">
        <v>0</v>
      </c>
      <c r="G745" s="6">
        <v>820000</v>
      </c>
    </row>
    <row r="746" spans="1:7" x14ac:dyDescent="0.3">
      <c r="A746" t="s">
        <v>14</v>
      </c>
      <c r="B746" s="13">
        <v>42822</v>
      </c>
      <c r="C746" s="7" t="s">
        <v>425</v>
      </c>
      <c r="D746">
        <v>0</v>
      </c>
      <c r="E746" t="s">
        <v>10</v>
      </c>
      <c r="F746" s="6">
        <v>0</v>
      </c>
      <c r="G746" s="6">
        <v>284000</v>
      </c>
    </row>
    <row r="747" spans="1:7" x14ac:dyDescent="0.3">
      <c r="A747" t="s">
        <v>14</v>
      </c>
      <c r="B747" s="13">
        <v>42822</v>
      </c>
      <c r="C747" s="7" t="s">
        <v>425</v>
      </c>
      <c r="D747">
        <v>0</v>
      </c>
      <c r="E747" t="s">
        <v>10</v>
      </c>
      <c r="F747" s="6">
        <v>0</v>
      </c>
      <c r="G747" s="6">
        <v>850000</v>
      </c>
    </row>
    <row r="748" spans="1:7" x14ac:dyDescent="0.3">
      <c r="A748" t="s">
        <v>14</v>
      </c>
      <c r="B748" s="13">
        <v>42822</v>
      </c>
      <c r="C748" s="5" t="s">
        <v>10</v>
      </c>
      <c r="D748">
        <v>0</v>
      </c>
      <c r="E748" t="s">
        <v>10</v>
      </c>
      <c r="F748" s="6">
        <v>0</v>
      </c>
      <c r="G748" s="6">
        <v>60600</v>
      </c>
    </row>
    <row r="749" spans="1:7" x14ac:dyDescent="0.3">
      <c r="A749" t="s">
        <v>14</v>
      </c>
      <c r="B749" s="13">
        <v>42830</v>
      </c>
      <c r="C749" s="7" t="s">
        <v>427</v>
      </c>
      <c r="D749">
        <v>31</v>
      </c>
      <c r="E749" t="s">
        <v>10</v>
      </c>
      <c r="F749" s="6">
        <v>0</v>
      </c>
      <c r="G749" s="6">
        <v>140000</v>
      </c>
    </row>
    <row r="750" spans="1:7" x14ac:dyDescent="0.3">
      <c r="A750" t="s">
        <v>14</v>
      </c>
      <c r="B750" s="13">
        <v>42830</v>
      </c>
      <c r="C750" s="7" t="s">
        <v>138</v>
      </c>
      <c r="D750">
        <v>32</v>
      </c>
      <c r="E750" t="s">
        <v>10</v>
      </c>
      <c r="F750" s="6">
        <v>0</v>
      </c>
      <c r="G750" s="6">
        <v>200000</v>
      </c>
    </row>
    <row r="751" spans="1:7" x14ac:dyDescent="0.3">
      <c r="A751" t="s">
        <v>14</v>
      </c>
      <c r="B751" s="13">
        <v>42830</v>
      </c>
      <c r="C751" s="7" t="s">
        <v>139</v>
      </c>
      <c r="D751">
        <v>30</v>
      </c>
      <c r="E751" t="s">
        <v>10</v>
      </c>
      <c r="F751" s="6">
        <v>0</v>
      </c>
      <c r="G751" s="6">
        <v>79650</v>
      </c>
    </row>
    <row r="752" spans="1:7" x14ac:dyDescent="0.3">
      <c r="A752" t="s">
        <v>14</v>
      </c>
      <c r="B752" s="13">
        <v>42830</v>
      </c>
      <c r="C752" s="7" t="s">
        <v>47</v>
      </c>
      <c r="D752">
        <v>28</v>
      </c>
      <c r="E752" t="s">
        <v>10</v>
      </c>
      <c r="F752" s="6">
        <v>0</v>
      </c>
      <c r="G752" s="6">
        <v>270000</v>
      </c>
    </row>
    <row r="753" spans="1:7" x14ac:dyDescent="0.3">
      <c r="A753" t="s">
        <v>14</v>
      </c>
      <c r="B753" s="13">
        <v>42830</v>
      </c>
      <c r="C753" s="7" t="s">
        <v>368</v>
      </c>
      <c r="D753">
        <v>26</v>
      </c>
      <c r="E753" t="s">
        <v>10</v>
      </c>
      <c r="F753" s="6">
        <v>0</v>
      </c>
      <c r="G753" s="6">
        <v>700000</v>
      </c>
    </row>
    <row r="754" spans="1:7" x14ac:dyDescent="0.3">
      <c r="A754" t="s">
        <v>14</v>
      </c>
      <c r="B754" s="13">
        <v>42830</v>
      </c>
      <c r="C754" s="7" t="s">
        <v>428</v>
      </c>
      <c r="D754">
        <v>32</v>
      </c>
      <c r="E754" t="s">
        <v>10</v>
      </c>
      <c r="F754" s="6">
        <v>0</v>
      </c>
      <c r="G754" s="6">
        <v>100000</v>
      </c>
    </row>
    <row r="755" spans="1:7" x14ac:dyDescent="0.3">
      <c r="A755" t="s">
        <v>14</v>
      </c>
      <c r="B755" s="13">
        <v>42830</v>
      </c>
      <c r="C755" s="5" t="s">
        <v>10</v>
      </c>
      <c r="D755">
        <v>24</v>
      </c>
      <c r="E755" t="s">
        <v>10</v>
      </c>
      <c r="F755" s="6">
        <v>0</v>
      </c>
      <c r="G755" s="6">
        <v>200000</v>
      </c>
    </row>
    <row r="756" spans="1:7" x14ac:dyDescent="0.3">
      <c r="A756" t="s">
        <v>14</v>
      </c>
      <c r="B756" s="13">
        <v>42928</v>
      </c>
      <c r="C756" s="5" t="s">
        <v>10</v>
      </c>
      <c r="D756">
        <v>31</v>
      </c>
      <c r="E756" t="s">
        <v>10</v>
      </c>
      <c r="F756" s="6">
        <v>400000</v>
      </c>
      <c r="G756">
        <v>0</v>
      </c>
    </row>
    <row r="757" spans="1:7" x14ac:dyDescent="0.3">
      <c r="A757" t="s">
        <v>14</v>
      </c>
      <c r="B757" s="13">
        <v>42933</v>
      </c>
      <c r="C757" s="7" t="s">
        <v>429</v>
      </c>
      <c r="D757">
        <v>31</v>
      </c>
      <c r="E757" t="s">
        <v>10</v>
      </c>
      <c r="F757" s="6">
        <v>760000</v>
      </c>
      <c r="G757">
        <v>0</v>
      </c>
    </row>
    <row r="758" spans="1:7" x14ac:dyDescent="0.3">
      <c r="A758" t="s">
        <v>14</v>
      </c>
      <c r="B758" s="13">
        <v>42940</v>
      </c>
      <c r="C758" s="7" t="s">
        <v>388</v>
      </c>
      <c r="D758">
        <v>36</v>
      </c>
      <c r="E758" t="s">
        <v>10</v>
      </c>
      <c r="F758" s="6">
        <v>2000000</v>
      </c>
      <c r="G758">
        <v>0</v>
      </c>
    </row>
    <row r="759" spans="1:7" x14ac:dyDescent="0.3">
      <c r="A759" t="s">
        <v>14</v>
      </c>
      <c r="B759" s="13">
        <v>42942</v>
      </c>
      <c r="C759" s="7" t="s">
        <v>430</v>
      </c>
      <c r="D759">
        <v>35</v>
      </c>
      <c r="E759" t="s">
        <v>10</v>
      </c>
      <c r="F759" s="6">
        <v>0</v>
      </c>
      <c r="G759" s="6">
        <v>2970000</v>
      </c>
    </row>
    <row r="760" spans="1:7" x14ac:dyDescent="0.3">
      <c r="A760" t="s">
        <v>14</v>
      </c>
      <c r="B760" s="13">
        <v>42942</v>
      </c>
      <c r="C760" s="7" t="s">
        <v>25</v>
      </c>
      <c r="D760">
        <v>37</v>
      </c>
      <c r="E760" t="s">
        <v>10</v>
      </c>
      <c r="F760" s="6">
        <v>0</v>
      </c>
      <c r="G760" s="6">
        <v>450000</v>
      </c>
    </row>
    <row r="761" spans="1:7" x14ac:dyDescent="0.3">
      <c r="A761" t="s">
        <v>14</v>
      </c>
      <c r="B761" s="13">
        <v>42942</v>
      </c>
      <c r="C761" s="7" t="s">
        <v>222</v>
      </c>
      <c r="D761">
        <v>34</v>
      </c>
      <c r="E761" t="s">
        <v>10</v>
      </c>
      <c r="F761" s="6">
        <v>0</v>
      </c>
      <c r="G761" s="6">
        <v>200000</v>
      </c>
    </row>
    <row r="762" spans="1:7" x14ac:dyDescent="0.3">
      <c r="A762" t="s">
        <v>14</v>
      </c>
      <c r="B762" s="13">
        <v>42949</v>
      </c>
      <c r="C762" s="5" t="s">
        <v>10</v>
      </c>
      <c r="D762">
        <v>32</v>
      </c>
      <c r="E762" t="s">
        <v>10</v>
      </c>
      <c r="F762" s="6">
        <v>0</v>
      </c>
      <c r="G762" s="6">
        <v>400000</v>
      </c>
    </row>
    <row r="763" spans="1:7" x14ac:dyDescent="0.3">
      <c r="A763" t="s">
        <v>14</v>
      </c>
      <c r="B763" s="13">
        <v>42949</v>
      </c>
      <c r="C763" s="5" t="s">
        <v>10</v>
      </c>
      <c r="D763">
        <v>33</v>
      </c>
      <c r="E763" t="s">
        <v>10</v>
      </c>
      <c r="F763" s="6">
        <v>0</v>
      </c>
      <c r="G763" s="6">
        <v>699098</v>
      </c>
    </row>
    <row r="764" spans="1:7" x14ac:dyDescent="0.3">
      <c r="A764" t="s">
        <v>14</v>
      </c>
      <c r="B764" s="13">
        <v>42962</v>
      </c>
      <c r="C764" s="7" t="s">
        <v>61</v>
      </c>
      <c r="D764">
        <v>33</v>
      </c>
      <c r="E764" t="s">
        <v>10</v>
      </c>
      <c r="F764" s="6">
        <v>125000</v>
      </c>
      <c r="G764">
        <v>0</v>
      </c>
    </row>
    <row r="765" spans="1:7" x14ac:dyDescent="0.3">
      <c r="A765" t="s">
        <v>14</v>
      </c>
      <c r="B765" s="13">
        <v>43010</v>
      </c>
      <c r="C765" s="7">
        <v>410</v>
      </c>
      <c r="D765">
        <v>42</v>
      </c>
      <c r="E765" t="s">
        <v>10</v>
      </c>
      <c r="F765" s="6">
        <v>0</v>
      </c>
      <c r="G765" s="6">
        <v>400000</v>
      </c>
    </row>
    <row r="766" spans="1:7" x14ac:dyDescent="0.3">
      <c r="A766" t="s">
        <v>14</v>
      </c>
      <c r="B766" s="13">
        <v>43010</v>
      </c>
      <c r="C766" s="7" t="s">
        <v>431</v>
      </c>
      <c r="D766">
        <v>42</v>
      </c>
      <c r="E766" t="s">
        <v>10</v>
      </c>
      <c r="F766" s="6">
        <v>0</v>
      </c>
      <c r="G766" s="6">
        <v>1000000</v>
      </c>
    </row>
    <row r="767" spans="1:7" x14ac:dyDescent="0.3">
      <c r="A767" t="s">
        <v>14</v>
      </c>
      <c r="B767" s="13">
        <v>43010</v>
      </c>
      <c r="C767" s="7" t="s">
        <v>105</v>
      </c>
      <c r="D767">
        <v>38</v>
      </c>
      <c r="E767" t="s">
        <v>10</v>
      </c>
      <c r="F767" s="6">
        <v>0</v>
      </c>
      <c r="G767" s="6">
        <v>500000</v>
      </c>
    </row>
    <row r="768" spans="1:7" x14ac:dyDescent="0.3">
      <c r="A768" t="s">
        <v>14</v>
      </c>
      <c r="B768" s="13">
        <v>43010</v>
      </c>
      <c r="C768" s="7" t="s">
        <v>432</v>
      </c>
      <c r="D768">
        <v>40</v>
      </c>
      <c r="E768" t="s">
        <v>10</v>
      </c>
      <c r="F768" s="6">
        <v>0</v>
      </c>
      <c r="G768" s="6">
        <v>100000</v>
      </c>
    </row>
    <row r="769" spans="1:7" x14ac:dyDescent="0.3">
      <c r="A769" t="s">
        <v>14</v>
      </c>
      <c r="B769" s="13">
        <v>43010</v>
      </c>
      <c r="C769" s="5" t="s">
        <v>10</v>
      </c>
      <c r="D769">
        <v>41</v>
      </c>
      <c r="E769" t="s">
        <v>10</v>
      </c>
      <c r="F769" s="6">
        <v>0</v>
      </c>
      <c r="G769" s="6">
        <v>1500000</v>
      </c>
    </row>
    <row r="770" spans="1:7" x14ac:dyDescent="0.3">
      <c r="A770" t="s">
        <v>433</v>
      </c>
      <c r="B770" s="13">
        <v>43010</v>
      </c>
      <c r="C770" s="7" t="s">
        <v>434</v>
      </c>
      <c r="D770">
        <v>35</v>
      </c>
      <c r="E770" t="s">
        <v>10</v>
      </c>
      <c r="F770" s="6">
        <v>0</v>
      </c>
      <c r="G770" s="6">
        <v>325000</v>
      </c>
    </row>
    <row r="771" spans="1:7" x14ac:dyDescent="0.3">
      <c r="A771" t="s">
        <v>433</v>
      </c>
      <c r="B771" s="13">
        <v>43010</v>
      </c>
      <c r="C771" s="5" t="s">
        <v>10</v>
      </c>
      <c r="D771" t="s">
        <v>11</v>
      </c>
      <c r="E771" t="s">
        <v>10</v>
      </c>
      <c r="F771" s="6">
        <v>0</v>
      </c>
      <c r="G771" s="6">
        <v>42000</v>
      </c>
    </row>
    <row r="772" spans="1:7" x14ac:dyDescent="0.3">
      <c r="A772" t="s">
        <v>29</v>
      </c>
      <c r="B772" s="13">
        <v>43010</v>
      </c>
      <c r="C772" s="7" t="s">
        <v>435</v>
      </c>
      <c r="D772">
        <v>21</v>
      </c>
      <c r="E772" t="s">
        <v>10</v>
      </c>
      <c r="F772" s="6">
        <v>134300</v>
      </c>
      <c r="G772">
        <v>0</v>
      </c>
    </row>
    <row r="773" spans="1:7" x14ac:dyDescent="0.3">
      <c r="A773" t="s">
        <v>29</v>
      </c>
      <c r="B773" s="13">
        <v>43010</v>
      </c>
      <c r="C773" s="7" t="s">
        <v>244</v>
      </c>
      <c r="D773">
        <v>27</v>
      </c>
      <c r="E773" t="s">
        <v>10</v>
      </c>
      <c r="F773" s="6">
        <v>2500000</v>
      </c>
      <c r="G773">
        <v>0</v>
      </c>
    </row>
    <row r="774" spans="1:7" x14ac:dyDescent="0.3">
      <c r="A774" t="s">
        <v>436</v>
      </c>
      <c r="B774" s="13">
        <v>43010</v>
      </c>
      <c r="C774" s="7" t="s">
        <v>437</v>
      </c>
      <c r="D774">
        <v>37</v>
      </c>
      <c r="E774" t="s">
        <v>10</v>
      </c>
      <c r="F774" s="6">
        <v>0</v>
      </c>
      <c r="G774" s="6">
        <v>4000</v>
      </c>
    </row>
    <row r="775" spans="1:7" x14ac:dyDescent="0.3">
      <c r="A775" t="s">
        <v>436</v>
      </c>
      <c r="B775" s="13">
        <v>43010</v>
      </c>
      <c r="C775" s="7" t="s">
        <v>438</v>
      </c>
      <c r="D775">
        <v>38</v>
      </c>
      <c r="E775" t="s">
        <v>10</v>
      </c>
      <c r="F775" s="6">
        <v>0</v>
      </c>
      <c r="G775" s="6">
        <v>21000</v>
      </c>
    </row>
    <row r="776" spans="1:7" x14ac:dyDescent="0.3">
      <c r="A776" t="s">
        <v>436</v>
      </c>
      <c r="B776" s="13">
        <v>43010</v>
      </c>
      <c r="C776" s="7" t="s">
        <v>439</v>
      </c>
      <c r="D776">
        <v>35</v>
      </c>
      <c r="E776" t="s">
        <v>10</v>
      </c>
      <c r="F776" s="6">
        <v>0</v>
      </c>
      <c r="G776" s="6">
        <v>140000</v>
      </c>
    </row>
    <row r="777" spans="1:7" x14ac:dyDescent="0.3">
      <c r="A777" t="s">
        <v>436</v>
      </c>
      <c r="B777" s="13">
        <v>43010</v>
      </c>
      <c r="C777" s="7" t="s">
        <v>440</v>
      </c>
      <c r="D777">
        <v>39</v>
      </c>
      <c r="E777" t="s">
        <v>10</v>
      </c>
      <c r="F777" s="6">
        <v>0</v>
      </c>
      <c r="G777" s="6">
        <v>26000</v>
      </c>
    </row>
    <row r="778" spans="1:7" x14ac:dyDescent="0.3">
      <c r="A778" t="s">
        <v>436</v>
      </c>
      <c r="B778" s="13">
        <v>43010</v>
      </c>
      <c r="C778" s="7" t="s">
        <v>145</v>
      </c>
      <c r="D778">
        <v>39</v>
      </c>
      <c r="E778" t="s">
        <v>10</v>
      </c>
      <c r="F778" s="6">
        <v>0</v>
      </c>
      <c r="G778" s="6">
        <v>2000</v>
      </c>
    </row>
    <row r="779" spans="1:7" x14ac:dyDescent="0.3">
      <c r="A779" t="s">
        <v>436</v>
      </c>
      <c r="B779" s="13">
        <v>43010</v>
      </c>
      <c r="C779" s="7" t="s">
        <v>441</v>
      </c>
      <c r="D779">
        <v>41</v>
      </c>
      <c r="E779" t="s">
        <v>10</v>
      </c>
      <c r="F779" s="6">
        <v>0</v>
      </c>
      <c r="G779" s="6">
        <v>1000000</v>
      </c>
    </row>
    <row r="780" spans="1:7" x14ac:dyDescent="0.3">
      <c r="A780" t="s">
        <v>436</v>
      </c>
      <c r="B780" s="13">
        <v>43010</v>
      </c>
      <c r="C780" s="7" t="s">
        <v>442</v>
      </c>
      <c r="D780">
        <v>33</v>
      </c>
      <c r="E780" t="s">
        <v>10</v>
      </c>
      <c r="F780" s="6">
        <v>0</v>
      </c>
      <c r="G780" s="6">
        <v>1500</v>
      </c>
    </row>
    <row r="781" spans="1:7" x14ac:dyDescent="0.3">
      <c r="A781" t="s">
        <v>436</v>
      </c>
      <c r="B781" s="13">
        <v>43010</v>
      </c>
      <c r="C781" s="7" t="s">
        <v>50</v>
      </c>
      <c r="D781">
        <v>41</v>
      </c>
      <c r="E781" t="s">
        <v>10</v>
      </c>
      <c r="F781" s="6">
        <v>0</v>
      </c>
      <c r="G781" s="6">
        <v>100000</v>
      </c>
    </row>
    <row r="782" spans="1:7" x14ac:dyDescent="0.3">
      <c r="A782" t="s">
        <v>436</v>
      </c>
      <c r="B782" s="13">
        <v>43010</v>
      </c>
      <c r="C782" s="7" t="s">
        <v>50</v>
      </c>
      <c r="D782">
        <v>42</v>
      </c>
      <c r="E782" t="s">
        <v>10</v>
      </c>
      <c r="F782" s="6">
        <v>0</v>
      </c>
      <c r="G782" s="6">
        <v>710000</v>
      </c>
    </row>
    <row r="783" spans="1:7" x14ac:dyDescent="0.3">
      <c r="A783" t="s">
        <v>436</v>
      </c>
      <c r="B783" s="13">
        <v>43010</v>
      </c>
      <c r="C783" s="7" t="s">
        <v>443</v>
      </c>
      <c r="D783">
        <v>39</v>
      </c>
      <c r="E783" t="s">
        <v>10</v>
      </c>
      <c r="F783" s="6">
        <v>0</v>
      </c>
      <c r="G783" s="6">
        <v>24000</v>
      </c>
    </row>
    <row r="784" spans="1:7" x14ac:dyDescent="0.3">
      <c r="A784" t="s">
        <v>436</v>
      </c>
      <c r="B784" s="13">
        <v>43010</v>
      </c>
      <c r="C784" s="7" t="s">
        <v>444</v>
      </c>
      <c r="D784">
        <v>39</v>
      </c>
      <c r="E784" t="s">
        <v>10</v>
      </c>
      <c r="F784" s="6">
        <v>0</v>
      </c>
      <c r="G784" s="6">
        <v>108000</v>
      </c>
    </row>
    <row r="785" spans="1:7" x14ac:dyDescent="0.3">
      <c r="A785" t="s">
        <v>436</v>
      </c>
      <c r="B785" s="13">
        <v>43010</v>
      </c>
      <c r="C785" s="7" t="s">
        <v>445</v>
      </c>
      <c r="D785">
        <v>42</v>
      </c>
      <c r="E785" t="s">
        <v>10</v>
      </c>
      <c r="F785" s="6">
        <v>710000</v>
      </c>
      <c r="G785">
        <v>0</v>
      </c>
    </row>
    <row r="786" spans="1:7" x14ac:dyDescent="0.3">
      <c r="A786" t="s">
        <v>436</v>
      </c>
      <c r="B786" s="13">
        <v>43010</v>
      </c>
      <c r="C786" s="7" t="s">
        <v>446</v>
      </c>
      <c r="D786">
        <v>35</v>
      </c>
      <c r="E786" t="s">
        <v>10</v>
      </c>
      <c r="F786" s="6">
        <v>0</v>
      </c>
      <c r="G786" s="6">
        <v>56000</v>
      </c>
    </row>
    <row r="787" spans="1:7" x14ac:dyDescent="0.3">
      <c r="A787" t="s">
        <v>436</v>
      </c>
      <c r="B787" s="13">
        <v>43010</v>
      </c>
      <c r="C787" s="5" t="s">
        <v>10</v>
      </c>
      <c r="D787">
        <v>33</v>
      </c>
      <c r="E787" t="s">
        <v>10</v>
      </c>
      <c r="F787" s="6">
        <v>0</v>
      </c>
      <c r="G787" s="6">
        <v>400</v>
      </c>
    </row>
    <row r="788" spans="1:7" x14ac:dyDescent="0.3">
      <c r="A788" t="s">
        <v>447</v>
      </c>
      <c r="B788" s="13">
        <v>43010</v>
      </c>
      <c r="C788" s="7" t="s">
        <v>448</v>
      </c>
      <c r="D788">
        <v>33</v>
      </c>
      <c r="E788" t="s">
        <v>10</v>
      </c>
      <c r="F788" s="6">
        <v>0</v>
      </c>
      <c r="G788" s="6">
        <v>7800</v>
      </c>
    </row>
    <row r="789" spans="1:7" x14ac:dyDescent="0.3">
      <c r="A789" t="s">
        <v>447</v>
      </c>
      <c r="B789" s="13">
        <v>43010</v>
      </c>
      <c r="C789" s="7" t="s">
        <v>448</v>
      </c>
      <c r="D789">
        <v>36</v>
      </c>
      <c r="E789" t="s">
        <v>10</v>
      </c>
      <c r="F789" s="6">
        <v>0</v>
      </c>
      <c r="G789" s="6">
        <v>15000</v>
      </c>
    </row>
    <row r="790" spans="1:7" x14ac:dyDescent="0.3">
      <c r="A790" t="s">
        <v>447</v>
      </c>
      <c r="B790" s="13">
        <v>43010</v>
      </c>
      <c r="C790" s="7" t="s">
        <v>449</v>
      </c>
      <c r="D790">
        <v>27</v>
      </c>
      <c r="E790" t="s">
        <v>10</v>
      </c>
      <c r="F790" s="6">
        <v>0</v>
      </c>
      <c r="G790" s="6">
        <v>12000</v>
      </c>
    </row>
    <row r="791" spans="1:7" x14ac:dyDescent="0.3">
      <c r="A791" t="s">
        <v>447</v>
      </c>
      <c r="B791" s="13">
        <v>43010</v>
      </c>
      <c r="C791" s="7" t="s">
        <v>450</v>
      </c>
      <c r="D791">
        <v>37</v>
      </c>
      <c r="E791" t="s">
        <v>10</v>
      </c>
      <c r="F791" s="6">
        <v>0</v>
      </c>
      <c r="G791" s="6">
        <v>9000</v>
      </c>
    </row>
    <row r="792" spans="1:7" x14ac:dyDescent="0.3">
      <c r="A792" t="s">
        <v>447</v>
      </c>
      <c r="B792" s="13">
        <v>43010</v>
      </c>
      <c r="C792" s="7" t="s">
        <v>451</v>
      </c>
      <c r="D792">
        <v>18</v>
      </c>
      <c r="E792" t="s">
        <v>10</v>
      </c>
      <c r="F792" s="6">
        <v>0</v>
      </c>
      <c r="G792" s="6">
        <v>4955</v>
      </c>
    </row>
    <row r="793" spans="1:7" x14ac:dyDescent="0.3">
      <c r="A793" t="s">
        <v>447</v>
      </c>
      <c r="B793" s="13">
        <v>43010</v>
      </c>
      <c r="C793" s="7" t="s">
        <v>451</v>
      </c>
      <c r="D793">
        <v>19</v>
      </c>
      <c r="E793" t="s">
        <v>10</v>
      </c>
      <c r="F793" s="6">
        <v>0</v>
      </c>
      <c r="G793" s="6">
        <v>12000</v>
      </c>
    </row>
    <row r="794" spans="1:7" x14ac:dyDescent="0.3">
      <c r="A794" t="s">
        <v>447</v>
      </c>
      <c r="B794" s="13">
        <v>43010</v>
      </c>
      <c r="C794" s="7" t="s">
        <v>452</v>
      </c>
      <c r="D794">
        <v>41</v>
      </c>
      <c r="E794" t="s">
        <v>10</v>
      </c>
      <c r="F794" s="6">
        <v>0</v>
      </c>
      <c r="G794" s="6">
        <v>15000</v>
      </c>
    </row>
    <row r="795" spans="1:7" x14ac:dyDescent="0.3">
      <c r="A795" t="s">
        <v>447</v>
      </c>
      <c r="B795" s="13">
        <v>43010</v>
      </c>
      <c r="C795" s="7" t="s">
        <v>139</v>
      </c>
      <c r="D795">
        <v>36</v>
      </c>
      <c r="E795" t="s">
        <v>10</v>
      </c>
      <c r="F795" s="6">
        <v>0</v>
      </c>
      <c r="G795" s="6">
        <v>5000</v>
      </c>
    </row>
    <row r="796" spans="1:7" x14ac:dyDescent="0.3">
      <c r="A796" t="s">
        <v>447</v>
      </c>
      <c r="B796" s="13">
        <v>43010</v>
      </c>
      <c r="C796" s="7" t="s">
        <v>453</v>
      </c>
      <c r="D796">
        <v>19</v>
      </c>
      <c r="E796" t="s">
        <v>10</v>
      </c>
      <c r="F796" s="6">
        <v>0</v>
      </c>
      <c r="G796" s="6">
        <v>5000</v>
      </c>
    </row>
    <row r="797" spans="1:7" x14ac:dyDescent="0.3">
      <c r="A797" t="s">
        <v>447</v>
      </c>
      <c r="B797" s="13">
        <v>43010</v>
      </c>
      <c r="C797" s="7" t="s">
        <v>454</v>
      </c>
      <c r="D797">
        <v>20</v>
      </c>
      <c r="E797" t="s">
        <v>10</v>
      </c>
      <c r="F797" s="6">
        <v>0</v>
      </c>
      <c r="G797" s="6">
        <v>5600</v>
      </c>
    </row>
    <row r="798" spans="1:7" x14ac:dyDescent="0.3">
      <c r="A798" t="s">
        <v>447</v>
      </c>
      <c r="B798" s="13">
        <v>43010</v>
      </c>
      <c r="C798" s="7" t="s">
        <v>455</v>
      </c>
      <c r="D798">
        <v>27</v>
      </c>
      <c r="E798" t="s">
        <v>10</v>
      </c>
      <c r="F798" s="6">
        <v>0</v>
      </c>
      <c r="G798" s="6">
        <v>11000</v>
      </c>
    </row>
    <row r="799" spans="1:7" x14ac:dyDescent="0.3">
      <c r="A799" t="s">
        <v>447</v>
      </c>
      <c r="B799" s="13">
        <v>43010</v>
      </c>
      <c r="C799" s="5" t="s">
        <v>10</v>
      </c>
      <c r="D799">
        <v>21</v>
      </c>
      <c r="E799" t="s">
        <v>10</v>
      </c>
      <c r="F799" s="6">
        <v>0</v>
      </c>
      <c r="G799" s="6">
        <v>11000</v>
      </c>
    </row>
    <row r="800" spans="1:7" x14ac:dyDescent="0.3">
      <c r="A800" t="s">
        <v>447</v>
      </c>
      <c r="B800" s="13">
        <v>43010</v>
      </c>
      <c r="C800" s="5" t="s">
        <v>10</v>
      </c>
      <c r="D800">
        <v>22</v>
      </c>
      <c r="E800" t="s">
        <v>10</v>
      </c>
      <c r="F800" s="6">
        <v>0</v>
      </c>
      <c r="G800" s="6">
        <v>23365</v>
      </c>
    </row>
    <row r="801" spans="1:7" x14ac:dyDescent="0.3">
      <c r="A801" t="s">
        <v>447</v>
      </c>
      <c r="B801" s="13">
        <v>43010</v>
      </c>
      <c r="C801" s="5" t="s">
        <v>10</v>
      </c>
      <c r="D801">
        <v>24</v>
      </c>
      <c r="E801" t="s">
        <v>10</v>
      </c>
      <c r="F801" s="6">
        <v>0</v>
      </c>
      <c r="G801" s="6">
        <v>18390</v>
      </c>
    </row>
    <row r="802" spans="1:7" x14ac:dyDescent="0.3">
      <c r="A802" t="s">
        <v>447</v>
      </c>
      <c r="B802" s="13">
        <v>43010</v>
      </c>
      <c r="C802" s="5" t="s">
        <v>10</v>
      </c>
      <c r="D802">
        <v>24</v>
      </c>
      <c r="E802" t="s">
        <v>10</v>
      </c>
      <c r="F802" s="6">
        <v>0</v>
      </c>
      <c r="G802" s="6">
        <v>6065</v>
      </c>
    </row>
    <row r="803" spans="1:7" x14ac:dyDescent="0.3">
      <c r="A803" t="s">
        <v>447</v>
      </c>
      <c r="B803" s="13">
        <v>43010</v>
      </c>
      <c r="C803" s="5" t="s">
        <v>10</v>
      </c>
      <c r="D803">
        <v>25</v>
      </c>
      <c r="E803" t="s">
        <v>10</v>
      </c>
      <c r="F803" s="6">
        <v>0</v>
      </c>
      <c r="G803" s="6">
        <v>7000</v>
      </c>
    </row>
    <row r="804" spans="1:7" x14ac:dyDescent="0.3">
      <c r="A804" t="s">
        <v>447</v>
      </c>
      <c r="B804" s="13">
        <v>43010</v>
      </c>
      <c r="C804" s="5" t="s">
        <v>10</v>
      </c>
      <c r="D804">
        <v>26</v>
      </c>
      <c r="E804" t="s">
        <v>10</v>
      </c>
      <c r="F804" s="6">
        <v>0</v>
      </c>
      <c r="G804" s="6">
        <v>16200</v>
      </c>
    </row>
    <row r="805" spans="1:7" x14ac:dyDescent="0.3">
      <c r="A805" t="s">
        <v>447</v>
      </c>
      <c r="B805" s="13">
        <v>43010</v>
      </c>
      <c r="C805" s="5" t="s">
        <v>10</v>
      </c>
      <c r="D805">
        <v>28</v>
      </c>
      <c r="E805" t="s">
        <v>10</v>
      </c>
      <c r="F805" s="6">
        <v>0</v>
      </c>
      <c r="G805" s="6">
        <v>5750</v>
      </c>
    </row>
    <row r="806" spans="1:7" x14ac:dyDescent="0.3">
      <c r="A806" t="s">
        <v>447</v>
      </c>
      <c r="B806" s="13">
        <v>43010</v>
      </c>
      <c r="C806" s="5" t="s">
        <v>10</v>
      </c>
      <c r="D806">
        <v>29</v>
      </c>
      <c r="E806" t="s">
        <v>10</v>
      </c>
      <c r="F806" s="6">
        <v>0</v>
      </c>
      <c r="G806" s="6">
        <v>26941</v>
      </c>
    </row>
    <row r="807" spans="1:7" x14ac:dyDescent="0.3">
      <c r="A807" t="s">
        <v>447</v>
      </c>
      <c r="B807" s="13">
        <v>43010</v>
      </c>
      <c r="C807" s="5" t="s">
        <v>10</v>
      </c>
      <c r="D807">
        <v>29</v>
      </c>
      <c r="E807" t="s">
        <v>10</v>
      </c>
      <c r="F807" s="6">
        <v>0</v>
      </c>
      <c r="G807" s="6">
        <v>35000</v>
      </c>
    </row>
    <row r="808" spans="1:7" x14ac:dyDescent="0.3">
      <c r="A808" t="s">
        <v>447</v>
      </c>
      <c r="B808" s="13">
        <v>43010</v>
      </c>
      <c r="C808" s="5" t="s">
        <v>10</v>
      </c>
      <c r="D808">
        <v>30</v>
      </c>
      <c r="E808" t="s">
        <v>10</v>
      </c>
      <c r="F808" s="6">
        <v>0</v>
      </c>
      <c r="G808" s="6">
        <v>6200</v>
      </c>
    </row>
    <row r="809" spans="1:7" x14ac:dyDescent="0.3">
      <c r="A809" t="s">
        <v>447</v>
      </c>
      <c r="B809" s="13">
        <v>43010</v>
      </c>
      <c r="C809" s="5" t="s">
        <v>10</v>
      </c>
      <c r="D809">
        <v>33</v>
      </c>
      <c r="E809" t="s">
        <v>10</v>
      </c>
      <c r="F809" s="6">
        <v>0</v>
      </c>
      <c r="G809" s="6">
        <v>147000</v>
      </c>
    </row>
    <row r="810" spans="1:7" x14ac:dyDescent="0.3">
      <c r="A810" t="s">
        <v>447</v>
      </c>
      <c r="B810" s="13">
        <v>43010</v>
      </c>
      <c r="C810" s="5" t="s">
        <v>10</v>
      </c>
      <c r="D810">
        <v>35</v>
      </c>
      <c r="E810" t="s">
        <v>10</v>
      </c>
      <c r="F810" s="6">
        <v>0</v>
      </c>
      <c r="G810" s="6">
        <v>45000</v>
      </c>
    </row>
    <row r="811" spans="1:7" x14ac:dyDescent="0.3">
      <c r="A811" t="s">
        <v>447</v>
      </c>
      <c r="B811" s="13">
        <v>43010</v>
      </c>
      <c r="C811" s="5" t="s">
        <v>10</v>
      </c>
      <c r="D811">
        <v>36</v>
      </c>
      <c r="E811" t="s">
        <v>10</v>
      </c>
      <c r="F811" s="6">
        <v>0</v>
      </c>
      <c r="G811" s="6">
        <v>3750</v>
      </c>
    </row>
    <row r="812" spans="1:7" x14ac:dyDescent="0.3">
      <c r="A812" t="s">
        <v>447</v>
      </c>
      <c r="B812" s="13">
        <v>43010</v>
      </c>
      <c r="C812" s="5" t="s">
        <v>10</v>
      </c>
      <c r="D812">
        <v>37</v>
      </c>
      <c r="E812" t="s">
        <v>10</v>
      </c>
      <c r="F812" s="6">
        <v>0</v>
      </c>
      <c r="G812" s="6">
        <v>26000</v>
      </c>
    </row>
    <row r="813" spans="1:7" x14ac:dyDescent="0.3">
      <c r="A813" t="s">
        <v>447</v>
      </c>
      <c r="B813" s="13">
        <v>43010</v>
      </c>
      <c r="C813" s="5" t="s">
        <v>10</v>
      </c>
      <c r="D813">
        <v>38</v>
      </c>
      <c r="E813" t="s">
        <v>10</v>
      </c>
      <c r="F813" s="6">
        <v>0</v>
      </c>
      <c r="G813" s="6">
        <v>44000</v>
      </c>
    </row>
    <row r="814" spans="1:7" x14ac:dyDescent="0.3">
      <c r="A814" t="s">
        <v>447</v>
      </c>
      <c r="B814" s="13">
        <v>43010</v>
      </c>
      <c r="C814" s="5" t="s">
        <v>10</v>
      </c>
      <c r="D814">
        <v>39</v>
      </c>
      <c r="E814" t="s">
        <v>10</v>
      </c>
      <c r="F814" s="6">
        <v>0</v>
      </c>
      <c r="G814" s="6">
        <v>5600</v>
      </c>
    </row>
    <row r="815" spans="1:7" x14ac:dyDescent="0.3">
      <c r="A815" t="s">
        <v>447</v>
      </c>
      <c r="B815" s="13">
        <v>43010</v>
      </c>
      <c r="C815" s="5" t="s">
        <v>10</v>
      </c>
      <c r="D815">
        <v>40</v>
      </c>
      <c r="E815" t="s">
        <v>10</v>
      </c>
      <c r="F815" s="6">
        <v>0</v>
      </c>
      <c r="G815" s="6">
        <v>32500</v>
      </c>
    </row>
    <row r="816" spans="1:7" x14ac:dyDescent="0.3">
      <c r="A816" t="s">
        <v>456</v>
      </c>
      <c r="B816" s="13">
        <v>43010</v>
      </c>
      <c r="C816" s="5" t="s">
        <v>10</v>
      </c>
      <c r="D816" t="s">
        <v>11</v>
      </c>
      <c r="E816" t="s">
        <v>10</v>
      </c>
      <c r="F816" s="6">
        <v>0</v>
      </c>
      <c r="G816" s="6">
        <v>2000</v>
      </c>
    </row>
    <row r="817" spans="1:7" x14ac:dyDescent="0.3">
      <c r="A817" t="s">
        <v>457</v>
      </c>
      <c r="B817" s="13">
        <v>43010</v>
      </c>
      <c r="C817" s="7" t="s">
        <v>17</v>
      </c>
      <c r="D817">
        <v>42</v>
      </c>
      <c r="E817" t="s">
        <v>10</v>
      </c>
      <c r="F817" s="6">
        <v>0</v>
      </c>
      <c r="G817" s="6">
        <v>1000000</v>
      </c>
    </row>
    <row r="818" spans="1:7" x14ac:dyDescent="0.3">
      <c r="A818" t="s">
        <v>457</v>
      </c>
      <c r="B818" s="13">
        <v>43010</v>
      </c>
      <c r="C818" s="7" t="s">
        <v>458</v>
      </c>
      <c r="D818">
        <v>41</v>
      </c>
      <c r="E818" t="s">
        <v>10</v>
      </c>
      <c r="F818" s="6">
        <v>0</v>
      </c>
      <c r="G818" s="6">
        <v>1000000</v>
      </c>
    </row>
    <row r="819" spans="1:7" x14ac:dyDescent="0.3">
      <c r="A819" t="s">
        <v>459</v>
      </c>
      <c r="B819" s="13">
        <v>43010</v>
      </c>
      <c r="C819" s="5" t="s">
        <v>142</v>
      </c>
      <c r="D819">
        <v>20</v>
      </c>
      <c r="E819" t="s">
        <v>10</v>
      </c>
      <c r="F819" s="6">
        <v>500000</v>
      </c>
      <c r="G819">
        <v>0</v>
      </c>
    </row>
    <row r="820" spans="1:7" x14ac:dyDescent="0.3">
      <c r="A820" t="s">
        <v>459</v>
      </c>
      <c r="B820" s="13">
        <v>43010</v>
      </c>
      <c r="C820" s="7" t="s">
        <v>142</v>
      </c>
      <c r="D820">
        <v>20</v>
      </c>
      <c r="E820" t="s">
        <v>10</v>
      </c>
      <c r="F820" s="6">
        <v>0</v>
      </c>
      <c r="G820" s="6">
        <v>100000</v>
      </c>
    </row>
    <row r="821" spans="1:7" x14ac:dyDescent="0.3">
      <c r="A821" t="s">
        <v>459</v>
      </c>
      <c r="B821" s="13">
        <v>43010</v>
      </c>
      <c r="C821" s="7" t="s">
        <v>142</v>
      </c>
      <c r="D821">
        <v>20</v>
      </c>
      <c r="E821" t="s">
        <v>10</v>
      </c>
      <c r="F821" s="6">
        <v>0</v>
      </c>
      <c r="G821" s="6">
        <v>800000</v>
      </c>
    </row>
    <row r="822" spans="1:7" x14ac:dyDescent="0.3">
      <c r="A822" t="s">
        <v>459</v>
      </c>
      <c r="B822" s="13">
        <v>43010</v>
      </c>
      <c r="C822" s="7" t="s">
        <v>17</v>
      </c>
      <c r="D822">
        <v>28</v>
      </c>
      <c r="E822" t="s">
        <v>10</v>
      </c>
      <c r="F822" s="6">
        <v>570000</v>
      </c>
      <c r="G822">
        <v>0</v>
      </c>
    </row>
    <row r="823" spans="1:7" x14ac:dyDescent="0.3">
      <c r="A823" t="s">
        <v>459</v>
      </c>
      <c r="B823" s="13">
        <v>43010</v>
      </c>
      <c r="C823" s="7" t="s">
        <v>460</v>
      </c>
      <c r="D823">
        <v>29</v>
      </c>
      <c r="E823" t="s">
        <v>10</v>
      </c>
      <c r="F823" s="6">
        <v>137000</v>
      </c>
      <c r="G823">
        <v>0</v>
      </c>
    </row>
    <row r="824" spans="1:7" x14ac:dyDescent="0.3">
      <c r="A824" t="s">
        <v>459</v>
      </c>
      <c r="B824" s="13">
        <v>43010</v>
      </c>
      <c r="C824" s="5" t="s">
        <v>461</v>
      </c>
      <c r="D824">
        <v>21</v>
      </c>
      <c r="E824" t="s">
        <v>10</v>
      </c>
      <c r="F824" s="6">
        <v>0</v>
      </c>
      <c r="G824" s="6">
        <v>21500</v>
      </c>
    </row>
    <row r="825" spans="1:7" x14ac:dyDescent="0.3">
      <c r="A825" t="s">
        <v>459</v>
      </c>
      <c r="B825" s="13">
        <v>43010</v>
      </c>
      <c r="C825" s="5" t="s">
        <v>462</v>
      </c>
      <c r="D825">
        <v>21</v>
      </c>
      <c r="E825" t="s">
        <v>10</v>
      </c>
      <c r="F825" s="6">
        <v>0</v>
      </c>
      <c r="G825" s="6">
        <v>150000</v>
      </c>
    </row>
    <row r="826" spans="1:7" x14ac:dyDescent="0.3">
      <c r="A826" t="s">
        <v>459</v>
      </c>
      <c r="B826" s="13">
        <v>43010</v>
      </c>
      <c r="C826" s="5" t="s">
        <v>462</v>
      </c>
      <c r="D826">
        <v>21</v>
      </c>
      <c r="E826" t="s">
        <v>10</v>
      </c>
      <c r="F826" s="6">
        <v>0</v>
      </c>
      <c r="G826" s="6">
        <v>36000</v>
      </c>
    </row>
    <row r="827" spans="1:7" x14ac:dyDescent="0.3">
      <c r="A827" t="s">
        <v>463</v>
      </c>
      <c r="B827" s="13">
        <v>43010</v>
      </c>
      <c r="C827" s="7" t="s">
        <v>48</v>
      </c>
      <c r="D827">
        <v>27</v>
      </c>
      <c r="E827" t="s">
        <v>10</v>
      </c>
      <c r="F827" s="6">
        <v>0</v>
      </c>
      <c r="G827" s="6">
        <v>100000</v>
      </c>
    </row>
    <row r="828" spans="1:7" x14ac:dyDescent="0.3">
      <c r="A828" t="s">
        <v>463</v>
      </c>
      <c r="B828" s="13">
        <v>43010</v>
      </c>
      <c r="C828" s="5" t="s">
        <v>10</v>
      </c>
      <c r="D828" t="s">
        <v>11</v>
      </c>
      <c r="E828" t="s">
        <v>10</v>
      </c>
      <c r="F828" s="6">
        <v>0</v>
      </c>
      <c r="G828" s="6">
        <v>100000</v>
      </c>
    </row>
    <row r="829" spans="1:7" x14ac:dyDescent="0.3">
      <c r="A829" t="s">
        <v>464</v>
      </c>
      <c r="B829" s="13">
        <v>42754</v>
      </c>
      <c r="C829" s="5" t="s">
        <v>465</v>
      </c>
      <c r="D829">
        <v>21</v>
      </c>
      <c r="E829" t="s">
        <v>10</v>
      </c>
      <c r="F829" s="6">
        <v>0</v>
      </c>
      <c r="G829" s="6">
        <v>1100</v>
      </c>
    </row>
    <row r="830" spans="1:7" x14ac:dyDescent="0.3">
      <c r="A830" t="s">
        <v>464</v>
      </c>
      <c r="B830" s="13">
        <v>42754</v>
      </c>
      <c r="C830" s="7" t="s">
        <v>466</v>
      </c>
      <c r="D830">
        <v>17</v>
      </c>
      <c r="E830" t="s">
        <v>10</v>
      </c>
      <c r="F830" s="6">
        <v>0</v>
      </c>
      <c r="G830" s="6">
        <v>12000</v>
      </c>
    </row>
    <row r="831" spans="1:7" x14ac:dyDescent="0.3">
      <c r="A831" t="s">
        <v>464</v>
      </c>
      <c r="B831" s="13">
        <v>42754</v>
      </c>
      <c r="C831" s="7" t="s">
        <v>466</v>
      </c>
      <c r="D831">
        <v>19</v>
      </c>
      <c r="E831" t="s">
        <v>10</v>
      </c>
      <c r="F831" s="6">
        <v>0</v>
      </c>
      <c r="G831" s="6">
        <v>12000</v>
      </c>
    </row>
    <row r="832" spans="1:7" x14ac:dyDescent="0.3">
      <c r="A832" t="s">
        <v>464</v>
      </c>
      <c r="B832" s="13">
        <v>42754</v>
      </c>
      <c r="C832" s="7" t="s">
        <v>467</v>
      </c>
      <c r="D832">
        <v>38</v>
      </c>
      <c r="E832" t="s">
        <v>10</v>
      </c>
      <c r="F832" s="6">
        <v>0</v>
      </c>
      <c r="G832" s="6">
        <v>12000</v>
      </c>
    </row>
    <row r="833" spans="1:7" x14ac:dyDescent="0.3">
      <c r="A833" t="s">
        <v>464</v>
      </c>
      <c r="B833" s="13">
        <v>42754</v>
      </c>
      <c r="C833" s="7" t="s">
        <v>310</v>
      </c>
      <c r="D833">
        <v>18</v>
      </c>
      <c r="E833" t="s">
        <v>10</v>
      </c>
      <c r="F833" s="6">
        <v>0</v>
      </c>
      <c r="G833" s="6">
        <v>2360</v>
      </c>
    </row>
    <row r="834" spans="1:7" x14ac:dyDescent="0.3">
      <c r="A834" t="s">
        <v>464</v>
      </c>
      <c r="B834" s="13">
        <v>42754</v>
      </c>
      <c r="C834" s="7" t="s">
        <v>468</v>
      </c>
      <c r="D834">
        <v>20</v>
      </c>
      <c r="E834" t="s">
        <v>10</v>
      </c>
      <c r="F834" s="6">
        <v>0</v>
      </c>
      <c r="G834" s="6">
        <v>50000</v>
      </c>
    </row>
    <row r="835" spans="1:7" x14ac:dyDescent="0.3">
      <c r="A835" t="s">
        <v>464</v>
      </c>
      <c r="B835" s="13">
        <v>42754</v>
      </c>
      <c r="C835" s="7" t="s">
        <v>469</v>
      </c>
      <c r="D835">
        <v>17</v>
      </c>
      <c r="E835" t="s">
        <v>10</v>
      </c>
      <c r="F835" s="6">
        <v>0</v>
      </c>
      <c r="G835" s="6">
        <v>33800</v>
      </c>
    </row>
    <row r="836" spans="1:7" x14ac:dyDescent="0.3">
      <c r="A836" t="s">
        <v>464</v>
      </c>
      <c r="B836" s="13">
        <v>42754</v>
      </c>
      <c r="C836" s="5" t="s">
        <v>10</v>
      </c>
      <c r="D836">
        <v>22</v>
      </c>
      <c r="E836" t="s">
        <v>10</v>
      </c>
      <c r="F836" s="6">
        <v>0</v>
      </c>
      <c r="G836" s="6">
        <v>7500</v>
      </c>
    </row>
    <row r="837" spans="1:7" x14ac:dyDescent="0.3">
      <c r="A837" t="s">
        <v>464</v>
      </c>
      <c r="B837" s="13">
        <v>42754</v>
      </c>
      <c r="C837" s="5" t="s">
        <v>10</v>
      </c>
      <c r="D837">
        <v>26</v>
      </c>
      <c r="E837" t="s">
        <v>10</v>
      </c>
      <c r="F837" s="6">
        <v>0</v>
      </c>
      <c r="G837" s="6">
        <v>2125</v>
      </c>
    </row>
    <row r="838" spans="1:7" x14ac:dyDescent="0.3">
      <c r="A838" t="s">
        <v>464</v>
      </c>
      <c r="B838" s="13">
        <v>42754</v>
      </c>
      <c r="C838" s="5" t="s">
        <v>10</v>
      </c>
      <c r="D838">
        <v>29</v>
      </c>
      <c r="E838" t="s">
        <v>10</v>
      </c>
      <c r="F838" s="6">
        <v>0</v>
      </c>
      <c r="G838" s="6">
        <v>6020</v>
      </c>
    </row>
    <row r="839" spans="1:7" x14ac:dyDescent="0.3">
      <c r="A839" t="s">
        <v>464</v>
      </c>
      <c r="B839" s="13">
        <v>42754</v>
      </c>
      <c r="C839" s="5" t="s">
        <v>10</v>
      </c>
      <c r="D839">
        <v>30</v>
      </c>
      <c r="E839" t="s">
        <v>10</v>
      </c>
      <c r="F839" s="6">
        <v>0</v>
      </c>
      <c r="G839" s="6">
        <v>5000</v>
      </c>
    </row>
    <row r="840" spans="1:7" x14ac:dyDescent="0.3">
      <c r="A840" t="s">
        <v>464</v>
      </c>
      <c r="B840" s="13">
        <v>42754</v>
      </c>
      <c r="C840" s="5" t="s">
        <v>10</v>
      </c>
      <c r="D840">
        <v>36</v>
      </c>
      <c r="E840" t="s">
        <v>10</v>
      </c>
      <c r="F840" s="6">
        <v>0</v>
      </c>
      <c r="G840" s="6">
        <v>2500</v>
      </c>
    </row>
    <row r="841" spans="1:7" x14ac:dyDescent="0.3">
      <c r="A841" t="s">
        <v>464</v>
      </c>
      <c r="B841" s="13">
        <v>42754</v>
      </c>
      <c r="C841" s="5" t="s">
        <v>10</v>
      </c>
      <c r="D841">
        <v>37</v>
      </c>
      <c r="E841" t="s">
        <v>10</v>
      </c>
      <c r="F841" s="6">
        <v>0</v>
      </c>
      <c r="G841" s="6">
        <v>800</v>
      </c>
    </row>
    <row r="842" spans="1:7" x14ac:dyDescent="0.3">
      <c r="A842" t="s">
        <v>470</v>
      </c>
      <c r="B842" s="13">
        <v>42751</v>
      </c>
      <c r="C842" s="7" t="s">
        <v>41</v>
      </c>
      <c r="D842">
        <v>37</v>
      </c>
      <c r="E842" t="s">
        <v>10</v>
      </c>
      <c r="F842" s="6">
        <v>480000</v>
      </c>
      <c r="G842">
        <v>0</v>
      </c>
    </row>
    <row r="843" spans="1:7" x14ac:dyDescent="0.3">
      <c r="A843" t="s">
        <v>470</v>
      </c>
      <c r="B843" s="13">
        <v>42760</v>
      </c>
      <c r="C843" s="7" t="s">
        <v>60</v>
      </c>
      <c r="D843">
        <v>37</v>
      </c>
      <c r="E843" t="s">
        <v>10</v>
      </c>
      <c r="F843" s="6">
        <v>445000</v>
      </c>
      <c r="G843">
        <v>0</v>
      </c>
    </row>
    <row r="844" spans="1:7" x14ac:dyDescent="0.3">
      <c r="A844" t="s">
        <v>470</v>
      </c>
      <c r="B844" s="13">
        <v>42760</v>
      </c>
      <c r="C844" s="5" t="s">
        <v>10</v>
      </c>
      <c r="D844" t="s">
        <v>11</v>
      </c>
      <c r="E844" t="s">
        <v>10</v>
      </c>
      <c r="F844" s="6">
        <v>0</v>
      </c>
      <c r="G844" s="6">
        <v>545000</v>
      </c>
    </row>
    <row r="845" spans="1:7" x14ac:dyDescent="0.3">
      <c r="A845" t="s">
        <v>471</v>
      </c>
      <c r="B845" s="13">
        <v>42760</v>
      </c>
      <c r="C845" s="7" t="s">
        <v>222</v>
      </c>
      <c r="D845">
        <v>27</v>
      </c>
      <c r="E845" t="s">
        <v>10</v>
      </c>
      <c r="F845" s="6">
        <v>0</v>
      </c>
      <c r="G845" s="6">
        <v>70000</v>
      </c>
    </row>
    <row r="846" spans="1:7" x14ac:dyDescent="0.3">
      <c r="A846" t="s">
        <v>472</v>
      </c>
      <c r="B846" s="13">
        <v>42760</v>
      </c>
      <c r="C846" s="7" t="s">
        <v>17</v>
      </c>
      <c r="D846">
        <v>35</v>
      </c>
      <c r="E846" t="s">
        <v>10</v>
      </c>
      <c r="F846" s="6">
        <v>1000000</v>
      </c>
      <c r="G846">
        <v>0</v>
      </c>
    </row>
    <row r="847" spans="1:7" x14ac:dyDescent="0.3">
      <c r="A847" t="s">
        <v>473</v>
      </c>
      <c r="B847" s="13">
        <v>42760</v>
      </c>
      <c r="C847" s="7" t="s">
        <v>474</v>
      </c>
      <c r="D847">
        <v>36</v>
      </c>
      <c r="E847" t="s">
        <v>10</v>
      </c>
      <c r="F847" s="6">
        <v>382000</v>
      </c>
      <c r="G847">
        <v>0</v>
      </c>
    </row>
    <row r="848" spans="1:7" x14ac:dyDescent="0.3">
      <c r="A848" t="s">
        <v>473</v>
      </c>
      <c r="B848" s="13">
        <v>42760</v>
      </c>
      <c r="C848" s="5" t="s">
        <v>10</v>
      </c>
      <c r="D848">
        <v>33</v>
      </c>
      <c r="E848" t="s">
        <v>10</v>
      </c>
      <c r="F848" s="6">
        <v>18000</v>
      </c>
      <c r="G848">
        <v>0</v>
      </c>
    </row>
    <row r="849" spans="1:7" x14ac:dyDescent="0.3">
      <c r="A849" t="s">
        <v>475</v>
      </c>
      <c r="B849" s="13">
        <v>42760</v>
      </c>
      <c r="C849" s="5" t="s">
        <v>10</v>
      </c>
      <c r="D849">
        <v>33</v>
      </c>
      <c r="E849" t="s">
        <v>10</v>
      </c>
      <c r="F849" s="6">
        <v>1045000</v>
      </c>
      <c r="G849">
        <v>0</v>
      </c>
    </row>
    <row r="850" spans="1:7" x14ac:dyDescent="0.3">
      <c r="A850" t="s">
        <v>476</v>
      </c>
      <c r="B850" s="13">
        <v>42760</v>
      </c>
      <c r="C850" s="7" t="s">
        <v>477</v>
      </c>
      <c r="D850">
        <v>32</v>
      </c>
      <c r="E850" t="s">
        <v>10</v>
      </c>
      <c r="F850" s="6">
        <v>100000</v>
      </c>
      <c r="G850">
        <v>0</v>
      </c>
    </row>
    <row r="851" spans="1:7" x14ac:dyDescent="0.3">
      <c r="A851" t="s">
        <v>476</v>
      </c>
      <c r="B851" s="13">
        <v>42760</v>
      </c>
      <c r="C851" s="7" t="s">
        <v>478</v>
      </c>
      <c r="D851">
        <v>32</v>
      </c>
      <c r="E851" t="s">
        <v>10</v>
      </c>
      <c r="F851" s="6">
        <v>580000</v>
      </c>
      <c r="G851">
        <v>0</v>
      </c>
    </row>
    <row r="852" spans="1:7" x14ac:dyDescent="0.3">
      <c r="A852" t="s">
        <v>479</v>
      </c>
      <c r="B852" s="13">
        <v>42760</v>
      </c>
      <c r="C852" s="7" t="s">
        <v>480</v>
      </c>
      <c r="D852">
        <v>37</v>
      </c>
      <c r="E852" t="s">
        <v>10</v>
      </c>
      <c r="F852" s="6">
        <v>110000</v>
      </c>
      <c r="G852">
        <v>0</v>
      </c>
    </row>
    <row r="853" spans="1:7" x14ac:dyDescent="0.3">
      <c r="A853" t="s">
        <v>481</v>
      </c>
      <c r="B853" s="13">
        <v>42760</v>
      </c>
      <c r="C853" s="7" t="s">
        <v>482</v>
      </c>
      <c r="D853">
        <v>41</v>
      </c>
      <c r="E853" t="s">
        <v>10</v>
      </c>
      <c r="F853" s="6">
        <v>217000</v>
      </c>
      <c r="G853">
        <v>0</v>
      </c>
    </row>
    <row r="854" spans="1:7" x14ac:dyDescent="0.3">
      <c r="A854" t="s">
        <v>481</v>
      </c>
      <c r="B854" s="13">
        <v>42760</v>
      </c>
      <c r="C854" s="7" t="s">
        <v>483</v>
      </c>
      <c r="D854">
        <v>39</v>
      </c>
      <c r="E854" t="s">
        <v>10</v>
      </c>
      <c r="F854" s="6">
        <v>320000</v>
      </c>
      <c r="G854">
        <v>0</v>
      </c>
    </row>
    <row r="855" spans="1:7" x14ac:dyDescent="0.3">
      <c r="A855" t="s">
        <v>484</v>
      </c>
      <c r="B855" s="13">
        <v>42760</v>
      </c>
      <c r="C855" s="14" t="s">
        <v>438</v>
      </c>
      <c r="D855">
        <v>33</v>
      </c>
      <c r="E855" t="s">
        <v>10</v>
      </c>
      <c r="F855" s="6">
        <v>50000</v>
      </c>
      <c r="G855">
        <v>0</v>
      </c>
    </row>
    <row r="856" spans="1:7" x14ac:dyDescent="0.3">
      <c r="A856" t="s">
        <v>485</v>
      </c>
      <c r="B856" s="13">
        <v>42760</v>
      </c>
      <c r="C856" s="7" t="s">
        <v>142</v>
      </c>
      <c r="D856">
        <v>19</v>
      </c>
      <c r="E856" t="s">
        <v>10</v>
      </c>
      <c r="F856" s="6">
        <v>410000</v>
      </c>
      <c r="G856">
        <v>0</v>
      </c>
    </row>
    <row r="857" spans="1:7" x14ac:dyDescent="0.3">
      <c r="A857" t="s">
        <v>485</v>
      </c>
      <c r="B857" s="13">
        <v>42760</v>
      </c>
      <c r="C857" s="7" t="s">
        <v>131</v>
      </c>
      <c r="D857">
        <v>21</v>
      </c>
      <c r="E857" t="s">
        <v>10</v>
      </c>
      <c r="F857" s="6">
        <v>1213000</v>
      </c>
      <c r="G857">
        <v>0</v>
      </c>
    </row>
    <row r="858" spans="1:7" x14ac:dyDescent="0.3">
      <c r="A858" t="s">
        <v>485</v>
      </c>
      <c r="B858" s="13">
        <v>42760</v>
      </c>
      <c r="C858" s="5" t="s">
        <v>10</v>
      </c>
      <c r="D858" t="s">
        <v>11</v>
      </c>
      <c r="E858" t="s">
        <v>10</v>
      </c>
      <c r="F858" s="6">
        <v>0</v>
      </c>
      <c r="G858" s="6">
        <v>1404000</v>
      </c>
    </row>
    <row r="859" spans="1:7" x14ac:dyDescent="0.3">
      <c r="A859" t="s">
        <v>146</v>
      </c>
      <c r="B859" s="13">
        <v>42760</v>
      </c>
      <c r="C859" s="7" t="s">
        <v>162</v>
      </c>
      <c r="D859">
        <v>29</v>
      </c>
      <c r="E859" t="s">
        <v>10</v>
      </c>
      <c r="F859" s="6">
        <v>0</v>
      </c>
      <c r="G859" s="6">
        <v>9816</v>
      </c>
    </row>
    <row r="860" spans="1:7" x14ac:dyDescent="0.3">
      <c r="A860" t="s">
        <v>486</v>
      </c>
      <c r="B860" s="13">
        <v>42760</v>
      </c>
      <c r="C860" s="5" t="s">
        <v>10</v>
      </c>
      <c r="D860" t="s">
        <v>11</v>
      </c>
      <c r="E860" t="s">
        <v>10</v>
      </c>
      <c r="F860" s="6">
        <v>0</v>
      </c>
      <c r="G860" s="6">
        <v>5000000</v>
      </c>
    </row>
    <row r="861" spans="1:7" x14ac:dyDescent="0.3">
      <c r="A861" t="s">
        <v>487</v>
      </c>
      <c r="B861" s="13">
        <v>42760</v>
      </c>
      <c r="C861" s="5" t="s">
        <v>10</v>
      </c>
      <c r="D861" t="s">
        <v>11</v>
      </c>
      <c r="E861" t="s">
        <v>10</v>
      </c>
      <c r="F861" s="6">
        <v>0</v>
      </c>
      <c r="G861" s="6">
        <v>4931000</v>
      </c>
    </row>
    <row r="862" spans="1:7" x14ac:dyDescent="0.3">
      <c r="A862" t="s">
        <v>487</v>
      </c>
      <c r="B862" s="13">
        <v>42760</v>
      </c>
      <c r="C862" s="5" t="s">
        <v>10</v>
      </c>
      <c r="D862">
        <v>25</v>
      </c>
      <c r="E862" t="s">
        <v>10</v>
      </c>
      <c r="F862" s="6">
        <v>0</v>
      </c>
      <c r="G862" s="6">
        <v>1200000</v>
      </c>
    </row>
    <row r="863" spans="1:7" x14ac:dyDescent="0.3">
      <c r="A863" t="s">
        <v>487</v>
      </c>
      <c r="B863" s="13">
        <v>42760</v>
      </c>
      <c r="C863" s="5" t="s">
        <v>10</v>
      </c>
      <c r="D863">
        <v>25</v>
      </c>
      <c r="E863" t="s">
        <v>10</v>
      </c>
      <c r="F863" s="6">
        <v>0</v>
      </c>
      <c r="G863" s="6">
        <v>400000</v>
      </c>
    </row>
    <row r="864" spans="1:7" x14ac:dyDescent="0.3">
      <c r="A864" t="s">
        <v>488</v>
      </c>
      <c r="B864" s="13">
        <v>42760</v>
      </c>
      <c r="C864" s="5" t="s">
        <v>10</v>
      </c>
      <c r="D864" t="s">
        <v>11</v>
      </c>
      <c r="E864" t="s">
        <v>10</v>
      </c>
      <c r="F864" s="6">
        <v>0</v>
      </c>
      <c r="G864" s="6">
        <v>639000</v>
      </c>
    </row>
    <row r="865" spans="1:7" x14ac:dyDescent="0.3">
      <c r="A865" t="s">
        <v>489</v>
      </c>
      <c r="B865" s="13">
        <v>42759</v>
      </c>
      <c r="C865" s="7" t="s">
        <v>490</v>
      </c>
      <c r="D865">
        <v>17</v>
      </c>
      <c r="E865" t="s">
        <v>10</v>
      </c>
      <c r="F865" s="6">
        <v>0</v>
      </c>
      <c r="G865" s="6">
        <v>480000</v>
      </c>
    </row>
    <row r="866" spans="1:7" x14ac:dyDescent="0.3">
      <c r="A866" t="s">
        <v>489</v>
      </c>
      <c r="B866" s="13">
        <v>42759</v>
      </c>
      <c r="C866" s="7" t="s">
        <v>491</v>
      </c>
      <c r="D866">
        <v>22</v>
      </c>
      <c r="E866" t="s">
        <v>10</v>
      </c>
      <c r="F866" s="6">
        <v>0</v>
      </c>
      <c r="G866" s="6">
        <v>375000</v>
      </c>
    </row>
    <row r="867" spans="1:7" x14ac:dyDescent="0.3">
      <c r="A867" t="s">
        <v>489</v>
      </c>
      <c r="B867" s="13">
        <v>42759</v>
      </c>
      <c r="C867" s="7" t="s">
        <v>492</v>
      </c>
      <c r="D867">
        <v>40</v>
      </c>
      <c r="E867" t="s">
        <v>10</v>
      </c>
      <c r="F867" s="6">
        <v>0</v>
      </c>
      <c r="G867" s="6">
        <v>2000000</v>
      </c>
    </row>
    <row r="868" spans="1:7" x14ac:dyDescent="0.3">
      <c r="A868" t="s">
        <v>489</v>
      </c>
      <c r="B868" s="13">
        <v>42759</v>
      </c>
      <c r="C868" s="7" t="s">
        <v>493</v>
      </c>
      <c r="D868">
        <v>29</v>
      </c>
      <c r="E868" t="s">
        <v>10</v>
      </c>
      <c r="F868" s="6">
        <v>80000</v>
      </c>
      <c r="G868">
        <v>0</v>
      </c>
    </row>
    <row r="869" spans="1:7" x14ac:dyDescent="0.3">
      <c r="A869" t="s">
        <v>489</v>
      </c>
      <c r="B869" s="13">
        <v>42759</v>
      </c>
      <c r="C869" s="7" t="s">
        <v>77</v>
      </c>
      <c r="D869">
        <v>29</v>
      </c>
      <c r="E869" t="s">
        <v>10</v>
      </c>
      <c r="F869" s="6">
        <v>272000</v>
      </c>
      <c r="G869">
        <v>0</v>
      </c>
    </row>
    <row r="870" spans="1:7" x14ac:dyDescent="0.3">
      <c r="A870" t="s">
        <v>489</v>
      </c>
      <c r="B870" s="13">
        <v>42759</v>
      </c>
      <c r="C870" s="5" t="s">
        <v>494</v>
      </c>
      <c r="D870">
        <v>20</v>
      </c>
      <c r="E870" t="s">
        <v>10</v>
      </c>
      <c r="F870" s="6">
        <v>50000</v>
      </c>
      <c r="G870">
        <v>0</v>
      </c>
    </row>
    <row r="871" spans="1:7" x14ac:dyDescent="0.3">
      <c r="A871" t="s">
        <v>489</v>
      </c>
      <c r="B871" s="13">
        <v>42759</v>
      </c>
      <c r="C871" s="5" t="s">
        <v>418</v>
      </c>
      <c r="D871">
        <v>20</v>
      </c>
      <c r="E871" t="s">
        <v>10</v>
      </c>
      <c r="F871" s="6">
        <v>153000</v>
      </c>
      <c r="G871">
        <v>0</v>
      </c>
    </row>
    <row r="872" spans="1:7" x14ac:dyDescent="0.3">
      <c r="A872" t="s">
        <v>489</v>
      </c>
      <c r="B872" s="13">
        <v>42759</v>
      </c>
      <c r="C872" s="7" t="s">
        <v>495</v>
      </c>
      <c r="D872">
        <v>31</v>
      </c>
      <c r="E872" t="s">
        <v>10</v>
      </c>
      <c r="F872" s="6">
        <v>0</v>
      </c>
      <c r="G872" s="6">
        <v>100000</v>
      </c>
    </row>
    <row r="873" spans="1:7" x14ac:dyDescent="0.3">
      <c r="A873" t="s">
        <v>489</v>
      </c>
      <c r="B873" s="13">
        <v>42760</v>
      </c>
      <c r="C873" s="7" t="s">
        <v>496</v>
      </c>
      <c r="D873">
        <v>40</v>
      </c>
      <c r="E873" t="s">
        <v>10</v>
      </c>
      <c r="F873" s="6">
        <v>470000</v>
      </c>
      <c r="G873">
        <v>0</v>
      </c>
    </row>
    <row r="874" spans="1:7" x14ac:dyDescent="0.3">
      <c r="A874" t="s">
        <v>489</v>
      </c>
      <c r="B874" s="13">
        <v>42760</v>
      </c>
      <c r="C874" s="7" t="s">
        <v>497</v>
      </c>
      <c r="D874">
        <v>24</v>
      </c>
      <c r="E874" t="s">
        <v>10</v>
      </c>
      <c r="F874" s="6">
        <v>950000</v>
      </c>
      <c r="G874">
        <v>0</v>
      </c>
    </row>
    <row r="875" spans="1:7" x14ac:dyDescent="0.3">
      <c r="A875" t="s">
        <v>489</v>
      </c>
      <c r="B875" s="13">
        <v>42760</v>
      </c>
      <c r="C875" s="5" t="s">
        <v>498</v>
      </c>
      <c r="D875">
        <v>20</v>
      </c>
      <c r="E875" t="s">
        <v>10</v>
      </c>
      <c r="F875" s="6">
        <v>312500</v>
      </c>
      <c r="G875">
        <v>0</v>
      </c>
    </row>
    <row r="876" spans="1:7" x14ac:dyDescent="0.3">
      <c r="A876" t="s">
        <v>489</v>
      </c>
      <c r="B876" s="13">
        <v>42760</v>
      </c>
      <c r="C876" s="7" t="s">
        <v>499</v>
      </c>
      <c r="D876">
        <v>22</v>
      </c>
      <c r="E876" t="s">
        <v>10</v>
      </c>
      <c r="F876" s="6">
        <v>925000</v>
      </c>
      <c r="G876">
        <v>0</v>
      </c>
    </row>
    <row r="877" spans="1:7" x14ac:dyDescent="0.3">
      <c r="A877" t="s">
        <v>489</v>
      </c>
      <c r="B877" s="13">
        <v>42760</v>
      </c>
      <c r="C877" s="7" t="s">
        <v>500</v>
      </c>
      <c r="D877">
        <v>40</v>
      </c>
      <c r="E877" t="s">
        <v>10</v>
      </c>
      <c r="F877" s="6">
        <v>1570000</v>
      </c>
      <c r="G877">
        <v>0</v>
      </c>
    </row>
    <row r="878" spans="1:7" x14ac:dyDescent="0.3">
      <c r="A878" t="s">
        <v>489</v>
      </c>
      <c r="B878" s="13">
        <v>42760</v>
      </c>
      <c r="C878" s="5" t="s">
        <v>10</v>
      </c>
      <c r="D878">
        <v>40</v>
      </c>
      <c r="E878" t="s">
        <v>10</v>
      </c>
      <c r="F878" s="6">
        <v>4208650</v>
      </c>
      <c r="G878">
        <v>0</v>
      </c>
    </row>
    <row r="879" spans="1:7" x14ac:dyDescent="0.3">
      <c r="A879" t="s">
        <v>501</v>
      </c>
      <c r="B879" s="13">
        <v>42759</v>
      </c>
      <c r="C879" s="5" t="s">
        <v>10</v>
      </c>
      <c r="D879">
        <v>40</v>
      </c>
      <c r="E879" t="s">
        <v>10</v>
      </c>
      <c r="F879" s="6">
        <v>5864500</v>
      </c>
      <c r="G879">
        <v>0</v>
      </c>
    </row>
    <row r="880" spans="1:7" x14ac:dyDescent="0.3">
      <c r="A880" t="s">
        <v>502</v>
      </c>
      <c r="B880" s="13">
        <v>42759</v>
      </c>
      <c r="C880" s="7" t="s">
        <v>503</v>
      </c>
      <c r="D880">
        <v>41</v>
      </c>
      <c r="E880" t="s">
        <v>10</v>
      </c>
      <c r="F880" s="6">
        <v>0</v>
      </c>
      <c r="G880" s="6">
        <v>126000</v>
      </c>
    </row>
    <row r="881" spans="1:7" x14ac:dyDescent="0.3">
      <c r="A881" t="s">
        <v>502</v>
      </c>
      <c r="B881" s="13">
        <v>42759</v>
      </c>
      <c r="C881" s="5" t="s">
        <v>10</v>
      </c>
      <c r="D881" t="s">
        <v>11</v>
      </c>
      <c r="E881" t="s">
        <v>10</v>
      </c>
      <c r="F881" s="6">
        <v>0</v>
      </c>
      <c r="G881" s="6">
        <v>2346000</v>
      </c>
    </row>
    <row r="882" spans="1:7" x14ac:dyDescent="0.3">
      <c r="A882" t="s">
        <v>504</v>
      </c>
      <c r="B882" s="13">
        <v>42759</v>
      </c>
      <c r="C882" s="5" t="s">
        <v>505</v>
      </c>
      <c r="D882">
        <v>21</v>
      </c>
      <c r="E882" t="s">
        <v>10</v>
      </c>
      <c r="F882" s="6">
        <v>0</v>
      </c>
      <c r="G882" s="6">
        <v>74000</v>
      </c>
    </row>
    <row r="883" spans="1:7" x14ac:dyDescent="0.3">
      <c r="A883" t="s">
        <v>504</v>
      </c>
      <c r="B883" s="13">
        <v>42759</v>
      </c>
      <c r="C883" s="5" t="s">
        <v>10</v>
      </c>
      <c r="D883">
        <v>25</v>
      </c>
      <c r="E883" t="s">
        <v>10</v>
      </c>
      <c r="F883" s="6">
        <v>0</v>
      </c>
      <c r="G883" s="6">
        <v>2000</v>
      </c>
    </row>
    <row r="884" spans="1:7" x14ac:dyDescent="0.3">
      <c r="A884" t="s">
        <v>504</v>
      </c>
      <c r="B884" s="13">
        <v>42759</v>
      </c>
      <c r="C884" s="5" t="s">
        <v>10</v>
      </c>
      <c r="D884">
        <v>33</v>
      </c>
      <c r="E884" t="s">
        <v>10</v>
      </c>
      <c r="F884" s="6">
        <v>0</v>
      </c>
      <c r="G884" s="6">
        <v>5000</v>
      </c>
    </row>
    <row r="885" spans="1:7" x14ac:dyDescent="0.3">
      <c r="A885" t="s">
        <v>506</v>
      </c>
      <c r="B885" s="13">
        <v>42759</v>
      </c>
      <c r="C885" s="7" t="s">
        <v>507</v>
      </c>
      <c r="D885">
        <v>19</v>
      </c>
      <c r="E885" t="s">
        <v>10</v>
      </c>
      <c r="F885" s="6">
        <v>875000</v>
      </c>
      <c r="G885">
        <v>0</v>
      </c>
    </row>
    <row r="886" spans="1:7" x14ac:dyDescent="0.3">
      <c r="A886" t="s">
        <v>506</v>
      </c>
      <c r="B886" s="13">
        <v>42759</v>
      </c>
      <c r="C886" s="7" t="s">
        <v>508</v>
      </c>
      <c r="D886">
        <v>19</v>
      </c>
      <c r="E886" t="s">
        <v>10</v>
      </c>
      <c r="F886" s="6">
        <v>0</v>
      </c>
      <c r="G886" s="6">
        <v>7865</v>
      </c>
    </row>
    <row r="887" spans="1:7" x14ac:dyDescent="0.3">
      <c r="A887" t="s">
        <v>506</v>
      </c>
      <c r="B887" s="13">
        <v>42759</v>
      </c>
      <c r="C887" s="5" t="s">
        <v>10</v>
      </c>
      <c r="D887" t="s">
        <v>11</v>
      </c>
      <c r="E887" t="s">
        <v>10</v>
      </c>
      <c r="F887" s="6">
        <v>0</v>
      </c>
      <c r="G887" s="6">
        <v>858665</v>
      </c>
    </row>
    <row r="888" spans="1:7" x14ac:dyDescent="0.3">
      <c r="A888" t="s">
        <v>509</v>
      </c>
      <c r="B888" s="13">
        <v>42950</v>
      </c>
      <c r="C888" s="7" t="s">
        <v>510</v>
      </c>
      <c r="D888">
        <v>33</v>
      </c>
      <c r="E888" t="s">
        <v>10</v>
      </c>
      <c r="F888" s="6">
        <v>0</v>
      </c>
      <c r="G888" s="6">
        <v>25000</v>
      </c>
    </row>
    <row r="889" spans="1:7" x14ac:dyDescent="0.3">
      <c r="A889" t="s">
        <v>509</v>
      </c>
      <c r="B889" s="13">
        <v>42950</v>
      </c>
      <c r="C889" s="5" t="s">
        <v>10</v>
      </c>
      <c r="D889">
        <v>33</v>
      </c>
      <c r="E889" t="s">
        <v>10</v>
      </c>
      <c r="F889" s="6">
        <v>500000</v>
      </c>
      <c r="G889">
        <v>0</v>
      </c>
    </row>
    <row r="890" spans="1:7" x14ac:dyDescent="0.3">
      <c r="A890" t="s">
        <v>511</v>
      </c>
      <c r="B890" s="13">
        <v>42950</v>
      </c>
      <c r="C890" s="5" t="s">
        <v>10</v>
      </c>
      <c r="D890">
        <v>33</v>
      </c>
      <c r="E890" t="s">
        <v>10</v>
      </c>
      <c r="F890" s="6">
        <v>699098</v>
      </c>
      <c r="G890">
        <v>0</v>
      </c>
    </row>
    <row r="891" spans="1:7" x14ac:dyDescent="0.3">
      <c r="A891" t="s">
        <v>512</v>
      </c>
      <c r="B891" s="13">
        <v>42820</v>
      </c>
      <c r="C891" s="7" t="s">
        <v>513</v>
      </c>
      <c r="D891">
        <v>23</v>
      </c>
      <c r="E891" t="s">
        <v>10</v>
      </c>
      <c r="F891" s="6">
        <v>767500</v>
      </c>
      <c r="G891">
        <v>0</v>
      </c>
    </row>
    <row r="892" spans="1:7" x14ac:dyDescent="0.3">
      <c r="A892" t="s">
        <v>512</v>
      </c>
      <c r="B892" s="13">
        <v>42822</v>
      </c>
      <c r="C892" s="7" t="s">
        <v>138</v>
      </c>
      <c r="D892">
        <v>0</v>
      </c>
      <c r="E892" t="s">
        <v>10</v>
      </c>
      <c r="F892" s="6">
        <v>0</v>
      </c>
      <c r="G892" s="6">
        <v>50000</v>
      </c>
    </row>
    <row r="893" spans="1:7" x14ac:dyDescent="0.3">
      <c r="A893" t="s">
        <v>514</v>
      </c>
      <c r="B893" s="13">
        <v>42822</v>
      </c>
      <c r="C893" s="7" t="s">
        <v>373</v>
      </c>
      <c r="D893">
        <v>22</v>
      </c>
      <c r="E893" t="s">
        <v>10</v>
      </c>
      <c r="F893" s="6">
        <v>400000</v>
      </c>
      <c r="G893">
        <v>0</v>
      </c>
    </row>
    <row r="894" spans="1:7" x14ac:dyDescent="0.3">
      <c r="A894" t="s">
        <v>515</v>
      </c>
      <c r="B894" s="13">
        <v>42822</v>
      </c>
      <c r="C894" s="5" t="s">
        <v>10</v>
      </c>
      <c r="D894" t="s">
        <v>11</v>
      </c>
      <c r="E894" t="s">
        <v>10</v>
      </c>
      <c r="F894" s="6">
        <v>0</v>
      </c>
      <c r="G894" s="6">
        <v>222800</v>
      </c>
    </row>
    <row r="895" spans="1:7" x14ac:dyDescent="0.3">
      <c r="A895" t="s">
        <v>516</v>
      </c>
      <c r="B895" s="13">
        <v>42822</v>
      </c>
      <c r="C895" s="7" t="s">
        <v>517</v>
      </c>
      <c r="D895">
        <v>19</v>
      </c>
      <c r="E895" t="s">
        <v>10</v>
      </c>
      <c r="F895" s="6">
        <v>0</v>
      </c>
      <c r="G895" s="6">
        <v>40000</v>
      </c>
    </row>
    <row r="896" spans="1:7" x14ac:dyDescent="0.3">
      <c r="A896" t="s">
        <v>516</v>
      </c>
      <c r="B896" s="13">
        <v>42822</v>
      </c>
      <c r="C896" s="7" t="s">
        <v>518</v>
      </c>
      <c r="D896">
        <v>20</v>
      </c>
      <c r="E896" t="s">
        <v>10</v>
      </c>
      <c r="F896" s="6">
        <v>0</v>
      </c>
      <c r="G896" s="6">
        <v>1100000</v>
      </c>
    </row>
    <row r="897" spans="1:7" x14ac:dyDescent="0.3">
      <c r="A897" t="s">
        <v>516</v>
      </c>
      <c r="B897" s="13">
        <v>42822</v>
      </c>
      <c r="C897" s="5" t="s">
        <v>128</v>
      </c>
      <c r="D897">
        <v>21</v>
      </c>
      <c r="E897" t="s">
        <v>10</v>
      </c>
      <c r="F897" s="6">
        <v>0</v>
      </c>
      <c r="G897" s="6">
        <v>7230</v>
      </c>
    </row>
    <row r="898" spans="1:7" x14ac:dyDescent="0.3">
      <c r="A898" t="s">
        <v>516</v>
      </c>
      <c r="B898" s="13">
        <v>42822</v>
      </c>
      <c r="C898" s="7" t="s">
        <v>519</v>
      </c>
      <c r="D898">
        <v>19</v>
      </c>
      <c r="E898" t="s">
        <v>10</v>
      </c>
      <c r="F898" s="6">
        <v>1350000</v>
      </c>
      <c r="G898">
        <v>0</v>
      </c>
    </row>
    <row r="899" spans="1:7" x14ac:dyDescent="0.3">
      <c r="A899" t="s">
        <v>520</v>
      </c>
      <c r="B899" s="13">
        <v>42822</v>
      </c>
      <c r="C899" s="7" t="s">
        <v>324</v>
      </c>
      <c r="D899">
        <v>27</v>
      </c>
      <c r="E899" t="s">
        <v>10</v>
      </c>
      <c r="F899" s="6">
        <v>350000</v>
      </c>
      <c r="G899">
        <v>0</v>
      </c>
    </row>
    <row r="900" spans="1:7" x14ac:dyDescent="0.3">
      <c r="A900" t="s">
        <v>520</v>
      </c>
      <c r="B900" s="13">
        <v>42822</v>
      </c>
      <c r="C900" s="5" t="s">
        <v>10</v>
      </c>
      <c r="D900">
        <v>29</v>
      </c>
      <c r="E900" t="s">
        <v>10</v>
      </c>
      <c r="F900" s="6">
        <v>75000</v>
      </c>
      <c r="G900">
        <v>0</v>
      </c>
    </row>
    <row r="901" spans="1:7" x14ac:dyDescent="0.3">
      <c r="A901" t="s">
        <v>520</v>
      </c>
      <c r="B901" s="13">
        <v>42829</v>
      </c>
      <c r="C901" s="7" t="s">
        <v>236</v>
      </c>
      <c r="D901">
        <v>24</v>
      </c>
      <c r="E901" t="s">
        <v>10</v>
      </c>
      <c r="F901" s="6">
        <v>0</v>
      </c>
      <c r="G901" s="6">
        <v>300000</v>
      </c>
    </row>
    <row r="902" spans="1:7" x14ac:dyDescent="0.3">
      <c r="A902" t="s">
        <v>520</v>
      </c>
      <c r="B902" s="13">
        <v>42830</v>
      </c>
      <c r="C902" s="7" t="s">
        <v>145</v>
      </c>
      <c r="D902">
        <v>24</v>
      </c>
      <c r="E902" t="s">
        <v>10</v>
      </c>
      <c r="F902" s="6">
        <v>0</v>
      </c>
      <c r="G902" s="6">
        <v>2000</v>
      </c>
    </row>
    <row r="903" spans="1:7" x14ac:dyDescent="0.3">
      <c r="A903" t="s">
        <v>521</v>
      </c>
      <c r="B903" s="13">
        <v>42830</v>
      </c>
      <c r="C903" s="7" t="s">
        <v>254</v>
      </c>
      <c r="D903">
        <v>29</v>
      </c>
      <c r="E903" t="s">
        <v>10</v>
      </c>
      <c r="F903" s="6">
        <v>0</v>
      </c>
      <c r="G903" s="6">
        <v>500000</v>
      </c>
    </row>
    <row r="904" spans="1:7" x14ac:dyDescent="0.3">
      <c r="A904" t="s">
        <v>522</v>
      </c>
      <c r="B904" s="13">
        <v>42830</v>
      </c>
      <c r="C904" s="5" t="s">
        <v>10</v>
      </c>
      <c r="D904" t="s">
        <v>11</v>
      </c>
      <c r="E904" t="s">
        <v>10</v>
      </c>
      <c r="F904" s="6">
        <v>0</v>
      </c>
      <c r="G904" s="6">
        <v>200000</v>
      </c>
    </row>
    <row r="905" spans="1:7" x14ac:dyDescent="0.3">
      <c r="A905" t="s">
        <v>523</v>
      </c>
      <c r="B905" s="13">
        <v>42830</v>
      </c>
      <c r="C905" s="5" t="s">
        <v>517</v>
      </c>
      <c r="D905">
        <v>21</v>
      </c>
      <c r="E905" t="s">
        <v>10</v>
      </c>
      <c r="F905" s="6">
        <v>0</v>
      </c>
      <c r="G905" s="6">
        <v>35000</v>
      </c>
    </row>
    <row r="906" spans="1:7" x14ac:dyDescent="0.3">
      <c r="A906" t="s">
        <v>523</v>
      </c>
      <c r="B906" s="13">
        <v>42830</v>
      </c>
      <c r="C906" s="7" t="s">
        <v>524</v>
      </c>
      <c r="D906">
        <v>22</v>
      </c>
      <c r="E906" t="s">
        <v>10</v>
      </c>
      <c r="F906" s="6">
        <v>0</v>
      </c>
      <c r="G906" s="6">
        <v>690</v>
      </c>
    </row>
    <row r="907" spans="1:7" x14ac:dyDescent="0.3">
      <c r="A907" t="s">
        <v>523</v>
      </c>
      <c r="B907" s="13">
        <v>42830</v>
      </c>
      <c r="C907" s="7" t="s">
        <v>519</v>
      </c>
      <c r="D907">
        <v>19</v>
      </c>
      <c r="E907" t="s">
        <v>10</v>
      </c>
      <c r="F907" s="6">
        <v>100000</v>
      </c>
      <c r="G907">
        <v>0</v>
      </c>
    </row>
    <row r="908" spans="1:7" x14ac:dyDescent="0.3">
      <c r="A908" t="s">
        <v>523</v>
      </c>
      <c r="B908" s="13">
        <v>42830</v>
      </c>
      <c r="C908" s="7" t="s">
        <v>525</v>
      </c>
      <c r="D908">
        <v>21</v>
      </c>
      <c r="E908" t="s">
        <v>10</v>
      </c>
      <c r="F908" s="6">
        <v>1130000</v>
      </c>
      <c r="G908">
        <v>0</v>
      </c>
    </row>
    <row r="909" spans="1:7" x14ac:dyDescent="0.3">
      <c r="A909" t="s">
        <v>523</v>
      </c>
      <c r="B909" s="13">
        <v>42830</v>
      </c>
      <c r="C909" s="5" t="s">
        <v>10</v>
      </c>
      <c r="D909" t="s">
        <v>11</v>
      </c>
      <c r="E909" t="s">
        <v>10</v>
      </c>
      <c r="F909" s="6">
        <v>0</v>
      </c>
      <c r="G909" s="6">
        <v>1065000</v>
      </c>
    </row>
    <row r="910" spans="1:7" x14ac:dyDescent="0.3">
      <c r="A910" t="s">
        <v>526</v>
      </c>
      <c r="B910" s="13">
        <v>42830</v>
      </c>
      <c r="C910" s="5" t="s">
        <v>10</v>
      </c>
      <c r="D910">
        <v>29</v>
      </c>
      <c r="E910" t="s">
        <v>10</v>
      </c>
      <c r="F910" s="6">
        <v>0</v>
      </c>
      <c r="G910" s="6">
        <v>1000000</v>
      </c>
    </row>
    <row r="911" spans="1:7" x14ac:dyDescent="0.3">
      <c r="A911" t="s">
        <v>527</v>
      </c>
      <c r="B911" s="13">
        <v>42830</v>
      </c>
      <c r="C911" s="5" t="s">
        <v>10</v>
      </c>
      <c r="D911">
        <v>22</v>
      </c>
      <c r="E911" t="s">
        <v>10</v>
      </c>
      <c r="F911" s="6">
        <v>115000</v>
      </c>
      <c r="G911">
        <v>0</v>
      </c>
    </row>
    <row r="912" spans="1:7" x14ac:dyDescent="0.3">
      <c r="A912" t="s">
        <v>528</v>
      </c>
      <c r="B912" s="13">
        <v>42830</v>
      </c>
      <c r="C912" s="5" t="s">
        <v>10</v>
      </c>
      <c r="D912">
        <v>39</v>
      </c>
      <c r="E912" t="s">
        <v>10</v>
      </c>
      <c r="F912" s="6">
        <v>0</v>
      </c>
      <c r="G912" s="6">
        <v>6400000</v>
      </c>
    </row>
    <row r="913" spans="1:7" x14ac:dyDescent="0.3">
      <c r="A913" t="s">
        <v>529</v>
      </c>
      <c r="B913" s="13">
        <v>42830</v>
      </c>
      <c r="C913" s="5" t="s">
        <v>10</v>
      </c>
      <c r="D913" t="s">
        <v>11</v>
      </c>
      <c r="E913" t="s">
        <v>10</v>
      </c>
      <c r="F913" s="6">
        <v>0</v>
      </c>
      <c r="G913" s="6">
        <v>5880000</v>
      </c>
    </row>
    <row r="914" spans="1:7" x14ac:dyDescent="0.3">
      <c r="A914" t="s">
        <v>530</v>
      </c>
      <c r="B914" s="13">
        <v>42829</v>
      </c>
      <c r="C914" s="7" t="s">
        <v>109</v>
      </c>
      <c r="D914">
        <v>24</v>
      </c>
      <c r="E914" t="s">
        <v>10</v>
      </c>
      <c r="F914" s="6">
        <v>0</v>
      </c>
      <c r="G914" s="6">
        <v>135000</v>
      </c>
    </row>
    <row r="915" spans="1:7" x14ac:dyDescent="0.3">
      <c r="A915" t="s">
        <v>530</v>
      </c>
      <c r="B915" s="13">
        <v>42829</v>
      </c>
      <c r="C915" s="7" t="s">
        <v>109</v>
      </c>
      <c r="D915">
        <v>36</v>
      </c>
      <c r="E915" t="s">
        <v>10</v>
      </c>
      <c r="F915" s="6">
        <v>0</v>
      </c>
      <c r="G915" s="6">
        <v>382000</v>
      </c>
    </row>
    <row r="916" spans="1:7" x14ac:dyDescent="0.3">
      <c r="A916" t="s">
        <v>530</v>
      </c>
      <c r="B916" s="13">
        <v>42829</v>
      </c>
      <c r="C916" s="7" t="s">
        <v>531</v>
      </c>
      <c r="D916">
        <v>36</v>
      </c>
      <c r="E916" t="s">
        <v>10</v>
      </c>
      <c r="F916" s="6">
        <v>0</v>
      </c>
      <c r="G916" s="6">
        <v>300000</v>
      </c>
    </row>
    <row r="917" spans="1:7" x14ac:dyDescent="0.3">
      <c r="A917" t="s">
        <v>530</v>
      </c>
      <c r="B917" s="13">
        <v>42830</v>
      </c>
      <c r="C917" s="7" t="s">
        <v>41</v>
      </c>
      <c r="D917">
        <v>20</v>
      </c>
      <c r="E917" t="s">
        <v>10</v>
      </c>
      <c r="F917" s="6">
        <v>0</v>
      </c>
      <c r="G917" s="6">
        <v>700000</v>
      </c>
    </row>
    <row r="918" spans="1:7" x14ac:dyDescent="0.3">
      <c r="A918" t="s">
        <v>530</v>
      </c>
      <c r="B918" s="13">
        <v>42830</v>
      </c>
      <c r="C918" s="5" t="s">
        <v>10</v>
      </c>
      <c r="D918" t="s">
        <v>11</v>
      </c>
      <c r="E918" t="s">
        <v>10</v>
      </c>
      <c r="F918" s="6">
        <v>0</v>
      </c>
      <c r="G918" s="6">
        <v>3800000</v>
      </c>
    </row>
    <row r="919" spans="1:7" x14ac:dyDescent="0.3">
      <c r="A919" t="s">
        <v>532</v>
      </c>
      <c r="B919" s="13">
        <v>42829</v>
      </c>
      <c r="C919" s="5" t="s">
        <v>10</v>
      </c>
      <c r="D919" t="s">
        <v>11</v>
      </c>
      <c r="E919" t="s">
        <v>10</v>
      </c>
      <c r="F919" s="6">
        <v>306040</v>
      </c>
      <c r="G919">
        <v>0</v>
      </c>
    </row>
    <row r="920" spans="1:7" x14ac:dyDescent="0.3">
      <c r="A920" t="s">
        <v>533</v>
      </c>
      <c r="B920" s="13">
        <v>42826</v>
      </c>
      <c r="C920" s="7" t="s">
        <v>17</v>
      </c>
      <c r="D920">
        <v>24</v>
      </c>
      <c r="E920" t="s">
        <v>10</v>
      </c>
      <c r="F920" s="6">
        <v>150000</v>
      </c>
      <c r="G920">
        <v>0</v>
      </c>
    </row>
    <row r="921" spans="1:7" x14ac:dyDescent="0.3">
      <c r="A921" t="s">
        <v>533</v>
      </c>
      <c r="B921" s="13">
        <v>42829</v>
      </c>
      <c r="C921" s="7" t="s">
        <v>534</v>
      </c>
      <c r="D921">
        <v>22</v>
      </c>
      <c r="E921" t="s">
        <v>10</v>
      </c>
      <c r="F921" s="6">
        <v>175000</v>
      </c>
      <c r="G921">
        <v>0</v>
      </c>
    </row>
    <row r="922" spans="1:7" x14ac:dyDescent="0.3">
      <c r="A922" t="s">
        <v>533</v>
      </c>
      <c r="B922" s="13">
        <v>42847</v>
      </c>
      <c r="C922" s="5" t="s">
        <v>41</v>
      </c>
      <c r="D922">
        <v>20</v>
      </c>
      <c r="E922" t="s">
        <v>10</v>
      </c>
      <c r="F922" s="6">
        <v>100000</v>
      </c>
      <c r="G922">
        <v>0</v>
      </c>
    </row>
    <row r="923" spans="1:7" x14ac:dyDescent="0.3">
      <c r="A923" t="s">
        <v>533</v>
      </c>
      <c r="B923" s="13">
        <v>42847</v>
      </c>
      <c r="C923" s="7" t="s">
        <v>535</v>
      </c>
      <c r="D923">
        <v>26</v>
      </c>
      <c r="E923" t="s">
        <v>10</v>
      </c>
      <c r="F923" s="6">
        <v>150000</v>
      </c>
      <c r="G923">
        <v>0</v>
      </c>
    </row>
    <row r="924" spans="1:7" x14ac:dyDescent="0.3">
      <c r="A924" t="s">
        <v>533</v>
      </c>
      <c r="B924" s="13">
        <v>42847</v>
      </c>
      <c r="C924" s="7" t="s">
        <v>535</v>
      </c>
      <c r="D924">
        <v>24</v>
      </c>
      <c r="E924" t="s">
        <v>10</v>
      </c>
      <c r="F924" s="6">
        <v>0</v>
      </c>
      <c r="G924" s="6">
        <v>400000</v>
      </c>
    </row>
    <row r="925" spans="1:7" x14ac:dyDescent="0.3">
      <c r="A925" t="s">
        <v>536</v>
      </c>
      <c r="B925" s="13">
        <v>42847</v>
      </c>
      <c r="C925" s="7" t="s">
        <v>184</v>
      </c>
      <c r="D925">
        <v>27</v>
      </c>
      <c r="E925" t="s">
        <v>10</v>
      </c>
      <c r="F925" s="6">
        <v>3100000</v>
      </c>
      <c r="G925">
        <v>0</v>
      </c>
    </row>
    <row r="926" spans="1:7" x14ac:dyDescent="0.3">
      <c r="A926" t="s">
        <v>536</v>
      </c>
      <c r="B926" s="13">
        <v>42847</v>
      </c>
      <c r="C926" s="5" t="s">
        <v>10</v>
      </c>
      <c r="D926">
        <v>31</v>
      </c>
      <c r="E926" t="s">
        <v>10</v>
      </c>
      <c r="F926" s="6">
        <v>0</v>
      </c>
      <c r="G926" s="6">
        <v>1200000</v>
      </c>
    </row>
    <row r="927" spans="1:7" x14ac:dyDescent="0.3">
      <c r="A927" t="s">
        <v>537</v>
      </c>
      <c r="B927" s="13">
        <v>42847</v>
      </c>
      <c r="C927" s="5" t="s">
        <v>77</v>
      </c>
      <c r="D927">
        <v>20</v>
      </c>
      <c r="E927" t="s">
        <v>10</v>
      </c>
      <c r="F927" s="6">
        <v>100000</v>
      </c>
      <c r="G927">
        <v>0</v>
      </c>
    </row>
    <row r="928" spans="1:7" x14ac:dyDescent="0.3">
      <c r="A928" t="s">
        <v>538</v>
      </c>
      <c r="B928" s="13">
        <v>42847</v>
      </c>
      <c r="C928" s="7" t="s">
        <v>539</v>
      </c>
      <c r="D928">
        <v>28</v>
      </c>
      <c r="E928" t="s">
        <v>10</v>
      </c>
      <c r="F928" s="6">
        <v>0</v>
      </c>
      <c r="G928" s="6">
        <v>137000</v>
      </c>
    </row>
    <row r="929" spans="1:7" x14ac:dyDescent="0.3">
      <c r="A929" t="s">
        <v>538</v>
      </c>
      <c r="B929" s="13">
        <v>42847</v>
      </c>
      <c r="C929" s="7" t="s">
        <v>540</v>
      </c>
      <c r="D929">
        <v>28</v>
      </c>
      <c r="E929" t="s">
        <v>10</v>
      </c>
      <c r="F929" s="6">
        <v>0</v>
      </c>
      <c r="G929" s="6">
        <v>500000</v>
      </c>
    </row>
    <row r="930" spans="1:7" x14ac:dyDescent="0.3">
      <c r="A930" t="s">
        <v>538</v>
      </c>
      <c r="B930" s="13">
        <v>42847</v>
      </c>
      <c r="C930" s="7" t="s">
        <v>541</v>
      </c>
      <c r="D930">
        <v>28</v>
      </c>
      <c r="E930" t="s">
        <v>10</v>
      </c>
      <c r="F930" s="6">
        <v>0</v>
      </c>
      <c r="G930" s="6">
        <v>300000</v>
      </c>
    </row>
    <row r="931" spans="1:7" x14ac:dyDescent="0.3">
      <c r="A931" t="s">
        <v>538</v>
      </c>
      <c r="B931" s="13">
        <v>42847</v>
      </c>
      <c r="C931" s="7" t="s">
        <v>542</v>
      </c>
      <c r="D931">
        <v>28</v>
      </c>
      <c r="E931" t="s">
        <v>10</v>
      </c>
      <c r="F931" s="6">
        <v>0</v>
      </c>
      <c r="G931" s="6">
        <v>215000</v>
      </c>
    </row>
    <row r="932" spans="1:7" x14ac:dyDescent="0.3">
      <c r="A932" t="s">
        <v>538</v>
      </c>
      <c r="B932" s="13">
        <v>42847</v>
      </c>
      <c r="C932" s="5" t="s">
        <v>10</v>
      </c>
      <c r="D932">
        <v>28</v>
      </c>
      <c r="E932" t="s">
        <v>10</v>
      </c>
      <c r="F932" s="6">
        <v>0</v>
      </c>
      <c r="G932" s="6">
        <v>700</v>
      </c>
    </row>
    <row r="933" spans="1:7" x14ac:dyDescent="0.3">
      <c r="A933" t="s">
        <v>543</v>
      </c>
      <c r="B933" s="13">
        <v>42847</v>
      </c>
      <c r="C933" s="5" t="s">
        <v>10</v>
      </c>
      <c r="D933">
        <v>25</v>
      </c>
      <c r="E933" t="s">
        <v>10</v>
      </c>
      <c r="F933" s="6">
        <v>1400000</v>
      </c>
      <c r="G933">
        <v>0</v>
      </c>
    </row>
    <row r="934" spans="1:7" x14ac:dyDescent="0.3">
      <c r="A934" t="s">
        <v>543</v>
      </c>
      <c r="B934" s="13">
        <v>42847</v>
      </c>
      <c r="C934" s="5" t="s">
        <v>10</v>
      </c>
      <c r="D934">
        <v>24</v>
      </c>
      <c r="E934" t="s">
        <v>10</v>
      </c>
      <c r="F934" s="6">
        <v>50000</v>
      </c>
      <c r="G934">
        <v>0</v>
      </c>
    </row>
    <row r="935" spans="1:7" x14ac:dyDescent="0.3">
      <c r="A935" t="s">
        <v>543</v>
      </c>
      <c r="B935" s="13">
        <v>42847</v>
      </c>
      <c r="C935" s="5" t="s">
        <v>10</v>
      </c>
      <c r="D935">
        <v>24</v>
      </c>
      <c r="E935" t="s">
        <v>10</v>
      </c>
      <c r="F935" s="6">
        <v>50000</v>
      </c>
      <c r="G935">
        <v>0</v>
      </c>
    </row>
    <row r="936" spans="1:7" x14ac:dyDescent="0.3">
      <c r="A936" t="s">
        <v>543</v>
      </c>
      <c r="B936" s="13">
        <v>42847</v>
      </c>
      <c r="C936" s="5" t="s">
        <v>10</v>
      </c>
      <c r="D936">
        <v>24</v>
      </c>
      <c r="E936" t="s">
        <v>10</v>
      </c>
      <c r="F936" s="6">
        <v>10000</v>
      </c>
      <c r="G936">
        <v>0</v>
      </c>
    </row>
    <row r="937" spans="1:7" x14ac:dyDescent="0.3">
      <c r="A937" t="s">
        <v>543</v>
      </c>
      <c r="B937" s="13">
        <v>42847</v>
      </c>
      <c r="C937" s="5" t="s">
        <v>10</v>
      </c>
      <c r="D937" t="s">
        <v>11</v>
      </c>
      <c r="E937" t="s">
        <v>10</v>
      </c>
      <c r="F937" s="6">
        <v>0</v>
      </c>
      <c r="G937" s="6">
        <v>3293000</v>
      </c>
    </row>
    <row r="938" spans="1:7" x14ac:dyDescent="0.3">
      <c r="A938" t="s">
        <v>544</v>
      </c>
      <c r="B938" s="13">
        <v>42820</v>
      </c>
      <c r="C938" s="5" t="s">
        <v>10</v>
      </c>
      <c r="D938">
        <v>23</v>
      </c>
      <c r="E938" t="s">
        <v>10</v>
      </c>
      <c r="F938" s="6">
        <v>480000</v>
      </c>
      <c r="G938">
        <v>0</v>
      </c>
    </row>
    <row r="939" spans="1:7" x14ac:dyDescent="0.3">
      <c r="A939" t="s">
        <v>544</v>
      </c>
      <c r="B939" s="13">
        <v>42820</v>
      </c>
      <c r="C939" s="5" t="s">
        <v>10</v>
      </c>
      <c r="D939">
        <v>23</v>
      </c>
      <c r="E939" t="s">
        <v>10</v>
      </c>
      <c r="F939" s="6">
        <v>359200</v>
      </c>
      <c r="G939">
        <v>0</v>
      </c>
    </row>
    <row r="940" spans="1:7" x14ac:dyDescent="0.3">
      <c r="A940" t="s">
        <v>545</v>
      </c>
      <c r="B940" s="13">
        <v>42820</v>
      </c>
      <c r="C940" s="5" t="s">
        <v>10</v>
      </c>
      <c r="D940">
        <v>23</v>
      </c>
      <c r="E940" t="s">
        <v>10</v>
      </c>
      <c r="F940" s="6">
        <v>47000</v>
      </c>
      <c r="G940">
        <v>0</v>
      </c>
    </row>
    <row r="941" spans="1:7" x14ac:dyDescent="0.3">
      <c r="A941" t="s">
        <v>546</v>
      </c>
      <c r="B941" s="13">
        <v>42820</v>
      </c>
      <c r="C941" s="7" t="s">
        <v>192</v>
      </c>
      <c r="D941">
        <v>30</v>
      </c>
      <c r="E941" t="s">
        <v>10</v>
      </c>
      <c r="F941" s="6">
        <v>99000</v>
      </c>
      <c r="G941">
        <v>0</v>
      </c>
    </row>
    <row r="942" spans="1:7" x14ac:dyDescent="0.3">
      <c r="A942" t="s">
        <v>546</v>
      </c>
      <c r="B942" s="13">
        <v>42820</v>
      </c>
      <c r="C942" s="7" t="s">
        <v>192</v>
      </c>
      <c r="D942">
        <v>30</v>
      </c>
      <c r="E942" t="s">
        <v>10</v>
      </c>
      <c r="F942" s="6">
        <v>1000</v>
      </c>
      <c r="G942">
        <v>0</v>
      </c>
    </row>
    <row r="943" spans="1:7" x14ac:dyDescent="0.3">
      <c r="A943" t="s">
        <v>546</v>
      </c>
      <c r="B943" s="13">
        <v>42820</v>
      </c>
      <c r="C943" s="5" t="s">
        <v>10</v>
      </c>
      <c r="D943" t="s">
        <v>11</v>
      </c>
      <c r="E943" t="s">
        <v>10</v>
      </c>
      <c r="F943" s="6">
        <v>0</v>
      </c>
      <c r="G943" s="6">
        <v>26853</v>
      </c>
    </row>
    <row r="944" spans="1:7" x14ac:dyDescent="0.3">
      <c r="A944" t="s">
        <v>422</v>
      </c>
      <c r="B944" s="13">
        <v>42815</v>
      </c>
      <c r="C944" s="7" t="s">
        <v>87</v>
      </c>
      <c r="D944">
        <v>23</v>
      </c>
      <c r="E944" t="s">
        <v>10</v>
      </c>
      <c r="F944" s="6">
        <v>100000</v>
      </c>
      <c r="G944">
        <v>0</v>
      </c>
    </row>
    <row r="945" spans="1:7" x14ac:dyDescent="0.3">
      <c r="A945" t="s">
        <v>547</v>
      </c>
      <c r="B945" s="13">
        <v>42815</v>
      </c>
      <c r="C945" s="5" t="s">
        <v>10</v>
      </c>
      <c r="D945">
        <v>23</v>
      </c>
      <c r="E945" t="s">
        <v>10</v>
      </c>
      <c r="F945" s="6">
        <v>4400000</v>
      </c>
      <c r="G945">
        <v>0</v>
      </c>
    </row>
    <row r="946" spans="1:7" x14ac:dyDescent="0.3">
      <c r="A946" t="s">
        <v>547</v>
      </c>
      <c r="B946" s="13">
        <v>42815</v>
      </c>
      <c r="C946" s="5" t="s">
        <v>10</v>
      </c>
      <c r="D946">
        <v>23</v>
      </c>
      <c r="E946" t="s">
        <v>10</v>
      </c>
      <c r="F946" s="6">
        <v>1100000</v>
      </c>
      <c r="G946">
        <v>0</v>
      </c>
    </row>
    <row r="947" spans="1:7" x14ac:dyDescent="0.3">
      <c r="A947" t="s">
        <v>547</v>
      </c>
      <c r="B947" s="13">
        <v>42815</v>
      </c>
      <c r="C947" s="5" t="s">
        <v>10</v>
      </c>
      <c r="D947">
        <v>22</v>
      </c>
      <c r="E947" t="s">
        <v>10</v>
      </c>
      <c r="F947" s="6">
        <v>1000000</v>
      </c>
      <c r="G947">
        <v>0</v>
      </c>
    </row>
    <row r="948" spans="1:7" x14ac:dyDescent="0.3">
      <c r="A948" t="s">
        <v>547</v>
      </c>
      <c r="B948" s="13">
        <v>42815</v>
      </c>
      <c r="C948" s="5" t="s">
        <v>10</v>
      </c>
      <c r="D948">
        <v>42</v>
      </c>
      <c r="E948" t="s">
        <v>10</v>
      </c>
      <c r="F948" s="6">
        <v>500000</v>
      </c>
      <c r="G948">
        <v>0</v>
      </c>
    </row>
    <row r="949" spans="1:7" x14ac:dyDescent="0.3">
      <c r="A949" t="s">
        <v>548</v>
      </c>
      <c r="B949" s="13">
        <v>42751</v>
      </c>
      <c r="C949" s="7" t="s">
        <v>176</v>
      </c>
      <c r="D949">
        <v>42</v>
      </c>
      <c r="E949" t="s">
        <v>10</v>
      </c>
      <c r="F949" s="6">
        <v>1000000</v>
      </c>
      <c r="G949">
        <v>0</v>
      </c>
    </row>
    <row r="950" spans="1:7" x14ac:dyDescent="0.3">
      <c r="A950" t="s">
        <v>548</v>
      </c>
      <c r="B950" s="13">
        <v>42751</v>
      </c>
      <c r="C950" s="7" t="s">
        <v>176</v>
      </c>
      <c r="D950">
        <v>42</v>
      </c>
      <c r="E950" t="s">
        <v>10</v>
      </c>
      <c r="F950" s="6">
        <v>600000</v>
      </c>
      <c r="G950">
        <v>0</v>
      </c>
    </row>
    <row r="951" spans="1:7" x14ac:dyDescent="0.3">
      <c r="A951" t="s">
        <v>548</v>
      </c>
      <c r="B951" s="13">
        <v>42760</v>
      </c>
      <c r="C951" s="7" t="s">
        <v>400</v>
      </c>
      <c r="D951">
        <v>25</v>
      </c>
      <c r="E951" t="s">
        <v>10</v>
      </c>
      <c r="F951" s="6">
        <v>650000</v>
      </c>
      <c r="G951">
        <v>0</v>
      </c>
    </row>
    <row r="952" spans="1:7" x14ac:dyDescent="0.3">
      <c r="A952" t="s">
        <v>548</v>
      </c>
      <c r="B952" s="13">
        <v>42760</v>
      </c>
      <c r="C952" s="7" t="s">
        <v>60</v>
      </c>
      <c r="D952">
        <v>27</v>
      </c>
      <c r="E952" t="s">
        <v>10</v>
      </c>
      <c r="F952" s="6">
        <v>100000</v>
      </c>
      <c r="G952">
        <v>0</v>
      </c>
    </row>
    <row r="953" spans="1:7" x14ac:dyDescent="0.3">
      <c r="A953" t="s">
        <v>548</v>
      </c>
      <c r="B953" s="13">
        <v>42760</v>
      </c>
      <c r="C953" s="7" t="s">
        <v>176</v>
      </c>
      <c r="D953">
        <v>27</v>
      </c>
      <c r="E953" t="s">
        <v>10</v>
      </c>
      <c r="F953" s="6">
        <v>775000</v>
      </c>
      <c r="G953">
        <v>0</v>
      </c>
    </row>
    <row r="954" spans="1:7" x14ac:dyDescent="0.3">
      <c r="A954" t="s">
        <v>548</v>
      </c>
      <c r="B954" s="13">
        <v>42760</v>
      </c>
      <c r="C954" s="7" t="s">
        <v>176</v>
      </c>
      <c r="D954">
        <v>27</v>
      </c>
      <c r="E954" t="s">
        <v>10</v>
      </c>
      <c r="F954" s="6">
        <v>450000</v>
      </c>
      <c r="G954">
        <v>0</v>
      </c>
    </row>
    <row r="955" spans="1:7" x14ac:dyDescent="0.3">
      <c r="A955" t="s">
        <v>548</v>
      </c>
      <c r="B955" s="13">
        <v>42760</v>
      </c>
      <c r="C955" s="5" t="s">
        <v>10</v>
      </c>
      <c r="D955">
        <v>34</v>
      </c>
      <c r="E955" t="s">
        <v>10</v>
      </c>
      <c r="F955" s="6">
        <v>200000</v>
      </c>
      <c r="G955">
        <v>0</v>
      </c>
    </row>
    <row r="956" spans="1:7" x14ac:dyDescent="0.3">
      <c r="A956" t="s">
        <v>548</v>
      </c>
      <c r="B956" s="13">
        <v>42760</v>
      </c>
      <c r="C956" s="5" t="s">
        <v>10</v>
      </c>
      <c r="D956" t="s">
        <v>11</v>
      </c>
      <c r="E956" t="s">
        <v>10</v>
      </c>
      <c r="F956" s="6">
        <v>0</v>
      </c>
      <c r="G956" s="6">
        <v>1800000</v>
      </c>
    </row>
    <row r="957" spans="1:7" x14ac:dyDescent="0.3">
      <c r="A957" t="s">
        <v>548</v>
      </c>
      <c r="B957" s="13">
        <v>42761</v>
      </c>
      <c r="C957" s="7" t="s">
        <v>549</v>
      </c>
      <c r="D957">
        <v>17</v>
      </c>
      <c r="E957" t="s">
        <v>10</v>
      </c>
      <c r="F957" s="6">
        <v>0</v>
      </c>
      <c r="G957" s="6">
        <v>500000</v>
      </c>
    </row>
    <row r="958" spans="1:7" x14ac:dyDescent="0.3">
      <c r="A958" t="s">
        <v>548</v>
      </c>
      <c r="B958" s="13">
        <v>42764</v>
      </c>
      <c r="C958" s="7" t="s">
        <v>41</v>
      </c>
      <c r="D958">
        <v>18</v>
      </c>
      <c r="E958" t="s">
        <v>10</v>
      </c>
      <c r="F958" s="6">
        <v>0</v>
      </c>
      <c r="G958" s="6">
        <v>75000</v>
      </c>
    </row>
    <row r="959" spans="1:7" x14ac:dyDescent="0.3">
      <c r="A959" t="s">
        <v>548</v>
      </c>
      <c r="B959" s="13">
        <v>42765</v>
      </c>
      <c r="C959" s="7" t="s">
        <v>550</v>
      </c>
      <c r="D959">
        <v>18</v>
      </c>
      <c r="E959" t="s">
        <v>10</v>
      </c>
      <c r="F959" s="6">
        <v>0</v>
      </c>
      <c r="G959" s="6">
        <v>25000</v>
      </c>
    </row>
    <row r="960" spans="1:7" x14ac:dyDescent="0.3">
      <c r="A960" t="s">
        <v>548</v>
      </c>
      <c r="B960" s="13">
        <v>42765</v>
      </c>
      <c r="C960" s="7" t="s">
        <v>549</v>
      </c>
      <c r="D960">
        <v>18</v>
      </c>
      <c r="E960" t="s">
        <v>10</v>
      </c>
      <c r="F960" s="6">
        <v>0</v>
      </c>
      <c r="G960" s="6">
        <v>500000</v>
      </c>
    </row>
    <row r="961" spans="1:7" x14ac:dyDescent="0.3">
      <c r="A961" t="s">
        <v>548</v>
      </c>
      <c r="B961" s="13">
        <v>42815</v>
      </c>
      <c r="C961" s="7" t="s">
        <v>400</v>
      </c>
      <c r="D961">
        <v>25</v>
      </c>
      <c r="E961" t="s">
        <v>10</v>
      </c>
      <c r="F961" s="6">
        <v>1450000</v>
      </c>
      <c r="G961">
        <v>0</v>
      </c>
    </row>
    <row r="962" spans="1:7" x14ac:dyDescent="0.3">
      <c r="A962" t="s">
        <v>548</v>
      </c>
      <c r="B962" s="13">
        <v>42830</v>
      </c>
      <c r="C962" s="7" t="s">
        <v>17</v>
      </c>
      <c r="D962">
        <v>36</v>
      </c>
      <c r="E962" t="s">
        <v>10</v>
      </c>
      <c r="F962" s="6">
        <v>0</v>
      </c>
      <c r="G962" s="6">
        <v>100000</v>
      </c>
    </row>
    <row r="963" spans="1:7" x14ac:dyDescent="0.3">
      <c r="A963" t="s">
        <v>548</v>
      </c>
      <c r="B963" s="13">
        <v>42830</v>
      </c>
      <c r="C963" s="7" t="s">
        <v>551</v>
      </c>
      <c r="D963">
        <v>28</v>
      </c>
      <c r="E963" t="s">
        <v>10</v>
      </c>
      <c r="F963" s="6">
        <v>0</v>
      </c>
      <c r="G963" s="6">
        <v>40000</v>
      </c>
    </row>
    <row r="964" spans="1:7" x14ac:dyDescent="0.3">
      <c r="A964" t="s">
        <v>548</v>
      </c>
      <c r="B964" s="13">
        <v>42830</v>
      </c>
      <c r="C964" s="7" t="s">
        <v>117</v>
      </c>
      <c r="D964">
        <v>41</v>
      </c>
      <c r="E964" t="s">
        <v>10</v>
      </c>
      <c r="F964" s="6">
        <v>0</v>
      </c>
      <c r="G964" s="6">
        <v>2484000</v>
      </c>
    </row>
    <row r="965" spans="1:7" x14ac:dyDescent="0.3">
      <c r="A965" t="s">
        <v>548</v>
      </c>
      <c r="B965" s="13">
        <v>42830</v>
      </c>
      <c r="C965" s="7" t="s">
        <v>60</v>
      </c>
      <c r="D965">
        <v>27</v>
      </c>
      <c r="E965" t="s">
        <v>10</v>
      </c>
      <c r="F965" s="6">
        <v>0</v>
      </c>
      <c r="G965" s="6">
        <v>100000</v>
      </c>
    </row>
    <row r="966" spans="1:7" x14ac:dyDescent="0.3">
      <c r="A966" t="s">
        <v>548</v>
      </c>
      <c r="B966" s="13">
        <v>42830</v>
      </c>
      <c r="C966" s="7" t="s">
        <v>552</v>
      </c>
      <c r="D966">
        <v>38</v>
      </c>
      <c r="E966" t="s">
        <v>10</v>
      </c>
      <c r="F966" s="6">
        <v>0</v>
      </c>
      <c r="G966" s="6">
        <v>500000</v>
      </c>
    </row>
    <row r="967" spans="1:7" x14ac:dyDescent="0.3">
      <c r="A967" t="s">
        <v>548</v>
      </c>
      <c r="B967" s="13">
        <v>42830</v>
      </c>
      <c r="C967" s="7" t="s">
        <v>553</v>
      </c>
      <c r="D967">
        <v>42</v>
      </c>
      <c r="E967" t="s">
        <v>10</v>
      </c>
      <c r="F967" s="6">
        <v>0</v>
      </c>
      <c r="G967" s="6">
        <v>2400000</v>
      </c>
    </row>
    <row r="968" spans="1:7" x14ac:dyDescent="0.3">
      <c r="A968" t="s">
        <v>548</v>
      </c>
      <c r="B968" s="13">
        <v>42830</v>
      </c>
      <c r="C968" s="7" t="s">
        <v>270</v>
      </c>
      <c r="D968">
        <v>24</v>
      </c>
      <c r="E968" t="s">
        <v>10</v>
      </c>
      <c r="F968" s="6">
        <v>0</v>
      </c>
      <c r="G968" s="6">
        <v>450000</v>
      </c>
    </row>
    <row r="969" spans="1:7" x14ac:dyDescent="0.3">
      <c r="A969" t="s">
        <v>548</v>
      </c>
      <c r="B969" s="13">
        <v>42830</v>
      </c>
      <c r="C969" s="7" t="s">
        <v>270</v>
      </c>
      <c r="D969">
        <v>24</v>
      </c>
      <c r="E969" t="s">
        <v>10</v>
      </c>
      <c r="F969" s="6">
        <v>0</v>
      </c>
      <c r="G969" s="6">
        <v>1000000</v>
      </c>
    </row>
    <row r="970" spans="1:7" x14ac:dyDescent="0.3">
      <c r="A970" t="s">
        <v>548</v>
      </c>
      <c r="B970" s="13">
        <v>42830</v>
      </c>
      <c r="C970" s="5" t="s">
        <v>10</v>
      </c>
      <c r="D970">
        <v>29</v>
      </c>
      <c r="E970" t="s">
        <v>10</v>
      </c>
      <c r="F970" s="6">
        <v>0</v>
      </c>
      <c r="G970" s="6">
        <v>1895289</v>
      </c>
    </row>
    <row r="971" spans="1:7" x14ac:dyDescent="0.3">
      <c r="A971" t="s">
        <v>548</v>
      </c>
      <c r="B971" s="13">
        <v>42830</v>
      </c>
      <c r="C971" s="5" t="s">
        <v>10</v>
      </c>
      <c r="D971">
        <v>32</v>
      </c>
      <c r="E971" t="s">
        <v>10</v>
      </c>
      <c r="F971" s="6">
        <v>0</v>
      </c>
      <c r="G971" s="6">
        <v>33000</v>
      </c>
    </row>
    <row r="972" spans="1:7" x14ac:dyDescent="0.3">
      <c r="A972" t="s">
        <v>548</v>
      </c>
      <c r="B972" s="13">
        <v>42830</v>
      </c>
      <c r="C972" s="5" t="s">
        <v>10</v>
      </c>
      <c r="D972">
        <v>34</v>
      </c>
      <c r="E972" t="s">
        <v>10</v>
      </c>
      <c r="F972" s="6">
        <v>0</v>
      </c>
      <c r="G972" s="6">
        <v>44000</v>
      </c>
    </row>
    <row r="973" spans="1:7" x14ac:dyDescent="0.3">
      <c r="A973" t="s">
        <v>548</v>
      </c>
      <c r="B973" s="13">
        <v>42830</v>
      </c>
      <c r="C973" s="5" t="s">
        <v>10</v>
      </c>
      <c r="D973">
        <v>37</v>
      </c>
      <c r="E973" t="s">
        <v>10</v>
      </c>
      <c r="F973" s="6">
        <v>0</v>
      </c>
      <c r="G973" s="6">
        <v>40000</v>
      </c>
    </row>
    <row r="974" spans="1:7" x14ac:dyDescent="0.3">
      <c r="A974" t="s">
        <v>548</v>
      </c>
      <c r="B974" s="13">
        <v>42937</v>
      </c>
      <c r="C974" s="5" t="s">
        <v>10</v>
      </c>
      <c r="D974">
        <v>32</v>
      </c>
      <c r="E974" t="s">
        <v>10</v>
      </c>
      <c r="F974" s="6">
        <v>1388000</v>
      </c>
      <c r="G974">
        <v>0</v>
      </c>
    </row>
    <row r="975" spans="1:7" x14ac:dyDescent="0.3">
      <c r="A975" t="s">
        <v>554</v>
      </c>
      <c r="B975" s="13">
        <v>42830</v>
      </c>
      <c r="C975" s="5" t="s">
        <v>10</v>
      </c>
      <c r="D975">
        <v>32</v>
      </c>
      <c r="E975" t="s">
        <v>10</v>
      </c>
      <c r="F975" s="6">
        <v>2320000</v>
      </c>
      <c r="G975">
        <v>0</v>
      </c>
    </row>
    <row r="976" spans="1:7" x14ac:dyDescent="0.3">
      <c r="A976" t="s">
        <v>92</v>
      </c>
      <c r="B976" s="13">
        <v>42822</v>
      </c>
      <c r="C976" s="7" t="s">
        <v>555</v>
      </c>
      <c r="D976">
        <v>35</v>
      </c>
      <c r="E976" t="s">
        <v>10</v>
      </c>
      <c r="F976" s="6">
        <v>0</v>
      </c>
      <c r="G976" s="6">
        <v>4000</v>
      </c>
    </row>
    <row r="977" spans="1:7" x14ac:dyDescent="0.3">
      <c r="A977" t="s">
        <v>92</v>
      </c>
      <c r="B977" s="13">
        <v>42822</v>
      </c>
      <c r="C977" s="7" t="s">
        <v>467</v>
      </c>
      <c r="D977">
        <v>31</v>
      </c>
      <c r="E977" t="s">
        <v>10</v>
      </c>
      <c r="F977" s="6">
        <v>0</v>
      </c>
      <c r="G977" s="6">
        <v>2000</v>
      </c>
    </row>
    <row r="978" spans="1:7" x14ac:dyDescent="0.3">
      <c r="A978" t="s">
        <v>92</v>
      </c>
      <c r="B978" s="13">
        <v>42822</v>
      </c>
      <c r="C978" s="7" t="s">
        <v>556</v>
      </c>
      <c r="D978">
        <v>42</v>
      </c>
      <c r="E978" t="s">
        <v>10</v>
      </c>
      <c r="F978" s="6">
        <v>0</v>
      </c>
      <c r="G978" s="6">
        <v>12150</v>
      </c>
    </row>
    <row r="979" spans="1:7" x14ac:dyDescent="0.3">
      <c r="A979" t="s">
        <v>92</v>
      </c>
      <c r="B979" s="13">
        <v>42822</v>
      </c>
      <c r="C979" s="7" t="s">
        <v>557</v>
      </c>
      <c r="D979">
        <v>24</v>
      </c>
      <c r="E979" t="s">
        <v>10</v>
      </c>
      <c r="F979" s="6">
        <v>0</v>
      </c>
      <c r="G979" s="6">
        <v>200000</v>
      </c>
    </row>
    <row r="980" spans="1:7" x14ac:dyDescent="0.3">
      <c r="A980" t="s">
        <v>92</v>
      </c>
      <c r="B980" s="13">
        <v>42822</v>
      </c>
      <c r="C980" s="7" t="s">
        <v>455</v>
      </c>
      <c r="D980">
        <v>31</v>
      </c>
      <c r="E980" t="s">
        <v>10</v>
      </c>
      <c r="F980" s="6">
        <v>0</v>
      </c>
      <c r="G980" s="6">
        <v>5000</v>
      </c>
    </row>
    <row r="981" spans="1:7" x14ac:dyDescent="0.3">
      <c r="A981" t="s">
        <v>92</v>
      </c>
      <c r="B981" s="13">
        <v>42822</v>
      </c>
      <c r="C981" s="5" t="s">
        <v>10</v>
      </c>
      <c r="D981">
        <v>0</v>
      </c>
      <c r="E981" t="s">
        <v>10</v>
      </c>
      <c r="F981" s="6">
        <v>0</v>
      </c>
      <c r="G981" s="6">
        <v>3000</v>
      </c>
    </row>
    <row r="982" spans="1:7" x14ac:dyDescent="0.3">
      <c r="A982" t="s">
        <v>92</v>
      </c>
      <c r="B982" s="13">
        <v>42822</v>
      </c>
      <c r="C982" s="5" t="s">
        <v>10</v>
      </c>
      <c r="D982">
        <v>24</v>
      </c>
      <c r="E982" t="s">
        <v>10</v>
      </c>
      <c r="F982" s="6">
        <v>0</v>
      </c>
      <c r="G982" s="6">
        <v>29800</v>
      </c>
    </row>
    <row r="983" spans="1:7" x14ac:dyDescent="0.3">
      <c r="A983" t="s">
        <v>92</v>
      </c>
      <c r="B983" s="13">
        <v>42822</v>
      </c>
      <c r="C983" s="5" t="s">
        <v>10</v>
      </c>
      <c r="D983">
        <v>25</v>
      </c>
      <c r="E983" t="s">
        <v>10</v>
      </c>
      <c r="F983" s="6">
        <v>0</v>
      </c>
      <c r="G983" s="6">
        <v>4100</v>
      </c>
    </row>
    <row r="984" spans="1:7" x14ac:dyDescent="0.3">
      <c r="A984" t="s">
        <v>92</v>
      </c>
      <c r="B984" s="13">
        <v>42822</v>
      </c>
      <c r="C984" s="5" t="s">
        <v>10</v>
      </c>
      <c r="D984">
        <v>27</v>
      </c>
      <c r="E984" t="s">
        <v>10</v>
      </c>
      <c r="F984" s="6">
        <v>0</v>
      </c>
      <c r="G984" s="6">
        <v>6000</v>
      </c>
    </row>
    <row r="985" spans="1:7" x14ac:dyDescent="0.3">
      <c r="A985" t="s">
        <v>92</v>
      </c>
      <c r="B985" s="13">
        <v>42822</v>
      </c>
      <c r="C985" s="5" t="s">
        <v>10</v>
      </c>
      <c r="D985">
        <v>29</v>
      </c>
      <c r="E985" t="s">
        <v>10</v>
      </c>
      <c r="F985" s="6">
        <v>0</v>
      </c>
      <c r="G985" s="6">
        <v>312000</v>
      </c>
    </row>
    <row r="986" spans="1:7" x14ac:dyDescent="0.3">
      <c r="A986" t="s">
        <v>92</v>
      </c>
      <c r="B986" s="13">
        <v>42822</v>
      </c>
      <c r="C986" s="5" t="s">
        <v>10</v>
      </c>
      <c r="D986">
        <v>33</v>
      </c>
      <c r="E986" t="s">
        <v>10</v>
      </c>
      <c r="F986" s="6">
        <v>0</v>
      </c>
      <c r="G986" s="6">
        <v>3000</v>
      </c>
    </row>
    <row r="987" spans="1:7" x14ac:dyDescent="0.3">
      <c r="A987" t="s">
        <v>92</v>
      </c>
      <c r="B987" s="13">
        <v>42822</v>
      </c>
      <c r="C987" s="5" t="s">
        <v>10</v>
      </c>
      <c r="D987">
        <v>36</v>
      </c>
      <c r="E987" t="s">
        <v>10</v>
      </c>
      <c r="F987" s="6">
        <v>0</v>
      </c>
      <c r="G987" s="6">
        <v>7100</v>
      </c>
    </row>
    <row r="988" spans="1:7" x14ac:dyDescent="0.3">
      <c r="A988" t="s">
        <v>92</v>
      </c>
      <c r="B988" s="13">
        <v>42822</v>
      </c>
      <c r="C988" s="5" t="s">
        <v>10</v>
      </c>
      <c r="D988">
        <v>38</v>
      </c>
      <c r="E988" t="s">
        <v>10</v>
      </c>
      <c r="F988" s="6">
        <v>0</v>
      </c>
      <c r="G988" s="6">
        <v>10000</v>
      </c>
    </row>
    <row r="989" spans="1:7" x14ac:dyDescent="0.3">
      <c r="A989" t="s">
        <v>92</v>
      </c>
      <c r="B989" s="13">
        <v>42822</v>
      </c>
      <c r="C989" s="5" t="s">
        <v>10</v>
      </c>
      <c r="D989">
        <v>41</v>
      </c>
      <c r="E989" t="s">
        <v>10</v>
      </c>
      <c r="F989" s="6">
        <v>0</v>
      </c>
      <c r="G989" s="6">
        <v>10000</v>
      </c>
    </row>
    <row r="990" spans="1:7" x14ac:dyDescent="0.3">
      <c r="A990" t="s">
        <v>92</v>
      </c>
      <c r="B990" s="13">
        <v>42830</v>
      </c>
      <c r="C990" s="5" t="s">
        <v>558</v>
      </c>
      <c r="D990">
        <v>21</v>
      </c>
      <c r="E990" t="s">
        <v>10</v>
      </c>
      <c r="F990" s="6">
        <v>0</v>
      </c>
      <c r="G990" s="6">
        <v>6100</v>
      </c>
    </row>
    <row r="991" spans="1:7" x14ac:dyDescent="0.3">
      <c r="A991" t="s">
        <v>92</v>
      </c>
      <c r="B991" s="13">
        <v>42830</v>
      </c>
      <c r="C991" s="7" t="s">
        <v>559</v>
      </c>
      <c r="D991">
        <v>22</v>
      </c>
      <c r="E991" t="s">
        <v>10</v>
      </c>
      <c r="F991" s="6">
        <v>0</v>
      </c>
      <c r="G991" s="6">
        <v>10000</v>
      </c>
    </row>
    <row r="992" spans="1:7" x14ac:dyDescent="0.3">
      <c r="A992" t="s">
        <v>92</v>
      </c>
      <c r="B992" s="13">
        <v>42830</v>
      </c>
      <c r="C992" s="5" t="s">
        <v>10</v>
      </c>
      <c r="D992">
        <v>22</v>
      </c>
      <c r="E992" t="s">
        <v>10</v>
      </c>
      <c r="F992" s="6">
        <v>1563722</v>
      </c>
      <c r="G992">
        <v>0</v>
      </c>
    </row>
    <row r="993" spans="1:7" x14ac:dyDescent="0.3">
      <c r="A993" t="s">
        <v>560</v>
      </c>
      <c r="B993" s="13">
        <v>42822</v>
      </c>
      <c r="C993" s="5" t="s">
        <v>10</v>
      </c>
      <c r="D993" t="s">
        <v>11</v>
      </c>
      <c r="E993" t="s">
        <v>10</v>
      </c>
      <c r="F993" s="6">
        <v>0</v>
      </c>
      <c r="G993" s="6">
        <v>666000</v>
      </c>
    </row>
    <row r="994" spans="1:7" x14ac:dyDescent="0.3">
      <c r="A994" t="s">
        <v>561</v>
      </c>
      <c r="B994" s="13">
        <v>42822</v>
      </c>
      <c r="C994" s="7" t="s">
        <v>562</v>
      </c>
      <c r="D994">
        <v>40</v>
      </c>
      <c r="E994" t="s">
        <v>10</v>
      </c>
      <c r="F994" s="6">
        <v>0</v>
      </c>
      <c r="G994" s="6">
        <v>100000</v>
      </c>
    </row>
    <row r="995" spans="1:7" x14ac:dyDescent="0.3">
      <c r="A995" t="s">
        <v>561</v>
      </c>
      <c r="B995" s="13">
        <v>42822</v>
      </c>
      <c r="C995" s="7" t="s">
        <v>562</v>
      </c>
      <c r="D995">
        <v>41</v>
      </c>
      <c r="E995" t="s">
        <v>10</v>
      </c>
      <c r="F995" s="6">
        <v>0</v>
      </c>
      <c r="G995" s="6">
        <v>1400000</v>
      </c>
    </row>
    <row r="996" spans="1:7" x14ac:dyDescent="0.3">
      <c r="A996" t="s">
        <v>563</v>
      </c>
      <c r="B996" s="13">
        <v>42829</v>
      </c>
      <c r="C996" s="7" t="s">
        <v>17</v>
      </c>
      <c r="D996">
        <v>24</v>
      </c>
      <c r="E996" t="s">
        <v>10</v>
      </c>
      <c r="F996" s="6">
        <v>3500000</v>
      </c>
      <c r="G996">
        <v>0</v>
      </c>
    </row>
    <row r="997" spans="1:7" x14ac:dyDescent="0.3">
      <c r="A997" t="s">
        <v>563</v>
      </c>
      <c r="B997" s="13">
        <v>42829</v>
      </c>
      <c r="C997" s="7" t="s">
        <v>564</v>
      </c>
      <c r="D997">
        <v>24</v>
      </c>
      <c r="E997" t="s">
        <v>10</v>
      </c>
      <c r="F997" s="6">
        <v>1100000</v>
      </c>
      <c r="G997">
        <v>0</v>
      </c>
    </row>
    <row r="998" spans="1:7" x14ac:dyDescent="0.3">
      <c r="A998" t="s">
        <v>563</v>
      </c>
      <c r="B998" s="13">
        <v>42829</v>
      </c>
      <c r="C998" s="5" t="s">
        <v>10</v>
      </c>
      <c r="D998">
        <v>24</v>
      </c>
      <c r="E998" t="s">
        <v>10</v>
      </c>
      <c r="F998" s="6">
        <v>340400</v>
      </c>
      <c r="G998">
        <v>0</v>
      </c>
    </row>
    <row r="999" spans="1:7" x14ac:dyDescent="0.3">
      <c r="A999" t="s">
        <v>565</v>
      </c>
      <c r="B999" s="13">
        <v>42829</v>
      </c>
      <c r="C999" s="5" t="s">
        <v>10</v>
      </c>
      <c r="D999">
        <v>24</v>
      </c>
      <c r="E999" t="s">
        <v>10</v>
      </c>
      <c r="F999" s="6">
        <v>12167251</v>
      </c>
      <c r="G999">
        <v>0</v>
      </c>
    </row>
    <row r="1000" spans="1:7" x14ac:dyDescent="0.3">
      <c r="A1000" t="s">
        <v>566</v>
      </c>
      <c r="B1000" s="16">
        <v>43105</v>
      </c>
      <c r="C1000" s="5" t="s">
        <v>567</v>
      </c>
      <c r="D1000" t="s">
        <v>568</v>
      </c>
      <c r="E1000" t="s">
        <v>10</v>
      </c>
      <c r="F1000">
        <v>1500</v>
      </c>
      <c r="G1000">
        <v>0</v>
      </c>
    </row>
    <row r="1001" spans="1:7" x14ac:dyDescent="0.3">
      <c r="A1001" t="s">
        <v>566</v>
      </c>
      <c r="B1001" s="16">
        <v>43105</v>
      </c>
      <c r="C1001" s="5" t="s">
        <v>567</v>
      </c>
      <c r="D1001" t="s">
        <v>10</v>
      </c>
      <c r="E1001" t="s">
        <v>10</v>
      </c>
      <c r="F1001">
        <v>0</v>
      </c>
      <c r="G1001">
        <v>1444</v>
      </c>
    </row>
    <row r="1002" spans="1:7" x14ac:dyDescent="0.3">
      <c r="A1002" t="s">
        <v>569</v>
      </c>
      <c r="B1002" s="16">
        <v>43084</v>
      </c>
      <c r="C1002" s="5" t="s">
        <v>570</v>
      </c>
      <c r="D1002" t="s">
        <v>568</v>
      </c>
      <c r="E1002" t="s">
        <v>10</v>
      </c>
      <c r="F1002">
        <v>1100</v>
      </c>
      <c r="G1002">
        <v>0</v>
      </c>
    </row>
    <row r="1003" spans="1:7" x14ac:dyDescent="0.3">
      <c r="A1003" t="s">
        <v>569</v>
      </c>
      <c r="B1003" s="16">
        <v>43084</v>
      </c>
      <c r="C1003" s="5" t="s">
        <v>570</v>
      </c>
      <c r="D1003" t="s">
        <v>568</v>
      </c>
      <c r="E1003" t="s">
        <v>10</v>
      </c>
      <c r="F1003">
        <v>1100</v>
      </c>
      <c r="G1003">
        <v>0</v>
      </c>
    </row>
    <row r="1004" spans="1:7" x14ac:dyDescent="0.3">
      <c r="A1004" t="s">
        <v>569</v>
      </c>
      <c r="B1004" s="16">
        <v>43105</v>
      </c>
      <c r="C1004" s="5" t="s">
        <v>571</v>
      </c>
      <c r="D1004" t="s">
        <v>572</v>
      </c>
      <c r="E1004" t="s">
        <v>10</v>
      </c>
      <c r="F1004">
        <v>0</v>
      </c>
      <c r="G1004">
        <v>1100</v>
      </c>
    </row>
    <row r="1005" spans="1:7" x14ac:dyDescent="0.3">
      <c r="A1005" t="s">
        <v>569</v>
      </c>
      <c r="B1005" s="16">
        <v>43084</v>
      </c>
      <c r="C1005" t="s">
        <v>10</v>
      </c>
      <c r="D1005" t="s">
        <v>10</v>
      </c>
      <c r="E1005" t="s">
        <v>10</v>
      </c>
      <c r="F1005">
        <v>50</v>
      </c>
      <c r="G1005">
        <v>0</v>
      </c>
    </row>
    <row r="1006" spans="1:7" x14ac:dyDescent="0.3">
      <c r="A1006" t="s">
        <v>573</v>
      </c>
      <c r="B1006" s="16">
        <v>43115</v>
      </c>
      <c r="C1006" s="5" t="s">
        <v>10</v>
      </c>
      <c r="D1006" t="s">
        <v>10</v>
      </c>
      <c r="E1006" t="s">
        <v>10</v>
      </c>
      <c r="F1006">
        <v>0</v>
      </c>
      <c r="G1006">
        <v>500</v>
      </c>
    </row>
    <row r="1007" spans="1:7" x14ac:dyDescent="0.3">
      <c r="A1007" t="s">
        <v>574</v>
      </c>
      <c r="B1007" s="16">
        <v>42842</v>
      </c>
      <c r="C1007" s="5" t="s">
        <v>10</v>
      </c>
      <c r="D1007" t="s">
        <v>10</v>
      </c>
      <c r="E1007" t="s">
        <v>10</v>
      </c>
      <c r="F1007">
        <v>0</v>
      </c>
      <c r="G1007">
        <v>2900</v>
      </c>
    </row>
    <row r="1008" spans="1:7" x14ac:dyDescent="0.3">
      <c r="A1008" t="s">
        <v>574</v>
      </c>
      <c r="B1008" s="16">
        <v>43080</v>
      </c>
      <c r="C1008" s="5" t="s">
        <v>10</v>
      </c>
      <c r="D1008" t="s">
        <v>10</v>
      </c>
      <c r="E1008" t="s">
        <v>10</v>
      </c>
      <c r="F1008">
        <v>5000</v>
      </c>
      <c r="G1008">
        <v>0</v>
      </c>
    </row>
    <row r="1009" spans="1:7" x14ac:dyDescent="0.3">
      <c r="A1009" t="s">
        <v>574</v>
      </c>
      <c r="B1009" s="16">
        <v>43115</v>
      </c>
      <c r="C1009" s="5" t="s">
        <v>10</v>
      </c>
      <c r="D1009" t="s">
        <v>10</v>
      </c>
      <c r="E1009" t="s">
        <v>10</v>
      </c>
      <c r="F1009">
        <v>500</v>
      </c>
      <c r="G1009">
        <v>0</v>
      </c>
    </row>
    <row r="1010" spans="1:7" x14ac:dyDescent="0.3">
      <c r="A1010" t="s">
        <v>574</v>
      </c>
      <c r="B1010" s="16">
        <v>43105</v>
      </c>
      <c r="C1010" s="5" t="s">
        <v>10</v>
      </c>
      <c r="D1010" t="s">
        <v>10</v>
      </c>
      <c r="E1010" t="s">
        <v>10</v>
      </c>
      <c r="F1010">
        <v>0</v>
      </c>
      <c r="G1010">
        <v>515</v>
      </c>
    </row>
    <row r="1011" spans="1:7" x14ac:dyDescent="0.3">
      <c r="A1011" t="s">
        <v>566</v>
      </c>
      <c r="B1011" s="16">
        <v>43105</v>
      </c>
      <c r="C1011" s="5" t="s">
        <v>10</v>
      </c>
      <c r="D1011" t="s">
        <v>10</v>
      </c>
      <c r="E1011" t="s">
        <v>10</v>
      </c>
      <c r="F1011">
        <v>50</v>
      </c>
      <c r="G1011">
        <v>0</v>
      </c>
    </row>
    <row r="1012" spans="1:7" x14ac:dyDescent="0.3">
      <c r="A1012" t="s">
        <v>569</v>
      </c>
      <c r="B1012" s="16">
        <v>43110</v>
      </c>
      <c r="C1012" s="5" t="s">
        <v>31</v>
      </c>
      <c r="D1012" t="s">
        <v>575</v>
      </c>
      <c r="E1012" t="s">
        <v>576</v>
      </c>
      <c r="F1012">
        <v>0</v>
      </c>
      <c r="G1012">
        <v>1200</v>
      </c>
    </row>
    <row r="1013" spans="1:7" x14ac:dyDescent="0.3">
      <c r="A1013" t="s">
        <v>109</v>
      </c>
      <c r="B1013" s="16" t="s">
        <v>577</v>
      </c>
      <c r="C1013" s="5" t="s">
        <v>10</v>
      </c>
      <c r="D1013" t="s">
        <v>10</v>
      </c>
      <c r="E1013" t="s">
        <v>10</v>
      </c>
      <c r="F1013">
        <v>0</v>
      </c>
      <c r="G1013">
        <v>800</v>
      </c>
    </row>
    <row r="1014" spans="1:7" x14ac:dyDescent="0.3">
      <c r="B1014" s="16"/>
      <c r="C1014" s="5" t="s">
        <v>10</v>
      </c>
      <c r="D1014" t="s">
        <v>10</v>
      </c>
      <c r="E1014" t="s">
        <v>10</v>
      </c>
    </row>
    <row r="1015" spans="1:7" x14ac:dyDescent="0.3">
      <c r="B1015" s="16"/>
      <c r="C1015" s="5" t="s">
        <v>10</v>
      </c>
      <c r="D1015" t="s">
        <v>10</v>
      </c>
      <c r="E1015" t="s">
        <v>10</v>
      </c>
    </row>
    <row r="1016" spans="1:7" x14ac:dyDescent="0.3">
      <c r="B1016" s="16"/>
      <c r="C1016" s="5" t="s">
        <v>10</v>
      </c>
      <c r="D1016" t="s">
        <v>10</v>
      </c>
      <c r="E1016" t="s">
        <v>10</v>
      </c>
    </row>
    <row r="1017" spans="1:7" x14ac:dyDescent="0.3">
      <c r="B1017" s="16"/>
      <c r="C1017" s="5" t="s">
        <v>10</v>
      </c>
      <c r="D1017" t="s">
        <v>10</v>
      </c>
      <c r="E1017" t="s">
        <v>10</v>
      </c>
    </row>
    <row r="1018" spans="1:7" x14ac:dyDescent="0.3">
      <c r="B1018" s="16"/>
      <c r="C1018" s="5" t="s">
        <v>10</v>
      </c>
      <c r="D1018" t="s">
        <v>10</v>
      </c>
      <c r="E1018" t="s">
        <v>10</v>
      </c>
    </row>
    <row r="1019" spans="1:7" x14ac:dyDescent="0.3">
      <c r="B1019" s="16"/>
      <c r="C1019" s="5" t="s">
        <v>10</v>
      </c>
      <c r="D1019" t="s">
        <v>10</v>
      </c>
      <c r="E1019" t="s">
        <v>10</v>
      </c>
    </row>
    <row r="1020" spans="1:7" x14ac:dyDescent="0.3">
      <c r="B1020" s="16"/>
      <c r="C1020" s="5" t="s">
        <v>10</v>
      </c>
      <c r="D1020" t="s">
        <v>10</v>
      </c>
      <c r="E1020" t="s">
        <v>10</v>
      </c>
    </row>
    <row r="1021" spans="1:7" x14ac:dyDescent="0.3">
      <c r="B1021" s="16"/>
      <c r="C1021" s="5" t="s">
        <v>10</v>
      </c>
      <c r="D1021" t="s">
        <v>10</v>
      </c>
      <c r="E1021" t="s">
        <v>10</v>
      </c>
    </row>
    <row r="1022" spans="1:7" x14ac:dyDescent="0.3">
      <c r="B1022" s="16"/>
      <c r="C1022" s="5" t="s">
        <v>10</v>
      </c>
      <c r="D1022" t="s">
        <v>10</v>
      </c>
      <c r="E1022" t="s">
        <v>10</v>
      </c>
    </row>
    <row r="1023" spans="1:7" x14ac:dyDescent="0.3">
      <c r="B1023" s="16"/>
      <c r="C1023" s="5" t="s">
        <v>10</v>
      </c>
      <c r="D1023" t="s">
        <v>10</v>
      </c>
      <c r="E1023" t="s">
        <v>10</v>
      </c>
    </row>
    <row r="1024" spans="1:7" x14ac:dyDescent="0.3">
      <c r="B1024" s="16"/>
      <c r="C1024" s="5" t="s">
        <v>10</v>
      </c>
      <c r="D1024" t="s">
        <v>10</v>
      </c>
      <c r="E1024" t="s">
        <v>10</v>
      </c>
    </row>
    <row r="1025" spans="2:5" x14ac:dyDescent="0.3">
      <c r="B1025" s="16"/>
      <c r="C1025" s="5" t="s">
        <v>10</v>
      </c>
      <c r="D1025" t="s">
        <v>10</v>
      </c>
      <c r="E1025" t="s">
        <v>10</v>
      </c>
    </row>
    <row r="1026" spans="2:5" x14ac:dyDescent="0.3">
      <c r="B1026" s="16"/>
      <c r="C1026" s="5" t="s">
        <v>10</v>
      </c>
      <c r="D1026" t="s">
        <v>10</v>
      </c>
      <c r="E1026" t="s">
        <v>10</v>
      </c>
    </row>
    <row r="1027" spans="2:5" x14ac:dyDescent="0.3">
      <c r="B1027" s="16"/>
      <c r="C1027" s="5" t="s">
        <v>10</v>
      </c>
      <c r="D1027" t="s">
        <v>10</v>
      </c>
      <c r="E1027" t="s">
        <v>10</v>
      </c>
    </row>
    <row r="1028" spans="2:5" x14ac:dyDescent="0.3">
      <c r="B1028" s="16"/>
      <c r="C1028" s="5" t="s">
        <v>10</v>
      </c>
      <c r="D1028" t="s">
        <v>10</v>
      </c>
      <c r="E1028" t="s">
        <v>10</v>
      </c>
    </row>
    <row r="1029" spans="2:5" x14ac:dyDescent="0.3">
      <c r="B1029" s="16"/>
      <c r="C1029" s="5" t="s">
        <v>10</v>
      </c>
      <c r="D1029" t="s">
        <v>10</v>
      </c>
      <c r="E1029" t="s">
        <v>10</v>
      </c>
    </row>
    <row r="1030" spans="2:5" x14ac:dyDescent="0.3">
      <c r="B1030" s="16"/>
      <c r="C1030" s="5" t="s">
        <v>10</v>
      </c>
      <c r="D1030" t="s">
        <v>10</v>
      </c>
      <c r="E1030" t="s">
        <v>10</v>
      </c>
    </row>
    <row r="1031" spans="2:5" x14ac:dyDescent="0.3">
      <c r="B1031" s="16"/>
      <c r="C1031" s="5" t="s">
        <v>10</v>
      </c>
      <c r="D1031" t="s">
        <v>10</v>
      </c>
      <c r="E1031" t="s">
        <v>10</v>
      </c>
    </row>
    <row r="1032" spans="2:5" x14ac:dyDescent="0.3">
      <c r="B1032" s="16"/>
      <c r="C1032" s="5" t="s">
        <v>10</v>
      </c>
      <c r="D1032" t="s">
        <v>10</v>
      </c>
      <c r="E1032" t="s">
        <v>10</v>
      </c>
    </row>
    <row r="1033" spans="2:5" x14ac:dyDescent="0.3">
      <c r="B1033" s="16"/>
      <c r="C1033" s="5" t="s">
        <v>10</v>
      </c>
      <c r="D1033" t="s">
        <v>10</v>
      </c>
      <c r="E1033" t="s">
        <v>10</v>
      </c>
    </row>
    <row r="1034" spans="2:5" x14ac:dyDescent="0.3">
      <c r="B1034" s="16"/>
      <c r="C1034" s="5" t="s">
        <v>10</v>
      </c>
      <c r="D1034" t="s">
        <v>10</v>
      </c>
      <c r="E1034" t="s">
        <v>10</v>
      </c>
    </row>
    <row r="1035" spans="2:5" x14ac:dyDescent="0.3">
      <c r="B1035" s="16"/>
      <c r="C1035" s="5" t="s">
        <v>10</v>
      </c>
      <c r="D1035" t="s">
        <v>10</v>
      </c>
      <c r="E1035" t="s">
        <v>10</v>
      </c>
    </row>
    <row r="1036" spans="2:5" x14ac:dyDescent="0.3">
      <c r="B1036" s="16"/>
      <c r="C1036" s="5" t="s">
        <v>10</v>
      </c>
      <c r="D1036" t="s">
        <v>10</v>
      </c>
      <c r="E1036" t="s">
        <v>10</v>
      </c>
    </row>
    <row r="1037" spans="2:5" x14ac:dyDescent="0.3">
      <c r="B1037" s="16"/>
      <c r="C1037" s="5" t="s">
        <v>10</v>
      </c>
      <c r="D1037" t="s">
        <v>10</v>
      </c>
      <c r="E1037" t="s">
        <v>10</v>
      </c>
    </row>
    <row r="1038" spans="2:5" x14ac:dyDescent="0.3">
      <c r="B1038" s="16"/>
      <c r="C1038" s="5" t="s">
        <v>10</v>
      </c>
      <c r="D1038" t="s">
        <v>10</v>
      </c>
      <c r="E1038" t="s">
        <v>10</v>
      </c>
    </row>
    <row r="1039" spans="2:5" x14ac:dyDescent="0.3">
      <c r="B1039" s="16"/>
      <c r="C1039" s="5" t="s">
        <v>10</v>
      </c>
      <c r="D1039" t="s">
        <v>10</v>
      </c>
      <c r="E1039" t="s">
        <v>10</v>
      </c>
    </row>
    <row r="1040" spans="2:5" x14ac:dyDescent="0.3">
      <c r="B1040" s="16"/>
      <c r="C1040" s="5" t="s">
        <v>10</v>
      </c>
      <c r="D1040" t="s">
        <v>10</v>
      </c>
      <c r="E1040" t="s">
        <v>10</v>
      </c>
    </row>
    <row r="1041" spans="2:5" x14ac:dyDescent="0.3">
      <c r="B1041" s="16"/>
      <c r="C1041" s="5" t="s">
        <v>10</v>
      </c>
      <c r="D1041" t="s">
        <v>10</v>
      </c>
      <c r="E1041" t="s">
        <v>10</v>
      </c>
    </row>
    <row r="1042" spans="2:5" x14ac:dyDescent="0.3">
      <c r="B1042" s="16"/>
      <c r="C1042" s="5" t="s">
        <v>10</v>
      </c>
      <c r="D1042" t="s">
        <v>10</v>
      </c>
      <c r="E1042" t="s">
        <v>10</v>
      </c>
    </row>
    <row r="1043" spans="2:5" x14ac:dyDescent="0.3">
      <c r="B1043" s="16"/>
      <c r="C1043" s="5" t="s">
        <v>10</v>
      </c>
      <c r="D1043" t="s">
        <v>10</v>
      </c>
      <c r="E1043" t="s">
        <v>10</v>
      </c>
    </row>
    <row r="1044" spans="2:5" x14ac:dyDescent="0.3">
      <c r="B1044" s="16"/>
      <c r="C1044" s="5" t="s">
        <v>10</v>
      </c>
      <c r="D1044" t="s">
        <v>10</v>
      </c>
      <c r="E1044" t="s">
        <v>10</v>
      </c>
    </row>
    <row r="1045" spans="2:5" x14ac:dyDescent="0.3">
      <c r="B1045" s="16"/>
      <c r="C1045" s="5" t="s">
        <v>10</v>
      </c>
      <c r="D1045" t="s">
        <v>10</v>
      </c>
      <c r="E1045" t="s">
        <v>10</v>
      </c>
    </row>
    <row r="1046" spans="2:5" x14ac:dyDescent="0.3">
      <c r="B1046" s="16"/>
      <c r="C1046" s="5" t="s">
        <v>10</v>
      </c>
      <c r="D1046" t="s">
        <v>10</v>
      </c>
      <c r="E1046" t="s">
        <v>10</v>
      </c>
    </row>
    <row r="1047" spans="2:5" x14ac:dyDescent="0.3">
      <c r="B1047" s="16"/>
      <c r="C1047" s="5" t="s">
        <v>10</v>
      </c>
      <c r="D1047" t="s">
        <v>10</v>
      </c>
      <c r="E1047" t="s">
        <v>10</v>
      </c>
    </row>
    <row r="1048" spans="2:5" x14ac:dyDescent="0.3">
      <c r="B1048" s="16"/>
      <c r="C1048" s="5" t="s">
        <v>10</v>
      </c>
      <c r="D1048" t="s">
        <v>10</v>
      </c>
      <c r="E1048" t="s">
        <v>10</v>
      </c>
    </row>
    <row r="1049" spans="2:5" x14ac:dyDescent="0.3">
      <c r="B1049" s="16"/>
      <c r="C1049" s="5" t="s">
        <v>10</v>
      </c>
      <c r="D1049" t="s">
        <v>10</v>
      </c>
      <c r="E1049" t="s">
        <v>10</v>
      </c>
    </row>
    <row r="1050" spans="2:5" x14ac:dyDescent="0.3">
      <c r="B1050" s="16"/>
      <c r="C1050" s="5" t="s">
        <v>10</v>
      </c>
      <c r="D1050" t="s">
        <v>10</v>
      </c>
      <c r="E1050" t="s">
        <v>10</v>
      </c>
    </row>
    <row r="1051" spans="2:5" x14ac:dyDescent="0.3">
      <c r="B1051" s="16"/>
      <c r="C1051" s="5" t="s">
        <v>10</v>
      </c>
      <c r="D1051" t="s">
        <v>10</v>
      </c>
      <c r="E1051" t="s">
        <v>10</v>
      </c>
    </row>
    <row r="1052" spans="2:5" x14ac:dyDescent="0.3">
      <c r="B1052" s="16"/>
      <c r="C1052" s="5" t="s">
        <v>10</v>
      </c>
      <c r="D1052" t="s">
        <v>10</v>
      </c>
      <c r="E1052" t="s">
        <v>10</v>
      </c>
    </row>
    <row r="1053" spans="2:5" x14ac:dyDescent="0.3">
      <c r="B1053" s="16"/>
      <c r="C1053" s="5" t="s">
        <v>10</v>
      </c>
      <c r="D1053" t="s">
        <v>10</v>
      </c>
      <c r="E1053" t="s">
        <v>10</v>
      </c>
    </row>
    <row r="1054" spans="2:5" x14ac:dyDescent="0.3">
      <c r="B1054" s="16"/>
      <c r="C1054" s="5" t="s">
        <v>10</v>
      </c>
      <c r="D1054" t="s">
        <v>10</v>
      </c>
      <c r="E1054" t="s">
        <v>10</v>
      </c>
    </row>
    <row r="1055" spans="2:5" x14ac:dyDescent="0.3">
      <c r="B1055" s="16"/>
      <c r="C1055" s="5" t="s">
        <v>10</v>
      </c>
      <c r="D1055" t="s">
        <v>10</v>
      </c>
      <c r="E1055" t="s">
        <v>10</v>
      </c>
    </row>
    <row r="1056" spans="2:5" x14ac:dyDescent="0.3">
      <c r="B1056" s="16"/>
      <c r="C1056" s="5" t="s">
        <v>10</v>
      </c>
      <c r="D1056" t="s">
        <v>10</v>
      </c>
      <c r="E1056" t="s">
        <v>10</v>
      </c>
    </row>
    <row r="1057" spans="2:5" x14ac:dyDescent="0.3">
      <c r="B1057" s="16"/>
      <c r="C1057" s="5" t="s">
        <v>10</v>
      </c>
      <c r="D1057" t="s">
        <v>10</v>
      </c>
      <c r="E1057" t="s">
        <v>10</v>
      </c>
    </row>
    <row r="1058" spans="2:5" x14ac:dyDescent="0.3">
      <c r="B1058" s="16"/>
      <c r="C1058" s="5" t="s">
        <v>10</v>
      </c>
      <c r="D1058" t="s">
        <v>10</v>
      </c>
      <c r="E1058" t="s">
        <v>10</v>
      </c>
    </row>
    <row r="1059" spans="2:5" x14ac:dyDescent="0.3">
      <c r="B1059" s="16"/>
      <c r="C1059" s="5" t="s">
        <v>10</v>
      </c>
      <c r="D1059" t="s">
        <v>10</v>
      </c>
      <c r="E1059" t="s">
        <v>10</v>
      </c>
    </row>
    <row r="1060" spans="2:5" x14ac:dyDescent="0.3">
      <c r="B1060" s="16"/>
      <c r="C1060" s="5" t="s">
        <v>10</v>
      </c>
      <c r="D1060" t="s">
        <v>10</v>
      </c>
      <c r="E1060" t="s">
        <v>10</v>
      </c>
    </row>
    <row r="1061" spans="2:5" x14ac:dyDescent="0.3">
      <c r="B1061" s="16"/>
      <c r="C1061" s="5" t="s">
        <v>10</v>
      </c>
      <c r="D1061" t="s">
        <v>10</v>
      </c>
      <c r="E1061" t="s">
        <v>10</v>
      </c>
    </row>
    <row r="1062" spans="2:5" x14ac:dyDescent="0.3">
      <c r="B1062" s="16"/>
      <c r="C1062" s="5" t="s">
        <v>10</v>
      </c>
      <c r="D1062" t="s">
        <v>10</v>
      </c>
      <c r="E1062" t="s">
        <v>10</v>
      </c>
    </row>
    <row r="1063" spans="2:5" x14ac:dyDescent="0.3">
      <c r="B1063" s="16"/>
      <c r="C1063" s="5" t="s">
        <v>10</v>
      </c>
      <c r="D1063" t="s">
        <v>10</v>
      </c>
      <c r="E1063" t="s">
        <v>10</v>
      </c>
    </row>
    <row r="1064" spans="2:5" x14ac:dyDescent="0.3">
      <c r="B1064" s="16"/>
      <c r="C1064" s="5" t="s">
        <v>10</v>
      </c>
      <c r="D1064" t="s">
        <v>10</v>
      </c>
      <c r="E1064" t="s">
        <v>10</v>
      </c>
    </row>
    <row r="1065" spans="2:5" x14ac:dyDescent="0.3">
      <c r="B1065" s="16"/>
      <c r="C1065" s="5" t="s">
        <v>10</v>
      </c>
      <c r="D1065" t="s">
        <v>10</v>
      </c>
      <c r="E1065" t="s">
        <v>10</v>
      </c>
    </row>
    <row r="1066" spans="2:5" x14ac:dyDescent="0.3">
      <c r="B1066" s="16"/>
      <c r="C1066" s="5" t="s">
        <v>10</v>
      </c>
      <c r="D1066" t="s">
        <v>10</v>
      </c>
      <c r="E1066" t="s">
        <v>10</v>
      </c>
    </row>
    <row r="1067" spans="2:5" x14ac:dyDescent="0.3">
      <c r="B1067" s="16"/>
      <c r="C1067" s="5" t="s">
        <v>10</v>
      </c>
      <c r="D1067" t="s">
        <v>10</v>
      </c>
      <c r="E1067" t="s">
        <v>10</v>
      </c>
    </row>
    <row r="1068" spans="2:5" x14ac:dyDescent="0.3">
      <c r="B1068" s="16"/>
      <c r="C1068" s="5" t="s">
        <v>10</v>
      </c>
      <c r="D1068" t="s">
        <v>10</v>
      </c>
      <c r="E1068" t="s">
        <v>10</v>
      </c>
    </row>
    <row r="1069" spans="2:5" x14ac:dyDescent="0.3">
      <c r="B1069" s="16"/>
      <c r="C1069" s="5" t="s">
        <v>10</v>
      </c>
      <c r="D1069" t="s">
        <v>10</v>
      </c>
      <c r="E1069" t="s">
        <v>10</v>
      </c>
    </row>
    <row r="1070" spans="2:5" x14ac:dyDescent="0.3">
      <c r="B1070" s="16"/>
      <c r="C1070" s="5" t="s">
        <v>10</v>
      </c>
      <c r="D1070" t="s">
        <v>10</v>
      </c>
      <c r="E1070" t="s">
        <v>10</v>
      </c>
    </row>
    <row r="1071" spans="2:5" x14ac:dyDescent="0.3">
      <c r="B1071" s="16"/>
      <c r="C1071" s="5" t="s">
        <v>10</v>
      </c>
      <c r="D1071" t="s">
        <v>10</v>
      </c>
      <c r="E1071" t="s">
        <v>10</v>
      </c>
    </row>
    <row r="1072" spans="2:5" x14ac:dyDescent="0.3">
      <c r="B1072" s="16"/>
      <c r="C1072" s="5" t="s">
        <v>10</v>
      </c>
      <c r="D1072" t="s">
        <v>10</v>
      </c>
      <c r="E1072" t="s">
        <v>10</v>
      </c>
    </row>
    <row r="1073" spans="2:5" x14ac:dyDescent="0.3">
      <c r="B1073" s="16"/>
      <c r="C1073" s="5" t="s">
        <v>10</v>
      </c>
      <c r="D1073" t="s">
        <v>10</v>
      </c>
      <c r="E1073" t="s">
        <v>10</v>
      </c>
    </row>
    <row r="1074" spans="2:5" x14ac:dyDescent="0.3">
      <c r="B1074" s="16"/>
      <c r="C1074" s="5" t="s">
        <v>10</v>
      </c>
      <c r="D1074" t="s">
        <v>10</v>
      </c>
      <c r="E1074" t="s">
        <v>10</v>
      </c>
    </row>
    <row r="1075" spans="2:5" x14ac:dyDescent="0.3">
      <c r="B1075" s="16"/>
      <c r="C1075" s="5" t="s">
        <v>10</v>
      </c>
      <c r="D1075" t="s">
        <v>10</v>
      </c>
      <c r="E1075" t="s">
        <v>10</v>
      </c>
    </row>
    <row r="1076" spans="2:5" x14ac:dyDescent="0.3">
      <c r="B1076" s="16"/>
      <c r="C1076" s="5" t="s">
        <v>10</v>
      </c>
      <c r="D1076" t="s">
        <v>10</v>
      </c>
      <c r="E1076" t="s">
        <v>10</v>
      </c>
    </row>
    <row r="1077" spans="2:5" x14ac:dyDescent="0.3">
      <c r="B1077" s="16"/>
      <c r="C1077" s="5" t="s">
        <v>10</v>
      </c>
      <c r="D1077" t="s">
        <v>10</v>
      </c>
      <c r="E1077" t="s">
        <v>10</v>
      </c>
    </row>
    <row r="1078" spans="2:5" x14ac:dyDescent="0.3">
      <c r="B1078" s="16"/>
      <c r="C1078" s="5" t="s">
        <v>10</v>
      </c>
      <c r="D1078" t="s">
        <v>10</v>
      </c>
      <c r="E1078" t="s">
        <v>10</v>
      </c>
    </row>
    <row r="1079" spans="2:5" x14ac:dyDescent="0.3">
      <c r="B1079" s="16"/>
      <c r="C1079" s="5" t="s">
        <v>10</v>
      </c>
      <c r="D1079" t="s">
        <v>10</v>
      </c>
      <c r="E1079" t="s">
        <v>10</v>
      </c>
    </row>
    <row r="1080" spans="2:5" x14ac:dyDescent="0.3">
      <c r="B1080" s="16"/>
      <c r="C1080" s="5" t="s">
        <v>10</v>
      </c>
      <c r="D1080" t="s">
        <v>10</v>
      </c>
      <c r="E1080" t="s">
        <v>10</v>
      </c>
    </row>
    <row r="1081" spans="2:5" x14ac:dyDescent="0.3">
      <c r="B1081" s="16"/>
      <c r="C1081" s="5" t="s">
        <v>10</v>
      </c>
      <c r="D1081" t="s">
        <v>10</v>
      </c>
      <c r="E1081" t="s">
        <v>10</v>
      </c>
    </row>
    <row r="1082" spans="2:5" x14ac:dyDescent="0.3">
      <c r="B1082" s="16"/>
      <c r="C1082" s="5" t="s">
        <v>10</v>
      </c>
      <c r="D1082" t="s">
        <v>10</v>
      </c>
      <c r="E1082" t="s">
        <v>10</v>
      </c>
    </row>
    <row r="1083" spans="2:5" x14ac:dyDescent="0.3">
      <c r="B1083" s="16"/>
      <c r="C1083" s="5" t="s">
        <v>10</v>
      </c>
      <c r="D1083" t="s">
        <v>10</v>
      </c>
      <c r="E1083" t="s">
        <v>10</v>
      </c>
    </row>
    <row r="1084" spans="2:5" x14ac:dyDescent="0.3">
      <c r="B1084" s="16"/>
      <c r="C1084" s="5" t="s">
        <v>10</v>
      </c>
      <c r="D1084" t="s">
        <v>10</v>
      </c>
      <c r="E1084" t="s">
        <v>10</v>
      </c>
    </row>
    <row r="1085" spans="2:5" x14ac:dyDescent="0.3">
      <c r="B1085" s="16"/>
      <c r="C1085" s="5" t="s">
        <v>10</v>
      </c>
      <c r="D1085" t="s">
        <v>10</v>
      </c>
      <c r="E1085" t="s">
        <v>10</v>
      </c>
    </row>
    <row r="1086" spans="2:5" x14ac:dyDescent="0.3">
      <c r="B1086" s="16"/>
      <c r="C1086" s="5" t="s">
        <v>10</v>
      </c>
      <c r="D1086" t="s">
        <v>10</v>
      </c>
      <c r="E1086" t="s">
        <v>10</v>
      </c>
    </row>
    <row r="1087" spans="2:5" x14ac:dyDescent="0.3">
      <c r="B1087" s="16"/>
      <c r="C1087" s="5" t="s">
        <v>10</v>
      </c>
      <c r="D1087" t="s">
        <v>10</v>
      </c>
      <c r="E1087" t="s">
        <v>10</v>
      </c>
    </row>
    <row r="1088" spans="2:5" x14ac:dyDescent="0.3">
      <c r="B1088" s="16"/>
      <c r="C1088" s="5" t="s">
        <v>10</v>
      </c>
      <c r="D1088" t="s">
        <v>10</v>
      </c>
      <c r="E1088" t="s">
        <v>10</v>
      </c>
    </row>
    <row r="1089" spans="2:5" x14ac:dyDescent="0.3">
      <c r="B1089" s="16"/>
      <c r="C1089" s="5" t="s">
        <v>10</v>
      </c>
      <c r="D1089" t="s">
        <v>10</v>
      </c>
      <c r="E1089" t="s">
        <v>10</v>
      </c>
    </row>
    <row r="1090" spans="2:5" x14ac:dyDescent="0.3">
      <c r="B1090" s="16"/>
      <c r="C1090" s="5" t="s">
        <v>10</v>
      </c>
      <c r="D1090" t="s">
        <v>10</v>
      </c>
      <c r="E1090" t="s">
        <v>10</v>
      </c>
    </row>
    <row r="1091" spans="2:5" x14ac:dyDescent="0.3">
      <c r="B1091" s="16"/>
      <c r="C1091" s="5" t="s">
        <v>10</v>
      </c>
      <c r="D1091" t="s">
        <v>10</v>
      </c>
      <c r="E1091" t="s">
        <v>10</v>
      </c>
    </row>
    <row r="1092" spans="2:5" x14ac:dyDescent="0.3">
      <c r="B1092" s="16"/>
      <c r="C1092" s="5" t="s">
        <v>10</v>
      </c>
      <c r="D1092" t="s">
        <v>10</v>
      </c>
      <c r="E1092" t="s">
        <v>10</v>
      </c>
    </row>
    <row r="1093" spans="2:5" x14ac:dyDescent="0.3">
      <c r="B1093" s="16"/>
      <c r="C1093" s="5" t="s">
        <v>10</v>
      </c>
      <c r="D1093" t="s">
        <v>10</v>
      </c>
      <c r="E1093" t="s">
        <v>10</v>
      </c>
    </row>
    <row r="1094" spans="2:5" x14ac:dyDescent="0.3">
      <c r="B1094" s="16"/>
      <c r="C1094" s="5" t="s">
        <v>10</v>
      </c>
      <c r="D1094" t="s">
        <v>10</v>
      </c>
      <c r="E1094" t="s">
        <v>10</v>
      </c>
    </row>
    <row r="1095" spans="2:5" x14ac:dyDescent="0.3">
      <c r="B1095" s="16"/>
      <c r="C1095" s="5" t="s">
        <v>10</v>
      </c>
      <c r="D1095" t="s">
        <v>10</v>
      </c>
      <c r="E1095" t="s">
        <v>10</v>
      </c>
    </row>
    <row r="1096" spans="2:5" x14ac:dyDescent="0.3">
      <c r="B1096" s="16"/>
      <c r="C1096" s="5" t="s">
        <v>10</v>
      </c>
      <c r="D1096" t="s">
        <v>10</v>
      </c>
      <c r="E1096" t="s">
        <v>10</v>
      </c>
    </row>
    <row r="1097" spans="2:5" x14ac:dyDescent="0.3">
      <c r="B1097" s="16"/>
      <c r="C1097" s="5" t="s">
        <v>10</v>
      </c>
      <c r="D1097" t="s">
        <v>10</v>
      </c>
      <c r="E1097" t="s">
        <v>10</v>
      </c>
    </row>
    <row r="1098" spans="2:5" x14ac:dyDescent="0.3">
      <c r="B1098" s="16"/>
      <c r="C1098" s="5" t="s">
        <v>10</v>
      </c>
      <c r="D1098" t="s">
        <v>10</v>
      </c>
      <c r="E1098" t="s">
        <v>10</v>
      </c>
    </row>
    <row r="1099" spans="2:5" x14ac:dyDescent="0.3">
      <c r="B1099" s="16"/>
      <c r="C1099" s="5" t="s">
        <v>10</v>
      </c>
      <c r="D1099" t="s">
        <v>10</v>
      </c>
      <c r="E1099" t="s">
        <v>10</v>
      </c>
    </row>
    <row r="1100" spans="2:5" x14ac:dyDescent="0.3">
      <c r="B1100" s="16"/>
      <c r="C1100" s="5" t="s">
        <v>10</v>
      </c>
      <c r="D1100" t="s">
        <v>10</v>
      </c>
      <c r="E1100" t="s">
        <v>10</v>
      </c>
    </row>
    <row r="1101" spans="2:5" x14ac:dyDescent="0.3">
      <c r="B1101" s="16"/>
      <c r="C1101" s="5" t="s">
        <v>10</v>
      </c>
      <c r="D1101" t="s">
        <v>10</v>
      </c>
      <c r="E1101" t="s">
        <v>10</v>
      </c>
    </row>
    <row r="1102" spans="2:5" x14ac:dyDescent="0.3">
      <c r="B1102" s="16"/>
      <c r="C1102" s="5" t="s">
        <v>10</v>
      </c>
      <c r="D1102" t="s">
        <v>10</v>
      </c>
      <c r="E1102" t="s">
        <v>10</v>
      </c>
    </row>
    <row r="1103" spans="2:5" x14ac:dyDescent="0.3">
      <c r="B1103" s="16"/>
      <c r="C1103" s="5" t="s">
        <v>10</v>
      </c>
      <c r="D1103" t="s">
        <v>10</v>
      </c>
      <c r="E1103" t="s">
        <v>10</v>
      </c>
    </row>
    <row r="1104" spans="2:5" x14ac:dyDescent="0.3">
      <c r="B1104" s="16"/>
      <c r="C1104" s="5" t="s">
        <v>10</v>
      </c>
      <c r="D1104" t="s">
        <v>10</v>
      </c>
      <c r="E1104" t="s">
        <v>10</v>
      </c>
    </row>
    <row r="1105" spans="2:5" x14ac:dyDescent="0.3">
      <c r="B1105" s="16"/>
      <c r="C1105" s="5" t="s">
        <v>10</v>
      </c>
      <c r="D1105" t="s">
        <v>10</v>
      </c>
      <c r="E1105" t="s">
        <v>10</v>
      </c>
    </row>
    <row r="1106" spans="2:5" x14ac:dyDescent="0.3">
      <c r="B1106" s="16"/>
      <c r="C1106" s="5" t="s">
        <v>10</v>
      </c>
      <c r="D1106" t="s">
        <v>10</v>
      </c>
      <c r="E1106" t="s">
        <v>10</v>
      </c>
    </row>
    <row r="1107" spans="2:5" x14ac:dyDescent="0.3">
      <c r="B1107" s="16"/>
      <c r="C1107" s="5" t="s">
        <v>10</v>
      </c>
      <c r="D1107" t="s">
        <v>10</v>
      </c>
      <c r="E1107" t="s">
        <v>10</v>
      </c>
    </row>
    <row r="1108" spans="2:5" x14ac:dyDescent="0.3">
      <c r="B1108" s="16"/>
      <c r="C1108" s="5" t="s">
        <v>10</v>
      </c>
      <c r="D1108" t="s">
        <v>10</v>
      </c>
      <c r="E1108" t="s">
        <v>10</v>
      </c>
    </row>
    <row r="1109" spans="2:5" x14ac:dyDescent="0.3">
      <c r="B1109" s="16"/>
      <c r="C1109" s="5" t="s">
        <v>10</v>
      </c>
      <c r="D1109" t="s">
        <v>10</v>
      </c>
      <c r="E1109" t="s">
        <v>10</v>
      </c>
    </row>
    <row r="1110" spans="2:5" x14ac:dyDescent="0.3">
      <c r="B1110" s="16"/>
      <c r="C1110" s="5" t="s">
        <v>10</v>
      </c>
      <c r="D1110" t="s">
        <v>10</v>
      </c>
      <c r="E1110" t="s">
        <v>10</v>
      </c>
    </row>
    <row r="1111" spans="2:5" x14ac:dyDescent="0.3">
      <c r="B1111" s="16"/>
      <c r="C1111" s="5" t="s">
        <v>10</v>
      </c>
      <c r="D1111" t="s">
        <v>10</v>
      </c>
      <c r="E1111" t="s">
        <v>10</v>
      </c>
    </row>
    <row r="1112" spans="2:5" x14ac:dyDescent="0.3">
      <c r="B1112" s="16"/>
      <c r="C1112" s="5" t="s">
        <v>10</v>
      </c>
      <c r="D1112" t="s">
        <v>10</v>
      </c>
      <c r="E1112" t="s">
        <v>10</v>
      </c>
    </row>
    <row r="1113" spans="2:5" x14ac:dyDescent="0.3">
      <c r="B1113" s="16"/>
      <c r="C1113" s="5" t="s">
        <v>10</v>
      </c>
      <c r="D1113" t="s">
        <v>10</v>
      </c>
      <c r="E1113" t="s">
        <v>10</v>
      </c>
    </row>
    <row r="1114" spans="2:5" x14ac:dyDescent="0.3">
      <c r="B1114" s="16"/>
      <c r="C1114" s="5" t="s">
        <v>10</v>
      </c>
      <c r="D1114" t="s">
        <v>10</v>
      </c>
      <c r="E1114" t="s">
        <v>10</v>
      </c>
    </row>
    <row r="1115" spans="2:5" x14ac:dyDescent="0.3">
      <c r="B1115" s="16"/>
      <c r="C1115" s="5" t="s">
        <v>10</v>
      </c>
      <c r="D1115" t="s">
        <v>10</v>
      </c>
      <c r="E1115" t="s">
        <v>10</v>
      </c>
    </row>
    <row r="1116" spans="2:5" x14ac:dyDescent="0.3">
      <c r="B1116" s="16"/>
      <c r="C1116" s="5" t="s">
        <v>10</v>
      </c>
      <c r="D1116" t="s">
        <v>10</v>
      </c>
      <c r="E1116" t="s">
        <v>10</v>
      </c>
    </row>
    <row r="1117" spans="2:5" x14ac:dyDescent="0.3">
      <c r="B1117" s="16"/>
      <c r="C1117" s="5" t="s">
        <v>10</v>
      </c>
      <c r="D1117" t="s">
        <v>10</v>
      </c>
      <c r="E1117" t="s">
        <v>10</v>
      </c>
    </row>
    <row r="1118" spans="2:5" x14ac:dyDescent="0.3">
      <c r="B1118" s="16"/>
      <c r="C1118" s="5" t="s">
        <v>10</v>
      </c>
      <c r="D1118" t="s">
        <v>10</v>
      </c>
      <c r="E1118" t="s">
        <v>10</v>
      </c>
    </row>
    <row r="1119" spans="2:5" x14ac:dyDescent="0.3">
      <c r="B1119" s="16"/>
      <c r="C1119" s="5" t="s">
        <v>10</v>
      </c>
      <c r="D1119" t="s">
        <v>10</v>
      </c>
      <c r="E1119" t="s">
        <v>10</v>
      </c>
    </row>
    <row r="1120" spans="2:5" x14ac:dyDescent="0.3">
      <c r="B1120" s="16"/>
      <c r="C1120" s="5" t="s">
        <v>10</v>
      </c>
      <c r="D1120" t="s">
        <v>10</v>
      </c>
      <c r="E1120" t="s">
        <v>10</v>
      </c>
    </row>
    <row r="1121" spans="2:5" x14ac:dyDescent="0.3">
      <c r="B1121" s="16"/>
      <c r="C1121" s="5" t="s">
        <v>10</v>
      </c>
      <c r="D1121" t="s">
        <v>10</v>
      </c>
      <c r="E1121" t="s">
        <v>10</v>
      </c>
    </row>
    <row r="1122" spans="2:5" x14ac:dyDescent="0.3">
      <c r="B1122" s="16"/>
      <c r="C1122" s="5" t="s">
        <v>10</v>
      </c>
      <c r="D1122" t="s">
        <v>10</v>
      </c>
      <c r="E1122" t="s">
        <v>10</v>
      </c>
    </row>
    <row r="1123" spans="2:5" x14ac:dyDescent="0.3">
      <c r="B1123" s="16"/>
      <c r="C1123" s="5" t="s">
        <v>10</v>
      </c>
      <c r="D1123" t="s">
        <v>10</v>
      </c>
      <c r="E1123" t="s">
        <v>10</v>
      </c>
    </row>
    <row r="1124" spans="2:5" x14ac:dyDescent="0.3">
      <c r="B1124" s="16"/>
      <c r="C1124" s="5" t="s">
        <v>10</v>
      </c>
      <c r="D1124" t="s">
        <v>10</v>
      </c>
      <c r="E1124" t="s">
        <v>10</v>
      </c>
    </row>
    <row r="1125" spans="2:5" x14ac:dyDescent="0.3">
      <c r="B1125" s="16"/>
      <c r="C1125" s="5" t="s">
        <v>10</v>
      </c>
      <c r="D1125" t="s">
        <v>10</v>
      </c>
      <c r="E1125" t="s">
        <v>10</v>
      </c>
    </row>
    <row r="1126" spans="2:5" x14ac:dyDescent="0.3">
      <c r="B1126" s="16"/>
      <c r="C1126" s="5" t="s">
        <v>10</v>
      </c>
      <c r="D1126" t="s">
        <v>10</v>
      </c>
      <c r="E1126" t="s">
        <v>10</v>
      </c>
    </row>
    <row r="1127" spans="2:5" x14ac:dyDescent="0.3">
      <c r="B1127" s="16"/>
      <c r="C1127" s="5" t="s">
        <v>10</v>
      </c>
      <c r="D1127" t="s">
        <v>10</v>
      </c>
      <c r="E1127" t="s">
        <v>10</v>
      </c>
    </row>
    <row r="1128" spans="2:5" x14ac:dyDescent="0.3">
      <c r="B1128" s="16"/>
      <c r="C1128" s="5" t="s">
        <v>10</v>
      </c>
      <c r="D1128" t="s">
        <v>10</v>
      </c>
      <c r="E1128" t="s">
        <v>10</v>
      </c>
    </row>
    <row r="1129" spans="2:5" x14ac:dyDescent="0.3">
      <c r="B1129" s="16"/>
      <c r="C1129" s="5" t="s">
        <v>10</v>
      </c>
      <c r="D1129" t="s">
        <v>10</v>
      </c>
      <c r="E1129" t="s">
        <v>10</v>
      </c>
    </row>
    <row r="1130" spans="2:5" x14ac:dyDescent="0.3">
      <c r="B1130" s="16"/>
      <c r="C1130" s="5" t="s">
        <v>10</v>
      </c>
      <c r="D1130" t="s">
        <v>10</v>
      </c>
      <c r="E1130" t="s">
        <v>10</v>
      </c>
    </row>
    <row r="1131" spans="2:5" x14ac:dyDescent="0.3">
      <c r="B1131" s="16"/>
      <c r="C1131" s="5" t="s">
        <v>10</v>
      </c>
      <c r="D1131" t="s">
        <v>10</v>
      </c>
      <c r="E1131" t="s">
        <v>10</v>
      </c>
    </row>
    <row r="1132" spans="2:5" x14ac:dyDescent="0.3">
      <c r="B1132" s="16"/>
      <c r="C1132" s="5" t="s">
        <v>10</v>
      </c>
      <c r="D1132" t="s">
        <v>10</v>
      </c>
      <c r="E1132" t="s">
        <v>10</v>
      </c>
    </row>
    <row r="1133" spans="2:5" x14ac:dyDescent="0.3">
      <c r="B1133" s="16"/>
      <c r="C1133" s="5" t="s">
        <v>10</v>
      </c>
      <c r="D1133" t="s">
        <v>10</v>
      </c>
      <c r="E1133" t="s">
        <v>10</v>
      </c>
    </row>
    <row r="1134" spans="2:5" x14ac:dyDescent="0.3">
      <c r="B1134" s="16"/>
      <c r="C1134" s="5" t="s">
        <v>10</v>
      </c>
      <c r="D1134" t="s">
        <v>10</v>
      </c>
      <c r="E1134" t="s">
        <v>10</v>
      </c>
    </row>
    <row r="1135" spans="2:5" x14ac:dyDescent="0.3">
      <c r="B1135" s="16"/>
      <c r="C1135" s="5" t="s">
        <v>10</v>
      </c>
      <c r="D1135" t="s">
        <v>10</v>
      </c>
      <c r="E1135" t="s">
        <v>10</v>
      </c>
    </row>
    <row r="1136" spans="2:5" x14ac:dyDescent="0.3">
      <c r="B1136" s="16"/>
      <c r="C1136" s="5" t="s">
        <v>10</v>
      </c>
      <c r="D1136" t="s">
        <v>10</v>
      </c>
      <c r="E1136" t="s">
        <v>10</v>
      </c>
    </row>
    <row r="1137" spans="2:5" x14ac:dyDescent="0.3">
      <c r="B1137" s="16"/>
      <c r="C1137" s="5" t="s">
        <v>10</v>
      </c>
      <c r="D1137" t="s">
        <v>10</v>
      </c>
      <c r="E1137" t="s">
        <v>10</v>
      </c>
    </row>
    <row r="1138" spans="2:5" x14ac:dyDescent="0.3">
      <c r="B1138" s="16"/>
      <c r="C1138" s="5" t="s">
        <v>10</v>
      </c>
      <c r="D1138" t="s">
        <v>10</v>
      </c>
      <c r="E1138" t="s">
        <v>10</v>
      </c>
    </row>
    <row r="1139" spans="2:5" x14ac:dyDescent="0.3">
      <c r="B1139" s="16"/>
      <c r="C1139" s="5" t="s">
        <v>10</v>
      </c>
      <c r="D1139" t="s">
        <v>10</v>
      </c>
      <c r="E1139" t="s">
        <v>10</v>
      </c>
    </row>
    <row r="1140" spans="2:5" x14ac:dyDescent="0.3">
      <c r="B1140" s="16"/>
      <c r="C1140" s="5" t="s">
        <v>10</v>
      </c>
      <c r="D1140" t="s">
        <v>10</v>
      </c>
      <c r="E1140" t="s">
        <v>10</v>
      </c>
    </row>
    <row r="1141" spans="2:5" x14ac:dyDescent="0.3">
      <c r="B1141" s="16"/>
      <c r="C1141" s="5" t="s">
        <v>10</v>
      </c>
      <c r="D1141" t="s">
        <v>10</v>
      </c>
      <c r="E1141" t="s">
        <v>10</v>
      </c>
    </row>
    <row r="1142" spans="2:5" x14ac:dyDescent="0.3">
      <c r="B1142" s="16"/>
      <c r="C1142" s="5" t="s">
        <v>10</v>
      </c>
      <c r="D1142" t="s">
        <v>10</v>
      </c>
      <c r="E1142" t="s">
        <v>10</v>
      </c>
    </row>
    <row r="1143" spans="2:5" x14ac:dyDescent="0.3">
      <c r="B1143" s="16"/>
      <c r="C1143" s="5" t="s">
        <v>10</v>
      </c>
      <c r="D1143" t="s">
        <v>10</v>
      </c>
      <c r="E1143" t="s">
        <v>10</v>
      </c>
    </row>
    <row r="1144" spans="2:5" x14ac:dyDescent="0.3">
      <c r="B1144" s="16"/>
      <c r="C1144" s="5" t="s">
        <v>10</v>
      </c>
      <c r="D1144" t="s">
        <v>10</v>
      </c>
      <c r="E1144" t="s">
        <v>10</v>
      </c>
    </row>
    <row r="1145" spans="2:5" x14ac:dyDescent="0.3">
      <c r="B1145" s="16"/>
      <c r="C1145" s="5" t="s">
        <v>10</v>
      </c>
      <c r="D1145" t="s">
        <v>10</v>
      </c>
      <c r="E1145" t="s">
        <v>10</v>
      </c>
    </row>
    <row r="1146" spans="2:5" x14ac:dyDescent="0.3">
      <c r="B1146" s="16"/>
      <c r="C1146" s="5" t="s">
        <v>10</v>
      </c>
      <c r="D1146" t="s">
        <v>10</v>
      </c>
      <c r="E1146" t="s">
        <v>10</v>
      </c>
    </row>
    <row r="1147" spans="2:5" x14ac:dyDescent="0.3">
      <c r="B1147" s="16"/>
      <c r="C1147" s="5" t="s">
        <v>10</v>
      </c>
      <c r="D1147" t="s">
        <v>10</v>
      </c>
      <c r="E1147" t="s">
        <v>10</v>
      </c>
    </row>
    <row r="1148" spans="2:5" x14ac:dyDescent="0.3">
      <c r="B1148" s="16"/>
      <c r="C1148" s="5" t="s">
        <v>10</v>
      </c>
      <c r="D1148" t="s">
        <v>10</v>
      </c>
      <c r="E1148" t="s">
        <v>10</v>
      </c>
    </row>
    <row r="1149" spans="2:5" x14ac:dyDescent="0.3">
      <c r="B1149" s="16"/>
      <c r="C1149" s="5" t="s">
        <v>10</v>
      </c>
      <c r="D1149" t="s">
        <v>10</v>
      </c>
      <c r="E1149" t="s">
        <v>10</v>
      </c>
    </row>
    <row r="1150" spans="2:5" x14ac:dyDescent="0.3">
      <c r="B1150" s="16"/>
      <c r="C1150" s="5" t="s">
        <v>10</v>
      </c>
      <c r="D1150" t="s">
        <v>10</v>
      </c>
      <c r="E1150" t="s">
        <v>10</v>
      </c>
    </row>
    <row r="1151" spans="2:5" x14ac:dyDescent="0.3">
      <c r="B1151" s="16"/>
      <c r="C1151" s="5" t="s">
        <v>10</v>
      </c>
      <c r="D1151" t="s">
        <v>10</v>
      </c>
      <c r="E1151" t="s">
        <v>10</v>
      </c>
    </row>
    <row r="1152" spans="2:5" x14ac:dyDescent="0.3">
      <c r="B1152" s="16"/>
      <c r="C1152" s="5" t="s">
        <v>10</v>
      </c>
      <c r="D1152" t="s">
        <v>10</v>
      </c>
      <c r="E1152" t="s">
        <v>10</v>
      </c>
    </row>
    <row r="1153" spans="2:5" x14ac:dyDescent="0.3">
      <c r="B1153" s="16"/>
      <c r="C1153" s="5" t="s">
        <v>10</v>
      </c>
      <c r="D1153" t="s">
        <v>10</v>
      </c>
      <c r="E1153" t="s">
        <v>10</v>
      </c>
    </row>
    <row r="1154" spans="2:5" x14ac:dyDescent="0.3">
      <c r="B1154" s="16"/>
      <c r="C1154" s="5" t="s">
        <v>10</v>
      </c>
      <c r="D1154" t="s">
        <v>10</v>
      </c>
      <c r="E1154" t="s">
        <v>10</v>
      </c>
    </row>
    <row r="1155" spans="2:5" x14ac:dyDescent="0.3">
      <c r="B1155" s="16"/>
      <c r="C1155" s="5" t="s">
        <v>10</v>
      </c>
      <c r="D1155" t="s">
        <v>10</v>
      </c>
      <c r="E1155" t="s">
        <v>10</v>
      </c>
    </row>
    <row r="1156" spans="2:5" x14ac:dyDescent="0.3">
      <c r="B1156" s="16"/>
      <c r="C1156" s="5" t="s">
        <v>10</v>
      </c>
      <c r="D1156" t="s">
        <v>10</v>
      </c>
      <c r="E1156" t="s">
        <v>10</v>
      </c>
    </row>
    <row r="1157" spans="2:5" x14ac:dyDescent="0.3">
      <c r="B1157" s="16"/>
      <c r="C1157" s="5" t="s">
        <v>10</v>
      </c>
      <c r="D1157" t="s">
        <v>10</v>
      </c>
      <c r="E1157" t="s">
        <v>10</v>
      </c>
    </row>
    <row r="1158" spans="2:5" x14ac:dyDescent="0.3">
      <c r="B1158" s="16"/>
      <c r="C1158" s="5" t="s">
        <v>10</v>
      </c>
      <c r="D1158" t="s">
        <v>10</v>
      </c>
      <c r="E1158" t="s">
        <v>10</v>
      </c>
    </row>
    <row r="1159" spans="2:5" x14ac:dyDescent="0.3">
      <c r="B1159" s="16"/>
      <c r="C1159" s="5" t="s">
        <v>10</v>
      </c>
      <c r="D1159" t="s">
        <v>10</v>
      </c>
      <c r="E1159" t="s">
        <v>10</v>
      </c>
    </row>
    <row r="1160" spans="2:5" x14ac:dyDescent="0.3">
      <c r="B1160" s="16"/>
      <c r="C1160" s="5" t="s">
        <v>10</v>
      </c>
      <c r="D1160" t="s">
        <v>10</v>
      </c>
      <c r="E1160" t="s">
        <v>10</v>
      </c>
    </row>
    <row r="1161" spans="2:5" x14ac:dyDescent="0.3">
      <c r="B1161" s="16"/>
      <c r="C1161" s="5" t="s">
        <v>10</v>
      </c>
      <c r="D1161" t="s">
        <v>10</v>
      </c>
      <c r="E1161" t="s">
        <v>10</v>
      </c>
    </row>
    <row r="1162" spans="2:5" x14ac:dyDescent="0.3">
      <c r="B1162" s="16"/>
      <c r="C1162" s="5" t="s">
        <v>10</v>
      </c>
      <c r="D1162" t="s">
        <v>10</v>
      </c>
      <c r="E1162" t="s">
        <v>10</v>
      </c>
    </row>
    <row r="1163" spans="2:5" x14ac:dyDescent="0.3">
      <c r="B1163" s="16"/>
      <c r="C1163" s="5" t="s">
        <v>10</v>
      </c>
      <c r="D1163" t="s">
        <v>10</v>
      </c>
      <c r="E1163" t="s">
        <v>10</v>
      </c>
    </row>
    <row r="1164" spans="2:5" x14ac:dyDescent="0.3">
      <c r="B1164" s="16"/>
      <c r="C1164" s="5" t="s">
        <v>10</v>
      </c>
      <c r="D1164" t="s">
        <v>10</v>
      </c>
      <c r="E1164" t="s">
        <v>10</v>
      </c>
    </row>
    <row r="1165" spans="2:5" x14ac:dyDescent="0.3">
      <c r="B1165" s="16"/>
      <c r="C1165" s="5" t="s">
        <v>10</v>
      </c>
      <c r="D1165" t="s">
        <v>10</v>
      </c>
      <c r="E1165" t="s">
        <v>10</v>
      </c>
    </row>
    <row r="1166" spans="2:5" x14ac:dyDescent="0.3">
      <c r="B1166" s="16"/>
      <c r="C1166" s="5" t="s">
        <v>10</v>
      </c>
      <c r="D1166" t="s">
        <v>10</v>
      </c>
      <c r="E1166" t="s">
        <v>10</v>
      </c>
    </row>
    <row r="1167" spans="2:5" x14ac:dyDescent="0.3">
      <c r="B1167" s="16"/>
      <c r="C1167" s="5" t="s">
        <v>10</v>
      </c>
      <c r="D1167" t="s">
        <v>10</v>
      </c>
      <c r="E1167" t="s">
        <v>10</v>
      </c>
    </row>
    <row r="1168" spans="2:5" x14ac:dyDescent="0.3">
      <c r="B1168" s="16"/>
      <c r="C1168" s="5" t="s">
        <v>10</v>
      </c>
      <c r="D1168" t="s">
        <v>10</v>
      </c>
      <c r="E1168" t="s">
        <v>10</v>
      </c>
    </row>
    <row r="1169" spans="2:5" x14ac:dyDescent="0.3">
      <c r="B1169" s="16"/>
      <c r="C1169" s="5" t="s">
        <v>10</v>
      </c>
      <c r="D1169" t="s">
        <v>10</v>
      </c>
      <c r="E1169" t="s">
        <v>10</v>
      </c>
    </row>
    <row r="1170" spans="2:5" x14ac:dyDescent="0.3">
      <c r="B1170" s="16"/>
      <c r="C1170" s="5" t="s">
        <v>10</v>
      </c>
      <c r="D1170" t="s">
        <v>10</v>
      </c>
      <c r="E1170" t="s">
        <v>10</v>
      </c>
    </row>
    <row r="1171" spans="2:5" x14ac:dyDescent="0.3">
      <c r="B1171" s="16"/>
      <c r="C1171" s="5" t="s">
        <v>10</v>
      </c>
      <c r="D1171" t="s">
        <v>10</v>
      </c>
      <c r="E1171" t="s">
        <v>10</v>
      </c>
    </row>
    <row r="1172" spans="2:5" x14ac:dyDescent="0.3">
      <c r="B1172" s="16"/>
      <c r="C1172" s="5" t="s">
        <v>10</v>
      </c>
      <c r="D1172" t="s">
        <v>10</v>
      </c>
      <c r="E1172" t="s">
        <v>10</v>
      </c>
    </row>
    <row r="1173" spans="2:5" x14ac:dyDescent="0.3">
      <c r="B1173" s="16"/>
      <c r="C1173" s="5" t="s">
        <v>10</v>
      </c>
      <c r="D1173" t="s">
        <v>10</v>
      </c>
      <c r="E1173" t="s">
        <v>10</v>
      </c>
    </row>
    <row r="1174" spans="2:5" x14ac:dyDescent="0.3">
      <c r="B1174" s="16"/>
      <c r="C1174" s="5" t="s">
        <v>10</v>
      </c>
      <c r="D1174" t="s">
        <v>10</v>
      </c>
      <c r="E1174" t="s">
        <v>10</v>
      </c>
    </row>
    <row r="1175" spans="2:5" x14ac:dyDescent="0.3">
      <c r="B1175" s="16"/>
      <c r="C1175" s="5" t="s">
        <v>10</v>
      </c>
      <c r="D1175" t="s">
        <v>10</v>
      </c>
      <c r="E1175" t="s">
        <v>10</v>
      </c>
    </row>
    <row r="1176" spans="2:5" x14ac:dyDescent="0.3">
      <c r="B1176" s="16"/>
      <c r="C1176" s="5" t="s">
        <v>10</v>
      </c>
      <c r="D1176" t="s">
        <v>10</v>
      </c>
      <c r="E1176" t="s">
        <v>10</v>
      </c>
    </row>
    <row r="1177" spans="2:5" x14ac:dyDescent="0.3">
      <c r="B1177" s="16"/>
      <c r="C1177" s="5" t="s">
        <v>10</v>
      </c>
      <c r="D1177" t="s">
        <v>10</v>
      </c>
      <c r="E1177" t="s">
        <v>10</v>
      </c>
    </row>
    <row r="1178" spans="2:5" x14ac:dyDescent="0.3">
      <c r="B1178" s="16"/>
      <c r="C1178" s="5" t="s">
        <v>10</v>
      </c>
      <c r="D1178" t="s">
        <v>10</v>
      </c>
      <c r="E1178" t="s">
        <v>10</v>
      </c>
    </row>
    <row r="1179" spans="2:5" x14ac:dyDescent="0.3">
      <c r="B1179" s="16"/>
      <c r="C1179" s="5" t="s">
        <v>10</v>
      </c>
      <c r="D1179" t="s">
        <v>10</v>
      </c>
      <c r="E1179" t="s">
        <v>10</v>
      </c>
    </row>
    <row r="1180" spans="2:5" x14ac:dyDescent="0.3">
      <c r="B1180" s="16"/>
      <c r="C1180" s="5" t="s">
        <v>10</v>
      </c>
      <c r="D1180" t="s">
        <v>10</v>
      </c>
      <c r="E1180" t="s">
        <v>10</v>
      </c>
    </row>
    <row r="1181" spans="2:5" x14ac:dyDescent="0.3">
      <c r="B1181" s="16"/>
      <c r="C1181" s="5" t="s">
        <v>10</v>
      </c>
      <c r="D1181" t="s">
        <v>10</v>
      </c>
      <c r="E1181" t="s">
        <v>10</v>
      </c>
    </row>
    <row r="1182" spans="2:5" x14ac:dyDescent="0.3">
      <c r="B1182" s="16"/>
      <c r="C1182" s="5" t="s">
        <v>10</v>
      </c>
      <c r="D1182" t="s">
        <v>10</v>
      </c>
      <c r="E1182" t="s">
        <v>10</v>
      </c>
    </row>
    <row r="1183" spans="2:5" x14ac:dyDescent="0.3">
      <c r="B1183" s="16"/>
      <c r="C1183" s="5" t="s">
        <v>10</v>
      </c>
      <c r="D1183" t="s">
        <v>10</v>
      </c>
      <c r="E1183" t="s">
        <v>10</v>
      </c>
    </row>
    <row r="1184" spans="2:5" x14ac:dyDescent="0.3">
      <c r="B1184" s="16"/>
      <c r="C1184" s="5" t="s">
        <v>10</v>
      </c>
      <c r="D1184" t="s">
        <v>10</v>
      </c>
      <c r="E1184" t="s">
        <v>10</v>
      </c>
    </row>
    <row r="1185" spans="2:5" x14ac:dyDescent="0.3">
      <c r="B1185" s="16"/>
      <c r="C1185" s="5" t="s">
        <v>10</v>
      </c>
      <c r="D1185" t="s">
        <v>10</v>
      </c>
      <c r="E1185" t="s">
        <v>10</v>
      </c>
    </row>
    <row r="1186" spans="2:5" x14ac:dyDescent="0.3">
      <c r="B1186" s="16"/>
      <c r="C1186" s="5" t="s">
        <v>10</v>
      </c>
      <c r="D1186" t="s">
        <v>10</v>
      </c>
      <c r="E1186" t="s">
        <v>10</v>
      </c>
    </row>
    <row r="1187" spans="2:5" x14ac:dyDescent="0.3">
      <c r="B1187" s="16"/>
      <c r="C1187" s="5" t="s">
        <v>10</v>
      </c>
      <c r="D1187" t="s">
        <v>10</v>
      </c>
      <c r="E1187" t="s">
        <v>10</v>
      </c>
    </row>
    <row r="1188" spans="2:5" x14ac:dyDescent="0.3">
      <c r="B1188" s="16"/>
      <c r="C1188" s="5" t="s">
        <v>10</v>
      </c>
      <c r="D1188" t="s">
        <v>10</v>
      </c>
      <c r="E1188" t="s">
        <v>10</v>
      </c>
    </row>
    <row r="1189" spans="2:5" x14ac:dyDescent="0.3">
      <c r="B1189" s="16"/>
      <c r="C1189" s="5" t="s">
        <v>10</v>
      </c>
      <c r="D1189" t="s">
        <v>10</v>
      </c>
      <c r="E1189" t="s">
        <v>10</v>
      </c>
    </row>
    <row r="1190" spans="2:5" x14ac:dyDescent="0.3">
      <c r="B1190" s="16"/>
      <c r="C1190" s="5" t="s">
        <v>10</v>
      </c>
      <c r="D1190" t="s">
        <v>10</v>
      </c>
      <c r="E1190" t="s">
        <v>10</v>
      </c>
    </row>
    <row r="1191" spans="2:5" x14ac:dyDescent="0.3">
      <c r="B1191" s="16"/>
      <c r="C1191" s="5" t="s">
        <v>10</v>
      </c>
      <c r="D1191" t="s">
        <v>10</v>
      </c>
      <c r="E1191" t="s">
        <v>10</v>
      </c>
    </row>
    <row r="1192" spans="2:5" x14ac:dyDescent="0.3">
      <c r="B1192" s="16"/>
      <c r="C1192" s="5" t="s">
        <v>10</v>
      </c>
      <c r="D1192" t="s">
        <v>10</v>
      </c>
      <c r="E1192" t="s">
        <v>10</v>
      </c>
    </row>
    <row r="1193" spans="2:5" x14ac:dyDescent="0.3">
      <c r="B1193" s="16"/>
      <c r="C1193" s="5" t="s">
        <v>10</v>
      </c>
      <c r="D1193" t="s">
        <v>10</v>
      </c>
      <c r="E1193" t="s">
        <v>10</v>
      </c>
    </row>
    <row r="1194" spans="2:5" x14ac:dyDescent="0.3">
      <c r="B1194" s="16"/>
      <c r="C1194" s="5" t="s">
        <v>10</v>
      </c>
      <c r="D1194" t="s">
        <v>10</v>
      </c>
      <c r="E1194" t="s">
        <v>10</v>
      </c>
    </row>
    <row r="1195" spans="2:5" x14ac:dyDescent="0.3">
      <c r="B1195" s="16"/>
      <c r="C1195" s="5" t="s">
        <v>10</v>
      </c>
      <c r="D1195" t="s">
        <v>10</v>
      </c>
      <c r="E1195" t="s">
        <v>10</v>
      </c>
    </row>
    <row r="1196" spans="2:5" x14ac:dyDescent="0.3">
      <c r="B1196" s="16"/>
      <c r="C1196" s="5" t="s">
        <v>10</v>
      </c>
      <c r="D1196" t="s">
        <v>10</v>
      </c>
      <c r="E1196" t="s">
        <v>10</v>
      </c>
    </row>
    <row r="1197" spans="2:5" x14ac:dyDescent="0.3">
      <c r="B1197" s="16"/>
      <c r="C1197" s="5" t="s">
        <v>10</v>
      </c>
      <c r="D1197" t="s">
        <v>10</v>
      </c>
      <c r="E1197" t="s">
        <v>10</v>
      </c>
    </row>
    <row r="1198" spans="2:5" x14ac:dyDescent="0.3">
      <c r="B1198" s="16"/>
      <c r="C1198" s="5" t="s">
        <v>10</v>
      </c>
      <c r="D1198" t="s">
        <v>10</v>
      </c>
      <c r="E1198" t="s">
        <v>10</v>
      </c>
    </row>
    <row r="1199" spans="2:5" x14ac:dyDescent="0.3">
      <c r="B1199" s="16"/>
      <c r="C1199" s="5" t="s">
        <v>10</v>
      </c>
      <c r="D1199" t="s">
        <v>10</v>
      </c>
      <c r="E1199" t="s">
        <v>10</v>
      </c>
    </row>
    <row r="1200" spans="2:5" x14ac:dyDescent="0.3">
      <c r="B1200" s="16"/>
      <c r="C1200" s="5" t="s">
        <v>10</v>
      </c>
      <c r="D1200" t="s">
        <v>10</v>
      </c>
      <c r="E1200" t="s">
        <v>10</v>
      </c>
    </row>
    <row r="1201" spans="2:5" x14ac:dyDescent="0.3">
      <c r="B1201" s="16"/>
      <c r="C1201" s="5" t="s">
        <v>10</v>
      </c>
      <c r="D1201" t="s">
        <v>10</v>
      </c>
      <c r="E1201" t="s">
        <v>10</v>
      </c>
    </row>
    <row r="1202" spans="2:5" x14ac:dyDescent="0.3">
      <c r="B1202" s="16"/>
      <c r="C1202" s="5" t="s">
        <v>10</v>
      </c>
      <c r="D1202" t="s">
        <v>10</v>
      </c>
      <c r="E1202" t="s">
        <v>10</v>
      </c>
    </row>
    <row r="1203" spans="2:5" x14ac:dyDescent="0.3">
      <c r="B1203" s="16"/>
      <c r="C1203" s="5" t="s">
        <v>10</v>
      </c>
      <c r="D1203" t="s">
        <v>10</v>
      </c>
      <c r="E1203" t="s">
        <v>10</v>
      </c>
    </row>
    <row r="1204" spans="2:5" x14ac:dyDescent="0.3">
      <c r="B1204" s="16"/>
      <c r="C1204" s="5" t="s">
        <v>10</v>
      </c>
      <c r="D1204" t="s">
        <v>10</v>
      </c>
      <c r="E1204" t="s">
        <v>10</v>
      </c>
    </row>
    <row r="1205" spans="2:5" x14ac:dyDescent="0.3">
      <c r="B1205" s="16"/>
      <c r="C1205" s="5" t="s">
        <v>10</v>
      </c>
      <c r="D1205" t="s">
        <v>10</v>
      </c>
      <c r="E1205" t="s">
        <v>10</v>
      </c>
    </row>
    <row r="1206" spans="2:5" x14ac:dyDescent="0.3">
      <c r="B1206" s="16"/>
      <c r="C1206" s="5" t="s">
        <v>10</v>
      </c>
      <c r="D1206" t="s">
        <v>10</v>
      </c>
      <c r="E1206" t="s">
        <v>10</v>
      </c>
    </row>
    <row r="1207" spans="2:5" x14ac:dyDescent="0.3">
      <c r="B1207" s="16"/>
      <c r="C1207" s="5" t="s">
        <v>10</v>
      </c>
      <c r="D1207" t="s">
        <v>10</v>
      </c>
      <c r="E1207" t="s">
        <v>10</v>
      </c>
    </row>
    <row r="1208" spans="2:5" x14ac:dyDescent="0.3">
      <c r="B1208" s="16"/>
      <c r="C1208" s="5" t="s">
        <v>10</v>
      </c>
      <c r="D1208" t="s">
        <v>10</v>
      </c>
      <c r="E1208" t="s">
        <v>10</v>
      </c>
    </row>
    <row r="1209" spans="2:5" x14ac:dyDescent="0.3">
      <c r="B1209" s="16"/>
      <c r="C1209" s="5" t="s">
        <v>10</v>
      </c>
      <c r="D1209" t="s">
        <v>10</v>
      </c>
      <c r="E1209" t="s">
        <v>10</v>
      </c>
    </row>
    <row r="1210" spans="2:5" x14ac:dyDescent="0.3">
      <c r="B1210" s="16"/>
      <c r="C1210" s="5" t="s">
        <v>10</v>
      </c>
      <c r="D1210" t="s">
        <v>10</v>
      </c>
      <c r="E1210" t="s">
        <v>10</v>
      </c>
    </row>
    <row r="1211" spans="2:5" x14ac:dyDescent="0.3">
      <c r="B1211" s="16"/>
      <c r="C1211" s="5" t="s">
        <v>10</v>
      </c>
      <c r="D1211" t="s">
        <v>10</v>
      </c>
      <c r="E1211" t="s">
        <v>10</v>
      </c>
    </row>
    <row r="1212" spans="2:5" x14ac:dyDescent="0.3">
      <c r="B1212" s="16"/>
      <c r="C1212" s="5" t="s">
        <v>10</v>
      </c>
      <c r="D1212" t="s">
        <v>10</v>
      </c>
      <c r="E1212" t="s">
        <v>10</v>
      </c>
    </row>
    <row r="1213" spans="2:5" x14ac:dyDescent="0.3">
      <c r="B1213" s="16"/>
      <c r="C1213" s="5" t="s">
        <v>10</v>
      </c>
      <c r="D1213" t="s">
        <v>10</v>
      </c>
      <c r="E1213" t="s">
        <v>10</v>
      </c>
    </row>
    <row r="1214" spans="2:5" x14ac:dyDescent="0.3">
      <c r="B1214" s="16"/>
      <c r="C1214" s="5" t="s">
        <v>10</v>
      </c>
      <c r="D1214" t="s">
        <v>10</v>
      </c>
      <c r="E1214" t="s">
        <v>10</v>
      </c>
    </row>
    <row r="1215" spans="2:5" x14ac:dyDescent="0.3">
      <c r="B1215" s="16"/>
      <c r="C1215" s="5" t="s">
        <v>10</v>
      </c>
      <c r="D1215" t="s">
        <v>10</v>
      </c>
      <c r="E1215" t="s">
        <v>10</v>
      </c>
    </row>
    <row r="1216" spans="2:5" x14ac:dyDescent="0.3">
      <c r="B1216" s="16"/>
      <c r="C1216" s="5" t="s">
        <v>10</v>
      </c>
      <c r="D1216" t="s">
        <v>10</v>
      </c>
      <c r="E1216" t="s">
        <v>10</v>
      </c>
    </row>
    <row r="1217" spans="2:5" x14ac:dyDescent="0.3">
      <c r="B1217" s="16"/>
      <c r="C1217" s="5" t="s">
        <v>10</v>
      </c>
      <c r="D1217" t="s">
        <v>10</v>
      </c>
      <c r="E1217" t="s">
        <v>10</v>
      </c>
    </row>
    <row r="1218" spans="2:5" x14ac:dyDescent="0.3">
      <c r="B1218" s="16"/>
      <c r="C1218" s="5" t="s">
        <v>10</v>
      </c>
      <c r="D1218" t="s">
        <v>10</v>
      </c>
      <c r="E1218" t="s">
        <v>10</v>
      </c>
    </row>
    <row r="1219" spans="2:5" x14ac:dyDescent="0.3">
      <c r="B1219" s="16"/>
      <c r="C1219" s="5" t="s">
        <v>10</v>
      </c>
      <c r="D1219" t="s">
        <v>10</v>
      </c>
      <c r="E1219" t="s">
        <v>10</v>
      </c>
    </row>
    <row r="1220" spans="2:5" x14ac:dyDescent="0.3">
      <c r="B1220" s="16"/>
      <c r="C1220" s="5" t="s">
        <v>10</v>
      </c>
      <c r="D1220" t="s">
        <v>10</v>
      </c>
      <c r="E1220" t="s">
        <v>10</v>
      </c>
    </row>
    <row r="1221" spans="2:5" x14ac:dyDescent="0.3">
      <c r="B1221" s="16"/>
      <c r="C1221" s="5" t="s">
        <v>10</v>
      </c>
      <c r="D1221" t="s">
        <v>10</v>
      </c>
      <c r="E1221" t="s">
        <v>10</v>
      </c>
    </row>
    <row r="1222" spans="2:5" x14ac:dyDescent="0.3">
      <c r="B1222" s="16"/>
      <c r="C1222" s="5" t="s">
        <v>10</v>
      </c>
      <c r="D1222" t="s">
        <v>10</v>
      </c>
      <c r="E1222" t="s">
        <v>10</v>
      </c>
    </row>
    <row r="1223" spans="2:5" x14ac:dyDescent="0.3">
      <c r="B1223" s="16"/>
      <c r="C1223" s="5" t="s">
        <v>10</v>
      </c>
      <c r="D1223" t="s">
        <v>10</v>
      </c>
      <c r="E1223" t="s">
        <v>10</v>
      </c>
    </row>
    <row r="1224" spans="2:5" x14ac:dyDescent="0.3">
      <c r="B1224" s="16"/>
      <c r="C1224" s="5" t="s">
        <v>10</v>
      </c>
      <c r="D1224" t="s">
        <v>10</v>
      </c>
      <c r="E1224" t="s">
        <v>10</v>
      </c>
    </row>
    <row r="1225" spans="2:5" x14ac:dyDescent="0.3">
      <c r="B1225" s="16"/>
      <c r="C1225" s="5" t="s">
        <v>10</v>
      </c>
      <c r="D1225" t="s">
        <v>10</v>
      </c>
      <c r="E1225" t="s">
        <v>10</v>
      </c>
    </row>
    <row r="1226" spans="2:5" x14ac:dyDescent="0.3">
      <c r="B1226" s="16"/>
      <c r="C1226" s="5" t="s">
        <v>10</v>
      </c>
      <c r="D1226" t="s">
        <v>10</v>
      </c>
      <c r="E1226" t="s">
        <v>10</v>
      </c>
    </row>
    <row r="1227" spans="2:5" x14ac:dyDescent="0.3">
      <c r="B1227" s="16"/>
      <c r="C1227" s="5" t="s">
        <v>10</v>
      </c>
      <c r="D1227" t="s">
        <v>10</v>
      </c>
      <c r="E1227" t="s">
        <v>10</v>
      </c>
    </row>
    <row r="1228" spans="2:5" x14ac:dyDescent="0.3">
      <c r="B1228" s="16"/>
      <c r="C1228" s="5" t="s">
        <v>10</v>
      </c>
      <c r="D1228" t="s">
        <v>10</v>
      </c>
      <c r="E1228" t="s">
        <v>10</v>
      </c>
    </row>
    <row r="1229" spans="2:5" x14ac:dyDescent="0.3">
      <c r="B1229" s="16"/>
      <c r="C1229" s="5" t="s">
        <v>10</v>
      </c>
      <c r="D1229" t="s">
        <v>10</v>
      </c>
      <c r="E1229" t="s">
        <v>10</v>
      </c>
    </row>
    <row r="1230" spans="2:5" x14ac:dyDescent="0.3">
      <c r="B1230" s="16"/>
      <c r="C1230" s="5" t="s">
        <v>10</v>
      </c>
      <c r="D1230" t="s">
        <v>10</v>
      </c>
      <c r="E1230" t="s">
        <v>10</v>
      </c>
    </row>
    <row r="1231" spans="2:5" x14ac:dyDescent="0.3">
      <c r="B1231" s="16"/>
      <c r="C1231" s="5" t="s">
        <v>10</v>
      </c>
      <c r="D1231" t="s">
        <v>10</v>
      </c>
      <c r="E1231" t="s">
        <v>10</v>
      </c>
    </row>
    <row r="1232" spans="2:5" x14ac:dyDescent="0.3">
      <c r="B1232" s="16"/>
      <c r="C1232" s="5" t="s">
        <v>10</v>
      </c>
      <c r="D1232" t="s">
        <v>10</v>
      </c>
      <c r="E1232" t="s">
        <v>10</v>
      </c>
    </row>
    <row r="1233" spans="2:5" x14ac:dyDescent="0.3">
      <c r="B1233" s="16"/>
      <c r="C1233" s="5" t="s">
        <v>10</v>
      </c>
      <c r="D1233" t="s">
        <v>10</v>
      </c>
      <c r="E1233" t="s">
        <v>10</v>
      </c>
    </row>
    <row r="1234" spans="2:5" x14ac:dyDescent="0.3">
      <c r="B1234" s="16"/>
      <c r="C1234" s="5" t="s">
        <v>10</v>
      </c>
      <c r="D1234" t="s">
        <v>10</v>
      </c>
      <c r="E1234" t="s">
        <v>10</v>
      </c>
    </row>
    <row r="1235" spans="2:5" x14ac:dyDescent="0.3">
      <c r="B1235" s="16"/>
      <c r="C1235" s="5" t="s">
        <v>10</v>
      </c>
      <c r="D1235" t="s">
        <v>10</v>
      </c>
      <c r="E1235" t="s">
        <v>10</v>
      </c>
    </row>
    <row r="1236" spans="2:5" x14ac:dyDescent="0.3">
      <c r="B1236" s="16"/>
      <c r="C1236" s="5" t="s">
        <v>10</v>
      </c>
      <c r="D1236" t="s">
        <v>10</v>
      </c>
      <c r="E1236" t="s">
        <v>10</v>
      </c>
    </row>
    <row r="1237" spans="2:5" x14ac:dyDescent="0.3">
      <c r="B1237" s="16"/>
      <c r="C1237" s="5" t="s">
        <v>10</v>
      </c>
      <c r="D1237" t="s">
        <v>10</v>
      </c>
      <c r="E1237" t="s">
        <v>10</v>
      </c>
    </row>
    <row r="1238" spans="2:5" x14ac:dyDescent="0.3">
      <c r="B1238" s="16"/>
      <c r="C1238" s="5" t="s">
        <v>10</v>
      </c>
      <c r="D1238" t="s">
        <v>10</v>
      </c>
      <c r="E1238" t="s">
        <v>10</v>
      </c>
    </row>
    <row r="1239" spans="2:5" x14ac:dyDescent="0.3">
      <c r="B1239" s="16"/>
      <c r="C1239" s="5" t="s">
        <v>10</v>
      </c>
      <c r="D1239" t="s">
        <v>10</v>
      </c>
      <c r="E1239" t="s">
        <v>10</v>
      </c>
    </row>
    <row r="1240" spans="2:5" x14ac:dyDescent="0.3">
      <c r="B1240" s="16"/>
      <c r="C1240" s="5" t="s">
        <v>10</v>
      </c>
      <c r="D1240" t="s">
        <v>10</v>
      </c>
      <c r="E1240" t="s">
        <v>10</v>
      </c>
    </row>
    <row r="1241" spans="2:5" x14ac:dyDescent="0.3">
      <c r="B1241" s="16"/>
      <c r="C1241" s="5" t="s">
        <v>10</v>
      </c>
      <c r="D1241" t="s">
        <v>10</v>
      </c>
      <c r="E1241" t="s">
        <v>10</v>
      </c>
    </row>
    <row r="1242" spans="2:5" x14ac:dyDescent="0.3">
      <c r="B1242" s="16"/>
      <c r="C1242" s="5" t="s">
        <v>10</v>
      </c>
      <c r="D1242" t="s">
        <v>10</v>
      </c>
      <c r="E1242" t="s">
        <v>10</v>
      </c>
    </row>
    <row r="1243" spans="2:5" x14ac:dyDescent="0.3">
      <c r="B1243" s="16"/>
      <c r="C1243" s="5" t="s">
        <v>10</v>
      </c>
      <c r="D1243" t="s">
        <v>10</v>
      </c>
      <c r="E1243" t="s">
        <v>10</v>
      </c>
    </row>
    <row r="1244" spans="2:5" x14ac:dyDescent="0.3">
      <c r="B1244" s="16"/>
      <c r="C1244" s="5" t="s">
        <v>10</v>
      </c>
      <c r="D1244" t="s">
        <v>10</v>
      </c>
      <c r="E1244" t="s">
        <v>10</v>
      </c>
    </row>
    <row r="1245" spans="2:5" x14ac:dyDescent="0.3">
      <c r="B1245" s="16"/>
      <c r="C1245" s="5" t="s">
        <v>10</v>
      </c>
      <c r="D1245" t="s">
        <v>10</v>
      </c>
      <c r="E1245" t="s">
        <v>10</v>
      </c>
    </row>
    <row r="1246" spans="2:5" x14ac:dyDescent="0.3">
      <c r="B1246" s="16"/>
      <c r="C1246" s="5" t="s">
        <v>10</v>
      </c>
      <c r="D1246" t="s">
        <v>10</v>
      </c>
      <c r="E1246" t="s">
        <v>10</v>
      </c>
    </row>
    <row r="1247" spans="2:5" x14ac:dyDescent="0.3">
      <c r="B1247" s="16"/>
      <c r="C1247" s="5" t="s">
        <v>10</v>
      </c>
      <c r="D1247" t="s">
        <v>10</v>
      </c>
      <c r="E1247" t="s">
        <v>10</v>
      </c>
    </row>
    <row r="1248" spans="2:5" x14ac:dyDescent="0.3">
      <c r="B1248" s="16"/>
      <c r="C1248" s="5" t="s">
        <v>10</v>
      </c>
      <c r="D1248" t="s">
        <v>10</v>
      </c>
      <c r="E1248" t="s">
        <v>10</v>
      </c>
    </row>
    <row r="1249" spans="2:5" x14ac:dyDescent="0.3">
      <c r="B1249" s="16"/>
      <c r="C1249" s="5" t="s">
        <v>10</v>
      </c>
      <c r="D1249" t="s">
        <v>10</v>
      </c>
      <c r="E1249" t="s">
        <v>10</v>
      </c>
    </row>
    <row r="1250" spans="2:5" x14ac:dyDescent="0.3">
      <c r="B1250" s="16"/>
      <c r="C1250" s="5" t="s">
        <v>10</v>
      </c>
      <c r="D1250" t="s">
        <v>10</v>
      </c>
      <c r="E1250" t="s">
        <v>10</v>
      </c>
    </row>
    <row r="1251" spans="2:5" x14ac:dyDescent="0.3">
      <c r="B1251" s="16"/>
      <c r="C1251" s="5" t="s">
        <v>10</v>
      </c>
      <c r="D1251" t="s">
        <v>10</v>
      </c>
      <c r="E1251" t="s">
        <v>10</v>
      </c>
    </row>
    <row r="1252" spans="2:5" x14ac:dyDescent="0.3">
      <c r="B1252" s="16"/>
      <c r="C1252" s="5" t="s">
        <v>10</v>
      </c>
      <c r="D1252" t="s">
        <v>10</v>
      </c>
      <c r="E1252" t="s">
        <v>10</v>
      </c>
    </row>
    <row r="1253" spans="2:5" x14ac:dyDescent="0.3">
      <c r="B1253" s="16"/>
      <c r="C1253" s="5" t="s">
        <v>10</v>
      </c>
      <c r="D1253" t="s">
        <v>10</v>
      </c>
      <c r="E1253" t="s">
        <v>10</v>
      </c>
    </row>
    <row r="1254" spans="2:5" x14ac:dyDescent="0.3">
      <c r="B1254" s="16"/>
      <c r="C1254" s="5" t="s">
        <v>10</v>
      </c>
      <c r="D1254" t="s">
        <v>10</v>
      </c>
      <c r="E1254" t="s">
        <v>10</v>
      </c>
    </row>
    <row r="1255" spans="2:5" x14ac:dyDescent="0.3">
      <c r="B1255" s="16"/>
      <c r="C1255" s="5" t="s">
        <v>10</v>
      </c>
      <c r="D1255" t="s">
        <v>10</v>
      </c>
      <c r="E1255" t="s">
        <v>10</v>
      </c>
    </row>
    <row r="1256" spans="2:5" x14ac:dyDescent="0.3">
      <c r="B1256" s="16"/>
      <c r="C1256" s="5" t="s">
        <v>10</v>
      </c>
      <c r="D1256" t="s">
        <v>10</v>
      </c>
      <c r="E1256" t="s">
        <v>10</v>
      </c>
    </row>
    <row r="1257" spans="2:5" x14ac:dyDescent="0.3">
      <c r="B1257" s="16"/>
      <c r="C1257" s="5" t="s">
        <v>10</v>
      </c>
      <c r="D1257" t="s">
        <v>10</v>
      </c>
      <c r="E1257" t="s">
        <v>10</v>
      </c>
    </row>
    <row r="1258" spans="2:5" x14ac:dyDescent="0.3">
      <c r="B1258" s="16"/>
      <c r="C1258" s="5" t="s">
        <v>10</v>
      </c>
      <c r="D1258" t="s">
        <v>10</v>
      </c>
      <c r="E1258" t="s">
        <v>10</v>
      </c>
    </row>
    <row r="1259" spans="2:5" x14ac:dyDescent="0.3">
      <c r="B1259" s="16"/>
      <c r="C1259" s="5" t="s">
        <v>10</v>
      </c>
      <c r="D1259" t="s">
        <v>10</v>
      </c>
      <c r="E1259" t="s">
        <v>10</v>
      </c>
    </row>
    <row r="1260" spans="2:5" x14ac:dyDescent="0.3">
      <c r="B1260" s="16"/>
      <c r="C1260" s="5" t="s">
        <v>10</v>
      </c>
      <c r="D1260" t="s">
        <v>10</v>
      </c>
      <c r="E1260" t="s">
        <v>10</v>
      </c>
    </row>
    <row r="1261" spans="2:5" x14ac:dyDescent="0.3">
      <c r="B1261" s="16"/>
      <c r="C1261" s="5" t="s">
        <v>10</v>
      </c>
      <c r="D1261" t="s">
        <v>10</v>
      </c>
      <c r="E1261" t="s">
        <v>10</v>
      </c>
    </row>
    <row r="1262" spans="2:5" x14ac:dyDescent="0.3">
      <c r="B1262" s="16"/>
      <c r="C1262" s="5" t="s">
        <v>10</v>
      </c>
      <c r="D1262" t="s">
        <v>10</v>
      </c>
      <c r="E1262" t="s">
        <v>10</v>
      </c>
    </row>
    <row r="1263" spans="2:5" x14ac:dyDescent="0.3">
      <c r="B1263" s="16"/>
      <c r="C1263" s="5" t="s">
        <v>10</v>
      </c>
      <c r="D1263" t="s">
        <v>10</v>
      </c>
      <c r="E1263" t="s">
        <v>10</v>
      </c>
    </row>
    <row r="1264" spans="2:5" x14ac:dyDescent="0.3">
      <c r="B1264" s="16"/>
      <c r="C1264" s="5" t="s">
        <v>10</v>
      </c>
      <c r="D1264" t="s">
        <v>10</v>
      </c>
      <c r="E1264" t="s">
        <v>10</v>
      </c>
    </row>
    <row r="1265" spans="2:5" x14ac:dyDescent="0.3">
      <c r="B1265" s="16"/>
      <c r="C1265" s="5" t="s">
        <v>10</v>
      </c>
      <c r="D1265" t="s">
        <v>10</v>
      </c>
      <c r="E1265" t="s">
        <v>10</v>
      </c>
    </row>
    <row r="1266" spans="2:5" x14ac:dyDescent="0.3">
      <c r="B1266" s="16"/>
      <c r="C1266" s="5" t="s">
        <v>10</v>
      </c>
      <c r="D1266" t="s">
        <v>10</v>
      </c>
      <c r="E1266" t="s">
        <v>10</v>
      </c>
    </row>
    <row r="1267" spans="2:5" x14ac:dyDescent="0.3">
      <c r="B1267" s="16"/>
      <c r="C1267" s="5" t="s">
        <v>10</v>
      </c>
      <c r="D1267" t="s">
        <v>10</v>
      </c>
      <c r="E1267" t="s">
        <v>10</v>
      </c>
    </row>
    <row r="1268" spans="2:5" x14ac:dyDescent="0.3">
      <c r="B1268" s="16"/>
      <c r="C1268" s="5" t="s">
        <v>10</v>
      </c>
      <c r="D1268" t="s">
        <v>10</v>
      </c>
      <c r="E1268" t="s">
        <v>10</v>
      </c>
    </row>
    <row r="1269" spans="2:5" x14ac:dyDescent="0.3">
      <c r="B1269" s="16"/>
      <c r="C1269" s="5" t="s">
        <v>10</v>
      </c>
      <c r="D1269" t="s">
        <v>10</v>
      </c>
      <c r="E1269" t="s">
        <v>10</v>
      </c>
    </row>
    <row r="1270" spans="2:5" x14ac:dyDescent="0.3">
      <c r="B1270" s="16"/>
      <c r="C1270" s="5" t="s">
        <v>10</v>
      </c>
      <c r="D1270" t="s">
        <v>10</v>
      </c>
      <c r="E1270" t="s">
        <v>10</v>
      </c>
    </row>
    <row r="1271" spans="2:5" x14ac:dyDescent="0.3">
      <c r="B1271" s="16"/>
      <c r="C1271" s="5" t="s">
        <v>10</v>
      </c>
      <c r="D1271" t="s">
        <v>10</v>
      </c>
      <c r="E1271" t="s">
        <v>10</v>
      </c>
    </row>
    <row r="1272" spans="2:5" x14ac:dyDescent="0.3">
      <c r="B1272" s="16"/>
      <c r="C1272" s="5" t="s">
        <v>10</v>
      </c>
      <c r="D1272" t="s">
        <v>10</v>
      </c>
      <c r="E1272" t="s">
        <v>10</v>
      </c>
    </row>
    <row r="1273" spans="2:5" x14ac:dyDescent="0.3">
      <c r="B1273" s="16"/>
      <c r="C1273" s="5" t="s">
        <v>10</v>
      </c>
      <c r="D1273" t="s">
        <v>10</v>
      </c>
      <c r="E1273" t="s">
        <v>10</v>
      </c>
    </row>
    <row r="1274" spans="2:5" x14ac:dyDescent="0.3">
      <c r="B1274" s="16"/>
      <c r="C1274" s="5" t="s">
        <v>10</v>
      </c>
      <c r="D1274" t="s">
        <v>10</v>
      </c>
      <c r="E1274" t="s">
        <v>10</v>
      </c>
    </row>
    <row r="1275" spans="2:5" x14ac:dyDescent="0.3">
      <c r="B1275" s="16"/>
      <c r="C1275" s="5" t="s">
        <v>10</v>
      </c>
      <c r="D1275" t="s">
        <v>10</v>
      </c>
      <c r="E1275" t="s">
        <v>10</v>
      </c>
    </row>
    <row r="1276" spans="2:5" x14ac:dyDescent="0.3">
      <c r="B1276" s="16"/>
      <c r="C1276" s="5" t="s">
        <v>10</v>
      </c>
      <c r="D1276" t="s">
        <v>10</v>
      </c>
      <c r="E1276" t="s">
        <v>10</v>
      </c>
    </row>
    <row r="1277" spans="2:5" x14ac:dyDescent="0.3">
      <c r="B1277" s="16"/>
      <c r="C1277" s="5" t="s">
        <v>10</v>
      </c>
      <c r="D1277" t="s">
        <v>10</v>
      </c>
      <c r="E1277" t="s">
        <v>10</v>
      </c>
    </row>
    <row r="1278" spans="2:5" x14ac:dyDescent="0.3">
      <c r="B1278" s="16"/>
      <c r="C1278" s="5" t="s">
        <v>10</v>
      </c>
      <c r="D1278" t="s">
        <v>10</v>
      </c>
      <c r="E1278" t="s">
        <v>10</v>
      </c>
    </row>
    <row r="1279" spans="2:5" x14ac:dyDescent="0.3">
      <c r="B1279" s="16"/>
      <c r="C1279" s="5" t="s">
        <v>10</v>
      </c>
      <c r="D1279" t="s">
        <v>10</v>
      </c>
      <c r="E1279" t="s">
        <v>10</v>
      </c>
    </row>
    <row r="1280" spans="2:5" x14ac:dyDescent="0.3">
      <c r="B1280" s="16"/>
      <c r="C1280" s="5" t="s">
        <v>10</v>
      </c>
      <c r="D1280" t="s">
        <v>10</v>
      </c>
      <c r="E1280" t="s">
        <v>10</v>
      </c>
    </row>
    <row r="1281" spans="2:5" x14ac:dyDescent="0.3">
      <c r="B1281" s="16"/>
      <c r="C1281" s="5" t="s">
        <v>10</v>
      </c>
      <c r="D1281" t="s">
        <v>10</v>
      </c>
      <c r="E1281" t="s">
        <v>10</v>
      </c>
    </row>
    <row r="1282" spans="2:5" x14ac:dyDescent="0.3">
      <c r="B1282" s="16"/>
      <c r="C1282" s="5" t="s">
        <v>10</v>
      </c>
      <c r="D1282" t="s">
        <v>10</v>
      </c>
      <c r="E1282" t="s">
        <v>10</v>
      </c>
    </row>
    <row r="1283" spans="2:5" x14ac:dyDescent="0.3">
      <c r="B1283" s="16"/>
      <c r="C1283" s="5" t="s">
        <v>10</v>
      </c>
      <c r="D1283" t="s">
        <v>10</v>
      </c>
      <c r="E1283" t="s">
        <v>10</v>
      </c>
    </row>
    <row r="1284" spans="2:5" x14ac:dyDescent="0.3">
      <c r="B1284" s="16"/>
      <c r="C1284" s="5" t="s">
        <v>10</v>
      </c>
      <c r="D1284" t="s">
        <v>10</v>
      </c>
      <c r="E1284" t="s">
        <v>10</v>
      </c>
    </row>
    <row r="1285" spans="2:5" x14ac:dyDescent="0.3">
      <c r="B1285" s="16"/>
      <c r="C1285" s="5" t="s">
        <v>10</v>
      </c>
      <c r="D1285" t="s">
        <v>10</v>
      </c>
      <c r="E1285" t="s">
        <v>10</v>
      </c>
    </row>
    <row r="1286" spans="2:5" x14ac:dyDescent="0.3">
      <c r="B1286" s="16"/>
      <c r="C1286" s="5" t="s">
        <v>10</v>
      </c>
      <c r="D1286" t="s">
        <v>10</v>
      </c>
      <c r="E1286" t="s">
        <v>10</v>
      </c>
    </row>
    <row r="1287" spans="2:5" x14ac:dyDescent="0.3">
      <c r="B1287" s="16"/>
      <c r="C1287" s="5" t="s">
        <v>10</v>
      </c>
      <c r="D1287" t="s">
        <v>10</v>
      </c>
      <c r="E1287" t="s">
        <v>10</v>
      </c>
    </row>
    <row r="1288" spans="2:5" x14ac:dyDescent="0.3">
      <c r="B1288" s="16"/>
      <c r="C1288" s="5" t="s">
        <v>10</v>
      </c>
      <c r="D1288" t="s">
        <v>10</v>
      </c>
      <c r="E1288" t="s">
        <v>10</v>
      </c>
    </row>
    <row r="1289" spans="2:5" x14ac:dyDescent="0.3">
      <c r="B1289" s="16"/>
      <c r="C1289" s="5" t="s">
        <v>10</v>
      </c>
      <c r="D1289" t="s">
        <v>10</v>
      </c>
      <c r="E1289" t="s">
        <v>10</v>
      </c>
    </row>
    <row r="1290" spans="2:5" x14ac:dyDescent="0.3">
      <c r="B1290" s="16"/>
      <c r="C1290" s="5" t="s">
        <v>10</v>
      </c>
      <c r="D1290" t="s">
        <v>10</v>
      </c>
      <c r="E1290" t="s">
        <v>10</v>
      </c>
    </row>
    <row r="1291" spans="2:5" x14ac:dyDescent="0.3">
      <c r="B1291" s="16"/>
      <c r="C1291" s="5" t="s">
        <v>10</v>
      </c>
      <c r="D1291" t="s">
        <v>10</v>
      </c>
      <c r="E1291" t="s">
        <v>10</v>
      </c>
    </row>
    <row r="1292" spans="2:5" x14ac:dyDescent="0.3">
      <c r="B1292" s="16"/>
      <c r="C1292" s="5" t="s">
        <v>10</v>
      </c>
      <c r="D1292" t="s">
        <v>10</v>
      </c>
      <c r="E1292" t="s">
        <v>10</v>
      </c>
    </row>
    <row r="1293" spans="2:5" x14ac:dyDescent="0.3">
      <c r="B1293" s="16"/>
      <c r="C1293" s="5" t="s">
        <v>10</v>
      </c>
      <c r="D1293" t="s">
        <v>10</v>
      </c>
      <c r="E1293" t="s">
        <v>10</v>
      </c>
    </row>
    <row r="1294" spans="2:5" x14ac:dyDescent="0.3">
      <c r="B1294" s="16"/>
      <c r="C1294" s="5" t="s">
        <v>10</v>
      </c>
      <c r="D1294" t="s">
        <v>10</v>
      </c>
      <c r="E1294" t="s">
        <v>10</v>
      </c>
    </row>
    <row r="1295" spans="2:5" x14ac:dyDescent="0.3">
      <c r="B1295" s="16"/>
      <c r="C1295" s="5" t="s">
        <v>10</v>
      </c>
      <c r="D1295" t="s">
        <v>10</v>
      </c>
      <c r="E1295" t="s">
        <v>10</v>
      </c>
    </row>
    <row r="1296" spans="2:5" x14ac:dyDescent="0.3">
      <c r="B1296" s="16"/>
      <c r="C1296" s="5" t="s">
        <v>10</v>
      </c>
      <c r="D1296" t="s">
        <v>10</v>
      </c>
      <c r="E1296" t="s">
        <v>10</v>
      </c>
    </row>
    <row r="1297" spans="2:5" x14ac:dyDescent="0.3">
      <c r="B1297" s="16"/>
      <c r="C1297" s="5" t="s">
        <v>10</v>
      </c>
      <c r="D1297" t="s">
        <v>10</v>
      </c>
      <c r="E1297" t="s">
        <v>10</v>
      </c>
    </row>
    <row r="1298" spans="2:5" x14ac:dyDescent="0.3">
      <c r="B1298" s="16"/>
      <c r="C1298" s="5" t="s">
        <v>10</v>
      </c>
      <c r="D1298" t="s">
        <v>10</v>
      </c>
      <c r="E1298" t="s">
        <v>10</v>
      </c>
    </row>
    <row r="1299" spans="2:5" x14ac:dyDescent="0.3">
      <c r="B1299" s="16"/>
      <c r="C1299" s="5" t="s">
        <v>10</v>
      </c>
      <c r="D1299" t="s">
        <v>10</v>
      </c>
      <c r="E1299" t="s">
        <v>10</v>
      </c>
    </row>
    <row r="1300" spans="2:5" x14ac:dyDescent="0.3">
      <c r="B1300" s="16"/>
      <c r="C1300" s="5" t="s">
        <v>10</v>
      </c>
      <c r="D1300" t="s">
        <v>10</v>
      </c>
      <c r="E1300" t="s">
        <v>10</v>
      </c>
    </row>
    <row r="1301" spans="2:5" x14ac:dyDescent="0.3">
      <c r="B1301" s="16"/>
      <c r="C1301" s="5" t="s">
        <v>10</v>
      </c>
      <c r="D1301" t="s">
        <v>10</v>
      </c>
      <c r="E1301" t="s">
        <v>10</v>
      </c>
    </row>
    <row r="1302" spans="2:5" x14ac:dyDescent="0.3">
      <c r="B1302" s="16"/>
      <c r="C1302" s="5" t="s">
        <v>10</v>
      </c>
      <c r="D1302" t="s">
        <v>10</v>
      </c>
      <c r="E1302" t="s">
        <v>10</v>
      </c>
    </row>
    <row r="1303" spans="2:5" x14ac:dyDescent="0.3">
      <c r="B1303" s="16"/>
      <c r="C1303" s="5" t="s">
        <v>10</v>
      </c>
      <c r="D1303" t="s">
        <v>10</v>
      </c>
      <c r="E1303" t="s">
        <v>10</v>
      </c>
    </row>
    <row r="1304" spans="2:5" x14ac:dyDescent="0.3">
      <c r="B1304" s="16"/>
      <c r="C1304" s="5" t="s">
        <v>10</v>
      </c>
      <c r="D1304" t="s">
        <v>10</v>
      </c>
      <c r="E1304" t="s">
        <v>10</v>
      </c>
    </row>
    <row r="1305" spans="2:5" x14ac:dyDescent="0.3">
      <c r="B1305" s="16"/>
      <c r="C1305" s="5" t="s">
        <v>10</v>
      </c>
      <c r="D1305" t="s">
        <v>10</v>
      </c>
      <c r="E1305" t="s">
        <v>10</v>
      </c>
    </row>
    <row r="1306" spans="2:5" x14ac:dyDescent="0.3">
      <c r="B1306" s="16"/>
      <c r="C1306" s="5" t="s">
        <v>10</v>
      </c>
      <c r="D1306" t="s">
        <v>10</v>
      </c>
      <c r="E1306" t="s">
        <v>10</v>
      </c>
    </row>
    <row r="1307" spans="2:5" x14ac:dyDescent="0.3">
      <c r="B1307" s="16"/>
      <c r="C1307" s="5" t="s">
        <v>10</v>
      </c>
      <c r="D1307" t="s">
        <v>10</v>
      </c>
      <c r="E1307" t="s">
        <v>10</v>
      </c>
    </row>
    <row r="1308" spans="2:5" x14ac:dyDescent="0.3">
      <c r="B1308" s="16"/>
      <c r="C1308" s="5" t="s">
        <v>10</v>
      </c>
      <c r="D1308" t="s">
        <v>10</v>
      </c>
      <c r="E1308" t="s">
        <v>10</v>
      </c>
    </row>
    <row r="1309" spans="2:5" x14ac:dyDescent="0.3">
      <c r="B1309" s="16"/>
      <c r="C1309" s="5" t="s">
        <v>10</v>
      </c>
      <c r="D1309" t="s">
        <v>10</v>
      </c>
      <c r="E1309" t="s">
        <v>10</v>
      </c>
    </row>
    <row r="1310" spans="2:5" x14ac:dyDescent="0.3">
      <c r="B1310" s="16"/>
      <c r="C1310" s="5" t="s">
        <v>10</v>
      </c>
      <c r="D1310" t="s">
        <v>10</v>
      </c>
      <c r="E1310" t="s">
        <v>10</v>
      </c>
    </row>
    <row r="1311" spans="2:5" x14ac:dyDescent="0.3">
      <c r="B1311" s="16"/>
      <c r="C1311" s="5" t="s">
        <v>10</v>
      </c>
      <c r="D1311" t="s">
        <v>10</v>
      </c>
      <c r="E1311" t="s">
        <v>10</v>
      </c>
    </row>
    <row r="1312" spans="2:5" x14ac:dyDescent="0.3">
      <c r="B1312" s="16"/>
      <c r="C1312" s="5" t="s">
        <v>10</v>
      </c>
      <c r="D1312" t="s">
        <v>10</v>
      </c>
      <c r="E1312" t="s">
        <v>10</v>
      </c>
    </row>
    <row r="1313" spans="2:5" x14ac:dyDescent="0.3">
      <c r="B1313" s="16"/>
      <c r="C1313" s="5" t="s">
        <v>10</v>
      </c>
      <c r="D1313" t="s">
        <v>10</v>
      </c>
      <c r="E1313" t="s">
        <v>10</v>
      </c>
    </row>
    <row r="1314" spans="2:5" x14ac:dyDescent="0.3">
      <c r="B1314" s="16"/>
      <c r="C1314" s="5" t="s">
        <v>10</v>
      </c>
      <c r="D1314" t="s">
        <v>10</v>
      </c>
      <c r="E1314" t="s">
        <v>10</v>
      </c>
    </row>
    <row r="1315" spans="2:5" x14ac:dyDescent="0.3">
      <c r="B1315" s="16"/>
      <c r="C1315" s="5" t="s">
        <v>10</v>
      </c>
      <c r="D1315" t="s">
        <v>10</v>
      </c>
      <c r="E1315" t="s">
        <v>10</v>
      </c>
    </row>
    <row r="1316" spans="2:5" x14ac:dyDescent="0.3">
      <c r="B1316" s="16"/>
      <c r="C1316" s="5" t="s">
        <v>10</v>
      </c>
      <c r="D1316" t="s">
        <v>10</v>
      </c>
      <c r="E1316" t="s">
        <v>10</v>
      </c>
    </row>
    <row r="1317" spans="2:5" x14ac:dyDescent="0.3">
      <c r="B1317" s="16"/>
      <c r="C1317" s="5" t="s">
        <v>10</v>
      </c>
      <c r="D1317" t="s">
        <v>10</v>
      </c>
      <c r="E1317" t="s">
        <v>10</v>
      </c>
    </row>
    <row r="1318" spans="2:5" x14ac:dyDescent="0.3">
      <c r="B1318" s="16"/>
      <c r="C1318" s="5" t="s">
        <v>10</v>
      </c>
      <c r="D1318" t="s">
        <v>10</v>
      </c>
      <c r="E1318" t="s">
        <v>10</v>
      </c>
    </row>
    <row r="1319" spans="2:5" x14ac:dyDescent="0.3">
      <c r="B1319" s="16"/>
      <c r="C1319" s="5" t="s">
        <v>10</v>
      </c>
      <c r="D1319" t="s">
        <v>10</v>
      </c>
      <c r="E1319" t="s">
        <v>10</v>
      </c>
    </row>
    <row r="1320" spans="2:5" x14ac:dyDescent="0.3">
      <c r="B1320" s="16"/>
      <c r="C1320" s="5" t="s">
        <v>10</v>
      </c>
      <c r="D1320" t="s">
        <v>10</v>
      </c>
      <c r="E1320" t="s">
        <v>10</v>
      </c>
    </row>
    <row r="1321" spans="2:5" x14ac:dyDescent="0.3">
      <c r="B1321" s="16"/>
      <c r="C1321" s="5" t="s">
        <v>10</v>
      </c>
      <c r="D1321" t="s">
        <v>10</v>
      </c>
      <c r="E1321" t="s">
        <v>10</v>
      </c>
    </row>
    <row r="1322" spans="2:5" x14ac:dyDescent="0.3">
      <c r="B1322" s="16"/>
      <c r="C1322" s="5" t="s">
        <v>10</v>
      </c>
      <c r="D1322" t="s">
        <v>10</v>
      </c>
      <c r="E1322" t="s">
        <v>10</v>
      </c>
    </row>
    <row r="1323" spans="2:5" x14ac:dyDescent="0.3">
      <c r="B1323" s="16"/>
      <c r="C1323" s="5" t="s">
        <v>10</v>
      </c>
      <c r="D1323" t="s">
        <v>10</v>
      </c>
      <c r="E1323" t="s">
        <v>10</v>
      </c>
    </row>
    <row r="1324" spans="2:5" x14ac:dyDescent="0.3">
      <c r="B1324" s="16"/>
      <c r="C1324" s="5" t="s">
        <v>10</v>
      </c>
      <c r="D1324" t="s">
        <v>10</v>
      </c>
      <c r="E1324" t="s">
        <v>10</v>
      </c>
    </row>
    <row r="1325" spans="2:5" x14ac:dyDescent="0.3">
      <c r="B1325" s="16"/>
      <c r="C1325" s="5" t="s">
        <v>10</v>
      </c>
      <c r="D1325" t="s">
        <v>10</v>
      </c>
      <c r="E1325" t="s">
        <v>10</v>
      </c>
    </row>
    <row r="1326" spans="2:5" x14ac:dyDescent="0.3">
      <c r="B1326" s="16"/>
      <c r="C1326" s="5" t="s">
        <v>10</v>
      </c>
      <c r="D1326" t="s">
        <v>10</v>
      </c>
      <c r="E1326" t="s">
        <v>10</v>
      </c>
    </row>
    <row r="1327" spans="2:5" x14ac:dyDescent="0.3">
      <c r="B1327" s="16"/>
      <c r="C1327" s="5" t="s">
        <v>10</v>
      </c>
      <c r="D1327" t="s">
        <v>10</v>
      </c>
      <c r="E1327" t="s">
        <v>10</v>
      </c>
    </row>
    <row r="1328" spans="2:5" x14ac:dyDescent="0.3">
      <c r="B1328" s="16"/>
      <c r="C1328" s="5" t="s">
        <v>10</v>
      </c>
      <c r="D1328" t="s">
        <v>10</v>
      </c>
      <c r="E1328" t="s">
        <v>10</v>
      </c>
    </row>
    <row r="1329" spans="2:5" x14ac:dyDescent="0.3">
      <c r="B1329" s="16"/>
      <c r="C1329" s="5" t="s">
        <v>10</v>
      </c>
      <c r="D1329" t="s">
        <v>10</v>
      </c>
      <c r="E1329" t="s">
        <v>10</v>
      </c>
    </row>
    <row r="1330" spans="2:5" x14ac:dyDescent="0.3">
      <c r="B1330" s="16"/>
      <c r="C1330" s="5" t="s">
        <v>10</v>
      </c>
      <c r="D1330" t="s">
        <v>10</v>
      </c>
      <c r="E1330" t="s">
        <v>10</v>
      </c>
    </row>
    <row r="1331" spans="2:5" x14ac:dyDescent="0.3">
      <c r="B1331" s="16"/>
      <c r="C1331" s="5" t="s">
        <v>10</v>
      </c>
      <c r="D1331" t="s">
        <v>10</v>
      </c>
      <c r="E1331" t="s">
        <v>10</v>
      </c>
    </row>
    <row r="1332" spans="2:5" x14ac:dyDescent="0.3">
      <c r="B1332" s="16"/>
      <c r="C1332" s="5" t="s">
        <v>10</v>
      </c>
      <c r="D1332" t="s">
        <v>10</v>
      </c>
      <c r="E1332" t="s">
        <v>10</v>
      </c>
    </row>
    <row r="1333" spans="2:5" x14ac:dyDescent="0.3">
      <c r="B1333" s="16"/>
      <c r="C1333" s="5" t="s">
        <v>10</v>
      </c>
      <c r="D1333" t="s">
        <v>10</v>
      </c>
      <c r="E1333" t="s">
        <v>10</v>
      </c>
    </row>
    <row r="1334" spans="2:5" x14ac:dyDescent="0.3">
      <c r="B1334" s="16"/>
      <c r="C1334" s="5" t="s">
        <v>10</v>
      </c>
      <c r="D1334" t="s">
        <v>10</v>
      </c>
      <c r="E1334" t="s">
        <v>10</v>
      </c>
    </row>
    <row r="1335" spans="2:5" x14ac:dyDescent="0.3">
      <c r="B1335" s="16"/>
      <c r="C1335" s="5" t="s">
        <v>10</v>
      </c>
      <c r="D1335" t="s">
        <v>10</v>
      </c>
      <c r="E1335" t="s">
        <v>10</v>
      </c>
    </row>
    <row r="1336" spans="2:5" x14ac:dyDescent="0.3">
      <c r="B1336" s="16"/>
      <c r="C1336" s="5" t="s">
        <v>10</v>
      </c>
      <c r="D1336" t="s">
        <v>10</v>
      </c>
      <c r="E1336" t="s">
        <v>10</v>
      </c>
    </row>
    <row r="1337" spans="2:5" x14ac:dyDescent="0.3">
      <c r="B1337" s="16"/>
      <c r="C1337" s="5" t="s">
        <v>10</v>
      </c>
      <c r="D1337" t="s">
        <v>10</v>
      </c>
      <c r="E1337" t="s">
        <v>10</v>
      </c>
    </row>
    <row r="1338" spans="2:5" x14ac:dyDescent="0.3">
      <c r="B1338" s="16"/>
      <c r="C1338" s="5" t="s">
        <v>10</v>
      </c>
      <c r="D1338" t="s">
        <v>10</v>
      </c>
      <c r="E1338" t="s">
        <v>10</v>
      </c>
    </row>
    <row r="1339" spans="2:5" x14ac:dyDescent="0.3">
      <c r="B1339" s="16"/>
      <c r="C1339" s="5" t="s">
        <v>10</v>
      </c>
      <c r="D1339" t="s">
        <v>10</v>
      </c>
      <c r="E1339" t="s">
        <v>10</v>
      </c>
    </row>
    <row r="1340" spans="2:5" x14ac:dyDescent="0.3">
      <c r="B1340" s="16"/>
      <c r="C1340" s="5" t="s">
        <v>10</v>
      </c>
      <c r="D1340" t="s">
        <v>10</v>
      </c>
      <c r="E1340" t="s">
        <v>10</v>
      </c>
    </row>
    <row r="1341" spans="2:5" x14ac:dyDescent="0.3">
      <c r="B1341" s="16"/>
      <c r="C1341" s="5" t="s">
        <v>10</v>
      </c>
      <c r="D1341" t="s">
        <v>10</v>
      </c>
      <c r="E1341" t="s">
        <v>10</v>
      </c>
    </row>
    <row r="1342" spans="2:5" x14ac:dyDescent="0.3">
      <c r="B1342" s="16"/>
      <c r="C1342" s="5" t="s">
        <v>10</v>
      </c>
      <c r="D1342" t="s">
        <v>10</v>
      </c>
      <c r="E1342" t="s">
        <v>10</v>
      </c>
    </row>
    <row r="1343" spans="2:5" x14ac:dyDescent="0.3">
      <c r="B1343" s="16"/>
      <c r="C1343" s="5" t="s">
        <v>10</v>
      </c>
      <c r="D1343" t="s">
        <v>10</v>
      </c>
      <c r="E1343" t="s">
        <v>10</v>
      </c>
    </row>
    <row r="1344" spans="2:5" x14ac:dyDescent="0.3">
      <c r="B1344" s="16"/>
      <c r="C1344" s="5" t="s">
        <v>10</v>
      </c>
      <c r="D1344" t="s">
        <v>10</v>
      </c>
      <c r="E1344" t="s">
        <v>10</v>
      </c>
    </row>
    <row r="1345" spans="2:5" x14ac:dyDescent="0.3">
      <c r="B1345" s="16"/>
      <c r="C1345" s="5" t="s">
        <v>10</v>
      </c>
      <c r="D1345" t="s">
        <v>10</v>
      </c>
      <c r="E1345" t="s">
        <v>10</v>
      </c>
    </row>
    <row r="1346" spans="2:5" x14ac:dyDescent="0.3">
      <c r="B1346" s="16"/>
      <c r="C1346" s="5" t="s">
        <v>10</v>
      </c>
      <c r="D1346" t="s">
        <v>10</v>
      </c>
      <c r="E1346" t="s">
        <v>10</v>
      </c>
    </row>
    <row r="1347" spans="2:5" x14ac:dyDescent="0.3">
      <c r="B1347" s="16"/>
      <c r="C1347" s="5" t="s">
        <v>10</v>
      </c>
      <c r="D1347" t="s">
        <v>10</v>
      </c>
      <c r="E1347" t="s">
        <v>10</v>
      </c>
    </row>
    <row r="1348" spans="2:5" x14ac:dyDescent="0.3">
      <c r="B1348" s="16"/>
      <c r="C1348" s="5" t="s">
        <v>10</v>
      </c>
      <c r="D1348" t="s">
        <v>10</v>
      </c>
      <c r="E1348" t="s">
        <v>10</v>
      </c>
    </row>
    <row r="1349" spans="2:5" x14ac:dyDescent="0.3">
      <c r="B1349" s="16"/>
      <c r="C1349" s="5" t="s">
        <v>10</v>
      </c>
      <c r="D1349" t="s">
        <v>10</v>
      </c>
      <c r="E1349" t="s">
        <v>10</v>
      </c>
    </row>
    <row r="1350" spans="2:5" x14ac:dyDescent="0.3">
      <c r="B1350" s="16"/>
      <c r="C1350" s="5" t="s">
        <v>10</v>
      </c>
      <c r="D1350" t="s">
        <v>10</v>
      </c>
      <c r="E1350" t="s">
        <v>10</v>
      </c>
    </row>
    <row r="1351" spans="2:5" x14ac:dyDescent="0.3">
      <c r="B1351" s="16"/>
      <c r="C1351" s="5" t="s">
        <v>10</v>
      </c>
      <c r="D1351" t="s">
        <v>10</v>
      </c>
      <c r="E1351" t="s">
        <v>10</v>
      </c>
    </row>
    <row r="1352" spans="2:5" x14ac:dyDescent="0.3">
      <c r="B1352" s="16"/>
      <c r="C1352" s="5" t="s">
        <v>10</v>
      </c>
      <c r="D1352" t="s">
        <v>10</v>
      </c>
      <c r="E1352" t="s">
        <v>10</v>
      </c>
    </row>
    <row r="1353" spans="2:5" x14ac:dyDescent="0.3">
      <c r="B1353" s="16"/>
      <c r="C1353" s="5" t="s">
        <v>10</v>
      </c>
      <c r="D1353" t="s">
        <v>10</v>
      </c>
      <c r="E1353" t="s">
        <v>10</v>
      </c>
    </row>
    <row r="1354" spans="2:5" x14ac:dyDescent="0.3">
      <c r="B1354" s="16"/>
      <c r="C1354" s="5" t="s">
        <v>10</v>
      </c>
      <c r="D1354" t="s">
        <v>10</v>
      </c>
      <c r="E1354" t="s">
        <v>10</v>
      </c>
    </row>
    <row r="1355" spans="2:5" x14ac:dyDescent="0.3">
      <c r="B1355" s="16"/>
      <c r="C1355" s="5" t="s">
        <v>10</v>
      </c>
      <c r="D1355" t="s">
        <v>10</v>
      </c>
      <c r="E1355" t="s">
        <v>10</v>
      </c>
    </row>
    <row r="1356" spans="2:5" x14ac:dyDescent="0.3">
      <c r="B1356" s="16"/>
      <c r="C1356" s="5" t="s">
        <v>10</v>
      </c>
      <c r="D1356" t="s">
        <v>10</v>
      </c>
      <c r="E1356" t="s">
        <v>10</v>
      </c>
    </row>
    <row r="1357" spans="2:5" x14ac:dyDescent="0.3">
      <c r="B1357" s="16"/>
      <c r="C1357" s="5" t="s">
        <v>10</v>
      </c>
      <c r="D1357" t="s">
        <v>10</v>
      </c>
      <c r="E1357" t="s">
        <v>10</v>
      </c>
    </row>
    <row r="1358" spans="2:5" x14ac:dyDescent="0.3">
      <c r="B1358" s="16"/>
      <c r="C1358" s="5" t="s">
        <v>10</v>
      </c>
      <c r="D1358" t="s">
        <v>10</v>
      </c>
      <c r="E1358" t="s">
        <v>10</v>
      </c>
    </row>
    <row r="1359" spans="2:5" x14ac:dyDescent="0.3">
      <c r="B1359" s="16"/>
      <c r="C1359" s="5" t="s">
        <v>10</v>
      </c>
      <c r="D1359" t="s">
        <v>10</v>
      </c>
      <c r="E1359" t="s">
        <v>10</v>
      </c>
    </row>
    <row r="1360" spans="2:5" x14ac:dyDescent="0.3">
      <c r="B1360" s="16"/>
      <c r="C1360" s="5" t="s">
        <v>10</v>
      </c>
      <c r="D1360" t="s">
        <v>10</v>
      </c>
      <c r="E1360" t="s">
        <v>10</v>
      </c>
    </row>
    <row r="1361" spans="2:5" x14ac:dyDescent="0.3">
      <c r="B1361" s="16"/>
      <c r="C1361" s="5" t="s">
        <v>10</v>
      </c>
      <c r="D1361" t="s">
        <v>10</v>
      </c>
      <c r="E1361" t="s">
        <v>10</v>
      </c>
    </row>
    <row r="1362" spans="2:5" x14ac:dyDescent="0.3">
      <c r="B1362" s="16"/>
      <c r="C1362" s="5" t="s">
        <v>10</v>
      </c>
      <c r="D1362" t="s">
        <v>10</v>
      </c>
      <c r="E1362" t="s">
        <v>10</v>
      </c>
    </row>
    <row r="1363" spans="2:5" x14ac:dyDescent="0.3">
      <c r="B1363" s="16"/>
      <c r="C1363" s="5" t="s">
        <v>10</v>
      </c>
      <c r="D1363" t="s">
        <v>10</v>
      </c>
      <c r="E1363" t="s">
        <v>10</v>
      </c>
    </row>
    <row r="1364" spans="2:5" x14ac:dyDescent="0.3">
      <c r="B1364" s="16"/>
      <c r="C1364" s="5" t="s">
        <v>10</v>
      </c>
      <c r="D1364" t="s">
        <v>10</v>
      </c>
      <c r="E1364" t="s">
        <v>10</v>
      </c>
    </row>
    <row r="1365" spans="2:5" x14ac:dyDescent="0.3">
      <c r="B1365" s="16"/>
      <c r="C1365" s="5" t="s">
        <v>10</v>
      </c>
      <c r="D1365" t="s">
        <v>10</v>
      </c>
      <c r="E1365" t="s">
        <v>10</v>
      </c>
    </row>
    <row r="1366" spans="2:5" x14ac:dyDescent="0.3">
      <c r="B1366" s="16"/>
      <c r="C1366" s="5" t="s">
        <v>10</v>
      </c>
      <c r="D1366" t="s">
        <v>10</v>
      </c>
      <c r="E1366" t="s">
        <v>10</v>
      </c>
    </row>
    <row r="1367" spans="2:5" x14ac:dyDescent="0.3">
      <c r="B1367" s="16"/>
      <c r="C1367" s="5" t="s">
        <v>10</v>
      </c>
      <c r="D1367" t="s">
        <v>10</v>
      </c>
      <c r="E1367" t="s">
        <v>10</v>
      </c>
    </row>
    <row r="1368" spans="2:5" x14ac:dyDescent="0.3">
      <c r="B1368" s="16"/>
      <c r="C1368" s="5" t="s">
        <v>10</v>
      </c>
      <c r="D1368" t="s">
        <v>10</v>
      </c>
      <c r="E1368" t="s">
        <v>10</v>
      </c>
    </row>
    <row r="1369" spans="2:5" x14ac:dyDescent="0.3">
      <c r="B1369" s="16"/>
      <c r="C1369" s="5" t="s">
        <v>10</v>
      </c>
      <c r="D1369" t="s">
        <v>10</v>
      </c>
      <c r="E1369" t="s">
        <v>10</v>
      </c>
    </row>
    <row r="1370" spans="2:5" x14ac:dyDescent="0.3">
      <c r="B1370" s="16"/>
      <c r="C1370" s="5" t="s">
        <v>10</v>
      </c>
      <c r="D1370" t="s">
        <v>10</v>
      </c>
      <c r="E1370" t="s">
        <v>10</v>
      </c>
    </row>
    <row r="1371" spans="2:5" x14ac:dyDescent="0.3">
      <c r="B1371" s="16"/>
      <c r="C1371" s="5" t="s">
        <v>10</v>
      </c>
      <c r="D1371" t="s">
        <v>10</v>
      </c>
      <c r="E1371" t="s">
        <v>10</v>
      </c>
    </row>
    <row r="1372" spans="2:5" x14ac:dyDescent="0.3">
      <c r="B1372" s="16"/>
      <c r="C1372" s="5" t="s">
        <v>10</v>
      </c>
      <c r="D1372" t="s">
        <v>10</v>
      </c>
      <c r="E1372" t="s">
        <v>10</v>
      </c>
    </row>
    <row r="1373" spans="2:5" x14ac:dyDescent="0.3">
      <c r="B1373" s="16"/>
      <c r="C1373" s="5" t="s">
        <v>10</v>
      </c>
      <c r="D1373" t="s">
        <v>10</v>
      </c>
      <c r="E1373" t="s">
        <v>10</v>
      </c>
    </row>
    <row r="1374" spans="2:5" x14ac:dyDescent="0.3">
      <c r="B1374" s="16"/>
      <c r="C1374" s="5" t="s">
        <v>10</v>
      </c>
      <c r="D1374" t="s">
        <v>10</v>
      </c>
      <c r="E1374" t="s">
        <v>10</v>
      </c>
    </row>
    <row r="1375" spans="2:5" x14ac:dyDescent="0.3">
      <c r="B1375" s="16"/>
      <c r="C1375" s="5" t="s">
        <v>10</v>
      </c>
      <c r="D1375" t="s">
        <v>10</v>
      </c>
      <c r="E1375" t="s">
        <v>10</v>
      </c>
    </row>
    <row r="1376" spans="2:5" x14ac:dyDescent="0.3">
      <c r="B1376" s="16"/>
      <c r="C1376" s="5" t="s">
        <v>10</v>
      </c>
      <c r="D1376" t="s">
        <v>10</v>
      </c>
      <c r="E1376" t="s">
        <v>10</v>
      </c>
    </row>
    <row r="1377" spans="2:5" x14ac:dyDescent="0.3">
      <c r="B1377" s="16"/>
      <c r="C1377" s="5" t="s">
        <v>10</v>
      </c>
      <c r="D1377" t="s">
        <v>10</v>
      </c>
      <c r="E1377" t="s">
        <v>10</v>
      </c>
    </row>
    <row r="1378" spans="2:5" x14ac:dyDescent="0.3">
      <c r="B1378" s="16"/>
      <c r="C1378" s="5" t="s">
        <v>10</v>
      </c>
      <c r="D1378" t="s">
        <v>10</v>
      </c>
      <c r="E1378" t="s">
        <v>10</v>
      </c>
    </row>
    <row r="1379" spans="2:5" x14ac:dyDescent="0.3">
      <c r="B1379" s="16"/>
      <c r="C1379" s="5" t="s">
        <v>10</v>
      </c>
      <c r="D1379" t="s">
        <v>10</v>
      </c>
      <c r="E1379" t="s">
        <v>10</v>
      </c>
    </row>
    <row r="1380" spans="2:5" x14ac:dyDescent="0.3">
      <c r="B1380" s="16"/>
      <c r="C1380" s="5" t="s">
        <v>10</v>
      </c>
      <c r="D1380" t="s">
        <v>10</v>
      </c>
      <c r="E1380" t="s">
        <v>10</v>
      </c>
    </row>
    <row r="1381" spans="2:5" x14ac:dyDescent="0.3">
      <c r="B1381" s="16"/>
      <c r="C1381" s="5" t="s">
        <v>10</v>
      </c>
      <c r="D1381" t="s">
        <v>10</v>
      </c>
      <c r="E1381" t="s">
        <v>10</v>
      </c>
    </row>
    <row r="1382" spans="2:5" x14ac:dyDescent="0.3">
      <c r="B1382" s="16"/>
      <c r="C1382" s="5" t="s">
        <v>10</v>
      </c>
      <c r="D1382" t="s">
        <v>10</v>
      </c>
      <c r="E1382" t="s">
        <v>10</v>
      </c>
    </row>
    <row r="1383" spans="2:5" x14ac:dyDescent="0.3">
      <c r="B1383" s="16"/>
      <c r="C1383" s="5" t="s">
        <v>10</v>
      </c>
      <c r="D1383" t="s">
        <v>10</v>
      </c>
      <c r="E1383" t="s">
        <v>10</v>
      </c>
    </row>
    <row r="1384" spans="2:5" x14ac:dyDescent="0.3">
      <c r="B1384" s="16"/>
      <c r="C1384" s="5" t="s">
        <v>10</v>
      </c>
      <c r="D1384" t="s">
        <v>10</v>
      </c>
      <c r="E1384" t="s">
        <v>10</v>
      </c>
    </row>
    <row r="1385" spans="2:5" x14ac:dyDescent="0.3">
      <c r="B1385" s="16"/>
      <c r="C1385" s="5" t="s">
        <v>10</v>
      </c>
      <c r="D1385" t="s">
        <v>10</v>
      </c>
      <c r="E1385" t="s">
        <v>10</v>
      </c>
    </row>
    <row r="1386" spans="2:5" x14ac:dyDescent="0.3">
      <c r="B1386" s="16"/>
      <c r="C1386" s="5" t="s">
        <v>10</v>
      </c>
      <c r="D1386" t="s">
        <v>10</v>
      </c>
      <c r="E1386" t="s">
        <v>10</v>
      </c>
    </row>
    <row r="1387" spans="2:5" x14ac:dyDescent="0.3">
      <c r="B1387" s="16"/>
      <c r="C1387" s="5" t="s">
        <v>10</v>
      </c>
      <c r="D1387" t="s">
        <v>10</v>
      </c>
      <c r="E1387" t="s">
        <v>10</v>
      </c>
    </row>
    <row r="1388" spans="2:5" x14ac:dyDescent="0.3">
      <c r="B1388" s="16"/>
      <c r="C1388" s="5" t="s">
        <v>10</v>
      </c>
      <c r="D1388" t="s">
        <v>10</v>
      </c>
      <c r="E1388" t="s">
        <v>10</v>
      </c>
    </row>
    <row r="1389" spans="2:5" x14ac:dyDescent="0.3">
      <c r="B1389" s="16"/>
      <c r="C1389" s="5" t="s">
        <v>10</v>
      </c>
      <c r="D1389" t="s">
        <v>10</v>
      </c>
      <c r="E1389" t="s">
        <v>10</v>
      </c>
    </row>
    <row r="1390" spans="2:5" x14ac:dyDescent="0.3">
      <c r="B1390" s="16"/>
      <c r="C1390" s="5" t="s">
        <v>10</v>
      </c>
      <c r="D1390" t="s">
        <v>10</v>
      </c>
      <c r="E1390" t="s">
        <v>10</v>
      </c>
    </row>
    <row r="1391" spans="2:5" x14ac:dyDescent="0.3">
      <c r="B1391" s="16"/>
      <c r="C1391" s="5" t="s">
        <v>10</v>
      </c>
      <c r="D1391" t="s">
        <v>10</v>
      </c>
      <c r="E1391" t="s">
        <v>10</v>
      </c>
    </row>
    <row r="1392" spans="2:5" x14ac:dyDescent="0.3">
      <c r="B1392" s="16"/>
      <c r="C1392" s="5" t="s">
        <v>10</v>
      </c>
      <c r="D1392" t="s">
        <v>10</v>
      </c>
      <c r="E1392" t="s">
        <v>10</v>
      </c>
    </row>
    <row r="1393" spans="2:5" x14ac:dyDescent="0.3">
      <c r="B1393" s="16"/>
      <c r="C1393" s="5" t="s">
        <v>10</v>
      </c>
      <c r="D1393" t="s">
        <v>10</v>
      </c>
      <c r="E1393" t="s">
        <v>10</v>
      </c>
    </row>
    <row r="1394" spans="2:5" x14ac:dyDescent="0.3">
      <c r="B1394" s="16"/>
      <c r="C1394" s="5" t="s">
        <v>10</v>
      </c>
      <c r="D1394" t="s">
        <v>10</v>
      </c>
      <c r="E1394" t="s">
        <v>10</v>
      </c>
    </row>
    <row r="1395" spans="2:5" x14ac:dyDescent="0.3">
      <c r="B1395" s="16"/>
      <c r="C1395" s="5" t="s">
        <v>10</v>
      </c>
      <c r="D1395" t="s">
        <v>10</v>
      </c>
      <c r="E1395" t="s">
        <v>10</v>
      </c>
    </row>
    <row r="1396" spans="2:5" x14ac:dyDescent="0.3">
      <c r="B1396" s="16"/>
      <c r="C1396" s="5" t="s">
        <v>10</v>
      </c>
      <c r="D1396" t="s">
        <v>10</v>
      </c>
      <c r="E1396" t="s">
        <v>10</v>
      </c>
    </row>
    <row r="1397" spans="2:5" x14ac:dyDescent="0.3">
      <c r="B1397" s="16"/>
      <c r="C1397" s="5" t="s">
        <v>10</v>
      </c>
      <c r="D1397" t="s">
        <v>10</v>
      </c>
      <c r="E1397" t="s">
        <v>10</v>
      </c>
    </row>
    <row r="1398" spans="2:5" x14ac:dyDescent="0.3">
      <c r="B1398" s="16"/>
      <c r="C1398" s="5" t="s">
        <v>10</v>
      </c>
      <c r="D1398" t="s">
        <v>10</v>
      </c>
      <c r="E1398" t="s">
        <v>10</v>
      </c>
    </row>
    <row r="1399" spans="2:5" x14ac:dyDescent="0.3">
      <c r="B1399" s="16"/>
      <c r="C1399" s="5" t="s">
        <v>10</v>
      </c>
      <c r="D1399" t="s">
        <v>10</v>
      </c>
      <c r="E1399" t="s">
        <v>10</v>
      </c>
    </row>
    <row r="1400" spans="2:5" x14ac:dyDescent="0.3">
      <c r="B1400" s="16"/>
      <c r="C1400" s="5" t="s">
        <v>10</v>
      </c>
      <c r="D1400" t="s">
        <v>10</v>
      </c>
      <c r="E1400" t="s">
        <v>10</v>
      </c>
    </row>
    <row r="1401" spans="2:5" x14ac:dyDescent="0.3">
      <c r="B1401" s="16"/>
      <c r="C1401" s="5" t="s">
        <v>10</v>
      </c>
      <c r="D1401" t="s">
        <v>10</v>
      </c>
      <c r="E1401" t="s">
        <v>10</v>
      </c>
    </row>
    <row r="1402" spans="2:5" x14ac:dyDescent="0.3">
      <c r="B1402" s="16"/>
      <c r="C1402" s="5" t="s">
        <v>10</v>
      </c>
      <c r="D1402" t="s">
        <v>10</v>
      </c>
      <c r="E1402" t="s">
        <v>10</v>
      </c>
    </row>
    <row r="1403" spans="2:5" x14ac:dyDescent="0.3">
      <c r="B1403" s="16"/>
      <c r="C1403" s="5" t="s">
        <v>10</v>
      </c>
      <c r="D1403" t="s">
        <v>10</v>
      </c>
      <c r="E1403" t="s">
        <v>10</v>
      </c>
    </row>
    <row r="1404" spans="2:5" x14ac:dyDescent="0.3">
      <c r="B1404" s="16"/>
      <c r="C1404" s="5" t="s">
        <v>10</v>
      </c>
      <c r="D1404" t="s">
        <v>10</v>
      </c>
      <c r="E1404" t="s">
        <v>10</v>
      </c>
    </row>
    <row r="1405" spans="2:5" x14ac:dyDescent="0.3">
      <c r="B1405" s="16"/>
      <c r="C1405" s="5" t="s">
        <v>10</v>
      </c>
      <c r="D1405" t="s">
        <v>10</v>
      </c>
      <c r="E1405" t="s">
        <v>10</v>
      </c>
    </row>
    <row r="1406" spans="2:5" x14ac:dyDescent="0.3">
      <c r="B1406" s="16"/>
      <c r="C1406" s="5" t="s">
        <v>10</v>
      </c>
      <c r="D1406" t="s">
        <v>10</v>
      </c>
      <c r="E1406" t="s">
        <v>10</v>
      </c>
    </row>
    <row r="1407" spans="2:5" x14ac:dyDescent="0.3">
      <c r="B1407" s="16"/>
      <c r="C1407" s="5" t="s">
        <v>10</v>
      </c>
      <c r="D1407" t="s">
        <v>10</v>
      </c>
      <c r="E1407" t="s">
        <v>10</v>
      </c>
    </row>
    <row r="1408" spans="2:5" x14ac:dyDescent="0.3">
      <c r="B1408" s="16"/>
      <c r="C1408" s="5" t="s">
        <v>10</v>
      </c>
      <c r="D1408" t="s">
        <v>10</v>
      </c>
      <c r="E1408" t="s">
        <v>10</v>
      </c>
    </row>
    <row r="1409" spans="2:5" x14ac:dyDescent="0.3">
      <c r="B1409" s="16"/>
      <c r="C1409" s="5" t="s">
        <v>10</v>
      </c>
      <c r="D1409" t="s">
        <v>10</v>
      </c>
      <c r="E1409" t="s">
        <v>10</v>
      </c>
    </row>
    <row r="1410" spans="2:5" x14ac:dyDescent="0.3">
      <c r="B1410" s="16"/>
      <c r="C1410" s="5" t="s">
        <v>10</v>
      </c>
      <c r="D1410" t="s">
        <v>10</v>
      </c>
      <c r="E1410" t="s">
        <v>10</v>
      </c>
    </row>
    <row r="1411" spans="2:5" x14ac:dyDescent="0.3">
      <c r="B1411" s="16"/>
      <c r="C1411" s="5" t="s">
        <v>10</v>
      </c>
      <c r="D1411" t="s">
        <v>10</v>
      </c>
      <c r="E1411" t="s">
        <v>10</v>
      </c>
    </row>
    <row r="1412" spans="2:5" x14ac:dyDescent="0.3">
      <c r="B1412" s="16"/>
      <c r="C1412" s="5" t="s">
        <v>10</v>
      </c>
      <c r="D1412" t="s">
        <v>10</v>
      </c>
      <c r="E1412" t="s">
        <v>10</v>
      </c>
    </row>
    <row r="1413" spans="2:5" x14ac:dyDescent="0.3">
      <c r="B1413" s="16"/>
      <c r="C1413" s="5" t="s">
        <v>10</v>
      </c>
      <c r="D1413" t="s">
        <v>10</v>
      </c>
      <c r="E1413" t="s">
        <v>10</v>
      </c>
    </row>
    <row r="1414" spans="2:5" x14ac:dyDescent="0.3">
      <c r="B1414" s="16"/>
      <c r="C1414" s="5" t="s">
        <v>10</v>
      </c>
      <c r="D1414" t="s">
        <v>10</v>
      </c>
      <c r="E1414" t="s">
        <v>10</v>
      </c>
    </row>
    <row r="1415" spans="2:5" x14ac:dyDescent="0.3">
      <c r="B1415" s="16"/>
      <c r="C1415" s="5" t="s">
        <v>10</v>
      </c>
      <c r="D1415" t="s">
        <v>10</v>
      </c>
      <c r="E1415" t="s">
        <v>10</v>
      </c>
    </row>
    <row r="1416" spans="2:5" x14ac:dyDescent="0.3">
      <c r="B1416" s="16"/>
      <c r="C1416" s="5" t="s">
        <v>10</v>
      </c>
      <c r="D1416" t="s">
        <v>10</v>
      </c>
      <c r="E1416" t="s">
        <v>10</v>
      </c>
    </row>
    <row r="1417" spans="2:5" x14ac:dyDescent="0.3">
      <c r="B1417" s="16"/>
      <c r="C1417" s="5" t="s">
        <v>10</v>
      </c>
      <c r="D1417" t="s">
        <v>10</v>
      </c>
      <c r="E1417" t="s">
        <v>10</v>
      </c>
    </row>
    <row r="1418" spans="2:5" x14ac:dyDescent="0.3">
      <c r="B1418" s="16"/>
      <c r="C1418" s="5" t="s">
        <v>10</v>
      </c>
      <c r="D1418" t="s">
        <v>10</v>
      </c>
      <c r="E1418" t="s">
        <v>10</v>
      </c>
    </row>
    <row r="1419" spans="2:5" x14ac:dyDescent="0.3">
      <c r="B1419" s="16"/>
      <c r="C1419" s="5" t="s">
        <v>10</v>
      </c>
      <c r="D1419" t="s">
        <v>10</v>
      </c>
      <c r="E1419" t="s">
        <v>10</v>
      </c>
    </row>
    <row r="1420" spans="2:5" x14ac:dyDescent="0.3">
      <c r="B1420" s="16"/>
      <c r="C1420" s="5" t="s">
        <v>10</v>
      </c>
      <c r="D1420" t="s">
        <v>10</v>
      </c>
      <c r="E1420" t="s">
        <v>10</v>
      </c>
    </row>
    <row r="1421" spans="2:5" x14ac:dyDescent="0.3">
      <c r="B1421" s="16"/>
      <c r="C1421" s="5" t="s">
        <v>10</v>
      </c>
      <c r="D1421" t="s">
        <v>10</v>
      </c>
      <c r="E1421" t="s">
        <v>10</v>
      </c>
    </row>
    <row r="1422" spans="2:5" x14ac:dyDescent="0.3">
      <c r="B1422" s="16"/>
      <c r="C1422" s="5" t="s">
        <v>10</v>
      </c>
      <c r="D1422" t="s">
        <v>10</v>
      </c>
      <c r="E1422" t="s">
        <v>10</v>
      </c>
    </row>
    <row r="1423" spans="2:5" x14ac:dyDescent="0.3">
      <c r="B1423" s="16"/>
      <c r="C1423" s="5" t="s">
        <v>10</v>
      </c>
      <c r="D1423" t="s">
        <v>10</v>
      </c>
      <c r="E1423" t="s">
        <v>10</v>
      </c>
    </row>
    <row r="1424" spans="2:5" x14ac:dyDescent="0.3">
      <c r="B1424" s="16"/>
      <c r="C1424" s="5" t="s">
        <v>10</v>
      </c>
      <c r="D1424" t="s">
        <v>10</v>
      </c>
      <c r="E1424" t="s">
        <v>10</v>
      </c>
    </row>
    <row r="1425" spans="2:5" x14ac:dyDescent="0.3">
      <c r="B1425" s="16"/>
      <c r="C1425" s="5" t="s">
        <v>10</v>
      </c>
      <c r="D1425" t="s">
        <v>10</v>
      </c>
      <c r="E1425" t="s">
        <v>10</v>
      </c>
    </row>
    <row r="1426" spans="2:5" x14ac:dyDescent="0.3">
      <c r="B1426" s="16"/>
      <c r="C1426" s="5" t="s">
        <v>10</v>
      </c>
      <c r="D1426" t="s">
        <v>10</v>
      </c>
      <c r="E1426" t="s">
        <v>10</v>
      </c>
    </row>
    <row r="1427" spans="2:5" x14ac:dyDescent="0.3">
      <c r="B1427" s="16"/>
      <c r="C1427" s="5" t="s">
        <v>10</v>
      </c>
      <c r="D1427" t="s">
        <v>10</v>
      </c>
      <c r="E1427" t="s">
        <v>10</v>
      </c>
    </row>
    <row r="1428" spans="2:5" x14ac:dyDescent="0.3">
      <c r="B1428" s="16"/>
      <c r="C1428" s="5" t="s">
        <v>10</v>
      </c>
      <c r="D1428" t="s">
        <v>10</v>
      </c>
      <c r="E1428" t="s">
        <v>10</v>
      </c>
    </row>
    <row r="1429" spans="2:5" x14ac:dyDescent="0.3">
      <c r="B1429" s="16"/>
      <c r="C1429" s="5" t="s">
        <v>10</v>
      </c>
      <c r="D1429" t="s">
        <v>10</v>
      </c>
      <c r="E1429" t="s">
        <v>10</v>
      </c>
    </row>
    <row r="1430" spans="2:5" x14ac:dyDescent="0.3">
      <c r="B1430" s="16"/>
      <c r="C1430" s="5" t="s">
        <v>10</v>
      </c>
      <c r="D1430" t="s">
        <v>10</v>
      </c>
      <c r="E1430" t="s">
        <v>10</v>
      </c>
    </row>
    <row r="1431" spans="2:5" x14ac:dyDescent="0.3">
      <c r="B1431" s="16"/>
      <c r="C1431" s="5" t="s">
        <v>10</v>
      </c>
      <c r="D1431" t="s">
        <v>10</v>
      </c>
      <c r="E1431" t="s">
        <v>10</v>
      </c>
    </row>
    <row r="1432" spans="2:5" x14ac:dyDescent="0.3">
      <c r="B1432" s="16"/>
      <c r="C1432" s="5" t="s">
        <v>10</v>
      </c>
      <c r="D1432" t="s">
        <v>10</v>
      </c>
      <c r="E1432" t="s">
        <v>10</v>
      </c>
    </row>
    <row r="1433" spans="2:5" x14ac:dyDescent="0.3">
      <c r="B1433" s="16"/>
      <c r="C1433" s="5" t="s">
        <v>10</v>
      </c>
      <c r="D1433" t="s">
        <v>10</v>
      </c>
      <c r="E1433" t="s">
        <v>10</v>
      </c>
    </row>
    <row r="1434" spans="2:5" x14ac:dyDescent="0.3">
      <c r="B1434" s="16"/>
      <c r="C1434" s="5" t="s">
        <v>10</v>
      </c>
      <c r="D1434" t="s">
        <v>10</v>
      </c>
      <c r="E1434" t="s">
        <v>10</v>
      </c>
    </row>
    <row r="1435" spans="2:5" x14ac:dyDescent="0.3">
      <c r="B1435" s="16"/>
      <c r="C1435" s="5" t="s">
        <v>10</v>
      </c>
      <c r="D1435" t="s">
        <v>10</v>
      </c>
      <c r="E1435" t="s">
        <v>10</v>
      </c>
    </row>
    <row r="1436" spans="2:5" x14ac:dyDescent="0.3">
      <c r="B1436" s="16"/>
      <c r="C1436" s="5" t="s">
        <v>10</v>
      </c>
      <c r="D1436" t="s">
        <v>10</v>
      </c>
      <c r="E1436" t="s">
        <v>10</v>
      </c>
    </row>
    <row r="1437" spans="2:5" x14ac:dyDescent="0.3">
      <c r="B1437" s="16"/>
      <c r="C1437" s="5" t="s">
        <v>10</v>
      </c>
      <c r="D1437" t="s">
        <v>10</v>
      </c>
      <c r="E1437" t="s">
        <v>10</v>
      </c>
    </row>
    <row r="1438" spans="2:5" x14ac:dyDescent="0.3">
      <c r="B1438" s="16"/>
      <c r="C1438" s="5" t="s">
        <v>10</v>
      </c>
      <c r="D1438" t="s">
        <v>10</v>
      </c>
      <c r="E1438" t="s">
        <v>10</v>
      </c>
    </row>
    <row r="1439" spans="2:5" x14ac:dyDescent="0.3">
      <c r="B1439" s="16"/>
      <c r="C1439" s="5" t="s">
        <v>10</v>
      </c>
      <c r="D1439" t="s">
        <v>10</v>
      </c>
      <c r="E1439" t="s">
        <v>10</v>
      </c>
    </row>
    <row r="1440" spans="2:5" x14ac:dyDescent="0.3">
      <c r="B1440" s="16"/>
      <c r="C1440" s="5" t="s">
        <v>10</v>
      </c>
      <c r="D1440" t="s">
        <v>10</v>
      </c>
      <c r="E1440" t="s">
        <v>10</v>
      </c>
    </row>
    <row r="1441" spans="2:5" x14ac:dyDescent="0.3">
      <c r="B1441" s="16"/>
      <c r="C1441" s="5" t="s">
        <v>10</v>
      </c>
      <c r="D1441" t="s">
        <v>10</v>
      </c>
      <c r="E1441" t="s">
        <v>10</v>
      </c>
    </row>
    <row r="1442" spans="2:5" x14ac:dyDescent="0.3">
      <c r="B1442" s="16"/>
      <c r="C1442" s="5" t="s">
        <v>10</v>
      </c>
      <c r="D1442" t="s">
        <v>10</v>
      </c>
      <c r="E1442" t="s">
        <v>10</v>
      </c>
    </row>
    <row r="1443" spans="2:5" x14ac:dyDescent="0.3">
      <c r="B1443" s="16"/>
      <c r="C1443" s="5" t="s">
        <v>10</v>
      </c>
      <c r="D1443" t="s">
        <v>10</v>
      </c>
      <c r="E1443" t="s">
        <v>10</v>
      </c>
    </row>
    <row r="1444" spans="2:5" x14ac:dyDescent="0.3">
      <c r="B1444" s="16"/>
      <c r="C1444" s="5" t="s">
        <v>10</v>
      </c>
      <c r="D1444" t="s">
        <v>10</v>
      </c>
      <c r="E1444" t="s">
        <v>10</v>
      </c>
    </row>
    <row r="1445" spans="2:5" x14ac:dyDescent="0.3">
      <c r="B1445" s="16"/>
      <c r="C1445" s="5" t="s">
        <v>10</v>
      </c>
      <c r="D1445" t="s">
        <v>10</v>
      </c>
      <c r="E1445" t="s">
        <v>10</v>
      </c>
    </row>
    <row r="1446" spans="2:5" x14ac:dyDescent="0.3">
      <c r="B1446" s="16"/>
      <c r="C1446" s="5" t="s">
        <v>10</v>
      </c>
      <c r="D1446" t="s">
        <v>10</v>
      </c>
      <c r="E1446" t="s">
        <v>10</v>
      </c>
    </row>
    <row r="1447" spans="2:5" x14ac:dyDescent="0.3">
      <c r="B1447" s="16"/>
      <c r="C1447" s="5" t="s">
        <v>10</v>
      </c>
      <c r="D1447" t="s">
        <v>10</v>
      </c>
      <c r="E1447" t="s">
        <v>10</v>
      </c>
    </row>
    <row r="1448" spans="2:5" x14ac:dyDescent="0.3">
      <c r="B1448" s="16"/>
      <c r="C1448" s="5" t="s">
        <v>10</v>
      </c>
      <c r="D1448" t="s">
        <v>10</v>
      </c>
      <c r="E1448" t="s">
        <v>10</v>
      </c>
    </row>
    <row r="1449" spans="2:5" x14ac:dyDescent="0.3">
      <c r="B1449" s="16"/>
      <c r="C1449" s="5" t="s">
        <v>10</v>
      </c>
      <c r="D1449" t="s">
        <v>10</v>
      </c>
      <c r="E1449" t="s">
        <v>10</v>
      </c>
    </row>
    <row r="1450" spans="2:5" x14ac:dyDescent="0.3">
      <c r="B1450" s="16"/>
      <c r="C1450" s="5" t="s">
        <v>10</v>
      </c>
      <c r="D1450" t="s">
        <v>10</v>
      </c>
      <c r="E1450" t="s">
        <v>10</v>
      </c>
    </row>
    <row r="1451" spans="2:5" x14ac:dyDescent="0.3">
      <c r="B1451" s="16"/>
      <c r="C1451" s="5" t="s">
        <v>10</v>
      </c>
      <c r="D1451" t="s">
        <v>10</v>
      </c>
      <c r="E1451" t="s">
        <v>10</v>
      </c>
    </row>
    <row r="1452" spans="2:5" x14ac:dyDescent="0.3">
      <c r="B1452" s="16"/>
      <c r="C1452" s="5" t="s">
        <v>10</v>
      </c>
      <c r="D1452" t="s">
        <v>10</v>
      </c>
      <c r="E1452" t="s">
        <v>10</v>
      </c>
    </row>
    <row r="1453" spans="2:5" x14ac:dyDescent="0.3">
      <c r="B1453" s="16"/>
      <c r="C1453" s="5" t="s">
        <v>10</v>
      </c>
      <c r="D1453" t="s">
        <v>10</v>
      </c>
      <c r="E1453" t="s">
        <v>10</v>
      </c>
    </row>
    <row r="1454" spans="2:5" x14ac:dyDescent="0.3">
      <c r="B1454" s="16"/>
      <c r="C1454" s="5" t="s">
        <v>10</v>
      </c>
      <c r="D1454" t="s">
        <v>10</v>
      </c>
      <c r="E1454" t="s">
        <v>10</v>
      </c>
    </row>
    <row r="1455" spans="2:5" x14ac:dyDescent="0.3">
      <c r="B1455" s="16"/>
      <c r="C1455" s="5" t="s">
        <v>10</v>
      </c>
      <c r="D1455" t="s">
        <v>10</v>
      </c>
      <c r="E1455" t="s">
        <v>10</v>
      </c>
    </row>
    <row r="1456" spans="2:5" x14ac:dyDescent="0.3">
      <c r="B1456" s="16"/>
      <c r="C1456" s="5" t="s">
        <v>10</v>
      </c>
      <c r="D1456" t="s">
        <v>10</v>
      </c>
      <c r="E1456" t="s">
        <v>10</v>
      </c>
    </row>
    <row r="1457" spans="2:5" x14ac:dyDescent="0.3">
      <c r="B1457" s="16"/>
      <c r="C1457" s="5" t="s">
        <v>10</v>
      </c>
      <c r="D1457" t="s">
        <v>10</v>
      </c>
      <c r="E1457" t="s">
        <v>10</v>
      </c>
    </row>
    <row r="1458" spans="2:5" x14ac:dyDescent="0.3">
      <c r="B1458" s="16"/>
      <c r="C1458" s="5" t="s">
        <v>10</v>
      </c>
      <c r="D1458" t="s">
        <v>10</v>
      </c>
      <c r="E1458" t="s">
        <v>10</v>
      </c>
    </row>
    <row r="1459" spans="2:5" x14ac:dyDescent="0.3">
      <c r="B1459" s="16"/>
      <c r="C1459" s="5" t="s">
        <v>10</v>
      </c>
      <c r="D1459" t="s">
        <v>10</v>
      </c>
      <c r="E1459" t="s">
        <v>10</v>
      </c>
    </row>
    <row r="1460" spans="2:5" x14ac:dyDescent="0.3">
      <c r="B1460" s="16"/>
      <c r="C1460" s="5" t="s">
        <v>10</v>
      </c>
      <c r="D1460" t="s">
        <v>10</v>
      </c>
      <c r="E1460" t="s">
        <v>10</v>
      </c>
    </row>
    <row r="1461" spans="2:5" x14ac:dyDescent="0.3">
      <c r="B1461" s="16"/>
      <c r="C1461" s="5" t="s">
        <v>10</v>
      </c>
      <c r="D1461" t="s">
        <v>10</v>
      </c>
      <c r="E1461" t="s">
        <v>10</v>
      </c>
    </row>
    <row r="1462" spans="2:5" x14ac:dyDescent="0.3">
      <c r="B1462" s="16"/>
      <c r="C1462" s="5" t="s">
        <v>10</v>
      </c>
      <c r="D1462" t="s">
        <v>10</v>
      </c>
      <c r="E1462" t="s">
        <v>10</v>
      </c>
    </row>
    <row r="1463" spans="2:5" x14ac:dyDescent="0.3">
      <c r="B1463" s="16"/>
      <c r="C1463" s="5" t="s">
        <v>10</v>
      </c>
      <c r="D1463" t="s">
        <v>10</v>
      </c>
      <c r="E1463" t="s">
        <v>10</v>
      </c>
    </row>
    <row r="1464" spans="2:5" x14ac:dyDescent="0.3">
      <c r="B1464" s="16"/>
      <c r="C1464" s="5" t="s">
        <v>10</v>
      </c>
      <c r="D1464" t="s">
        <v>10</v>
      </c>
      <c r="E1464" t="s">
        <v>10</v>
      </c>
    </row>
    <row r="1465" spans="2:5" x14ac:dyDescent="0.3">
      <c r="B1465" s="16"/>
      <c r="C1465" s="5" t="s">
        <v>10</v>
      </c>
      <c r="D1465" t="s">
        <v>10</v>
      </c>
      <c r="E1465" t="s">
        <v>10</v>
      </c>
    </row>
    <row r="1466" spans="2:5" x14ac:dyDescent="0.3">
      <c r="B1466" s="16"/>
      <c r="C1466" s="5" t="s">
        <v>10</v>
      </c>
      <c r="D1466" t="s">
        <v>10</v>
      </c>
      <c r="E1466" t="s">
        <v>10</v>
      </c>
    </row>
    <row r="1467" spans="2:5" x14ac:dyDescent="0.3">
      <c r="B1467" s="16"/>
      <c r="C1467" s="5" t="s">
        <v>10</v>
      </c>
      <c r="D1467" t="s">
        <v>10</v>
      </c>
      <c r="E1467" t="s">
        <v>10</v>
      </c>
    </row>
    <row r="1468" spans="2:5" x14ac:dyDescent="0.3">
      <c r="B1468" s="16"/>
      <c r="C1468" s="5" t="s">
        <v>10</v>
      </c>
      <c r="D1468" t="s">
        <v>10</v>
      </c>
      <c r="E1468" t="s">
        <v>10</v>
      </c>
    </row>
    <row r="1469" spans="2:5" x14ac:dyDescent="0.3">
      <c r="B1469" s="16"/>
      <c r="C1469" s="5" t="s">
        <v>10</v>
      </c>
      <c r="D1469" t="s">
        <v>10</v>
      </c>
      <c r="E1469" t="s">
        <v>10</v>
      </c>
    </row>
    <row r="1470" spans="2:5" x14ac:dyDescent="0.3">
      <c r="B1470" s="16"/>
      <c r="C1470" s="5" t="s">
        <v>10</v>
      </c>
      <c r="D1470" t="s">
        <v>10</v>
      </c>
      <c r="E1470" t="s">
        <v>10</v>
      </c>
    </row>
    <row r="1471" spans="2:5" x14ac:dyDescent="0.3">
      <c r="B1471" s="16"/>
      <c r="C1471" s="5" t="s">
        <v>10</v>
      </c>
      <c r="D1471" t="s">
        <v>10</v>
      </c>
      <c r="E1471" t="s">
        <v>10</v>
      </c>
    </row>
    <row r="1472" spans="2:5" x14ac:dyDescent="0.3">
      <c r="B1472" s="16"/>
      <c r="C1472" s="5" t="s">
        <v>10</v>
      </c>
      <c r="D1472" t="s">
        <v>10</v>
      </c>
      <c r="E1472" t="s">
        <v>10</v>
      </c>
    </row>
    <row r="1473" spans="2:5" x14ac:dyDescent="0.3">
      <c r="B1473" s="16"/>
      <c r="C1473" s="5" t="s">
        <v>10</v>
      </c>
      <c r="D1473" t="s">
        <v>10</v>
      </c>
      <c r="E1473" t="s">
        <v>10</v>
      </c>
    </row>
    <row r="1474" spans="2:5" x14ac:dyDescent="0.3">
      <c r="B1474" s="16"/>
      <c r="C1474" s="5" t="s">
        <v>10</v>
      </c>
      <c r="D1474" t="s">
        <v>10</v>
      </c>
      <c r="E1474" t="s">
        <v>10</v>
      </c>
    </row>
    <row r="1475" spans="2:5" x14ac:dyDescent="0.3">
      <c r="B1475" s="16"/>
      <c r="C1475" s="5" t="s">
        <v>10</v>
      </c>
      <c r="D1475" t="s">
        <v>10</v>
      </c>
      <c r="E1475" t="s">
        <v>10</v>
      </c>
    </row>
    <row r="1476" spans="2:5" x14ac:dyDescent="0.3">
      <c r="B1476" s="16"/>
      <c r="C1476" s="5" t="s">
        <v>10</v>
      </c>
      <c r="D1476" t="s">
        <v>10</v>
      </c>
      <c r="E1476" t="s">
        <v>10</v>
      </c>
    </row>
    <row r="1477" spans="2:5" x14ac:dyDescent="0.3">
      <c r="B1477" s="16"/>
      <c r="C1477" s="5" t="s">
        <v>10</v>
      </c>
      <c r="D1477" t="s">
        <v>10</v>
      </c>
      <c r="E1477" t="s">
        <v>10</v>
      </c>
    </row>
    <row r="1478" spans="2:5" x14ac:dyDescent="0.3">
      <c r="B1478" s="16"/>
      <c r="C1478" s="5" t="s">
        <v>10</v>
      </c>
      <c r="D1478" t="s">
        <v>10</v>
      </c>
      <c r="E1478" t="s">
        <v>10</v>
      </c>
    </row>
    <row r="1479" spans="2:5" x14ac:dyDescent="0.3">
      <c r="B1479" s="16"/>
      <c r="C1479" s="5" t="s">
        <v>10</v>
      </c>
      <c r="D1479" t="s">
        <v>10</v>
      </c>
      <c r="E1479" t="s">
        <v>10</v>
      </c>
    </row>
    <row r="1480" spans="2:5" x14ac:dyDescent="0.3">
      <c r="B1480" s="16"/>
      <c r="C1480" s="5" t="s">
        <v>10</v>
      </c>
      <c r="D1480" t="s">
        <v>10</v>
      </c>
      <c r="E1480" t="s">
        <v>10</v>
      </c>
    </row>
    <row r="1481" spans="2:5" x14ac:dyDescent="0.3">
      <c r="B1481" s="16"/>
      <c r="C1481" s="5" t="s">
        <v>10</v>
      </c>
      <c r="D1481" t="s">
        <v>10</v>
      </c>
      <c r="E1481" t="s">
        <v>10</v>
      </c>
    </row>
    <row r="1482" spans="2:5" x14ac:dyDescent="0.3">
      <c r="B1482" s="16"/>
      <c r="C1482" s="5" t="s">
        <v>10</v>
      </c>
      <c r="D1482" t="s">
        <v>10</v>
      </c>
      <c r="E1482" t="s">
        <v>10</v>
      </c>
    </row>
    <row r="1483" spans="2:5" x14ac:dyDescent="0.3">
      <c r="B1483" s="16"/>
      <c r="C1483" s="5" t="s">
        <v>10</v>
      </c>
      <c r="D1483" t="s">
        <v>10</v>
      </c>
      <c r="E1483" t="s">
        <v>10</v>
      </c>
    </row>
    <row r="1484" spans="2:5" x14ac:dyDescent="0.3">
      <c r="B1484" s="16"/>
      <c r="C1484" s="5" t="s">
        <v>10</v>
      </c>
      <c r="D1484" t="s">
        <v>10</v>
      </c>
      <c r="E1484" t="s">
        <v>10</v>
      </c>
    </row>
    <row r="1485" spans="2:5" x14ac:dyDescent="0.3">
      <c r="B1485" s="16"/>
      <c r="C1485" s="5" t="s">
        <v>10</v>
      </c>
      <c r="D1485" t="s">
        <v>10</v>
      </c>
      <c r="E1485" t="s">
        <v>10</v>
      </c>
    </row>
    <row r="1486" spans="2:5" x14ac:dyDescent="0.3">
      <c r="B1486" s="16"/>
      <c r="C1486" s="5" t="s">
        <v>10</v>
      </c>
      <c r="D1486" t="s">
        <v>10</v>
      </c>
      <c r="E1486" t="s">
        <v>10</v>
      </c>
    </row>
    <row r="1487" spans="2:5" x14ac:dyDescent="0.3">
      <c r="B1487" s="16"/>
      <c r="C1487" s="5" t="s">
        <v>10</v>
      </c>
      <c r="D1487" t="s">
        <v>10</v>
      </c>
      <c r="E1487" t="s">
        <v>10</v>
      </c>
    </row>
    <row r="1488" spans="2:5" x14ac:dyDescent="0.3">
      <c r="B1488" s="16"/>
      <c r="C1488" s="5" t="s">
        <v>10</v>
      </c>
      <c r="D1488" t="s">
        <v>10</v>
      </c>
      <c r="E1488" t="s">
        <v>10</v>
      </c>
    </row>
    <row r="1489" spans="2:5" x14ac:dyDescent="0.3">
      <c r="B1489" s="16"/>
      <c r="C1489" s="5" t="s">
        <v>10</v>
      </c>
      <c r="D1489" t="s">
        <v>10</v>
      </c>
      <c r="E1489" t="s">
        <v>10</v>
      </c>
    </row>
    <row r="1490" spans="2:5" x14ac:dyDescent="0.3">
      <c r="B1490" s="16"/>
      <c r="C1490" s="5" t="s">
        <v>10</v>
      </c>
      <c r="D1490" t="s">
        <v>10</v>
      </c>
      <c r="E1490" t="s">
        <v>10</v>
      </c>
    </row>
    <row r="1491" spans="2:5" x14ac:dyDescent="0.3">
      <c r="B1491" s="16"/>
      <c r="C1491" s="5" t="s">
        <v>10</v>
      </c>
      <c r="D1491" t="s">
        <v>10</v>
      </c>
      <c r="E1491" t="s">
        <v>10</v>
      </c>
    </row>
    <row r="1492" spans="2:5" x14ac:dyDescent="0.3">
      <c r="B1492" s="16"/>
      <c r="C1492" s="5" t="s">
        <v>10</v>
      </c>
      <c r="D1492" t="s">
        <v>10</v>
      </c>
      <c r="E1492" t="s">
        <v>10</v>
      </c>
    </row>
    <row r="1493" spans="2:5" x14ac:dyDescent="0.3">
      <c r="B1493" s="16"/>
      <c r="C1493" s="5" t="s">
        <v>10</v>
      </c>
      <c r="D1493" t="s">
        <v>10</v>
      </c>
      <c r="E1493" t="s">
        <v>10</v>
      </c>
    </row>
    <row r="1494" spans="2:5" x14ac:dyDescent="0.3">
      <c r="B1494" s="16"/>
      <c r="C1494" s="5" t="s">
        <v>10</v>
      </c>
      <c r="D1494" t="s">
        <v>10</v>
      </c>
      <c r="E1494" t="s">
        <v>10</v>
      </c>
    </row>
    <row r="1495" spans="2:5" x14ac:dyDescent="0.3">
      <c r="B1495" s="16"/>
      <c r="C1495" s="5" t="s">
        <v>10</v>
      </c>
      <c r="D1495" t="s">
        <v>10</v>
      </c>
      <c r="E1495" t="s">
        <v>10</v>
      </c>
    </row>
    <row r="1496" spans="2:5" x14ac:dyDescent="0.3">
      <c r="B1496" s="16"/>
      <c r="C1496" s="5" t="s">
        <v>10</v>
      </c>
      <c r="D1496" t="s">
        <v>10</v>
      </c>
      <c r="E1496" t="s">
        <v>10</v>
      </c>
    </row>
    <row r="1497" spans="2:5" x14ac:dyDescent="0.3">
      <c r="B1497" s="16"/>
      <c r="C1497" s="5" t="s">
        <v>10</v>
      </c>
      <c r="D1497" t="s">
        <v>10</v>
      </c>
      <c r="E1497" t="s">
        <v>10</v>
      </c>
    </row>
    <row r="1498" spans="2:5" x14ac:dyDescent="0.3">
      <c r="B1498" s="16"/>
      <c r="C1498" s="5" t="s">
        <v>10</v>
      </c>
      <c r="D1498" t="s">
        <v>10</v>
      </c>
      <c r="E1498" t="s">
        <v>10</v>
      </c>
    </row>
    <row r="1499" spans="2:5" x14ac:dyDescent="0.3">
      <c r="B1499" s="16"/>
      <c r="C1499" s="5" t="s">
        <v>10</v>
      </c>
      <c r="D1499" t="s">
        <v>10</v>
      </c>
      <c r="E1499" t="s">
        <v>10</v>
      </c>
    </row>
    <row r="1500" spans="2:5" x14ac:dyDescent="0.3">
      <c r="B1500" s="16"/>
      <c r="C1500" s="5" t="s">
        <v>10</v>
      </c>
      <c r="D1500" t="s">
        <v>10</v>
      </c>
      <c r="E1500" t="s">
        <v>10</v>
      </c>
    </row>
    <row r="1501" spans="2:5" x14ac:dyDescent="0.3">
      <c r="B1501" s="16"/>
      <c r="C1501" s="5" t="s">
        <v>10</v>
      </c>
      <c r="D1501" t="s">
        <v>10</v>
      </c>
      <c r="E1501" t="s">
        <v>10</v>
      </c>
    </row>
    <row r="1502" spans="2:5" x14ac:dyDescent="0.3">
      <c r="B1502" s="16"/>
      <c r="C1502" s="5" t="s">
        <v>10</v>
      </c>
      <c r="D1502" t="s">
        <v>10</v>
      </c>
      <c r="E1502" t="s">
        <v>10</v>
      </c>
    </row>
    <row r="1503" spans="2:5" x14ac:dyDescent="0.3">
      <c r="B1503" s="16"/>
      <c r="C1503" s="5" t="s">
        <v>10</v>
      </c>
      <c r="D1503" t="s">
        <v>10</v>
      </c>
      <c r="E1503" t="s">
        <v>10</v>
      </c>
    </row>
    <row r="1504" spans="2:5" x14ac:dyDescent="0.3">
      <c r="B1504" s="16"/>
      <c r="C1504" s="5" t="s">
        <v>10</v>
      </c>
      <c r="D1504" t="s">
        <v>10</v>
      </c>
      <c r="E1504" t="s">
        <v>10</v>
      </c>
    </row>
    <row r="1505" spans="2:5" x14ac:dyDescent="0.3">
      <c r="B1505" s="16"/>
      <c r="C1505" s="5" t="s">
        <v>10</v>
      </c>
      <c r="D1505" t="s">
        <v>10</v>
      </c>
      <c r="E1505" t="s">
        <v>10</v>
      </c>
    </row>
    <row r="1506" spans="2:5" x14ac:dyDescent="0.3">
      <c r="B1506" s="16"/>
      <c r="C1506" s="5" t="s">
        <v>10</v>
      </c>
      <c r="D1506" t="s">
        <v>10</v>
      </c>
      <c r="E1506" t="s">
        <v>10</v>
      </c>
    </row>
    <row r="1507" spans="2:5" x14ac:dyDescent="0.3">
      <c r="B1507" s="16"/>
      <c r="C1507" s="5" t="s">
        <v>10</v>
      </c>
      <c r="D1507" t="s">
        <v>10</v>
      </c>
      <c r="E1507" t="s">
        <v>10</v>
      </c>
    </row>
    <row r="1508" spans="2:5" x14ac:dyDescent="0.3">
      <c r="B1508" s="16"/>
      <c r="C1508" s="5" t="s">
        <v>10</v>
      </c>
      <c r="D1508" t="s">
        <v>10</v>
      </c>
      <c r="E1508" t="s">
        <v>10</v>
      </c>
    </row>
    <row r="1509" spans="2:5" x14ac:dyDescent="0.3">
      <c r="B1509" s="16"/>
      <c r="C1509" s="5" t="s">
        <v>10</v>
      </c>
      <c r="D1509" t="s">
        <v>10</v>
      </c>
      <c r="E1509" t="s">
        <v>10</v>
      </c>
    </row>
    <row r="1510" spans="2:5" x14ac:dyDescent="0.3">
      <c r="B1510" s="16"/>
      <c r="C1510" s="5" t="s">
        <v>10</v>
      </c>
      <c r="D1510" t="s">
        <v>10</v>
      </c>
      <c r="E1510" t="s">
        <v>10</v>
      </c>
    </row>
    <row r="1511" spans="2:5" x14ac:dyDescent="0.3">
      <c r="B1511" s="16"/>
      <c r="C1511" s="5" t="s">
        <v>10</v>
      </c>
      <c r="D1511" t="s">
        <v>10</v>
      </c>
      <c r="E1511" t="s">
        <v>10</v>
      </c>
    </row>
    <row r="1512" spans="2:5" x14ac:dyDescent="0.3">
      <c r="B1512" s="16"/>
      <c r="C1512" s="5" t="s">
        <v>10</v>
      </c>
      <c r="D1512" t="s">
        <v>10</v>
      </c>
      <c r="E1512" t="s">
        <v>10</v>
      </c>
    </row>
    <row r="1513" spans="2:5" x14ac:dyDescent="0.3">
      <c r="B1513" s="16"/>
      <c r="C1513" s="5" t="s">
        <v>10</v>
      </c>
      <c r="D1513" t="s">
        <v>10</v>
      </c>
      <c r="E1513" t="s">
        <v>10</v>
      </c>
    </row>
    <row r="1514" spans="2:5" x14ac:dyDescent="0.3">
      <c r="B1514" s="16"/>
      <c r="C1514" s="5" t="s">
        <v>10</v>
      </c>
      <c r="D1514" t="s">
        <v>10</v>
      </c>
      <c r="E1514" t="s">
        <v>10</v>
      </c>
    </row>
    <row r="1515" spans="2:5" x14ac:dyDescent="0.3">
      <c r="B1515" s="16"/>
      <c r="C1515" s="5" t="s">
        <v>10</v>
      </c>
      <c r="D1515" t="s">
        <v>10</v>
      </c>
      <c r="E1515" t="s">
        <v>10</v>
      </c>
    </row>
    <row r="1516" spans="2:5" x14ac:dyDescent="0.3">
      <c r="B1516" s="16"/>
      <c r="C1516" s="5" t="s">
        <v>10</v>
      </c>
      <c r="D1516" t="s">
        <v>10</v>
      </c>
      <c r="E1516" t="s">
        <v>10</v>
      </c>
    </row>
    <row r="1517" spans="2:5" x14ac:dyDescent="0.3">
      <c r="B1517" s="16"/>
      <c r="C1517" s="5" t="s">
        <v>10</v>
      </c>
      <c r="D1517" t="s">
        <v>10</v>
      </c>
      <c r="E1517" t="s">
        <v>10</v>
      </c>
    </row>
    <row r="1518" spans="2:5" x14ac:dyDescent="0.3">
      <c r="B1518" s="16"/>
      <c r="C1518" s="5" t="s">
        <v>10</v>
      </c>
      <c r="D1518" t="s">
        <v>10</v>
      </c>
      <c r="E1518" t="s">
        <v>10</v>
      </c>
    </row>
    <row r="1519" spans="2:5" x14ac:dyDescent="0.3">
      <c r="B1519" s="16"/>
      <c r="C1519" s="5" t="s">
        <v>10</v>
      </c>
      <c r="D1519" t="s">
        <v>10</v>
      </c>
      <c r="E1519" t="s">
        <v>10</v>
      </c>
    </row>
    <row r="1520" spans="2:5" x14ac:dyDescent="0.3">
      <c r="B1520" s="16"/>
      <c r="C1520" s="5" t="s">
        <v>10</v>
      </c>
      <c r="D1520" t="s">
        <v>10</v>
      </c>
      <c r="E1520" t="s">
        <v>10</v>
      </c>
    </row>
    <row r="1521" spans="2:5" x14ac:dyDescent="0.3">
      <c r="B1521" s="16"/>
      <c r="C1521" s="5" t="s">
        <v>10</v>
      </c>
      <c r="D1521" t="s">
        <v>10</v>
      </c>
      <c r="E1521" t="s">
        <v>10</v>
      </c>
    </row>
    <row r="1522" spans="2:5" x14ac:dyDescent="0.3">
      <c r="B1522" s="16"/>
      <c r="C1522" s="5" t="s">
        <v>10</v>
      </c>
      <c r="D1522" t="s">
        <v>10</v>
      </c>
      <c r="E1522" t="s">
        <v>10</v>
      </c>
    </row>
    <row r="1523" spans="2:5" x14ac:dyDescent="0.3">
      <c r="B1523" s="16"/>
      <c r="C1523" s="5" t="s">
        <v>10</v>
      </c>
      <c r="D1523" t="s">
        <v>10</v>
      </c>
      <c r="E1523" t="s">
        <v>10</v>
      </c>
    </row>
    <row r="1524" spans="2:5" x14ac:dyDescent="0.3">
      <c r="B1524" s="16"/>
      <c r="C1524" s="5" t="s">
        <v>10</v>
      </c>
      <c r="D1524" t="s">
        <v>10</v>
      </c>
      <c r="E1524" t="s">
        <v>10</v>
      </c>
    </row>
    <row r="1525" spans="2:5" x14ac:dyDescent="0.3">
      <c r="B1525" s="16"/>
      <c r="C1525" s="5" t="s">
        <v>10</v>
      </c>
      <c r="D1525" t="s">
        <v>10</v>
      </c>
      <c r="E1525" t="s">
        <v>10</v>
      </c>
    </row>
    <row r="1526" spans="2:5" x14ac:dyDescent="0.3">
      <c r="B1526" s="16"/>
      <c r="C1526" s="5" t="s">
        <v>10</v>
      </c>
      <c r="D1526" t="s">
        <v>10</v>
      </c>
      <c r="E1526" t="s">
        <v>10</v>
      </c>
    </row>
    <row r="1527" spans="2:5" x14ac:dyDescent="0.3">
      <c r="B1527" s="16"/>
      <c r="C1527" s="5" t="s">
        <v>10</v>
      </c>
      <c r="D1527" t="s">
        <v>10</v>
      </c>
      <c r="E1527" t="s">
        <v>10</v>
      </c>
    </row>
    <row r="1528" spans="2:5" x14ac:dyDescent="0.3">
      <c r="B1528" s="16"/>
      <c r="C1528" s="5" t="s">
        <v>10</v>
      </c>
      <c r="D1528" t="s">
        <v>10</v>
      </c>
      <c r="E1528" t="s">
        <v>10</v>
      </c>
    </row>
    <row r="1529" spans="2:5" x14ac:dyDescent="0.3">
      <c r="B1529" s="16"/>
      <c r="C1529" s="5" t="s">
        <v>10</v>
      </c>
      <c r="D1529" t="s">
        <v>10</v>
      </c>
      <c r="E1529" t="s">
        <v>10</v>
      </c>
    </row>
    <row r="1530" spans="2:5" x14ac:dyDescent="0.3">
      <c r="B1530" s="16"/>
      <c r="C1530" s="5" t="s">
        <v>10</v>
      </c>
      <c r="D1530" t="s">
        <v>10</v>
      </c>
      <c r="E1530" t="s">
        <v>10</v>
      </c>
    </row>
    <row r="1531" spans="2:5" x14ac:dyDescent="0.3">
      <c r="B1531" s="16"/>
      <c r="C1531" s="5" t="s">
        <v>10</v>
      </c>
      <c r="D1531" t="s">
        <v>10</v>
      </c>
      <c r="E1531" t="s">
        <v>10</v>
      </c>
    </row>
    <row r="1532" spans="2:5" x14ac:dyDescent="0.3">
      <c r="B1532" s="16"/>
      <c r="C1532" s="5" t="s">
        <v>10</v>
      </c>
      <c r="D1532" t="s">
        <v>10</v>
      </c>
      <c r="E1532" t="s">
        <v>10</v>
      </c>
    </row>
    <row r="1533" spans="2:5" x14ac:dyDescent="0.3">
      <c r="B1533" s="16"/>
      <c r="C1533" s="5" t="s">
        <v>10</v>
      </c>
      <c r="D1533" t="s">
        <v>10</v>
      </c>
      <c r="E1533" t="s">
        <v>10</v>
      </c>
    </row>
    <row r="1534" spans="2:5" x14ac:dyDescent="0.3">
      <c r="B1534" s="16"/>
      <c r="C1534" s="5" t="s">
        <v>10</v>
      </c>
      <c r="D1534" t="s">
        <v>10</v>
      </c>
      <c r="E1534" t="s">
        <v>10</v>
      </c>
    </row>
    <row r="1535" spans="2:5" x14ac:dyDescent="0.3">
      <c r="B1535" s="16"/>
      <c r="C1535" s="5" t="s">
        <v>10</v>
      </c>
      <c r="D1535" t="s">
        <v>10</v>
      </c>
      <c r="E1535" t="s">
        <v>10</v>
      </c>
    </row>
    <row r="1536" spans="2:5" x14ac:dyDescent="0.3">
      <c r="B1536" s="16"/>
      <c r="C1536" s="5" t="s">
        <v>10</v>
      </c>
      <c r="D1536" t="s">
        <v>10</v>
      </c>
      <c r="E1536" t="s">
        <v>10</v>
      </c>
    </row>
    <row r="1537" spans="2:5" x14ac:dyDescent="0.3">
      <c r="B1537" s="16"/>
      <c r="C1537" s="5" t="s">
        <v>10</v>
      </c>
      <c r="D1537" t="s">
        <v>10</v>
      </c>
      <c r="E1537" t="s">
        <v>10</v>
      </c>
    </row>
    <row r="1538" spans="2:5" x14ac:dyDescent="0.3">
      <c r="B1538" s="16"/>
      <c r="C1538" s="5" t="s">
        <v>10</v>
      </c>
      <c r="D1538" t="s">
        <v>10</v>
      </c>
      <c r="E1538" t="s">
        <v>10</v>
      </c>
    </row>
    <row r="1539" spans="2:5" x14ac:dyDescent="0.3">
      <c r="B1539" s="16"/>
      <c r="C1539" s="5" t="s">
        <v>10</v>
      </c>
      <c r="D1539" t="s">
        <v>10</v>
      </c>
      <c r="E1539" t="s">
        <v>10</v>
      </c>
    </row>
    <row r="1540" spans="2:5" x14ac:dyDescent="0.3">
      <c r="B1540" s="16"/>
      <c r="C1540" s="5" t="s">
        <v>10</v>
      </c>
      <c r="D1540" t="s">
        <v>10</v>
      </c>
      <c r="E1540" t="s">
        <v>10</v>
      </c>
    </row>
    <row r="1541" spans="2:5" x14ac:dyDescent="0.3">
      <c r="B1541" s="16"/>
      <c r="C1541" s="5" t="s">
        <v>10</v>
      </c>
      <c r="D1541" t="s">
        <v>10</v>
      </c>
      <c r="E1541" t="s">
        <v>10</v>
      </c>
    </row>
    <row r="1542" spans="2:5" x14ac:dyDescent="0.3">
      <c r="B1542" s="16"/>
      <c r="C1542" s="5" t="s">
        <v>10</v>
      </c>
      <c r="D1542" t="s">
        <v>10</v>
      </c>
      <c r="E1542" t="s">
        <v>10</v>
      </c>
    </row>
    <row r="1543" spans="2:5" x14ac:dyDescent="0.3">
      <c r="B1543" s="16"/>
      <c r="C1543" s="5" t="s">
        <v>10</v>
      </c>
      <c r="D1543" t="s">
        <v>10</v>
      </c>
      <c r="E1543" t="s">
        <v>10</v>
      </c>
    </row>
    <row r="1544" spans="2:5" x14ac:dyDescent="0.3">
      <c r="B1544" s="16"/>
      <c r="C1544" s="5" t="s">
        <v>10</v>
      </c>
      <c r="D1544" t="s">
        <v>10</v>
      </c>
      <c r="E1544" t="s">
        <v>10</v>
      </c>
    </row>
    <row r="1545" spans="2:5" x14ac:dyDescent="0.3">
      <c r="B1545" s="16"/>
      <c r="C1545" s="5" t="s">
        <v>10</v>
      </c>
      <c r="D1545" t="s">
        <v>10</v>
      </c>
      <c r="E1545" t="s">
        <v>10</v>
      </c>
    </row>
    <row r="1546" spans="2:5" x14ac:dyDescent="0.3">
      <c r="B1546" s="16"/>
      <c r="C1546" s="5" t="s">
        <v>10</v>
      </c>
      <c r="D1546" t="s">
        <v>10</v>
      </c>
      <c r="E1546" t="s">
        <v>10</v>
      </c>
    </row>
    <row r="1547" spans="2:5" x14ac:dyDescent="0.3">
      <c r="B1547" s="16"/>
      <c r="C1547" s="5" t="s">
        <v>10</v>
      </c>
      <c r="D1547" t="s">
        <v>10</v>
      </c>
      <c r="E1547" t="s">
        <v>10</v>
      </c>
    </row>
    <row r="1548" spans="2:5" x14ac:dyDescent="0.3">
      <c r="B1548" s="16"/>
      <c r="C1548" s="5" t="s">
        <v>10</v>
      </c>
      <c r="D1548" t="s">
        <v>10</v>
      </c>
      <c r="E1548" t="s">
        <v>10</v>
      </c>
    </row>
    <row r="1549" spans="2:5" x14ac:dyDescent="0.3">
      <c r="B1549" s="16"/>
      <c r="C1549" s="5" t="s">
        <v>10</v>
      </c>
      <c r="D1549" t="s">
        <v>10</v>
      </c>
      <c r="E1549" t="s">
        <v>10</v>
      </c>
    </row>
    <row r="1550" spans="2:5" x14ac:dyDescent="0.3">
      <c r="B1550" s="16"/>
      <c r="C1550" s="5" t="s">
        <v>10</v>
      </c>
      <c r="D1550" t="s">
        <v>10</v>
      </c>
      <c r="E1550" t="s">
        <v>10</v>
      </c>
    </row>
    <row r="1551" spans="2:5" x14ac:dyDescent="0.3">
      <c r="B1551" s="16"/>
      <c r="C1551" s="5" t="s">
        <v>10</v>
      </c>
      <c r="D1551" t="s">
        <v>10</v>
      </c>
      <c r="E1551" t="s">
        <v>10</v>
      </c>
    </row>
    <row r="1552" spans="2:5" x14ac:dyDescent="0.3">
      <c r="B1552" s="16"/>
      <c r="C1552" s="5" t="s">
        <v>10</v>
      </c>
      <c r="D1552" t="s">
        <v>10</v>
      </c>
      <c r="E1552" t="s">
        <v>10</v>
      </c>
    </row>
    <row r="1553" spans="2:5" x14ac:dyDescent="0.3">
      <c r="B1553" s="16"/>
      <c r="C1553" s="5" t="s">
        <v>10</v>
      </c>
      <c r="D1553" t="s">
        <v>10</v>
      </c>
      <c r="E1553" t="s">
        <v>10</v>
      </c>
    </row>
    <row r="1554" spans="2:5" x14ac:dyDescent="0.3">
      <c r="B1554" s="16"/>
      <c r="C1554" s="5" t="s">
        <v>10</v>
      </c>
      <c r="D1554" t="s">
        <v>10</v>
      </c>
      <c r="E1554" t="s">
        <v>10</v>
      </c>
    </row>
    <row r="1555" spans="2:5" x14ac:dyDescent="0.3">
      <c r="B1555" s="16"/>
      <c r="C1555" s="5" t="s">
        <v>10</v>
      </c>
      <c r="D1555" t="s">
        <v>10</v>
      </c>
      <c r="E1555" t="s">
        <v>10</v>
      </c>
    </row>
    <row r="1556" spans="2:5" x14ac:dyDescent="0.3">
      <c r="B1556" s="16"/>
      <c r="C1556" s="5" t="s">
        <v>10</v>
      </c>
      <c r="D1556" t="s">
        <v>10</v>
      </c>
      <c r="E1556" t="s">
        <v>10</v>
      </c>
    </row>
    <row r="1557" spans="2:5" x14ac:dyDescent="0.3">
      <c r="B1557" s="16"/>
      <c r="C1557" s="5" t="s">
        <v>10</v>
      </c>
      <c r="D1557" t="s">
        <v>10</v>
      </c>
      <c r="E1557" t="s">
        <v>10</v>
      </c>
    </row>
    <row r="1558" spans="2:5" x14ac:dyDescent="0.3">
      <c r="B1558" s="16"/>
      <c r="C1558" s="5" t="s">
        <v>10</v>
      </c>
      <c r="D1558" t="s">
        <v>10</v>
      </c>
      <c r="E1558" t="s">
        <v>10</v>
      </c>
    </row>
    <row r="1559" spans="2:5" x14ac:dyDescent="0.3">
      <c r="B1559" s="16"/>
      <c r="C1559" s="5" t="s">
        <v>10</v>
      </c>
      <c r="D1559" t="s">
        <v>10</v>
      </c>
      <c r="E1559" t="s">
        <v>10</v>
      </c>
    </row>
    <row r="1560" spans="2:5" x14ac:dyDescent="0.3">
      <c r="B1560" s="16"/>
      <c r="C1560" s="5" t="s">
        <v>10</v>
      </c>
      <c r="D1560" t="s">
        <v>10</v>
      </c>
      <c r="E1560" t="s">
        <v>10</v>
      </c>
    </row>
    <row r="1561" spans="2:5" x14ac:dyDescent="0.3">
      <c r="B1561" s="16"/>
      <c r="C1561" s="5" t="s">
        <v>10</v>
      </c>
      <c r="D1561" t="s">
        <v>10</v>
      </c>
      <c r="E1561" t="s">
        <v>10</v>
      </c>
    </row>
    <row r="1562" spans="2:5" x14ac:dyDescent="0.3">
      <c r="B1562" s="16"/>
      <c r="C1562" s="5" t="s">
        <v>10</v>
      </c>
      <c r="D1562" t="s">
        <v>10</v>
      </c>
      <c r="E1562" t="s">
        <v>10</v>
      </c>
    </row>
    <row r="1563" spans="2:5" x14ac:dyDescent="0.3">
      <c r="B1563" s="16"/>
      <c r="C1563" s="5" t="s">
        <v>10</v>
      </c>
      <c r="D1563" t="s">
        <v>10</v>
      </c>
      <c r="E1563" t="s">
        <v>10</v>
      </c>
    </row>
    <row r="1564" spans="2:5" x14ac:dyDescent="0.3">
      <c r="B1564" s="16"/>
      <c r="C1564" s="5" t="s">
        <v>10</v>
      </c>
      <c r="D1564" t="s">
        <v>10</v>
      </c>
      <c r="E1564" t="s">
        <v>10</v>
      </c>
    </row>
    <row r="1565" spans="2:5" x14ac:dyDescent="0.3">
      <c r="B1565" s="16"/>
      <c r="C1565" s="5" t="s">
        <v>10</v>
      </c>
      <c r="D1565" t="s">
        <v>10</v>
      </c>
      <c r="E1565" t="s">
        <v>10</v>
      </c>
    </row>
    <row r="1566" spans="2:5" x14ac:dyDescent="0.3">
      <c r="B1566" s="16"/>
      <c r="C1566" s="5" t="s">
        <v>10</v>
      </c>
      <c r="D1566" t="s">
        <v>10</v>
      </c>
      <c r="E1566" t="s">
        <v>10</v>
      </c>
    </row>
    <row r="1567" spans="2:5" x14ac:dyDescent="0.3">
      <c r="B1567" s="16"/>
      <c r="C1567" s="5" t="s">
        <v>10</v>
      </c>
      <c r="D1567" t="s">
        <v>10</v>
      </c>
      <c r="E1567" t="s">
        <v>10</v>
      </c>
    </row>
    <row r="1568" spans="2:5" x14ac:dyDescent="0.3">
      <c r="B1568" s="16"/>
      <c r="C1568" s="5" t="s">
        <v>10</v>
      </c>
      <c r="D1568" t="s">
        <v>10</v>
      </c>
      <c r="E1568" t="s">
        <v>10</v>
      </c>
    </row>
    <row r="1569" spans="2:5" x14ac:dyDescent="0.3">
      <c r="B1569" s="16"/>
      <c r="C1569" s="5" t="s">
        <v>10</v>
      </c>
      <c r="D1569" t="s">
        <v>10</v>
      </c>
      <c r="E1569" t="s">
        <v>10</v>
      </c>
    </row>
    <row r="1570" spans="2:5" x14ac:dyDescent="0.3">
      <c r="B1570" s="16"/>
      <c r="C1570" s="5" t="s">
        <v>10</v>
      </c>
      <c r="D1570" t="s">
        <v>10</v>
      </c>
      <c r="E1570" t="s">
        <v>10</v>
      </c>
    </row>
    <row r="1571" spans="2:5" x14ac:dyDescent="0.3">
      <c r="B1571" s="16"/>
      <c r="C1571" s="5" t="s">
        <v>10</v>
      </c>
      <c r="D1571" t="s">
        <v>10</v>
      </c>
      <c r="E1571" t="s">
        <v>10</v>
      </c>
    </row>
    <row r="1572" spans="2:5" x14ac:dyDescent="0.3">
      <c r="B1572" s="16"/>
      <c r="C1572" s="5" t="s">
        <v>10</v>
      </c>
      <c r="D1572" t="s">
        <v>10</v>
      </c>
      <c r="E1572" t="s">
        <v>10</v>
      </c>
    </row>
    <row r="1573" spans="2:5" x14ac:dyDescent="0.3">
      <c r="B1573" s="16"/>
      <c r="C1573" s="5" t="s">
        <v>10</v>
      </c>
      <c r="D1573" t="s">
        <v>10</v>
      </c>
      <c r="E1573" t="s">
        <v>10</v>
      </c>
    </row>
    <row r="1574" spans="2:5" x14ac:dyDescent="0.3">
      <c r="B1574" s="16"/>
      <c r="C1574" s="5" t="s">
        <v>10</v>
      </c>
      <c r="D1574" t="s">
        <v>10</v>
      </c>
      <c r="E1574" t="s">
        <v>10</v>
      </c>
    </row>
    <row r="1575" spans="2:5" x14ac:dyDescent="0.3">
      <c r="B1575" s="16"/>
      <c r="C1575" s="5" t="s">
        <v>10</v>
      </c>
      <c r="D1575" t="s">
        <v>10</v>
      </c>
      <c r="E1575" t="s">
        <v>10</v>
      </c>
    </row>
    <row r="1576" spans="2:5" x14ac:dyDescent="0.3">
      <c r="B1576" s="16"/>
      <c r="C1576" s="5" t="s">
        <v>10</v>
      </c>
      <c r="D1576" t="s">
        <v>10</v>
      </c>
      <c r="E1576" t="s">
        <v>10</v>
      </c>
    </row>
    <row r="1577" spans="2:5" x14ac:dyDescent="0.3">
      <c r="B1577" s="16"/>
      <c r="C1577" s="5" t="s">
        <v>10</v>
      </c>
      <c r="D1577" t="s">
        <v>10</v>
      </c>
      <c r="E1577" t="s">
        <v>10</v>
      </c>
    </row>
    <row r="1578" spans="2:5" x14ac:dyDescent="0.3">
      <c r="B1578" s="16"/>
      <c r="C1578" s="5" t="s">
        <v>10</v>
      </c>
      <c r="D1578" t="s">
        <v>10</v>
      </c>
      <c r="E1578" t="s">
        <v>10</v>
      </c>
    </row>
    <row r="1579" spans="2:5" x14ac:dyDescent="0.3">
      <c r="B1579" s="16"/>
      <c r="C1579" s="5" t="s">
        <v>10</v>
      </c>
      <c r="D1579" t="s">
        <v>10</v>
      </c>
      <c r="E1579" t="s">
        <v>10</v>
      </c>
    </row>
    <row r="1580" spans="2:5" x14ac:dyDescent="0.3">
      <c r="B1580" s="16"/>
      <c r="C1580" s="5" t="s">
        <v>10</v>
      </c>
      <c r="D1580" t="s">
        <v>10</v>
      </c>
      <c r="E1580" t="s">
        <v>10</v>
      </c>
    </row>
    <row r="1581" spans="2:5" x14ac:dyDescent="0.3">
      <c r="B1581" s="16"/>
      <c r="C1581" s="5" t="s">
        <v>10</v>
      </c>
      <c r="D1581" t="s">
        <v>10</v>
      </c>
      <c r="E1581" t="s">
        <v>10</v>
      </c>
    </row>
    <row r="1582" spans="2:5" x14ac:dyDescent="0.3">
      <c r="B1582" s="16"/>
      <c r="C1582" s="5" t="s">
        <v>10</v>
      </c>
      <c r="D1582" t="s">
        <v>10</v>
      </c>
      <c r="E1582" t="s">
        <v>10</v>
      </c>
    </row>
    <row r="1583" spans="2:5" x14ac:dyDescent="0.3">
      <c r="B1583" s="16"/>
      <c r="C1583" s="5" t="s">
        <v>10</v>
      </c>
      <c r="D1583" t="s">
        <v>10</v>
      </c>
      <c r="E1583" t="s">
        <v>10</v>
      </c>
    </row>
    <row r="1584" spans="2:5" x14ac:dyDescent="0.3">
      <c r="B1584" s="16"/>
      <c r="C1584" s="5" t="s">
        <v>10</v>
      </c>
      <c r="D1584" t="s">
        <v>10</v>
      </c>
      <c r="E1584" t="s">
        <v>10</v>
      </c>
    </row>
    <row r="1585" spans="2:5" x14ac:dyDescent="0.3">
      <c r="B1585" s="16"/>
      <c r="C1585" s="5" t="s">
        <v>10</v>
      </c>
      <c r="D1585" t="s">
        <v>10</v>
      </c>
      <c r="E1585" t="s">
        <v>10</v>
      </c>
    </row>
    <row r="1586" spans="2:5" x14ac:dyDescent="0.3">
      <c r="B1586" s="16"/>
      <c r="C1586" s="5" t="s">
        <v>10</v>
      </c>
      <c r="D1586" t="s">
        <v>10</v>
      </c>
      <c r="E1586" t="s">
        <v>10</v>
      </c>
    </row>
    <row r="1587" spans="2:5" x14ac:dyDescent="0.3">
      <c r="B1587" s="16"/>
      <c r="C1587" s="5" t="s">
        <v>10</v>
      </c>
      <c r="D1587" t="s">
        <v>10</v>
      </c>
      <c r="E1587" t="s">
        <v>10</v>
      </c>
    </row>
    <row r="1588" spans="2:5" x14ac:dyDescent="0.3">
      <c r="B1588" s="16"/>
      <c r="C1588" s="5" t="s">
        <v>10</v>
      </c>
      <c r="D1588" t="s">
        <v>10</v>
      </c>
      <c r="E1588" t="s">
        <v>10</v>
      </c>
    </row>
    <row r="1589" spans="2:5" x14ac:dyDescent="0.3">
      <c r="B1589" s="16"/>
      <c r="C1589" s="5" t="s">
        <v>10</v>
      </c>
      <c r="D1589" t="s">
        <v>10</v>
      </c>
      <c r="E1589" t="s">
        <v>10</v>
      </c>
    </row>
    <row r="1590" spans="2:5" x14ac:dyDescent="0.3">
      <c r="B1590" s="16"/>
      <c r="C1590" s="5" t="s">
        <v>10</v>
      </c>
      <c r="D1590" t="s">
        <v>10</v>
      </c>
      <c r="E1590" t="s">
        <v>10</v>
      </c>
    </row>
    <row r="1591" spans="2:5" x14ac:dyDescent="0.3">
      <c r="B1591" s="16"/>
      <c r="C1591" s="5" t="s">
        <v>10</v>
      </c>
      <c r="D1591" t="s">
        <v>10</v>
      </c>
      <c r="E1591" t="s">
        <v>10</v>
      </c>
    </row>
    <row r="1592" spans="2:5" x14ac:dyDescent="0.3">
      <c r="B1592" s="16"/>
      <c r="C1592" s="5" t="s">
        <v>10</v>
      </c>
      <c r="D1592" t="s">
        <v>10</v>
      </c>
      <c r="E1592" t="s">
        <v>10</v>
      </c>
    </row>
    <row r="1593" spans="2:5" x14ac:dyDescent="0.3">
      <c r="B1593" s="16"/>
      <c r="C1593" s="5" t="s">
        <v>10</v>
      </c>
      <c r="D1593" t="s">
        <v>10</v>
      </c>
      <c r="E1593" t="s">
        <v>10</v>
      </c>
    </row>
    <row r="1594" spans="2:5" x14ac:dyDescent="0.3">
      <c r="B1594" s="16"/>
      <c r="C1594" s="5" t="s">
        <v>10</v>
      </c>
      <c r="D1594" t="s">
        <v>10</v>
      </c>
      <c r="E1594" t="s">
        <v>10</v>
      </c>
    </row>
    <row r="1595" spans="2:5" x14ac:dyDescent="0.3">
      <c r="B1595" s="16"/>
      <c r="C1595" s="5" t="s">
        <v>10</v>
      </c>
      <c r="D1595" t="s">
        <v>10</v>
      </c>
      <c r="E1595" t="s">
        <v>10</v>
      </c>
    </row>
    <row r="1596" spans="2:5" x14ac:dyDescent="0.3">
      <c r="B1596" s="16"/>
      <c r="C1596" s="5" t="s">
        <v>10</v>
      </c>
      <c r="D1596" t="s">
        <v>10</v>
      </c>
      <c r="E1596" t="s">
        <v>10</v>
      </c>
    </row>
    <row r="1597" spans="2:5" x14ac:dyDescent="0.3">
      <c r="B1597" s="16"/>
      <c r="C1597" s="5" t="s">
        <v>10</v>
      </c>
      <c r="D1597" t="s">
        <v>10</v>
      </c>
      <c r="E1597" t="s">
        <v>10</v>
      </c>
    </row>
    <row r="1598" spans="2:5" x14ac:dyDescent="0.3">
      <c r="B1598" s="16"/>
      <c r="C1598" s="5" t="s">
        <v>10</v>
      </c>
      <c r="D1598" t="s">
        <v>10</v>
      </c>
      <c r="E1598" t="s">
        <v>10</v>
      </c>
    </row>
    <row r="1599" spans="2:5" x14ac:dyDescent="0.3">
      <c r="B1599" s="16"/>
      <c r="C1599" s="5" t="s">
        <v>10</v>
      </c>
      <c r="D1599" t="s">
        <v>10</v>
      </c>
      <c r="E1599" t="s">
        <v>10</v>
      </c>
    </row>
    <row r="1600" spans="2:5" x14ac:dyDescent="0.3">
      <c r="B1600" s="16"/>
      <c r="C1600" s="5" t="s">
        <v>10</v>
      </c>
      <c r="D1600" t="s">
        <v>10</v>
      </c>
      <c r="E1600" t="s">
        <v>10</v>
      </c>
    </row>
    <row r="1601" spans="2:5" x14ac:dyDescent="0.3">
      <c r="B1601" s="16"/>
      <c r="C1601" s="5" t="s">
        <v>10</v>
      </c>
      <c r="D1601" t="s">
        <v>10</v>
      </c>
      <c r="E1601" t="s">
        <v>10</v>
      </c>
    </row>
    <row r="1602" spans="2:5" x14ac:dyDescent="0.3">
      <c r="B1602" s="16"/>
      <c r="C1602" s="5" t="s">
        <v>10</v>
      </c>
      <c r="D1602" t="s">
        <v>10</v>
      </c>
      <c r="E1602" t="s">
        <v>10</v>
      </c>
    </row>
    <row r="1603" spans="2:5" x14ac:dyDescent="0.3">
      <c r="B1603" s="16"/>
      <c r="C1603" s="5" t="s">
        <v>10</v>
      </c>
      <c r="D1603" t="s">
        <v>10</v>
      </c>
      <c r="E1603" t="s">
        <v>10</v>
      </c>
    </row>
    <row r="1604" spans="2:5" x14ac:dyDescent="0.3">
      <c r="B1604" s="16"/>
      <c r="C1604" s="5" t="s">
        <v>10</v>
      </c>
      <c r="D1604" t="s">
        <v>10</v>
      </c>
      <c r="E1604" t="s">
        <v>10</v>
      </c>
    </row>
    <row r="1605" spans="2:5" x14ac:dyDescent="0.3">
      <c r="B1605" s="16"/>
      <c r="C1605" s="5" t="s">
        <v>10</v>
      </c>
      <c r="D1605" t="s">
        <v>10</v>
      </c>
      <c r="E1605" t="s">
        <v>10</v>
      </c>
    </row>
    <row r="1606" spans="2:5" x14ac:dyDescent="0.3">
      <c r="B1606" s="16"/>
      <c r="C1606" s="5" t="s">
        <v>10</v>
      </c>
      <c r="D1606" t="s">
        <v>10</v>
      </c>
      <c r="E1606" t="s">
        <v>10</v>
      </c>
    </row>
    <row r="1607" spans="2:5" x14ac:dyDescent="0.3">
      <c r="B1607" s="16"/>
      <c r="C1607" s="5" t="s">
        <v>10</v>
      </c>
      <c r="D1607" t="s">
        <v>10</v>
      </c>
      <c r="E1607" t="s">
        <v>10</v>
      </c>
    </row>
    <row r="1608" spans="2:5" x14ac:dyDescent="0.3">
      <c r="B1608" s="16"/>
      <c r="C1608" s="5" t="s">
        <v>10</v>
      </c>
      <c r="D1608" t="s">
        <v>10</v>
      </c>
      <c r="E1608" t="s">
        <v>10</v>
      </c>
    </row>
    <row r="1609" spans="2:5" x14ac:dyDescent="0.3">
      <c r="B1609" s="16"/>
      <c r="C1609" s="5" t="s">
        <v>10</v>
      </c>
      <c r="D1609" t="s">
        <v>10</v>
      </c>
      <c r="E1609" t="s">
        <v>10</v>
      </c>
    </row>
    <row r="1610" spans="2:5" x14ac:dyDescent="0.3">
      <c r="B1610" s="16"/>
      <c r="C1610" s="5" t="s">
        <v>10</v>
      </c>
      <c r="D1610" t="s">
        <v>10</v>
      </c>
      <c r="E1610" t="s">
        <v>10</v>
      </c>
    </row>
    <row r="1611" spans="2:5" x14ac:dyDescent="0.3">
      <c r="B1611" s="16"/>
      <c r="C1611" s="5" t="s">
        <v>10</v>
      </c>
      <c r="D1611" t="s">
        <v>10</v>
      </c>
      <c r="E1611" t="s">
        <v>10</v>
      </c>
    </row>
    <row r="1612" spans="2:5" x14ac:dyDescent="0.3">
      <c r="B1612" s="16"/>
      <c r="C1612" s="5" t="s">
        <v>10</v>
      </c>
      <c r="D1612" t="s">
        <v>10</v>
      </c>
      <c r="E1612" t="s">
        <v>10</v>
      </c>
    </row>
    <row r="1613" spans="2:5" x14ac:dyDescent="0.3">
      <c r="B1613" s="16"/>
      <c r="C1613" s="5" t="s">
        <v>10</v>
      </c>
      <c r="D1613" t="s">
        <v>10</v>
      </c>
      <c r="E1613" t="s">
        <v>10</v>
      </c>
    </row>
    <row r="1614" spans="2:5" x14ac:dyDescent="0.3">
      <c r="B1614" s="16"/>
      <c r="C1614" s="5" t="s">
        <v>10</v>
      </c>
      <c r="D1614" t="s">
        <v>10</v>
      </c>
      <c r="E1614" t="s">
        <v>10</v>
      </c>
    </row>
    <row r="1615" spans="2:5" x14ac:dyDescent="0.3">
      <c r="B1615" s="16"/>
      <c r="C1615" s="5" t="s">
        <v>10</v>
      </c>
      <c r="D1615" t="s">
        <v>10</v>
      </c>
      <c r="E1615" t="s">
        <v>10</v>
      </c>
    </row>
    <row r="1616" spans="2:5" x14ac:dyDescent="0.3">
      <c r="B1616" s="16"/>
      <c r="C1616" s="5" t="s">
        <v>10</v>
      </c>
      <c r="D1616" t="s">
        <v>10</v>
      </c>
      <c r="E1616" t="s">
        <v>10</v>
      </c>
    </row>
    <row r="1617" spans="2:5" x14ac:dyDescent="0.3">
      <c r="B1617" s="16"/>
      <c r="C1617" s="5" t="s">
        <v>10</v>
      </c>
      <c r="D1617" t="s">
        <v>10</v>
      </c>
      <c r="E1617" t="s">
        <v>10</v>
      </c>
    </row>
    <row r="1618" spans="2:5" x14ac:dyDescent="0.3">
      <c r="B1618" s="16"/>
      <c r="C1618" s="5" t="s">
        <v>10</v>
      </c>
      <c r="D1618" t="s">
        <v>10</v>
      </c>
      <c r="E1618" t="s">
        <v>10</v>
      </c>
    </row>
    <row r="1619" spans="2:5" x14ac:dyDescent="0.3">
      <c r="B1619" s="16"/>
      <c r="C1619" s="5" t="s">
        <v>10</v>
      </c>
      <c r="D1619" t="s">
        <v>10</v>
      </c>
      <c r="E1619" t="s">
        <v>10</v>
      </c>
    </row>
    <row r="1620" spans="2:5" x14ac:dyDescent="0.3">
      <c r="B1620" s="16"/>
      <c r="C1620" s="5" t="s">
        <v>10</v>
      </c>
      <c r="D1620" t="s">
        <v>10</v>
      </c>
      <c r="E1620" t="s">
        <v>10</v>
      </c>
    </row>
    <row r="1621" spans="2:5" x14ac:dyDescent="0.3">
      <c r="B1621" s="16"/>
      <c r="C1621" s="5" t="s">
        <v>10</v>
      </c>
      <c r="D1621" t="s">
        <v>10</v>
      </c>
      <c r="E1621" t="s">
        <v>10</v>
      </c>
    </row>
    <row r="1622" spans="2:5" x14ac:dyDescent="0.3">
      <c r="B1622" s="16"/>
      <c r="C1622" s="5" t="s">
        <v>10</v>
      </c>
      <c r="D1622" t="s">
        <v>10</v>
      </c>
      <c r="E1622" t="s">
        <v>10</v>
      </c>
    </row>
    <row r="1623" spans="2:5" x14ac:dyDescent="0.3">
      <c r="B1623" s="16"/>
      <c r="C1623" s="5" t="s">
        <v>10</v>
      </c>
      <c r="D1623" t="s">
        <v>10</v>
      </c>
      <c r="E1623" t="s">
        <v>10</v>
      </c>
    </row>
    <row r="1624" spans="2:5" x14ac:dyDescent="0.3">
      <c r="B1624" s="16"/>
      <c r="C1624" s="5" t="s">
        <v>10</v>
      </c>
      <c r="D1624" t="s">
        <v>10</v>
      </c>
      <c r="E1624" t="s">
        <v>10</v>
      </c>
    </row>
    <row r="1625" spans="2:5" x14ac:dyDescent="0.3">
      <c r="B1625" s="16"/>
      <c r="C1625" s="5" t="s">
        <v>10</v>
      </c>
      <c r="D1625" t="s">
        <v>10</v>
      </c>
      <c r="E1625" t="s">
        <v>10</v>
      </c>
    </row>
    <row r="1626" spans="2:5" x14ac:dyDescent="0.3">
      <c r="B1626" s="16"/>
      <c r="C1626" s="5" t="s">
        <v>10</v>
      </c>
      <c r="D1626" t="s">
        <v>10</v>
      </c>
      <c r="E1626" t="s">
        <v>10</v>
      </c>
    </row>
    <row r="1627" spans="2:5" x14ac:dyDescent="0.3">
      <c r="B1627" s="16"/>
      <c r="C1627" s="5" t="s">
        <v>10</v>
      </c>
      <c r="D1627" t="s">
        <v>10</v>
      </c>
      <c r="E1627" t="s">
        <v>10</v>
      </c>
    </row>
    <row r="1628" spans="2:5" x14ac:dyDescent="0.3">
      <c r="B1628" s="16"/>
      <c r="C1628" s="5" t="s">
        <v>10</v>
      </c>
      <c r="D1628" t="s">
        <v>10</v>
      </c>
      <c r="E1628" t="s">
        <v>10</v>
      </c>
    </row>
    <row r="1629" spans="2:5" x14ac:dyDescent="0.3">
      <c r="B1629" s="16"/>
      <c r="C1629" s="5" t="s">
        <v>10</v>
      </c>
      <c r="D1629" t="s">
        <v>10</v>
      </c>
      <c r="E1629" t="s">
        <v>10</v>
      </c>
    </row>
    <row r="1630" spans="2:5" x14ac:dyDescent="0.3">
      <c r="B1630" s="16"/>
      <c r="C1630" s="5" t="s">
        <v>10</v>
      </c>
      <c r="D1630" t="s">
        <v>10</v>
      </c>
      <c r="E1630" t="s">
        <v>10</v>
      </c>
    </row>
    <row r="1631" spans="2:5" x14ac:dyDescent="0.3">
      <c r="B1631" s="16"/>
      <c r="C1631" s="5" t="s">
        <v>10</v>
      </c>
      <c r="D1631" t="s">
        <v>10</v>
      </c>
      <c r="E1631" t="s">
        <v>10</v>
      </c>
    </row>
    <row r="1632" spans="2:5" x14ac:dyDescent="0.3">
      <c r="B1632" s="16"/>
      <c r="C1632" s="5" t="s">
        <v>10</v>
      </c>
      <c r="D1632" t="s">
        <v>10</v>
      </c>
      <c r="E1632" t="s">
        <v>10</v>
      </c>
    </row>
    <row r="1633" spans="2:5" x14ac:dyDescent="0.3">
      <c r="B1633" s="16"/>
      <c r="C1633" s="5" t="s">
        <v>10</v>
      </c>
      <c r="D1633" t="s">
        <v>10</v>
      </c>
      <c r="E1633" t="s">
        <v>10</v>
      </c>
    </row>
    <row r="1634" spans="2:5" x14ac:dyDescent="0.3">
      <c r="B1634" s="16"/>
      <c r="C1634" s="5" t="s">
        <v>10</v>
      </c>
      <c r="D1634" t="s">
        <v>10</v>
      </c>
      <c r="E1634" t="s">
        <v>10</v>
      </c>
    </row>
    <row r="1635" spans="2:5" x14ac:dyDescent="0.3">
      <c r="B1635" s="16"/>
      <c r="C1635" s="5" t="s">
        <v>10</v>
      </c>
      <c r="D1635" t="s">
        <v>10</v>
      </c>
      <c r="E1635" t="s">
        <v>10</v>
      </c>
    </row>
    <row r="1636" spans="2:5" x14ac:dyDescent="0.3">
      <c r="B1636" s="16"/>
      <c r="C1636" s="5" t="s">
        <v>10</v>
      </c>
      <c r="D1636" t="s">
        <v>10</v>
      </c>
      <c r="E1636" t="s">
        <v>10</v>
      </c>
    </row>
    <row r="1637" spans="2:5" x14ac:dyDescent="0.3">
      <c r="B1637" s="16"/>
      <c r="C1637" s="5" t="s">
        <v>10</v>
      </c>
      <c r="D1637" t="s">
        <v>10</v>
      </c>
      <c r="E1637" t="s">
        <v>10</v>
      </c>
    </row>
    <row r="1638" spans="2:5" x14ac:dyDescent="0.3">
      <c r="B1638" s="16"/>
      <c r="C1638" s="5" t="s">
        <v>10</v>
      </c>
      <c r="D1638" t="s">
        <v>10</v>
      </c>
      <c r="E1638" t="s">
        <v>10</v>
      </c>
    </row>
    <row r="1639" spans="2:5" x14ac:dyDescent="0.3">
      <c r="B1639" s="16"/>
      <c r="C1639" s="5" t="s">
        <v>10</v>
      </c>
      <c r="D1639" t="s">
        <v>10</v>
      </c>
      <c r="E1639" t="s">
        <v>10</v>
      </c>
    </row>
    <row r="1640" spans="2:5" x14ac:dyDescent="0.3">
      <c r="B1640" s="16"/>
      <c r="C1640" s="5" t="s">
        <v>10</v>
      </c>
      <c r="D1640" t="s">
        <v>10</v>
      </c>
      <c r="E1640" t="s">
        <v>10</v>
      </c>
    </row>
    <row r="1641" spans="2:5" x14ac:dyDescent="0.3">
      <c r="B1641" s="16"/>
      <c r="C1641" s="5" t="s">
        <v>10</v>
      </c>
      <c r="D1641" t="s">
        <v>10</v>
      </c>
      <c r="E1641" t="s">
        <v>10</v>
      </c>
    </row>
    <row r="1642" spans="2:5" x14ac:dyDescent="0.3">
      <c r="B1642" s="16"/>
      <c r="C1642" s="5" t="s">
        <v>10</v>
      </c>
      <c r="D1642" t="s">
        <v>10</v>
      </c>
      <c r="E1642" t="s">
        <v>10</v>
      </c>
    </row>
    <row r="1643" spans="2:5" x14ac:dyDescent="0.3">
      <c r="B1643" s="16"/>
      <c r="C1643" s="5" t="s">
        <v>10</v>
      </c>
      <c r="D1643" t="s">
        <v>10</v>
      </c>
      <c r="E1643" t="s">
        <v>10</v>
      </c>
    </row>
    <row r="1644" spans="2:5" x14ac:dyDescent="0.3">
      <c r="B1644" s="16"/>
      <c r="C1644" s="5" t="s">
        <v>10</v>
      </c>
      <c r="D1644" t="s">
        <v>10</v>
      </c>
      <c r="E1644" t="s">
        <v>10</v>
      </c>
    </row>
    <row r="1645" spans="2:5" x14ac:dyDescent="0.3">
      <c r="B1645" s="16"/>
      <c r="C1645" s="5" t="s">
        <v>10</v>
      </c>
      <c r="D1645" t="s">
        <v>10</v>
      </c>
      <c r="E1645" t="s">
        <v>10</v>
      </c>
    </row>
    <row r="1646" spans="2:5" x14ac:dyDescent="0.3">
      <c r="B1646" s="16"/>
      <c r="C1646" s="5" t="s">
        <v>10</v>
      </c>
      <c r="D1646" t="s">
        <v>10</v>
      </c>
      <c r="E1646" t="s">
        <v>10</v>
      </c>
    </row>
    <row r="1647" spans="2:5" x14ac:dyDescent="0.3">
      <c r="B1647" s="16"/>
      <c r="C1647" s="5" t="s">
        <v>10</v>
      </c>
      <c r="D1647" t="s">
        <v>10</v>
      </c>
      <c r="E1647" t="s">
        <v>10</v>
      </c>
    </row>
    <row r="1648" spans="2:5" x14ac:dyDescent="0.3">
      <c r="B1648" s="16"/>
      <c r="C1648" s="5" t="s">
        <v>10</v>
      </c>
      <c r="D1648" t="s">
        <v>10</v>
      </c>
      <c r="E1648" t="s">
        <v>10</v>
      </c>
    </row>
    <row r="1649" spans="2:5" x14ac:dyDescent="0.3">
      <c r="B1649" s="16"/>
      <c r="C1649" s="5" t="s">
        <v>10</v>
      </c>
      <c r="D1649" t="s">
        <v>10</v>
      </c>
      <c r="E1649" t="s">
        <v>10</v>
      </c>
    </row>
    <row r="1650" spans="2:5" x14ac:dyDescent="0.3">
      <c r="B1650" s="16"/>
      <c r="C1650" s="5" t="s">
        <v>10</v>
      </c>
      <c r="D1650" t="s">
        <v>10</v>
      </c>
      <c r="E1650" t="s">
        <v>10</v>
      </c>
    </row>
    <row r="1651" spans="2:5" x14ac:dyDescent="0.3">
      <c r="B1651" s="16"/>
      <c r="C1651" s="5" t="s">
        <v>10</v>
      </c>
      <c r="D1651" t="s">
        <v>10</v>
      </c>
      <c r="E1651" t="s">
        <v>10</v>
      </c>
    </row>
    <row r="1652" spans="2:5" x14ac:dyDescent="0.3">
      <c r="B1652" s="16"/>
      <c r="C1652" s="5" t="s">
        <v>10</v>
      </c>
      <c r="D1652" t="s">
        <v>10</v>
      </c>
      <c r="E1652" t="s">
        <v>10</v>
      </c>
    </row>
    <row r="1653" spans="2:5" x14ac:dyDescent="0.3">
      <c r="B1653" s="16"/>
      <c r="C1653" s="5" t="s">
        <v>10</v>
      </c>
      <c r="D1653" t="s">
        <v>10</v>
      </c>
      <c r="E1653" t="s">
        <v>10</v>
      </c>
    </row>
    <row r="1654" spans="2:5" x14ac:dyDescent="0.3">
      <c r="B1654" s="16"/>
      <c r="C1654" s="5" t="s">
        <v>10</v>
      </c>
      <c r="D1654" t="s">
        <v>10</v>
      </c>
      <c r="E1654" t="s">
        <v>10</v>
      </c>
    </row>
    <row r="1655" spans="2:5" x14ac:dyDescent="0.3">
      <c r="B1655" s="16"/>
      <c r="C1655" s="5" t="s">
        <v>10</v>
      </c>
      <c r="D1655" t="s">
        <v>10</v>
      </c>
      <c r="E1655" t="s">
        <v>10</v>
      </c>
    </row>
    <row r="1656" spans="2:5" x14ac:dyDescent="0.3">
      <c r="B1656" s="16"/>
      <c r="C1656" s="5" t="s">
        <v>10</v>
      </c>
      <c r="D1656" t="s">
        <v>10</v>
      </c>
      <c r="E1656" t="s">
        <v>10</v>
      </c>
    </row>
    <row r="1657" spans="2:5" x14ac:dyDescent="0.3">
      <c r="B1657" s="16"/>
      <c r="C1657" s="5" t="s">
        <v>10</v>
      </c>
      <c r="D1657" t="s">
        <v>10</v>
      </c>
      <c r="E1657" t="s">
        <v>10</v>
      </c>
    </row>
    <row r="1658" spans="2:5" x14ac:dyDescent="0.3">
      <c r="B1658" s="16"/>
      <c r="C1658" s="5" t="s">
        <v>10</v>
      </c>
      <c r="D1658" t="s">
        <v>10</v>
      </c>
      <c r="E1658" t="s">
        <v>10</v>
      </c>
    </row>
    <row r="1659" spans="2:5" x14ac:dyDescent="0.3">
      <c r="B1659" s="16"/>
      <c r="C1659" s="5" t="s">
        <v>10</v>
      </c>
      <c r="D1659" t="s">
        <v>10</v>
      </c>
      <c r="E1659" t="s">
        <v>10</v>
      </c>
    </row>
    <row r="1660" spans="2:5" x14ac:dyDescent="0.3">
      <c r="B1660" s="16"/>
      <c r="C1660" s="5" t="s">
        <v>10</v>
      </c>
      <c r="D1660" t="s">
        <v>10</v>
      </c>
      <c r="E1660" t="s">
        <v>10</v>
      </c>
    </row>
    <row r="1661" spans="2:5" x14ac:dyDescent="0.3">
      <c r="B1661" s="16"/>
      <c r="C1661" s="5" t="s">
        <v>10</v>
      </c>
      <c r="D1661" t="s">
        <v>10</v>
      </c>
      <c r="E1661" t="s">
        <v>10</v>
      </c>
    </row>
    <row r="1662" spans="2:5" x14ac:dyDescent="0.3">
      <c r="B1662" s="16"/>
      <c r="C1662" s="5" t="s">
        <v>10</v>
      </c>
      <c r="D1662" t="s">
        <v>10</v>
      </c>
      <c r="E1662" t="s">
        <v>10</v>
      </c>
    </row>
    <row r="1663" spans="2:5" x14ac:dyDescent="0.3">
      <c r="B1663" s="16"/>
      <c r="C1663" s="5" t="s">
        <v>10</v>
      </c>
      <c r="D1663" t="s">
        <v>10</v>
      </c>
      <c r="E1663" t="s">
        <v>10</v>
      </c>
    </row>
    <row r="1664" spans="2:5" x14ac:dyDescent="0.3">
      <c r="B1664" s="16"/>
      <c r="C1664" s="5" t="s">
        <v>10</v>
      </c>
      <c r="D1664" t="s">
        <v>10</v>
      </c>
      <c r="E1664" t="s">
        <v>10</v>
      </c>
    </row>
    <row r="1665" spans="2:5" x14ac:dyDescent="0.3">
      <c r="B1665" s="16"/>
      <c r="C1665" s="5" t="s">
        <v>10</v>
      </c>
      <c r="D1665" t="s">
        <v>10</v>
      </c>
      <c r="E1665" t="s">
        <v>10</v>
      </c>
    </row>
    <row r="1666" spans="2:5" x14ac:dyDescent="0.3">
      <c r="B1666" s="16"/>
      <c r="C1666" s="5" t="s">
        <v>10</v>
      </c>
      <c r="D1666" t="s">
        <v>10</v>
      </c>
      <c r="E1666" t="s">
        <v>10</v>
      </c>
    </row>
    <row r="1667" spans="2:5" x14ac:dyDescent="0.3">
      <c r="B1667" s="16"/>
      <c r="C1667" s="5" t="s">
        <v>10</v>
      </c>
      <c r="D1667" t="s">
        <v>10</v>
      </c>
      <c r="E1667" t="s">
        <v>10</v>
      </c>
    </row>
    <row r="1668" spans="2:5" x14ac:dyDescent="0.3">
      <c r="B1668" s="16"/>
      <c r="C1668" s="5" t="s">
        <v>10</v>
      </c>
      <c r="D1668" t="s">
        <v>10</v>
      </c>
      <c r="E1668" t="s">
        <v>10</v>
      </c>
    </row>
    <row r="1669" spans="2:5" x14ac:dyDescent="0.3">
      <c r="B1669" s="16"/>
      <c r="C1669" s="5" t="s">
        <v>10</v>
      </c>
      <c r="D1669" t="s">
        <v>10</v>
      </c>
      <c r="E1669" t="s">
        <v>10</v>
      </c>
    </row>
    <row r="1670" spans="2:5" x14ac:dyDescent="0.3">
      <c r="B1670" s="16"/>
      <c r="C1670" s="5" t="s">
        <v>10</v>
      </c>
      <c r="D1670" t="s">
        <v>10</v>
      </c>
      <c r="E1670" t="s">
        <v>10</v>
      </c>
    </row>
    <row r="1671" spans="2:5" x14ac:dyDescent="0.3">
      <c r="B1671" s="16"/>
      <c r="C1671" s="5" t="s">
        <v>10</v>
      </c>
      <c r="D1671" t="s">
        <v>10</v>
      </c>
      <c r="E1671" t="s">
        <v>10</v>
      </c>
    </row>
    <row r="1672" spans="2:5" x14ac:dyDescent="0.3">
      <c r="B1672" s="16"/>
      <c r="C1672" s="5" t="s">
        <v>10</v>
      </c>
      <c r="D1672" t="s">
        <v>10</v>
      </c>
      <c r="E1672" t="s">
        <v>10</v>
      </c>
    </row>
    <row r="1673" spans="2:5" x14ac:dyDescent="0.3">
      <c r="B1673" s="16"/>
      <c r="C1673" s="5" t="s">
        <v>10</v>
      </c>
      <c r="D1673" t="s">
        <v>10</v>
      </c>
      <c r="E1673" t="s">
        <v>10</v>
      </c>
    </row>
    <row r="1674" spans="2:5" x14ac:dyDescent="0.3">
      <c r="B1674" s="16"/>
      <c r="C1674" s="5" t="s">
        <v>10</v>
      </c>
      <c r="D1674" t="s">
        <v>10</v>
      </c>
      <c r="E1674" t="s">
        <v>10</v>
      </c>
    </row>
    <row r="1675" spans="2:5" x14ac:dyDescent="0.3">
      <c r="B1675" s="16"/>
      <c r="C1675" s="5" t="s">
        <v>10</v>
      </c>
      <c r="D1675" t="s">
        <v>10</v>
      </c>
      <c r="E1675" t="s">
        <v>10</v>
      </c>
    </row>
    <row r="1676" spans="2:5" x14ac:dyDescent="0.3">
      <c r="B1676" s="16"/>
      <c r="C1676" s="5" t="s">
        <v>10</v>
      </c>
      <c r="D1676" t="s">
        <v>10</v>
      </c>
      <c r="E1676" t="s">
        <v>10</v>
      </c>
    </row>
    <row r="1677" spans="2:5" x14ac:dyDescent="0.3">
      <c r="B1677" s="16"/>
      <c r="C1677" s="5" t="s">
        <v>10</v>
      </c>
      <c r="D1677" t="s">
        <v>10</v>
      </c>
      <c r="E1677" t="s">
        <v>10</v>
      </c>
    </row>
    <row r="1678" spans="2:5" x14ac:dyDescent="0.3">
      <c r="B1678" s="16"/>
      <c r="C1678" s="5" t="s">
        <v>10</v>
      </c>
      <c r="D1678" t="s">
        <v>10</v>
      </c>
      <c r="E1678" t="s">
        <v>10</v>
      </c>
    </row>
    <row r="1679" spans="2:5" x14ac:dyDescent="0.3">
      <c r="B1679" s="16"/>
      <c r="C1679" s="5" t="s">
        <v>10</v>
      </c>
      <c r="D1679" t="s">
        <v>10</v>
      </c>
      <c r="E1679" t="s">
        <v>10</v>
      </c>
    </row>
    <row r="1680" spans="2:5" x14ac:dyDescent="0.3">
      <c r="B1680" s="16"/>
      <c r="C1680" s="5" t="s">
        <v>10</v>
      </c>
      <c r="D1680" t="s">
        <v>10</v>
      </c>
      <c r="E1680" t="s">
        <v>10</v>
      </c>
    </row>
    <row r="1681" spans="2:5" x14ac:dyDescent="0.3">
      <c r="B1681" s="16"/>
      <c r="C1681" s="5" t="s">
        <v>10</v>
      </c>
      <c r="D1681" t="s">
        <v>10</v>
      </c>
      <c r="E1681" t="s">
        <v>10</v>
      </c>
    </row>
    <row r="1682" spans="2:5" x14ac:dyDescent="0.3">
      <c r="B1682" s="16"/>
      <c r="C1682" s="5" t="s">
        <v>10</v>
      </c>
      <c r="D1682" t="s">
        <v>10</v>
      </c>
      <c r="E1682" t="s">
        <v>10</v>
      </c>
    </row>
    <row r="1683" spans="2:5" x14ac:dyDescent="0.3">
      <c r="B1683" s="16"/>
      <c r="C1683" s="5" t="s">
        <v>10</v>
      </c>
      <c r="D1683" t="s">
        <v>10</v>
      </c>
      <c r="E1683" t="s">
        <v>10</v>
      </c>
    </row>
    <row r="1684" spans="2:5" x14ac:dyDescent="0.3">
      <c r="B1684" s="16"/>
      <c r="C1684" s="5" t="s">
        <v>10</v>
      </c>
      <c r="D1684" t="s">
        <v>10</v>
      </c>
      <c r="E1684" t="s">
        <v>10</v>
      </c>
    </row>
    <row r="1685" spans="2:5" x14ac:dyDescent="0.3">
      <c r="B1685" s="16"/>
      <c r="C1685" s="5" t="s">
        <v>10</v>
      </c>
      <c r="D1685" t="s">
        <v>10</v>
      </c>
      <c r="E1685" t="s">
        <v>10</v>
      </c>
    </row>
    <row r="1686" spans="2:5" x14ac:dyDescent="0.3">
      <c r="B1686" s="16"/>
      <c r="C1686" s="5" t="s">
        <v>10</v>
      </c>
      <c r="D1686" t="s">
        <v>10</v>
      </c>
      <c r="E1686" t="s">
        <v>10</v>
      </c>
    </row>
    <row r="1687" spans="2:5" x14ac:dyDescent="0.3">
      <c r="B1687" s="16"/>
      <c r="C1687" s="5" t="s">
        <v>10</v>
      </c>
      <c r="D1687" t="s">
        <v>10</v>
      </c>
      <c r="E1687" t="s">
        <v>10</v>
      </c>
    </row>
    <row r="1688" spans="2:5" x14ac:dyDescent="0.3">
      <c r="B1688" s="16"/>
      <c r="C1688" s="5" t="s">
        <v>10</v>
      </c>
      <c r="D1688" t="s">
        <v>10</v>
      </c>
      <c r="E1688" t="s">
        <v>10</v>
      </c>
    </row>
    <row r="1689" spans="2:5" x14ac:dyDescent="0.3">
      <c r="B1689" s="16"/>
      <c r="C1689" s="5" t="s">
        <v>10</v>
      </c>
      <c r="D1689" t="s">
        <v>10</v>
      </c>
      <c r="E1689" t="s">
        <v>10</v>
      </c>
    </row>
    <row r="1690" spans="2:5" x14ac:dyDescent="0.3">
      <c r="B1690" s="16"/>
      <c r="C1690" s="5" t="s">
        <v>10</v>
      </c>
      <c r="D1690" t="s">
        <v>10</v>
      </c>
      <c r="E1690" t="s">
        <v>10</v>
      </c>
    </row>
    <row r="1691" spans="2:5" x14ac:dyDescent="0.3">
      <c r="B1691" s="16"/>
      <c r="C1691" s="5" t="s">
        <v>10</v>
      </c>
      <c r="D1691" t="s">
        <v>10</v>
      </c>
      <c r="E1691" t="s">
        <v>10</v>
      </c>
    </row>
    <row r="1692" spans="2:5" x14ac:dyDescent="0.3">
      <c r="B1692" s="16"/>
      <c r="C1692" s="5" t="s">
        <v>10</v>
      </c>
      <c r="D1692" t="s">
        <v>10</v>
      </c>
      <c r="E1692" t="s">
        <v>10</v>
      </c>
    </row>
    <row r="1693" spans="2:5" x14ac:dyDescent="0.3">
      <c r="B1693" s="16"/>
      <c r="C1693" s="5" t="s">
        <v>10</v>
      </c>
      <c r="D1693" t="s">
        <v>10</v>
      </c>
      <c r="E1693" t="s">
        <v>10</v>
      </c>
    </row>
    <row r="1694" spans="2:5" x14ac:dyDescent="0.3">
      <c r="B1694" s="16"/>
      <c r="C1694" s="5" t="s">
        <v>10</v>
      </c>
      <c r="D1694" t="s">
        <v>10</v>
      </c>
      <c r="E1694" t="s">
        <v>10</v>
      </c>
    </row>
    <row r="1695" spans="2:5" x14ac:dyDescent="0.3">
      <c r="B1695" s="16"/>
      <c r="C1695" s="5" t="s">
        <v>10</v>
      </c>
      <c r="D1695" t="s">
        <v>10</v>
      </c>
      <c r="E1695" t="s">
        <v>10</v>
      </c>
    </row>
    <row r="1696" spans="2:5" x14ac:dyDescent="0.3">
      <c r="B1696" s="16"/>
      <c r="C1696" s="5" t="s">
        <v>10</v>
      </c>
      <c r="D1696" t="s">
        <v>10</v>
      </c>
      <c r="E1696" t="s">
        <v>10</v>
      </c>
    </row>
    <row r="1697" spans="2:5" x14ac:dyDescent="0.3">
      <c r="B1697" s="16"/>
      <c r="C1697" s="5" t="s">
        <v>10</v>
      </c>
      <c r="D1697" t="s">
        <v>10</v>
      </c>
      <c r="E1697" t="s">
        <v>10</v>
      </c>
    </row>
    <row r="1698" spans="2:5" x14ac:dyDescent="0.3">
      <c r="B1698" s="16"/>
      <c r="C1698" s="5" t="s">
        <v>10</v>
      </c>
      <c r="D1698" t="s">
        <v>10</v>
      </c>
      <c r="E1698" t="s">
        <v>10</v>
      </c>
    </row>
    <row r="1699" spans="2:5" x14ac:dyDescent="0.3">
      <c r="B1699" s="16"/>
      <c r="C1699" s="5" t="s">
        <v>10</v>
      </c>
      <c r="D1699" t="s">
        <v>10</v>
      </c>
      <c r="E1699" t="s">
        <v>10</v>
      </c>
    </row>
    <row r="1700" spans="2:5" x14ac:dyDescent="0.3">
      <c r="B1700" s="16"/>
      <c r="C1700" s="5" t="s">
        <v>10</v>
      </c>
      <c r="D1700" t="s">
        <v>10</v>
      </c>
      <c r="E1700" t="s">
        <v>10</v>
      </c>
    </row>
    <row r="1701" spans="2:5" x14ac:dyDescent="0.3">
      <c r="B1701" s="16"/>
      <c r="C1701" s="5" t="s">
        <v>10</v>
      </c>
      <c r="D1701" t="s">
        <v>10</v>
      </c>
      <c r="E1701" t="s">
        <v>10</v>
      </c>
    </row>
    <row r="1702" spans="2:5" x14ac:dyDescent="0.3">
      <c r="B1702" s="16"/>
      <c r="C1702" s="5" t="s">
        <v>10</v>
      </c>
      <c r="D1702" t="s">
        <v>10</v>
      </c>
      <c r="E1702" t="s">
        <v>10</v>
      </c>
    </row>
    <row r="1703" spans="2:5" x14ac:dyDescent="0.3">
      <c r="B1703" s="16"/>
      <c r="C1703" s="5" t="s">
        <v>10</v>
      </c>
      <c r="D1703" t="s">
        <v>10</v>
      </c>
      <c r="E1703" t="s">
        <v>10</v>
      </c>
    </row>
    <row r="1704" spans="2:5" x14ac:dyDescent="0.3">
      <c r="B1704" s="16"/>
      <c r="C1704" s="5" t="s">
        <v>10</v>
      </c>
      <c r="D1704" t="s">
        <v>10</v>
      </c>
      <c r="E1704" t="s">
        <v>10</v>
      </c>
    </row>
    <row r="1705" spans="2:5" x14ac:dyDescent="0.3">
      <c r="B1705" s="16"/>
      <c r="C1705" s="5" t="s">
        <v>10</v>
      </c>
      <c r="D1705" t="s">
        <v>10</v>
      </c>
      <c r="E1705" t="s">
        <v>10</v>
      </c>
    </row>
    <row r="1706" spans="2:5" x14ac:dyDescent="0.3">
      <c r="B1706" s="16"/>
      <c r="C1706" s="5" t="s">
        <v>10</v>
      </c>
      <c r="D1706" t="s">
        <v>10</v>
      </c>
      <c r="E1706" t="s">
        <v>10</v>
      </c>
    </row>
    <row r="1707" spans="2:5" x14ac:dyDescent="0.3">
      <c r="B1707" s="16"/>
      <c r="C1707" s="5" t="s">
        <v>10</v>
      </c>
      <c r="D1707" t="s">
        <v>10</v>
      </c>
      <c r="E1707" t="s">
        <v>10</v>
      </c>
    </row>
    <row r="1708" spans="2:5" x14ac:dyDescent="0.3">
      <c r="B1708" s="16"/>
      <c r="C1708" s="5" t="s">
        <v>10</v>
      </c>
      <c r="D1708" t="s">
        <v>10</v>
      </c>
      <c r="E1708" t="s">
        <v>10</v>
      </c>
    </row>
    <row r="1709" spans="2:5" x14ac:dyDescent="0.3">
      <c r="B1709" s="16"/>
      <c r="C1709" s="5" t="s">
        <v>10</v>
      </c>
      <c r="D1709" t="s">
        <v>10</v>
      </c>
      <c r="E1709" t="s">
        <v>10</v>
      </c>
    </row>
    <row r="1710" spans="2:5" x14ac:dyDescent="0.3">
      <c r="B1710" s="16"/>
      <c r="C1710" s="5" t="s">
        <v>10</v>
      </c>
      <c r="D1710" t="s">
        <v>10</v>
      </c>
      <c r="E1710" t="s">
        <v>10</v>
      </c>
    </row>
    <row r="1711" spans="2:5" x14ac:dyDescent="0.3">
      <c r="B1711" s="16"/>
      <c r="C1711" s="5" t="s">
        <v>10</v>
      </c>
      <c r="D1711" t="s">
        <v>10</v>
      </c>
      <c r="E1711" t="s">
        <v>10</v>
      </c>
    </row>
    <row r="1712" spans="2:5" x14ac:dyDescent="0.3">
      <c r="B1712" s="16"/>
      <c r="C1712" s="5" t="s">
        <v>10</v>
      </c>
      <c r="D1712" t="s">
        <v>10</v>
      </c>
      <c r="E1712" t="s">
        <v>10</v>
      </c>
    </row>
    <row r="1713" spans="2:5" x14ac:dyDescent="0.3">
      <c r="B1713" s="16"/>
      <c r="C1713" s="5" t="s">
        <v>10</v>
      </c>
      <c r="D1713" t="s">
        <v>10</v>
      </c>
      <c r="E1713" t="s">
        <v>10</v>
      </c>
    </row>
    <row r="1714" spans="2:5" x14ac:dyDescent="0.3">
      <c r="B1714" s="16"/>
      <c r="C1714" s="5" t="s">
        <v>10</v>
      </c>
      <c r="D1714" t="s">
        <v>10</v>
      </c>
      <c r="E1714" t="s">
        <v>10</v>
      </c>
    </row>
    <row r="1715" spans="2:5" x14ac:dyDescent="0.3">
      <c r="B1715" s="16"/>
      <c r="C1715" s="5" t="s">
        <v>10</v>
      </c>
      <c r="D1715" t="s">
        <v>10</v>
      </c>
      <c r="E1715" t="s">
        <v>10</v>
      </c>
    </row>
    <row r="1716" spans="2:5" x14ac:dyDescent="0.3">
      <c r="B1716" s="16"/>
      <c r="C1716" s="5" t="s">
        <v>10</v>
      </c>
      <c r="D1716" t="s">
        <v>10</v>
      </c>
      <c r="E1716" t="s">
        <v>10</v>
      </c>
    </row>
    <row r="1717" spans="2:5" x14ac:dyDescent="0.3">
      <c r="B1717" s="16"/>
      <c r="C1717" s="5" t="s">
        <v>10</v>
      </c>
      <c r="D1717" t="s">
        <v>10</v>
      </c>
      <c r="E1717" t="s">
        <v>10</v>
      </c>
    </row>
    <row r="1718" spans="2:5" x14ac:dyDescent="0.3">
      <c r="B1718" s="16"/>
      <c r="C1718" s="5" t="s">
        <v>10</v>
      </c>
      <c r="D1718" t="s">
        <v>10</v>
      </c>
      <c r="E1718" t="s">
        <v>10</v>
      </c>
    </row>
    <row r="1719" spans="2:5" x14ac:dyDescent="0.3">
      <c r="B1719" s="16"/>
      <c r="C1719" s="5" t="s">
        <v>10</v>
      </c>
      <c r="D1719" t="s">
        <v>10</v>
      </c>
      <c r="E1719" t="s">
        <v>10</v>
      </c>
    </row>
    <row r="1720" spans="2:5" x14ac:dyDescent="0.3">
      <c r="B1720" s="16"/>
      <c r="C1720" s="5" t="s">
        <v>10</v>
      </c>
      <c r="D1720" t="s">
        <v>10</v>
      </c>
      <c r="E1720" t="s">
        <v>10</v>
      </c>
    </row>
    <row r="1721" spans="2:5" x14ac:dyDescent="0.3">
      <c r="B1721" s="16"/>
      <c r="C1721" s="5" t="s">
        <v>10</v>
      </c>
      <c r="D1721" t="s">
        <v>10</v>
      </c>
      <c r="E1721" t="s">
        <v>10</v>
      </c>
    </row>
    <row r="1722" spans="2:5" x14ac:dyDescent="0.3">
      <c r="B1722" s="16"/>
      <c r="C1722" s="5" t="s">
        <v>10</v>
      </c>
      <c r="D1722" t="s">
        <v>10</v>
      </c>
      <c r="E1722" t="s">
        <v>10</v>
      </c>
    </row>
    <row r="1723" spans="2:5" x14ac:dyDescent="0.3">
      <c r="B1723" s="16"/>
      <c r="C1723" s="5" t="s">
        <v>10</v>
      </c>
      <c r="D1723" t="s">
        <v>10</v>
      </c>
      <c r="E1723" t="s">
        <v>10</v>
      </c>
    </row>
    <row r="1724" spans="2:5" x14ac:dyDescent="0.3">
      <c r="B1724" s="16"/>
      <c r="C1724" s="5" t="s">
        <v>10</v>
      </c>
      <c r="D1724" t="s">
        <v>10</v>
      </c>
      <c r="E1724" t="s">
        <v>10</v>
      </c>
    </row>
    <row r="1725" spans="2:5" x14ac:dyDescent="0.3">
      <c r="B1725" s="16"/>
      <c r="C1725" s="5" t="s">
        <v>10</v>
      </c>
      <c r="D1725" t="s">
        <v>10</v>
      </c>
      <c r="E1725" t="s">
        <v>10</v>
      </c>
    </row>
    <row r="1726" spans="2:5" x14ac:dyDescent="0.3">
      <c r="B1726" s="16"/>
      <c r="C1726" s="5" t="s">
        <v>10</v>
      </c>
      <c r="D1726" t="s">
        <v>10</v>
      </c>
      <c r="E1726" t="s">
        <v>10</v>
      </c>
    </row>
    <row r="1727" spans="2:5" x14ac:dyDescent="0.3">
      <c r="B1727" s="16"/>
      <c r="C1727" s="5" t="s">
        <v>10</v>
      </c>
      <c r="D1727" t="s">
        <v>10</v>
      </c>
      <c r="E1727" t="s">
        <v>10</v>
      </c>
    </row>
    <row r="1728" spans="2:5" x14ac:dyDescent="0.3">
      <c r="B1728" s="16"/>
      <c r="C1728" s="5" t="s">
        <v>10</v>
      </c>
      <c r="D1728" t="s">
        <v>10</v>
      </c>
      <c r="E1728" t="s">
        <v>10</v>
      </c>
    </row>
    <row r="1729" spans="2:5" x14ac:dyDescent="0.3">
      <c r="B1729" s="16"/>
      <c r="C1729" s="5" t="s">
        <v>10</v>
      </c>
      <c r="D1729" t="s">
        <v>10</v>
      </c>
      <c r="E1729" t="s">
        <v>10</v>
      </c>
    </row>
    <row r="1730" spans="2:5" x14ac:dyDescent="0.3">
      <c r="B1730" s="16"/>
      <c r="C1730" s="5" t="s">
        <v>10</v>
      </c>
      <c r="D1730" t="s">
        <v>10</v>
      </c>
      <c r="E1730" t="s">
        <v>10</v>
      </c>
    </row>
    <row r="1731" spans="2:5" x14ac:dyDescent="0.3">
      <c r="B1731" s="16"/>
      <c r="C1731" s="5" t="s">
        <v>10</v>
      </c>
      <c r="D1731" t="s">
        <v>10</v>
      </c>
      <c r="E1731" t="s">
        <v>10</v>
      </c>
    </row>
    <row r="1732" spans="2:5" x14ac:dyDescent="0.3">
      <c r="B1732" s="16"/>
      <c r="C1732" s="5" t="s">
        <v>10</v>
      </c>
      <c r="D1732" t="s">
        <v>10</v>
      </c>
      <c r="E1732" t="s">
        <v>10</v>
      </c>
    </row>
    <row r="1733" spans="2:5" x14ac:dyDescent="0.3">
      <c r="B1733" s="16"/>
      <c r="C1733" s="5" t="s">
        <v>10</v>
      </c>
      <c r="D1733" t="s">
        <v>10</v>
      </c>
      <c r="E1733" t="s">
        <v>10</v>
      </c>
    </row>
    <row r="1734" spans="2:5" x14ac:dyDescent="0.3">
      <c r="B1734" s="16"/>
      <c r="C1734" s="5" t="s">
        <v>10</v>
      </c>
      <c r="D1734" t="s">
        <v>10</v>
      </c>
      <c r="E1734" t="s">
        <v>10</v>
      </c>
    </row>
    <row r="1735" spans="2:5" x14ac:dyDescent="0.3">
      <c r="B1735" s="16"/>
      <c r="C1735" s="5" t="s">
        <v>10</v>
      </c>
      <c r="D1735" t="s">
        <v>10</v>
      </c>
      <c r="E1735" t="s">
        <v>10</v>
      </c>
    </row>
    <row r="1736" spans="2:5" x14ac:dyDescent="0.3">
      <c r="B1736" s="16"/>
      <c r="C1736" s="5" t="s">
        <v>10</v>
      </c>
      <c r="D1736" t="s">
        <v>10</v>
      </c>
      <c r="E1736" t="s">
        <v>10</v>
      </c>
    </row>
    <row r="1737" spans="2:5" x14ac:dyDescent="0.3">
      <c r="B1737" s="16"/>
      <c r="C1737" s="5" t="s">
        <v>10</v>
      </c>
      <c r="D1737" t="s">
        <v>10</v>
      </c>
      <c r="E1737" t="s">
        <v>10</v>
      </c>
    </row>
    <row r="1738" spans="2:5" x14ac:dyDescent="0.3">
      <c r="B1738" s="16"/>
      <c r="C1738" s="5" t="s">
        <v>10</v>
      </c>
      <c r="D1738" t="s">
        <v>10</v>
      </c>
      <c r="E1738" t="s">
        <v>10</v>
      </c>
    </row>
    <row r="1739" spans="2:5" x14ac:dyDescent="0.3">
      <c r="B1739" s="16"/>
      <c r="C1739" s="5" t="s">
        <v>10</v>
      </c>
      <c r="D1739" t="s">
        <v>10</v>
      </c>
      <c r="E1739" t="s">
        <v>10</v>
      </c>
    </row>
    <row r="1740" spans="2:5" x14ac:dyDescent="0.3">
      <c r="B1740" s="16"/>
      <c r="C1740" s="5" t="s">
        <v>10</v>
      </c>
      <c r="D1740" t="s">
        <v>10</v>
      </c>
      <c r="E1740" t="s">
        <v>10</v>
      </c>
    </row>
    <row r="1741" spans="2:5" x14ac:dyDescent="0.3">
      <c r="B1741" s="16"/>
      <c r="C1741" s="5" t="s">
        <v>10</v>
      </c>
      <c r="D1741" t="s">
        <v>10</v>
      </c>
      <c r="E1741" t="s">
        <v>10</v>
      </c>
    </row>
    <row r="1742" spans="2:5" x14ac:dyDescent="0.3">
      <c r="B1742" s="16"/>
      <c r="C1742" s="5" t="s">
        <v>10</v>
      </c>
      <c r="D1742" t="s">
        <v>10</v>
      </c>
      <c r="E1742" t="s">
        <v>10</v>
      </c>
    </row>
    <row r="1743" spans="2:5" x14ac:dyDescent="0.3">
      <c r="B1743" s="16"/>
      <c r="C1743" s="5" t="s">
        <v>10</v>
      </c>
      <c r="D1743" t="s">
        <v>10</v>
      </c>
      <c r="E1743" t="s">
        <v>10</v>
      </c>
    </row>
    <row r="1744" spans="2:5" x14ac:dyDescent="0.3">
      <c r="B1744" s="16"/>
      <c r="C1744" s="5" t="s">
        <v>10</v>
      </c>
      <c r="D1744" t="s">
        <v>10</v>
      </c>
      <c r="E1744" t="s">
        <v>10</v>
      </c>
    </row>
    <row r="1745" spans="2:5" x14ac:dyDescent="0.3">
      <c r="B1745" s="16"/>
      <c r="C1745" s="5" t="s">
        <v>10</v>
      </c>
      <c r="D1745" t="s">
        <v>10</v>
      </c>
      <c r="E1745" t="s">
        <v>10</v>
      </c>
    </row>
    <row r="1746" spans="2:5" x14ac:dyDescent="0.3">
      <c r="B1746" s="16"/>
      <c r="C1746" s="5" t="s">
        <v>10</v>
      </c>
      <c r="D1746" t="s">
        <v>10</v>
      </c>
      <c r="E1746" t="s">
        <v>10</v>
      </c>
    </row>
    <row r="1747" spans="2:5" x14ac:dyDescent="0.3">
      <c r="B1747" s="16"/>
      <c r="C1747" s="5" t="s">
        <v>10</v>
      </c>
      <c r="D1747" t="s">
        <v>10</v>
      </c>
      <c r="E1747" t="s">
        <v>10</v>
      </c>
    </row>
    <row r="1748" spans="2:5" x14ac:dyDescent="0.3">
      <c r="B1748" s="16"/>
      <c r="C1748" s="5" t="s">
        <v>10</v>
      </c>
      <c r="D1748" t="s">
        <v>10</v>
      </c>
      <c r="E1748" t="s">
        <v>10</v>
      </c>
    </row>
    <row r="1749" spans="2:5" x14ac:dyDescent="0.3">
      <c r="B1749" s="16"/>
      <c r="C1749" s="5" t="s">
        <v>10</v>
      </c>
      <c r="D1749" t="s">
        <v>10</v>
      </c>
      <c r="E1749" t="s">
        <v>10</v>
      </c>
    </row>
    <row r="1750" spans="2:5" x14ac:dyDescent="0.3">
      <c r="B1750" s="16"/>
      <c r="C1750" s="5" t="s">
        <v>10</v>
      </c>
      <c r="D1750" t="s">
        <v>10</v>
      </c>
      <c r="E1750" t="s">
        <v>10</v>
      </c>
    </row>
    <row r="1751" spans="2:5" x14ac:dyDescent="0.3">
      <c r="B1751" s="16"/>
      <c r="C1751" s="5" t="s">
        <v>10</v>
      </c>
      <c r="D1751" t="s">
        <v>10</v>
      </c>
      <c r="E1751" t="s">
        <v>10</v>
      </c>
    </row>
    <row r="1752" spans="2:5" x14ac:dyDescent="0.3">
      <c r="B1752" s="16"/>
      <c r="C1752" s="5" t="s">
        <v>10</v>
      </c>
      <c r="D1752" t="s">
        <v>10</v>
      </c>
      <c r="E1752" t="s">
        <v>10</v>
      </c>
    </row>
    <row r="1753" spans="2:5" x14ac:dyDescent="0.3">
      <c r="B1753" s="16"/>
      <c r="C1753" s="5" t="s">
        <v>10</v>
      </c>
      <c r="D1753" t="s">
        <v>10</v>
      </c>
      <c r="E1753" t="s">
        <v>10</v>
      </c>
    </row>
    <row r="1754" spans="2:5" x14ac:dyDescent="0.3">
      <c r="B1754" s="16"/>
      <c r="C1754" s="5" t="s">
        <v>10</v>
      </c>
      <c r="D1754" t="s">
        <v>10</v>
      </c>
      <c r="E1754" t="s">
        <v>10</v>
      </c>
    </row>
    <row r="1755" spans="2:5" x14ac:dyDescent="0.3">
      <c r="B1755" s="16"/>
      <c r="C1755" s="5" t="s">
        <v>10</v>
      </c>
      <c r="D1755" t="s">
        <v>10</v>
      </c>
      <c r="E1755" t="s">
        <v>10</v>
      </c>
    </row>
    <row r="1756" spans="2:5" x14ac:dyDescent="0.3">
      <c r="B1756" s="16"/>
      <c r="C1756" s="5" t="s">
        <v>10</v>
      </c>
      <c r="D1756" t="s">
        <v>10</v>
      </c>
      <c r="E1756" t="s">
        <v>10</v>
      </c>
    </row>
    <row r="1757" spans="2:5" x14ac:dyDescent="0.3">
      <c r="B1757" s="16"/>
      <c r="C1757" s="5" t="s">
        <v>10</v>
      </c>
      <c r="D1757" t="s">
        <v>10</v>
      </c>
      <c r="E1757" t="s">
        <v>10</v>
      </c>
    </row>
    <row r="1758" spans="2:5" x14ac:dyDescent="0.3">
      <c r="B1758" s="16"/>
      <c r="C1758" s="5" t="s">
        <v>10</v>
      </c>
      <c r="D1758" t="s">
        <v>10</v>
      </c>
      <c r="E1758" t="s">
        <v>10</v>
      </c>
    </row>
    <row r="1759" spans="2:5" x14ac:dyDescent="0.3">
      <c r="B1759" s="16"/>
      <c r="C1759" s="5" t="s">
        <v>10</v>
      </c>
      <c r="D1759" t="s">
        <v>10</v>
      </c>
      <c r="E1759" t="s">
        <v>10</v>
      </c>
    </row>
    <row r="1760" spans="2:5" x14ac:dyDescent="0.3">
      <c r="B1760" s="16"/>
      <c r="C1760" s="5" t="s">
        <v>10</v>
      </c>
      <c r="D1760" t="s">
        <v>10</v>
      </c>
      <c r="E1760" t="s">
        <v>10</v>
      </c>
    </row>
    <row r="1761" spans="2:5" x14ac:dyDescent="0.3">
      <c r="B1761" s="16"/>
      <c r="C1761" s="5" t="s">
        <v>10</v>
      </c>
      <c r="D1761" t="s">
        <v>10</v>
      </c>
      <c r="E1761" t="s">
        <v>10</v>
      </c>
    </row>
    <row r="1762" spans="2:5" x14ac:dyDescent="0.3">
      <c r="B1762" s="16"/>
      <c r="C1762" s="5" t="s">
        <v>10</v>
      </c>
      <c r="D1762" t="s">
        <v>10</v>
      </c>
      <c r="E1762" t="s">
        <v>10</v>
      </c>
    </row>
    <row r="1763" spans="2:5" x14ac:dyDescent="0.3">
      <c r="B1763" s="16"/>
      <c r="C1763" s="5" t="s">
        <v>10</v>
      </c>
      <c r="D1763" t="s">
        <v>10</v>
      </c>
      <c r="E1763" t="s">
        <v>10</v>
      </c>
    </row>
    <row r="1764" spans="2:5" x14ac:dyDescent="0.3">
      <c r="B1764" s="16"/>
      <c r="C1764" s="5" t="s">
        <v>10</v>
      </c>
      <c r="D1764" t="s">
        <v>10</v>
      </c>
      <c r="E1764" t="s">
        <v>10</v>
      </c>
    </row>
    <row r="1765" spans="2:5" x14ac:dyDescent="0.3">
      <c r="B1765" s="16"/>
      <c r="C1765" s="5" t="s">
        <v>10</v>
      </c>
      <c r="D1765" t="s">
        <v>10</v>
      </c>
      <c r="E1765" t="s">
        <v>10</v>
      </c>
    </row>
    <row r="1766" spans="2:5" x14ac:dyDescent="0.3">
      <c r="B1766" s="16"/>
      <c r="C1766" s="5" t="s">
        <v>10</v>
      </c>
      <c r="D1766" t="s">
        <v>10</v>
      </c>
      <c r="E1766" t="s">
        <v>10</v>
      </c>
    </row>
    <row r="1767" spans="2:5" x14ac:dyDescent="0.3">
      <c r="B1767" s="16"/>
      <c r="C1767" s="5" t="s">
        <v>10</v>
      </c>
      <c r="D1767" t="s">
        <v>10</v>
      </c>
      <c r="E1767" t="s">
        <v>10</v>
      </c>
    </row>
    <row r="1768" spans="2:5" x14ac:dyDescent="0.3">
      <c r="B1768" s="16"/>
      <c r="C1768" s="5" t="s">
        <v>10</v>
      </c>
      <c r="D1768" t="s">
        <v>10</v>
      </c>
      <c r="E1768" t="s">
        <v>10</v>
      </c>
    </row>
    <row r="1769" spans="2:5" x14ac:dyDescent="0.3">
      <c r="B1769" s="16"/>
      <c r="C1769" s="5" t="s">
        <v>10</v>
      </c>
      <c r="D1769" t="s">
        <v>10</v>
      </c>
      <c r="E1769" t="s">
        <v>10</v>
      </c>
    </row>
    <row r="1770" spans="2:5" x14ac:dyDescent="0.3">
      <c r="B1770" s="16"/>
      <c r="C1770" s="5" t="s">
        <v>10</v>
      </c>
      <c r="D1770" t="s">
        <v>10</v>
      </c>
      <c r="E1770" t="s">
        <v>10</v>
      </c>
    </row>
    <row r="1771" spans="2:5" x14ac:dyDescent="0.3">
      <c r="B1771" s="16"/>
      <c r="C1771" s="5" t="s">
        <v>10</v>
      </c>
      <c r="D1771" t="s">
        <v>10</v>
      </c>
      <c r="E1771" t="s">
        <v>10</v>
      </c>
    </row>
    <row r="1772" spans="2:5" x14ac:dyDescent="0.3">
      <c r="B1772" s="16"/>
      <c r="C1772" s="5" t="s">
        <v>10</v>
      </c>
      <c r="D1772" t="s">
        <v>10</v>
      </c>
      <c r="E1772" t="s">
        <v>10</v>
      </c>
    </row>
    <row r="1773" spans="2:5" x14ac:dyDescent="0.3">
      <c r="B1773" s="16"/>
      <c r="C1773" s="5" t="s">
        <v>10</v>
      </c>
      <c r="D1773" t="s">
        <v>10</v>
      </c>
      <c r="E1773" t="s">
        <v>10</v>
      </c>
    </row>
    <row r="1774" spans="2:5" x14ac:dyDescent="0.3">
      <c r="B1774" s="16"/>
      <c r="C1774" s="5" t="s">
        <v>10</v>
      </c>
      <c r="D1774" t="s">
        <v>10</v>
      </c>
      <c r="E1774" t="s">
        <v>10</v>
      </c>
    </row>
    <row r="1775" spans="2:5" x14ac:dyDescent="0.3">
      <c r="B1775" s="16"/>
      <c r="C1775" s="5" t="s">
        <v>10</v>
      </c>
      <c r="D1775" t="s">
        <v>10</v>
      </c>
      <c r="E1775" t="s">
        <v>10</v>
      </c>
    </row>
    <row r="1776" spans="2:5" x14ac:dyDescent="0.3">
      <c r="B1776" s="16"/>
      <c r="C1776" s="5" t="s">
        <v>10</v>
      </c>
      <c r="D1776" t="s">
        <v>10</v>
      </c>
      <c r="E1776" t="s">
        <v>10</v>
      </c>
    </row>
    <row r="1777" spans="2:5" x14ac:dyDescent="0.3">
      <c r="B1777" s="16"/>
      <c r="C1777" s="5" t="s">
        <v>10</v>
      </c>
      <c r="D1777" t="s">
        <v>10</v>
      </c>
      <c r="E1777" t="s">
        <v>10</v>
      </c>
    </row>
    <row r="1778" spans="2:5" x14ac:dyDescent="0.3">
      <c r="B1778" s="16"/>
      <c r="C1778" s="5" t="s">
        <v>10</v>
      </c>
      <c r="D1778" t="s">
        <v>10</v>
      </c>
      <c r="E1778" t="s">
        <v>10</v>
      </c>
    </row>
    <row r="1779" spans="2:5" x14ac:dyDescent="0.3">
      <c r="B1779" s="16"/>
      <c r="C1779" s="5" t="s">
        <v>10</v>
      </c>
      <c r="D1779" t="s">
        <v>10</v>
      </c>
      <c r="E1779" t="s">
        <v>10</v>
      </c>
    </row>
    <row r="1780" spans="2:5" x14ac:dyDescent="0.3">
      <c r="B1780" s="16"/>
      <c r="C1780" s="5" t="s">
        <v>10</v>
      </c>
      <c r="D1780" t="s">
        <v>10</v>
      </c>
      <c r="E1780" t="s">
        <v>10</v>
      </c>
    </row>
    <row r="1781" spans="2:5" x14ac:dyDescent="0.3">
      <c r="B1781" s="16"/>
      <c r="C1781" s="5" t="s">
        <v>10</v>
      </c>
      <c r="D1781" t="s">
        <v>10</v>
      </c>
      <c r="E1781" t="s">
        <v>10</v>
      </c>
    </row>
    <row r="1782" spans="2:5" x14ac:dyDescent="0.3">
      <c r="B1782" s="16"/>
      <c r="C1782" s="5" t="s">
        <v>10</v>
      </c>
      <c r="D1782" t="s">
        <v>10</v>
      </c>
      <c r="E1782" t="s">
        <v>10</v>
      </c>
    </row>
    <row r="1783" spans="2:5" x14ac:dyDescent="0.3">
      <c r="B1783" s="16"/>
      <c r="C1783" s="5" t="s">
        <v>10</v>
      </c>
      <c r="D1783" t="s">
        <v>10</v>
      </c>
      <c r="E1783" t="s">
        <v>10</v>
      </c>
    </row>
    <row r="1784" spans="2:5" x14ac:dyDescent="0.3">
      <c r="B1784" s="16"/>
      <c r="C1784" s="5" t="s">
        <v>10</v>
      </c>
      <c r="D1784" t="s">
        <v>10</v>
      </c>
      <c r="E1784" t="s">
        <v>10</v>
      </c>
    </row>
    <row r="1785" spans="2:5" x14ac:dyDescent="0.3">
      <c r="B1785" s="16"/>
      <c r="C1785" s="5" t="s">
        <v>10</v>
      </c>
      <c r="D1785" t="s">
        <v>10</v>
      </c>
      <c r="E1785" t="s">
        <v>10</v>
      </c>
    </row>
    <row r="1786" spans="2:5" x14ac:dyDescent="0.3">
      <c r="B1786" s="16"/>
      <c r="C1786" s="5" t="s">
        <v>10</v>
      </c>
      <c r="D1786" t="s">
        <v>10</v>
      </c>
      <c r="E1786" t="s">
        <v>10</v>
      </c>
    </row>
    <row r="1787" spans="2:5" x14ac:dyDescent="0.3">
      <c r="B1787" s="16"/>
      <c r="C1787" s="5" t="s">
        <v>10</v>
      </c>
      <c r="D1787" t="s">
        <v>10</v>
      </c>
      <c r="E1787" t="s">
        <v>10</v>
      </c>
    </row>
    <row r="1788" spans="2:5" x14ac:dyDescent="0.3">
      <c r="B1788" s="16"/>
      <c r="C1788" s="5" t="s">
        <v>10</v>
      </c>
      <c r="D1788" t="s">
        <v>10</v>
      </c>
      <c r="E1788" t="s">
        <v>10</v>
      </c>
    </row>
    <row r="1789" spans="2:5" x14ac:dyDescent="0.3">
      <c r="B1789" s="16"/>
      <c r="C1789" s="5" t="s">
        <v>10</v>
      </c>
      <c r="D1789" t="s">
        <v>10</v>
      </c>
      <c r="E1789" t="s">
        <v>10</v>
      </c>
    </row>
    <row r="1790" spans="2:5" x14ac:dyDescent="0.3">
      <c r="B1790" s="16"/>
      <c r="C1790" s="5" t="s">
        <v>10</v>
      </c>
      <c r="D1790" t="s">
        <v>10</v>
      </c>
      <c r="E1790" t="s">
        <v>10</v>
      </c>
    </row>
    <row r="1791" spans="2:5" x14ac:dyDescent="0.3">
      <c r="B1791" s="16"/>
      <c r="C1791" s="5" t="s">
        <v>10</v>
      </c>
      <c r="D1791" t="s">
        <v>10</v>
      </c>
      <c r="E1791" t="s">
        <v>10</v>
      </c>
    </row>
    <row r="1792" spans="2:5" x14ac:dyDescent="0.3">
      <c r="B1792" s="16"/>
      <c r="C1792" s="5" t="s">
        <v>10</v>
      </c>
      <c r="D1792" t="s">
        <v>10</v>
      </c>
      <c r="E1792" t="s">
        <v>10</v>
      </c>
    </row>
    <row r="1793" spans="2:5" x14ac:dyDescent="0.3">
      <c r="B1793" s="16"/>
      <c r="C1793" s="5" t="s">
        <v>10</v>
      </c>
      <c r="D1793" t="s">
        <v>10</v>
      </c>
      <c r="E1793" t="s">
        <v>10</v>
      </c>
    </row>
    <row r="1794" spans="2:5" x14ac:dyDescent="0.3">
      <c r="B1794" s="16"/>
      <c r="C1794" s="5" t="s">
        <v>10</v>
      </c>
      <c r="D1794" t="s">
        <v>10</v>
      </c>
      <c r="E1794" t="s">
        <v>10</v>
      </c>
    </row>
    <row r="1795" spans="2:5" x14ac:dyDescent="0.3">
      <c r="B1795" s="16"/>
      <c r="C1795" s="5" t="s">
        <v>10</v>
      </c>
      <c r="D1795" t="s">
        <v>10</v>
      </c>
      <c r="E1795" t="s">
        <v>10</v>
      </c>
    </row>
    <row r="1796" spans="2:5" x14ac:dyDescent="0.3">
      <c r="B1796" s="16"/>
      <c r="C1796" s="5" t="s">
        <v>10</v>
      </c>
      <c r="D1796" t="s">
        <v>10</v>
      </c>
      <c r="E1796" t="s">
        <v>10</v>
      </c>
    </row>
    <row r="1797" spans="2:5" x14ac:dyDescent="0.3">
      <c r="B1797" s="16"/>
      <c r="C1797" s="5" t="s">
        <v>10</v>
      </c>
      <c r="D1797" t="s">
        <v>10</v>
      </c>
      <c r="E1797" t="s">
        <v>10</v>
      </c>
    </row>
    <row r="1798" spans="2:5" x14ac:dyDescent="0.3">
      <c r="B1798" s="16"/>
      <c r="C1798" s="5" t="s">
        <v>10</v>
      </c>
      <c r="D1798" t="s">
        <v>10</v>
      </c>
      <c r="E1798" t="s">
        <v>10</v>
      </c>
    </row>
    <row r="1799" spans="2:5" x14ac:dyDescent="0.3">
      <c r="B1799" s="16"/>
      <c r="C1799" s="5" t="s">
        <v>10</v>
      </c>
      <c r="D1799" t="s">
        <v>10</v>
      </c>
      <c r="E1799" t="s">
        <v>10</v>
      </c>
    </row>
    <row r="1800" spans="2:5" x14ac:dyDescent="0.3">
      <c r="B1800" s="16"/>
      <c r="C1800" s="5" t="s">
        <v>10</v>
      </c>
      <c r="D1800" t="s">
        <v>10</v>
      </c>
      <c r="E1800" t="s">
        <v>10</v>
      </c>
    </row>
    <row r="1801" spans="2:5" x14ac:dyDescent="0.3">
      <c r="B1801" s="16"/>
      <c r="C1801" s="5" t="s">
        <v>10</v>
      </c>
      <c r="D1801" t="s">
        <v>10</v>
      </c>
      <c r="E1801" t="s">
        <v>10</v>
      </c>
    </row>
    <row r="1802" spans="2:5" x14ac:dyDescent="0.3">
      <c r="B1802" s="16"/>
      <c r="C1802" s="5" t="s">
        <v>10</v>
      </c>
      <c r="D1802" t="s">
        <v>10</v>
      </c>
      <c r="E1802" t="s">
        <v>10</v>
      </c>
    </row>
    <row r="1803" spans="2:5" x14ac:dyDescent="0.3">
      <c r="B1803" s="16"/>
      <c r="C1803" s="5" t="s">
        <v>10</v>
      </c>
      <c r="D1803" t="s">
        <v>10</v>
      </c>
      <c r="E1803" t="s">
        <v>10</v>
      </c>
    </row>
    <row r="1804" spans="2:5" x14ac:dyDescent="0.3">
      <c r="B1804" s="16"/>
      <c r="C1804" s="5" t="s">
        <v>10</v>
      </c>
      <c r="D1804" t="s">
        <v>10</v>
      </c>
      <c r="E1804" t="s">
        <v>10</v>
      </c>
    </row>
    <row r="1805" spans="2:5" x14ac:dyDescent="0.3">
      <c r="B1805" s="16"/>
      <c r="C1805" s="5" t="s">
        <v>10</v>
      </c>
      <c r="D1805" t="s">
        <v>10</v>
      </c>
      <c r="E1805" t="s">
        <v>10</v>
      </c>
    </row>
    <row r="1806" spans="2:5" x14ac:dyDescent="0.3">
      <c r="B1806" s="16"/>
      <c r="C1806" s="5" t="s">
        <v>10</v>
      </c>
      <c r="D1806" t="s">
        <v>10</v>
      </c>
      <c r="E1806" t="s">
        <v>10</v>
      </c>
    </row>
    <row r="1807" spans="2:5" x14ac:dyDescent="0.3">
      <c r="B1807" s="16"/>
      <c r="C1807" s="5" t="s">
        <v>10</v>
      </c>
      <c r="D1807" t="s">
        <v>10</v>
      </c>
      <c r="E1807" t="s">
        <v>10</v>
      </c>
    </row>
    <row r="1808" spans="2:5" x14ac:dyDescent="0.3">
      <c r="B1808" s="16"/>
      <c r="C1808" s="5" t="s">
        <v>10</v>
      </c>
      <c r="D1808" t="s">
        <v>10</v>
      </c>
      <c r="E1808" t="s">
        <v>10</v>
      </c>
    </row>
    <row r="1809" spans="2:5" x14ac:dyDescent="0.3">
      <c r="B1809" s="16"/>
      <c r="C1809" s="5" t="s">
        <v>10</v>
      </c>
      <c r="D1809" t="s">
        <v>10</v>
      </c>
      <c r="E1809" t="s">
        <v>10</v>
      </c>
    </row>
    <row r="1810" spans="2:5" x14ac:dyDescent="0.3">
      <c r="B1810" s="16"/>
      <c r="C1810" s="5" t="s">
        <v>10</v>
      </c>
      <c r="D1810" t="s">
        <v>10</v>
      </c>
      <c r="E1810" t="s">
        <v>10</v>
      </c>
    </row>
    <row r="1811" spans="2:5" x14ac:dyDescent="0.3">
      <c r="B1811" s="16"/>
      <c r="C1811" s="5" t="s">
        <v>10</v>
      </c>
      <c r="D1811" t="s">
        <v>10</v>
      </c>
      <c r="E1811" t="s">
        <v>10</v>
      </c>
    </row>
    <row r="1812" spans="2:5" x14ac:dyDescent="0.3">
      <c r="B1812" s="16"/>
      <c r="C1812" s="5" t="s">
        <v>10</v>
      </c>
      <c r="D1812" t="s">
        <v>10</v>
      </c>
      <c r="E1812" t="s">
        <v>10</v>
      </c>
    </row>
    <row r="1813" spans="2:5" x14ac:dyDescent="0.3">
      <c r="B1813" s="16"/>
      <c r="C1813" s="5" t="s">
        <v>10</v>
      </c>
      <c r="D1813" t="s">
        <v>10</v>
      </c>
      <c r="E1813" t="s">
        <v>10</v>
      </c>
    </row>
    <row r="1814" spans="2:5" x14ac:dyDescent="0.3">
      <c r="B1814" s="16"/>
      <c r="C1814" s="5" t="s">
        <v>10</v>
      </c>
      <c r="D1814" t="s">
        <v>10</v>
      </c>
      <c r="E1814" t="s">
        <v>10</v>
      </c>
    </row>
    <row r="1815" spans="2:5" x14ac:dyDescent="0.3">
      <c r="B1815" s="16"/>
      <c r="C1815" s="5" t="s">
        <v>10</v>
      </c>
      <c r="D1815" t="s">
        <v>10</v>
      </c>
      <c r="E1815" t="s">
        <v>10</v>
      </c>
    </row>
    <row r="1816" spans="2:5" x14ac:dyDescent="0.3">
      <c r="B1816" s="16"/>
      <c r="C1816" s="5" t="s">
        <v>10</v>
      </c>
      <c r="D1816" t="s">
        <v>10</v>
      </c>
      <c r="E1816" t="s">
        <v>10</v>
      </c>
    </row>
    <row r="1817" spans="2:5" x14ac:dyDescent="0.3">
      <c r="B1817" s="16"/>
      <c r="C1817" s="5" t="s">
        <v>10</v>
      </c>
      <c r="D1817" t="s">
        <v>10</v>
      </c>
      <c r="E1817" t="s">
        <v>10</v>
      </c>
    </row>
    <row r="1818" spans="2:5" x14ac:dyDescent="0.3">
      <c r="B1818" s="16"/>
      <c r="C1818" s="5" t="s">
        <v>10</v>
      </c>
      <c r="D1818" t="s">
        <v>10</v>
      </c>
      <c r="E1818" t="s">
        <v>10</v>
      </c>
    </row>
    <row r="1819" spans="2:5" x14ac:dyDescent="0.3">
      <c r="B1819" s="16"/>
      <c r="C1819" s="5" t="s">
        <v>10</v>
      </c>
      <c r="D1819" t="s">
        <v>10</v>
      </c>
      <c r="E1819" t="s">
        <v>10</v>
      </c>
    </row>
    <row r="1820" spans="2:5" x14ac:dyDescent="0.3">
      <c r="B1820" s="16"/>
      <c r="C1820" s="5" t="s">
        <v>10</v>
      </c>
      <c r="D1820" t="s">
        <v>10</v>
      </c>
      <c r="E1820" t="s">
        <v>10</v>
      </c>
    </row>
    <row r="1821" spans="2:5" x14ac:dyDescent="0.3">
      <c r="B1821" s="16"/>
      <c r="C1821" s="5" t="s">
        <v>10</v>
      </c>
      <c r="D1821" t="s">
        <v>10</v>
      </c>
      <c r="E1821" t="s">
        <v>10</v>
      </c>
    </row>
    <row r="1822" spans="2:5" x14ac:dyDescent="0.3">
      <c r="B1822" s="16"/>
      <c r="C1822" s="5" t="s">
        <v>10</v>
      </c>
      <c r="D1822" t="s">
        <v>10</v>
      </c>
      <c r="E1822" t="s">
        <v>10</v>
      </c>
    </row>
    <row r="1823" spans="2:5" x14ac:dyDescent="0.3">
      <c r="B1823" s="16"/>
      <c r="C1823" s="5" t="s">
        <v>10</v>
      </c>
      <c r="D1823" t="s">
        <v>10</v>
      </c>
      <c r="E1823" t="s">
        <v>10</v>
      </c>
    </row>
    <row r="1824" spans="2:5" x14ac:dyDescent="0.3">
      <c r="B1824" s="16"/>
      <c r="C1824" s="5" t="s">
        <v>10</v>
      </c>
      <c r="D1824" t="s">
        <v>10</v>
      </c>
      <c r="E1824" t="s">
        <v>10</v>
      </c>
    </row>
    <row r="1825" spans="2:5" x14ac:dyDescent="0.3">
      <c r="B1825" s="16"/>
      <c r="C1825" s="5" t="s">
        <v>10</v>
      </c>
      <c r="D1825" t="s">
        <v>10</v>
      </c>
      <c r="E1825" t="s">
        <v>10</v>
      </c>
    </row>
    <row r="1826" spans="2:5" x14ac:dyDescent="0.3">
      <c r="B1826" s="16"/>
      <c r="C1826" s="5" t="s">
        <v>10</v>
      </c>
      <c r="D1826" t="s">
        <v>10</v>
      </c>
      <c r="E1826" t="s">
        <v>10</v>
      </c>
    </row>
    <row r="1827" spans="2:5" x14ac:dyDescent="0.3">
      <c r="B1827" s="16"/>
      <c r="C1827" s="5" t="s">
        <v>10</v>
      </c>
      <c r="D1827" t="s">
        <v>10</v>
      </c>
      <c r="E1827" t="s">
        <v>10</v>
      </c>
    </row>
    <row r="1828" spans="2:5" x14ac:dyDescent="0.3">
      <c r="B1828" s="16"/>
      <c r="C1828" s="5" t="s">
        <v>10</v>
      </c>
      <c r="D1828" t="s">
        <v>10</v>
      </c>
      <c r="E1828" t="s">
        <v>10</v>
      </c>
    </row>
    <row r="1829" spans="2:5" x14ac:dyDescent="0.3">
      <c r="B1829" s="16"/>
      <c r="C1829" s="5" t="s">
        <v>10</v>
      </c>
      <c r="D1829" t="s">
        <v>10</v>
      </c>
      <c r="E1829" t="s">
        <v>10</v>
      </c>
    </row>
    <row r="1830" spans="2:5" x14ac:dyDescent="0.3">
      <c r="B1830" s="16"/>
      <c r="C1830" s="5" t="s">
        <v>10</v>
      </c>
      <c r="D1830" t="s">
        <v>10</v>
      </c>
      <c r="E1830" t="s">
        <v>10</v>
      </c>
    </row>
    <row r="1831" spans="2:5" x14ac:dyDescent="0.3">
      <c r="B1831" s="16"/>
      <c r="C1831" s="5" t="s">
        <v>10</v>
      </c>
      <c r="D1831" t="s">
        <v>10</v>
      </c>
      <c r="E1831" t="s">
        <v>10</v>
      </c>
    </row>
    <row r="1832" spans="2:5" x14ac:dyDescent="0.3">
      <c r="B1832" s="16"/>
      <c r="C1832" s="5" t="s">
        <v>10</v>
      </c>
      <c r="D1832" t="s">
        <v>10</v>
      </c>
      <c r="E1832" t="s">
        <v>10</v>
      </c>
    </row>
    <row r="1833" spans="2:5" x14ac:dyDescent="0.3">
      <c r="B1833" s="16"/>
      <c r="C1833" s="5" t="s">
        <v>10</v>
      </c>
      <c r="D1833" t="s">
        <v>10</v>
      </c>
      <c r="E1833" t="s">
        <v>10</v>
      </c>
    </row>
    <row r="1834" spans="2:5" x14ac:dyDescent="0.3">
      <c r="B1834" s="16"/>
      <c r="C1834" s="5" t="s">
        <v>10</v>
      </c>
      <c r="D1834" t="s">
        <v>10</v>
      </c>
      <c r="E1834" t="s">
        <v>10</v>
      </c>
    </row>
    <row r="1835" spans="2:5" x14ac:dyDescent="0.3">
      <c r="B1835" s="16"/>
      <c r="C1835" s="5" t="s">
        <v>10</v>
      </c>
      <c r="D1835" t="s">
        <v>10</v>
      </c>
      <c r="E1835" t="s">
        <v>10</v>
      </c>
    </row>
    <row r="1836" spans="2:5" x14ac:dyDescent="0.3">
      <c r="B1836" s="16"/>
      <c r="C1836" s="5" t="s">
        <v>10</v>
      </c>
      <c r="D1836" t="s">
        <v>10</v>
      </c>
      <c r="E1836" t="s">
        <v>10</v>
      </c>
    </row>
    <row r="1837" spans="2:5" x14ac:dyDescent="0.3">
      <c r="B1837" s="16"/>
      <c r="C1837" s="5" t="s">
        <v>10</v>
      </c>
      <c r="D1837" t="s">
        <v>10</v>
      </c>
      <c r="E1837" t="s">
        <v>10</v>
      </c>
    </row>
    <row r="1838" spans="2:5" x14ac:dyDescent="0.3">
      <c r="B1838" s="16"/>
      <c r="C1838" s="5" t="s">
        <v>10</v>
      </c>
      <c r="D1838" t="s">
        <v>10</v>
      </c>
      <c r="E1838" t="s">
        <v>10</v>
      </c>
    </row>
    <row r="1839" spans="2:5" x14ac:dyDescent="0.3">
      <c r="B1839" s="16"/>
      <c r="C1839" s="5" t="s">
        <v>10</v>
      </c>
      <c r="D1839" t="s">
        <v>10</v>
      </c>
      <c r="E1839" t="s">
        <v>10</v>
      </c>
    </row>
    <row r="1840" spans="2:5" x14ac:dyDescent="0.3">
      <c r="B1840" s="16"/>
      <c r="C1840" s="5" t="s">
        <v>10</v>
      </c>
      <c r="D1840" t="s">
        <v>10</v>
      </c>
      <c r="E1840" t="s">
        <v>10</v>
      </c>
    </row>
    <row r="1841" spans="2:5" x14ac:dyDescent="0.3">
      <c r="B1841" s="16"/>
      <c r="C1841" s="5" t="s">
        <v>10</v>
      </c>
      <c r="D1841" t="s">
        <v>10</v>
      </c>
      <c r="E1841" t="s">
        <v>10</v>
      </c>
    </row>
    <row r="1842" spans="2:5" x14ac:dyDescent="0.3">
      <c r="B1842" s="16"/>
      <c r="C1842" s="5" t="s">
        <v>10</v>
      </c>
      <c r="D1842" t="s">
        <v>10</v>
      </c>
      <c r="E1842" t="s">
        <v>10</v>
      </c>
    </row>
    <row r="1843" spans="2:5" x14ac:dyDescent="0.3">
      <c r="B1843" s="16"/>
      <c r="C1843" s="5" t="s">
        <v>10</v>
      </c>
      <c r="D1843" t="s">
        <v>10</v>
      </c>
      <c r="E1843" t="s">
        <v>10</v>
      </c>
    </row>
    <row r="1844" spans="2:5" x14ac:dyDescent="0.3">
      <c r="B1844" s="16"/>
      <c r="C1844" s="5" t="s">
        <v>10</v>
      </c>
      <c r="D1844" t="s">
        <v>10</v>
      </c>
      <c r="E1844" t="s">
        <v>10</v>
      </c>
    </row>
    <row r="1845" spans="2:5" x14ac:dyDescent="0.3">
      <c r="B1845" s="16"/>
      <c r="C1845" s="5" t="s">
        <v>10</v>
      </c>
      <c r="D1845" t="s">
        <v>10</v>
      </c>
      <c r="E1845" t="s">
        <v>10</v>
      </c>
    </row>
    <row r="1846" spans="2:5" x14ac:dyDescent="0.3">
      <c r="B1846" s="16"/>
      <c r="C1846" s="5" t="s">
        <v>10</v>
      </c>
      <c r="D1846" t="s">
        <v>10</v>
      </c>
      <c r="E1846" t="s">
        <v>10</v>
      </c>
    </row>
    <row r="1847" spans="2:5" x14ac:dyDescent="0.3">
      <c r="B1847" s="16"/>
      <c r="C1847" s="5" t="s">
        <v>10</v>
      </c>
      <c r="D1847" t="s">
        <v>10</v>
      </c>
      <c r="E1847" t="s">
        <v>10</v>
      </c>
    </row>
    <row r="1848" spans="2:5" x14ac:dyDescent="0.3">
      <c r="B1848" s="16"/>
      <c r="C1848" s="5" t="s">
        <v>10</v>
      </c>
      <c r="D1848" t="s">
        <v>10</v>
      </c>
      <c r="E1848" t="s">
        <v>10</v>
      </c>
    </row>
    <row r="1849" spans="2:5" x14ac:dyDescent="0.3">
      <c r="B1849" s="16"/>
      <c r="C1849" s="5" t="s">
        <v>10</v>
      </c>
      <c r="D1849" t="s">
        <v>10</v>
      </c>
      <c r="E1849" t="s">
        <v>10</v>
      </c>
    </row>
    <row r="1850" spans="2:5" x14ac:dyDescent="0.3">
      <c r="B1850" s="16"/>
      <c r="C1850" s="5" t="s">
        <v>10</v>
      </c>
      <c r="D1850" t="s">
        <v>10</v>
      </c>
      <c r="E1850" t="s">
        <v>10</v>
      </c>
    </row>
    <row r="1851" spans="2:5" x14ac:dyDescent="0.3">
      <c r="B1851" s="16"/>
      <c r="C1851" s="5" t="s">
        <v>10</v>
      </c>
      <c r="D1851" t="s">
        <v>10</v>
      </c>
      <c r="E1851" t="s">
        <v>10</v>
      </c>
    </row>
    <row r="1852" spans="2:5" x14ac:dyDescent="0.3">
      <c r="B1852" s="16"/>
      <c r="C1852" s="5" t="s">
        <v>10</v>
      </c>
      <c r="D1852" t="s">
        <v>10</v>
      </c>
      <c r="E1852" t="s">
        <v>10</v>
      </c>
    </row>
    <row r="1853" spans="2:5" x14ac:dyDescent="0.3">
      <c r="B1853" s="16"/>
      <c r="C1853" s="5" t="s">
        <v>10</v>
      </c>
      <c r="D1853" t="s">
        <v>10</v>
      </c>
      <c r="E1853" t="s">
        <v>10</v>
      </c>
    </row>
    <row r="1854" spans="2:5" x14ac:dyDescent="0.3">
      <c r="B1854" s="16"/>
      <c r="C1854" s="5" t="s">
        <v>10</v>
      </c>
      <c r="D1854" t="s">
        <v>10</v>
      </c>
      <c r="E1854" t="s">
        <v>10</v>
      </c>
    </row>
    <row r="1855" spans="2:5" x14ac:dyDescent="0.3">
      <c r="B1855" s="16"/>
      <c r="C1855" s="5" t="s">
        <v>10</v>
      </c>
      <c r="D1855" t="s">
        <v>10</v>
      </c>
      <c r="E1855" t="s">
        <v>10</v>
      </c>
    </row>
    <row r="1856" spans="2:5" x14ac:dyDescent="0.3">
      <c r="B1856" s="16"/>
      <c r="C1856" s="5" t="s">
        <v>10</v>
      </c>
      <c r="D1856" t="s">
        <v>10</v>
      </c>
      <c r="E1856" t="s">
        <v>10</v>
      </c>
    </row>
    <row r="1857" spans="2:5" x14ac:dyDescent="0.3">
      <c r="B1857" s="16"/>
      <c r="C1857" s="5" t="s">
        <v>10</v>
      </c>
      <c r="D1857" t="s">
        <v>10</v>
      </c>
      <c r="E1857" t="s">
        <v>10</v>
      </c>
    </row>
    <row r="1858" spans="2:5" x14ac:dyDescent="0.3">
      <c r="B1858" s="16"/>
      <c r="C1858" s="5" t="s">
        <v>10</v>
      </c>
      <c r="D1858" t="s">
        <v>10</v>
      </c>
      <c r="E1858" t="s">
        <v>10</v>
      </c>
    </row>
    <row r="1859" spans="2:5" x14ac:dyDescent="0.3">
      <c r="B1859" s="16"/>
      <c r="C1859" s="5" t="s">
        <v>10</v>
      </c>
      <c r="D1859" t="s">
        <v>10</v>
      </c>
      <c r="E1859" t="s">
        <v>10</v>
      </c>
    </row>
    <row r="1860" spans="2:5" x14ac:dyDescent="0.3">
      <c r="B1860" s="16"/>
      <c r="C1860" s="5" t="s">
        <v>10</v>
      </c>
      <c r="D1860" t="s">
        <v>10</v>
      </c>
      <c r="E1860" t="s">
        <v>10</v>
      </c>
    </row>
    <row r="1861" spans="2:5" x14ac:dyDescent="0.3">
      <c r="B1861" s="16"/>
      <c r="C1861" s="5" t="s">
        <v>10</v>
      </c>
      <c r="D1861" t="s">
        <v>10</v>
      </c>
      <c r="E1861" t="s">
        <v>10</v>
      </c>
    </row>
    <row r="1862" spans="2:5" x14ac:dyDescent="0.3">
      <c r="B1862" s="16"/>
      <c r="C1862" s="5" t="s">
        <v>10</v>
      </c>
      <c r="D1862" t="s">
        <v>10</v>
      </c>
      <c r="E1862" t="s">
        <v>10</v>
      </c>
    </row>
    <row r="1863" spans="2:5" x14ac:dyDescent="0.3">
      <c r="B1863" s="16"/>
      <c r="C1863" s="5" t="s">
        <v>10</v>
      </c>
      <c r="D1863" t="s">
        <v>10</v>
      </c>
      <c r="E1863" t="s">
        <v>10</v>
      </c>
    </row>
    <row r="1864" spans="2:5" x14ac:dyDescent="0.3">
      <c r="B1864" s="16"/>
      <c r="C1864" s="5" t="s">
        <v>10</v>
      </c>
      <c r="D1864" t="s">
        <v>10</v>
      </c>
      <c r="E1864" t="s">
        <v>10</v>
      </c>
    </row>
    <row r="1865" spans="2:5" x14ac:dyDescent="0.3">
      <c r="B1865" s="16"/>
      <c r="C1865" s="5" t="s">
        <v>10</v>
      </c>
      <c r="D1865" t="s">
        <v>10</v>
      </c>
      <c r="E1865" t="s">
        <v>10</v>
      </c>
    </row>
    <row r="1866" spans="2:5" x14ac:dyDescent="0.3">
      <c r="B1866" s="16"/>
      <c r="C1866" s="5" t="s">
        <v>10</v>
      </c>
      <c r="D1866" t="s">
        <v>10</v>
      </c>
      <c r="E1866" t="s">
        <v>10</v>
      </c>
    </row>
    <row r="1867" spans="2:5" x14ac:dyDescent="0.3">
      <c r="B1867" s="16"/>
      <c r="C1867" s="5" t="s">
        <v>10</v>
      </c>
      <c r="D1867" t="s">
        <v>10</v>
      </c>
      <c r="E1867" t="s">
        <v>10</v>
      </c>
    </row>
    <row r="1868" spans="2:5" x14ac:dyDescent="0.3">
      <c r="B1868" s="16"/>
      <c r="C1868" s="5" t="s">
        <v>10</v>
      </c>
      <c r="D1868" t="s">
        <v>10</v>
      </c>
      <c r="E1868" t="s">
        <v>10</v>
      </c>
    </row>
    <row r="1869" spans="2:5" x14ac:dyDescent="0.3">
      <c r="B1869" s="16"/>
      <c r="C1869" s="5" t="s">
        <v>10</v>
      </c>
      <c r="D1869" t="s">
        <v>10</v>
      </c>
      <c r="E1869" t="s">
        <v>10</v>
      </c>
    </row>
    <row r="1870" spans="2:5" x14ac:dyDescent="0.3">
      <c r="B1870" s="16"/>
      <c r="C1870" s="5" t="s">
        <v>10</v>
      </c>
      <c r="D1870" t="s">
        <v>10</v>
      </c>
      <c r="E1870" t="s">
        <v>10</v>
      </c>
    </row>
    <row r="1871" spans="2:5" x14ac:dyDescent="0.3">
      <c r="B1871" s="16"/>
      <c r="C1871" s="5" t="s">
        <v>10</v>
      </c>
      <c r="D1871" t="s">
        <v>10</v>
      </c>
      <c r="E1871" t="s">
        <v>10</v>
      </c>
    </row>
    <row r="1872" spans="2:5" x14ac:dyDescent="0.3">
      <c r="B1872" s="16"/>
      <c r="C1872" s="5" t="s">
        <v>10</v>
      </c>
      <c r="D1872" t="s">
        <v>10</v>
      </c>
      <c r="E1872" t="s">
        <v>10</v>
      </c>
    </row>
    <row r="1873" spans="2:5" x14ac:dyDescent="0.3">
      <c r="B1873" s="16"/>
      <c r="C1873" s="5" t="s">
        <v>10</v>
      </c>
      <c r="D1873" t="s">
        <v>10</v>
      </c>
      <c r="E1873" t="s">
        <v>10</v>
      </c>
    </row>
    <row r="1874" spans="2:5" x14ac:dyDescent="0.3">
      <c r="B1874" s="16"/>
      <c r="C1874" s="5" t="s">
        <v>10</v>
      </c>
      <c r="D1874" t="s">
        <v>10</v>
      </c>
      <c r="E1874" t="s">
        <v>10</v>
      </c>
    </row>
    <row r="1875" spans="2:5" x14ac:dyDescent="0.3">
      <c r="B1875" s="16"/>
      <c r="C1875" s="5" t="s">
        <v>10</v>
      </c>
      <c r="D1875" t="s">
        <v>10</v>
      </c>
      <c r="E1875" t="s">
        <v>10</v>
      </c>
    </row>
    <row r="1876" spans="2:5" x14ac:dyDescent="0.3">
      <c r="B1876" s="16"/>
      <c r="C1876" s="5" t="s">
        <v>10</v>
      </c>
      <c r="D1876" t="s">
        <v>10</v>
      </c>
      <c r="E1876" t="s">
        <v>10</v>
      </c>
    </row>
    <row r="1877" spans="2:5" x14ac:dyDescent="0.3">
      <c r="B1877" s="16"/>
      <c r="C1877" s="5" t="s">
        <v>10</v>
      </c>
      <c r="D1877" t="s">
        <v>10</v>
      </c>
      <c r="E1877" t="s">
        <v>10</v>
      </c>
    </row>
    <row r="1878" spans="2:5" x14ac:dyDescent="0.3">
      <c r="B1878" s="16"/>
      <c r="C1878" s="5" t="s">
        <v>10</v>
      </c>
      <c r="D1878" t="s">
        <v>10</v>
      </c>
      <c r="E1878" t="s">
        <v>10</v>
      </c>
    </row>
    <row r="1879" spans="2:5" x14ac:dyDescent="0.3">
      <c r="B1879" s="16"/>
      <c r="C1879" s="5" t="s">
        <v>10</v>
      </c>
      <c r="D1879" t="s">
        <v>10</v>
      </c>
      <c r="E1879" t="s">
        <v>10</v>
      </c>
    </row>
    <row r="1880" spans="2:5" x14ac:dyDescent="0.3">
      <c r="B1880" s="16"/>
      <c r="C1880" s="5" t="s">
        <v>10</v>
      </c>
      <c r="D1880" t="s">
        <v>10</v>
      </c>
      <c r="E1880" t="s">
        <v>10</v>
      </c>
    </row>
    <row r="1881" spans="2:5" x14ac:dyDescent="0.3">
      <c r="B1881" s="16"/>
      <c r="C1881" s="5" t="s">
        <v>10</v>
      </c>
      <c r="D1881" t="s">
        <v>10</v>
      </c>
      <c r="E1881" t="s">
        <v>10</v>
      </c>
    </row>
    <row r="1882" spans="2:5" x14ac:dyDescent="0.3">
      <c r="B1882" s="16"/>
      <c r="C1882" s="5" t="s">
        <v>10</v>
      </c>
      <c r="D1882" t="s">
        <v>10</v>
      </c>
      <c r="E1882" t="s">
        <v>10</v>
      </c>
    </row>
    <row r="1883" spans="2:5" x14ac:dyDescent="0.3">
      <c r="B1883" s="16"/>
      <c r="C1883" s="5" t="s">
        <v>10</v>
      </c>
      <c r="D1883" t="s">
        <v>10</v>
      </c>
      <c r="E1883" t="s">
        <v>10</v>
      </c>
    </row>
    <row r="1884" spans="2:5" x14ac:dyDescent="0.3">
      <c r="B1884" s="16"/>
      <c r="C1884" s="5" t="s">
        <v>10</v>
      </c>
      <c r="D1884" t="s">
        <v>10</v>
      </c>
      <c r="E1884" t="s">
        <v>10</v>
      </c>
    </row>
    <row r="1885" spans="2:5" x14ac:dyDescent="0.3">
      <c r="B1885" s="16"/>
      <c r="C1885" s="5" t="s">
        <v>10</v>
      </c>
      <c r="D1885" t="s">
        <v>10</v>
      </c>
      <c r="E1885" t="s">
        <v>10</v>
      </c>
    </row>
    <row r="1886" spans="2:5" x14ac:dyDescent="0.3">
      <c r="B1886" s="16"/>
      <c r="C1886" s="5" t="s">
        <v>10</v>
      </c>
      <c r="D1886" t="s">
        <v>10</v>
      </c>
      <c r="E1886" t="s">
        <v>10</v>
      </c>
    </row>
    <row r="1887" spans="2:5" x14ac:dyDescent="0.3">
      <c r="B1887" s="16"/>
      <c r="C1887" s="5" t="s">
        <v>10</v>
      </c>
      <c r="D1887" t="s">
        <v>10</v>
      </c>
      <c r="E1887" t="s">
        <v>10</v>
      </c>
    </row>
    <row r="1888" spans="2:5" x14ac:dyDescent="0.3">
      <c r="B1888" s="16"/>
      <c r="C1888" s="5" t="s">
        <v>10</v>
      </c>
      <c r="D1888" t="s">
        <v>10</v>
      </c>
      <c r="E1888" t="s">
        <v>10</v>
      </c>
    </row>
    <row r="1889" spans="2:5" x14ac:dyDescent="0.3">
      <c r="B1889" s="16"/>
      <c r="C1889" s="5" t="s">
        <v>10</v>
      </c>
      <c r="D1889" t="s">
        <v>10</v>
      </c>
      <c r="E1889" t="s">
        <v>10</v>
      </c>
    </row>
    <row r="1890" spans="2:5" x14ac:dyDescent="0.3">
      <c r="B1890" s="16"/>
      <c r="C1890" s="5" t="s">
        <v>10</v>
      </c>
      <c r="D1890" t="s">
        <v>10</v>
      </c>
      <c r="E1890" t="s">
        <v>10</v>
      </c>
    </row>
    <row r="1891" spans="2:5" x14ac:dyDescent="0.3">
      <c r="B1891" s="16"/>
      <c r="C1891" s="5" t="s">
        <v>10</v>
      </c>
      <c r="D1891" t="s">
        <v>10</v>
      </c>
      <c r="E1891" t="s">
        <v>10</v>
      </c>
    </row>
    <row r="1892" spans="2:5" x14ac:dyDescent="0.3">
      <c r="B1892" s="16"/>
      <c r="C1892" s="5" t="s">
        <v>10</v>
      </c>
      <c r="D1892" t="s">
        <v>10</v>
      </c>
      <c r="E1892" t="s">
        <v>10</v>
      </c>
    </row>
    <row r="1893" spans="2:5" x14ac:dyDescent="0.3">
      <c r="B1893" s="16"/>
      <c r="C1893" s="5" t="s">
        <v>10</v>
      </c>
      <c r="D1893" t="s">
        <v>10</v>
      </c>
      <c r="E1893" t="s">
        <v>10</v>
      </c>
    </row>
    <row r="1894" spans="2:5" x14ac:dyDescent="0.3">
      <c r="B1894" s="16"/>
      <c r="C1894" s="5" t="s">
        <v>10</v>
      </c>
      <c r="D1894" t="s">
        <v>10</v>
      </c>
      <c r="E1894" t="s">
        <v>10</v>
      </c>
    </row>
    <row r="1895" spans="2:5" x14ac:dyDescent="0.3">
      <c r="B1895" s="16"/>
      <c r="C1895" s="5" t="s">
        <v>10</v>
      </c>
      <c r="D1895" t="s">
        <v>10</v>
      </c>
      <c r="E1895" t="s">
        <v>10</v>
      </c>
    </row>
    <row r="1896" spans="2:5" x14ac:dyDescent="0.3">
      <c r="B1896" s="16"/>
      <c r="C1896" s="5" t="s">
        <v>10</v>
      </c>
      <c r="D1896" t="s">
        <v>10</v>
      </c>
      <c r="E1896" t="s">
        <v>10</v>
      </c>
    </row>
    <row r="1897" spans="2:5" x14ac:dyDescent="0.3">
      <c r="B1897" s="16"/>
      <c r="C1897" s="5" t="s">
        <v>10</v>
      </c>
      <c r="D1897" t="s">
        <v>10</v>
      </c>
      <c r="E1897" t="s">
        <v>10</v>
      </c>
    </row>
    <row r="1898" spans="2:5" x14ac:dyDescent="0.3">
      <c r="B1898" s="16"/>
      <c r="C1898" s="5" t="s">
        <v>10</v>
      </c>
      <c r="D1898" t="s">
        <v>10</v>
      </c>
      <c r="E1898" t="s">
        <v>10</v>
      </c>
    </row>
    <row r="1899" spans="2:5" x14ac:dyDescent="0.3">
      <c r="B1899" s="16"/>
      <c r="C1899" s="5" t="s">
        <v>10</v>
      </c>
      <c r="D1899" t="s">
        <v>10</v>
      </c>
      <c r="E1899" t="s">
        <v>10</v>
      </c>
    </row>
    <row r="1900" spans="2:5" x14ac:dyDescent="0.3">
      <c r="B1900" s="16"/>
      <c r="C1900" s="5" t="s">
        <v>10</v>
      </c>
      <c r="D1900" t="s">
        <v>10</v>
      </c>
      <c r="E1900" t="s">
        <v>10</v>
      </c>
    </row>
    <row r="1901" spans="2:5" x14ac:dyDescent="0.3">
      <c r="B1901" s="16"/>
      <c r="C1901" s="5" t="s">
        <v>10</v>
      </c>
      <c r="D1901" t="s">
        <v>10</v>
      </c>
      <c r="E1901" t="s">
        <v>10</v>
      </c>
    </row>
    <row r="1902" spans="2:5" x14ac:dyDescent="0.3">
      <c r="B1902" s="16"/>
      <c r="C1902" s="5" t="s">
        <v>10</v>
      </c>
      <c r="D1902" t="s">
        <v>10</v>
      </c>
      <c r="E1902" t="s">
        <v>10</v>
      </c>
    </row>
    <row r="1903" spans="2:5" x14ac:dyDescent="0.3">
      <c r="B1903" s="16"/>
      <c r="C1903" s="5" t="s">
        <v>10</v>
      </c>
      <c r="D1903" t="s">
        <v>10</v>
      </c>
      <c r="E1903" t="s">
        <v>10</v>
      </c>
    </row>
    <row r="1904" spans="2:5" x14ac:dyDescent="0.3">
      <c r="B1904" s="16"/>
      <c r="C1904" s="5" t="s">
        <v>10</v>
      </c>
      <c r="D1904" t="s">
        <v>10</v>
      </c>
      <c r="E1904" t="s">
        <v>10</v>
      </c>
    </row>
    <row r="1905" spans="2:5" x14ac:dyDescent="0.3">
      <c r="B1905" s="16"/>
      <c r="C1905" s="5" t="s">
        <v>10</v>
      </c>
      <c r="D1905" t="s">
        <v>10</v>
      </c>
      <c r="E1905" t="s">
        <v>10</v>
      </c>
    </row>
    <row r="1906" spans="2:5" x14ac:dyDescent="0.3">
      <c r="B1906" s="16"/>
      <c r="C1906" s="5" t="s">
        <v>10</v>
      </c>
      <c r="D1906" t="s">
        <v>10</v>
      </c>
      <c r="E1906" t="s">
        <v>10</v>
      </c>
    </row>
    <row r="1907" spans="2:5" x14ac:dyDescent="0.3">
      <c r="B1907" s="16"/>
      <c r="C1907" s="5" t="s">
        <v>10</v>
      </c>
      <c r="D1907" t="s">
        <v>10</v>
      </c>
      <c r="E1907" t="s">
        <v>10</v>
      </c>
    </row>
    <row r="1908" spans="2:5" x14ac:dyDescent="0.3">
      <c r="B1908" s="16"/>
      <c r="C1908" s="5" t="s">
        <v>10</v>
      </c>
      <c r="D1908" t="s">
        <v>10</v>
      </c>
      <c r="E1908" t="s">
        <v>10</v>
      </c>
    </row>
    <row r="1909" spans="2:5" x14ac:dyDescent="0.3">
      <c r="B1909" s="16"/>
      <c r="C1909" s="5" t="s">
        <v>10</v>
      </c>
      <c r="D1909" t="s">
        <v>10</v>
      </c>
      <c r="E1909" t="s">
        <v>10</v>
      </c>
    </row>
    <row r="1910" spans="2:5" x14ac:dyDescent="0.3">
      <c r="B1910" s="16"/>
      <c r="C1910" s="5" t="s">
        <v>10</v>
      </c>
      <c r="D1910" t="s">
        <v>10</v>
      </c>
      <c r="E1910" t="s">
        <v>10</v>
      </c>
    </row>
    <row r="1911" spans="2:5" x14ac:dyDescent="0.3">
      <c r="B1911" s="16"/>
      <c r="C1911" s="5" t="s">
        <v>10</v>
      </c>
      <c r="D1911" t="s">
        <v>10</v>
      </c>
      <c r="E1911" t="s">
        <v>10</v>
      </c>
    </row>
    <row r="1912" spans="2:5" x14ac:dyDescent="0.3">
      <c r="B1912" s="16"/>
      <c r="C1912" s="5" t="s">
        <v>10</v>
      </c>
      <c r="D1912" t="s">
        <v>10</v>
      </c>
      <c r="E1912" t="s">
        <v>10</v>
      </c>
    </row>
    <row r="1913" spans="2:5" x14ac:dyDescent="0.3">
      <c r="B1913" s="16"/>
      <c r="C1913" s="5" t="s">
        <v>10</v>
      </c>
      <c r="D1913" t="s">
        <v>10</v>
      </c>
      <c r="E1913" t="s">
        <v>10</v>
      </c>
    </row>
    <row r="1914" spans="2:5" x14ac:dyDescent="0.3">
      <c r="B1914" s="16"/>
      <c r="C1914" s="5" t="s">
        <v>10</v>
      </c>
      <c r="D1914" t="s">
        <v>10</v>
      </c>
      <c r="E1914" t="s">
        <v>10</v>
      </c>
    </row>
    <row r="1915" spans="2:5" x14ac:dyDescent="0.3">
      <c r="B1915" s="16"/>
      <c r="C1915" s="5" t="s">
        <v>10</v>
      </c>
      <c r="D1915" t="s">
        <v>10</v>
      </c>
      <c r="E1915" t="s">
        <v>10</v>
      </c>
    </row>
    <row r="1916" spans="2:5" x14ac:dyDescent="0.3">
      <c r="B1916" s="16"/>
      <c r="C1916" s="5" t="s">
        <v>10</v>
      </c>
      <c r="D1916" t="s">
        <v>10</v>
      </c>
      <c r="E1916" t="s">
        <v>10</v>
      </c>
    </row>
    <row r="1917" spans="2:5" x14ac:dyDescent="0.3">
      <c r="B1917" s="16"/>
      <c r="C1917" s="5" t="s">
        <v>10</v>
      </c>
      <c r="D1917" t="s">
        <v>10</v>
      </c>
      <c r="E1917" t="s">
        <v>10</v>
      </c>
    </row>
    <row r="1918" spans="2:5" x14ac:dyDescent="0.3">
      <c r="B1918" s="16"/>
      <c r="C1918" s="5" t="s">
        <v>10</v>
      </c>
      <c r="D1918" t="s">
        <v>10</v>
      </c>
      <c r="E1918" t="s">
        <v>10</v>
      </c>
    </row>
    <row r="1919" spans="2:5" x14ac:dyDescent="0.3">
      <c r="B1919" s="16"/>
      <c r="C1919" s="5" t="s">
        <v>10</v>
      </c>
      <c r="D1919" t="s">
        <v>10</v>
      </c>
      <c r="E1919" t="s">
        <v>10</v>
      </c>
    </row>
    <row r="1920" spans="2:5" x14ac:dyDescent="0.3">
      <c r="B1920" s="16"/>
      <c r="C1920" s="5" t="s">
        <v>10</v>
      </c>
      <c r="D1920" t="s">
        <v>10</v>
      </c>
      <c r="E1920" t="s">
        <v>10</v>
      </c>
    </row>
    <row r="1921" spans="2:5" x14ac:dyDescent="0.3">
      <c r="B1921" s="16"/>
      <c r="C1921" s="5" t="s">
        <v>10</v>
      </c>
      <c r="D1921" t="s">
        <v>10</v>
      </c>
      <c r="E1921" t="s">
        <v>10</v>
      </c>
    </row>
    <row r="1922" spans="2:5" x14ac:dyDescent="0.3">
      <c r="B1922" s="16"/>
      <c r="C1922" s="5" t="s">
        <v>10</v>
      </c>
      <c r="D1922" t="s">
        <v>10</v>
      </c>
      <c r="E1922" t="s">
        <v>10</v>
      </c>
    </row>
    <row r="1923" spans="2:5" x14ac:dyDescent="0.3">
      <c r="B1923" s="16"/>
      <c r="C1923" s="5" t="s">
        <v>10</v>
      </c>
      <c r="D1923" t="s">
        <v>10</v>
      </c>
      <c r="E1923" t="s">
        <v>10</v>
      </c>
    </row>
    <row r="1924" spans="2:5" x14ac:dyDescent="0.3">
      <c r="B1924" s="16"/>
      <c r="C1924" s="5" t="s">
        <v>10</v>
      </c>
      <c r="D1924" t="s">
        <v>10</v>
      </c>
      <c r="E1924" t="s">
        <v>10</v>
      </c>
    </row>
    <row r="1925" spans="2:5" x14ac:dyDescent="0.3">
      <c r="B1925" s="16"/>
      <c r="C1925" s="5" t="s">
        <v>10</v>
      </c>
      <c r="D1925" t="s">
        <v>10</v>
      </c>
      <c r="E1925" t="s">
        <v>10</v>
      </c>
    </row>
    <row r="1926" spans="2:5" x14ac:dyDescent="0.3">
      <c r="B1926" s="16"/>
      <c r="C1926" s="5" t="s">
        <v>10</v>
      </c>
      <c r="D1926" t="s">
        <v>10</v>
      </c>
      <c r="E1926" t="s">
        <v>10</v>
      </c>
    </row>
    <row r="1927" spans="2:5" x14ac:dyDescent="0.3">
      <c r="B1927" s="16"/>
      <c r="C1927" s="5" t="s">
        <v>10</v>
      </c>
      <c r="D1927" t="s">
        <v>10</v>
      </c>
      <c r="E1927" t="s">
        <v>10</v>
      </c>
    </row>
    <row r="1928" spans="2:5" x14ac:dyDescent="0.3">
      <c r="B1928" s="16"/>
      <c r="C1928" s="5" t="s">
        <v>10</v>
      </c>
      <c r="D1928" t="s">
        <v>10</v>
      </c>
      <c r="E1928" t="s">
        <v>10</v>
      </c>
    </row>
    <row r="1929" spans="2:5" x14ac:dyDescent="0.3">
      <c r="B1929" s="16"/>
      <c r="C1929" s="5" t="s">
        <v>10</v>
      </c>
      <c r="D1929" t="s">
        <v>10</v>
      </c>
      <c r="E1929" t="s">
        <v>10</v>
      </c>
    </row>
    <row r="1930" spans="2:5" x14ac:dyDescent="0.3">
      <c r="B1930" s="16"/>
      <c r="C1930" s="5" t="s">
        <v>10</v>
      </c>
      <c r="D1930" t="s">
        <v>10</v>
      </c>
      <c r="E1930" t="s">
        <v>10</v>
      </c>
    </row>
    <row r="1931" spans="2:5" x14ac:dyDescent="0.3">
      <c r="B1931" s="16"/>
      <c r="C1931" s="5" t="s">
        <v>10</v>
      </c>
      <c r="D1931" t="s">
        <v>10</v>
      </c>
      <c r="E1931" t="s">
        <v>10</v>
      </c>
    </row>
    <row r="1932" spans="2:5" x14ac:dyDescent="0.3">
      <c r="B1932" s="16"/>
      <c r="C1932" s="5" t="s">
        <v>10</v>
      </c>
      <c r="D1932" t="s">
        <v>10</v>
      </c>
      <c r="E1932" t="s">
        <v>10</v>
      </c>
    </row>
    <row r="1933" spans="2:5" x14ac:dyDescent="0.3">
      <c r="B1933" s="16"/>
      <c r="C1933" s="5" t="s">
        <v>10</v>
      </c>
      <c r="D1933" t="s">
        <v>10</v>
      </c>
      <c r="E1933" t="s">
        <v>10</v>
      </c>
    </row>
    <row r="1934" spans="2:5" x14ac:dyDescent="0.3">
      <c r="B1934" s="16"/>
      <c r="C1934" s="5" t="s">
        <v>10</v>
      </c>
      <c r="D1934" t="s">
        <v>10</v>
      </c>
      <c r="E1934" t="s">
        <v>10</v>
      </c>
    </row>
    <row r="1935" spans="2:5" x14ac:dyDescent="0.3">
      <c r="B1935" s="16"/>
      <c r="C1935" s="5" t="s">
        <v>10</v>
      </c>
      <c r="D1935" t="s">
        <v>10</v>
      </c>
      <c r="E1935" t="s">
        <v>10</v>
      </c>
    </row>
    <row r="1936" spans="2:5" x14ac:dyDescent="0.3">
      <c r="B1936" s="16"/>
      <c r="C1936" s="5" t="s">
        <v>10</v>
      </c>
      <c r="D1936" t="s">
        <v>10</v>
      </c>
      <c r="E1936" t="s">
        <v>10</v>
      </c>
    </row>
    <row r="1937" spans="2:5" x14ac:dyDescent="0.3">
      <c r="B1937" s="16"/>
      <c r="C1937" s="5" t="s">
        <v>10</v>
      </c>
      <c r="D1937" t="s">
        <v>10</v>
      </c>
      <c r="E1937" t="s">
        <v>10</v>
      </c>
    </row>
    <row r="1938" spans="2:5" x14ac:dyDescent="0.3">
      <c r="B1938" s="16"/>
      <c r="C1938" s="5" t="s">
        <v>10</v>
      </c>
      <c r="D1938" t="s">
        <v>10</v>
      </c>
      <c r="E1938" t="s">
        <v>10</v>
      </c>
    </row>
    <row r="1939" spans="2:5" x14ac:dyDescent="0.3">
      <c r="B1939" s="16"/>
      <c r="C1939" s="5" t="s">
        <v>10</v>
      </c>
      <c r="D1939" t="s">
        <v>10</v>
      </c>
      <c r="E1939" t="s">
        <v>10</v>
      </c>
    </row>
    <row r="1940" spans="2:5" x14ac:dyDescent="0.3">
      <c r="B1940" s="16"/>
      <c r="C1940" s="5" t="s">
        <v>10</v>
      </c>
      <c r="D1940" t="s">
        <v>10</v>
      </c>
      <c r="E1940" t="s">
        <v>10</v>
      </c>
    </row>
    <row r="1941" spans="2:5" x14ac:dyDescent="0.3">
      <c r="B1941" s="16"/>
      <c r="C1941" s="5" t="s">
        <v>10</v>
      </c>
      <c r="D1941" t="s">
        <v>10</v>
      </c>
      <c r="E1941" t="s">
        <v>10</v>
      </c>
    </row>
    <row r="1942" spans="2:5" x14ac:dyDescent="0.3">
      <c r="B1942" s="16"/>
      <c r="C1942" s="5" t="s">
        <v>10</v>
      </c>
      <c r="D1942" t="s">
        <v>10</v>
      </c>
      <c r="E1942" t="s">
        <v>10</v>
      </c>
    </row>
    <row r="1943" spans="2:5" x14ac:dyDescent="0.3">
      <c r="B1943" s="16"/>
      <c r="C1943" s="5" t="s">
        <v>10</v>
      </c>
      <c r="D1943" t="s">
        <v>10</v>
      </c>
      <c r="E1943" t="s">
        <v>10</v>
      </c>
    </row>
    <row r="1944" spans="2:5" x14ac:dyDescent="0.3">
      <c r="B1944" s="16"/>
      <c r="C1944" s="5" t="s">
        <v>10</v>
      </c>
      <c r="D1944" t="s">
        <v>10</v>
      </c>
      <c r="E1944" t="s">
        <v>10</v>
      </c>
    </row>
    <row r="1945" spans="2:5" x14ac:dyDescent="0.3">
      <c r="B1945" s="16"/>
      <c r="C1945" s="5" t="s">
        <v>10</v>
      </c>
      <c r="D1945" t="s">
        <v>10</v>
      </c>
      <c r="E1945" t="s">
        <v>10</v>
      </c>
    </row>
    <row r="1946" spans="2:5" x14ac:dyDescent="0.3">
      <c r="B1946" s="16"/>
      <c r="C1946" s="5" t="s">
        <v>10</v>
      </c>
      <c r="D1946" t="s">
        <v>10</v>
      </c>
      <c r="E1946" t="s">
        <v>10</v>
      </c>
    </row>
    <row r="1947" spans="2:5" x14ac:dyDescent="0.3">
      <c r="B1947" s="16"/>
      <c r="C1947" s="5" t="s">
        <v>10</v>
      </c>
      <c r="D1947" t="s">
        <v>10</v>
      </c>
      <c r="E1947" t="s">
        <v>10</v>
      </c>
    </row>
    <row r="1948" spans="2:5" x14ac:dyDescent="0.3">
      <c r="B1948" s="16"/>
      <c r="C1948" s="5" t="s">
        <v>10</v>
      </c>
      <c r="D1948" t="s">
        <v>10</v>
      </c>
      <c r="E1948" t="s">
        <v>10</v>
      </c>
    </row>
    <row r="1949" spans="2:5" x14ac:dyDescent="0.3">
      <c r="B1949" s="16"/>
      <c r="C1949" s="5" t="s">
        <v>10</v>
      </c>
      <c r="D1949" t="s">
        <v>10</v>
      </c>
      <c r="E1949" t="s">
        <v>10</v>
      </c>
    </row>
    <row r="1950" spans="2:5" x14ac:dyDescent="0.3">
      <c r="B1950" s="16"/>
      <c r="C1950" s="5" t="s">
        <v>10</v>
      </c>
      <c r="D1950" t="s">
        <v>10</v>
      </c>
      <c r="E1950" t="s">
        <v>10</v>
      </c>
    </row>
    <row r="1951" spans="2:5" x14ac:dyDescent="0.3">
      <c r="B1951" s="16"/>
      <c r="C1951" s="5" t="s">
        <v>10</v>
      </c>
      <c r="D1951" t="s">
        <v>10</v>
      </c>
      <c r="E1951" t="s">
        <v>10</v>
      </c>
    </row>
    <row r="1952" spans="2:5" x14ac:dyDescent="0.3">
      <c r="B1952" s="16"/>
      <c r="C1952" s="5" t="s">
        <v>10</v>
      </c>
      <c r="D1952" t="s">
        <v>10</v>
      </c>
      <c r="E1952" t="s">
        <v>10</v>
      </c>
    </row>
    <row r="1953" spans="2:5" x14ac:dyDescent="0.3">
      <c r="B1953" s="16"/>
      <c r="C1953" s="5" t="s">
        <v>10</v>
      </c>
      <c r="D1953" t="s">
        <v>10</v>
      </c>
      <c r="E1953" t="s">
        <v>10</v>
      </c>
    </row>
    <row r="1954" spans="2:5" x14ac:dyDescent="0.3">
      <c r="B1954" s="16"/>
      <c r="C1954" s="5" t="s">
        <v>10</v>
      </c>
      <c r="D1954" t="s">
        <v>10</v>
      </c>
      <c r="E1954" t="s">
        <v>10</v>
      </c>
    </row>
    <row r="1955" spans="2:5" x14ac:dyDescent="0.3">
      <c r="B1955" s="16"/>
      <c r="C1955" s="5" t="s">
        <v>10</v>
      </c>
      <c r="D1955" t="s">
        <v>10</v>
      </c>
      <c r="E1955" t="s">
        <v>10</v>
      </c>
    </row>
    <row r="1956" spans="2:5" x14ac:dyDescent="0.3">
      <c r="B1956" s="16"/>
      <c r="C1956" s="5" t="s">
        <v>10</v>
      </c>
      <c r="D1956" t="s">
        <v>10</v>
      </c>
      <c r="E1956" t="s">
        <v>10</v>
      </c>
    </row>
    <row r="1957" spans="2:5" x14ac:dyDescent="0.3">
      <c r="B1957" s="16"/>
      <c r="C1957" s="5" t="s">
        <v>10</v>
      </c>
      <c r="D1957" t="s">
        <v>10</v>
      </c>
      <c r="E1957" t="s">
        <v>10</v>
      </c>
    </row>
    <row r="1958" spans="2:5" x14ac:dyDescent="0.3">
      <c r="B1958" s="16"/>
      <c r="C1958" s="5" t="s">
        <v>10</v>
      </c>
      <c r="D1958" t="s">
        <v>10</v>
      </c>
      <c r="E1958" t="s">
        <v>10</v>
      </c>
    </row>
    <row r="1959" spans="2:5" x14ac:dyDescent="0.3">
      <c r="B1959" s="16"/>
      <c r="C1959" s="5" t="s">
        <v>10</v>
      </c>
      <c r="D1959" t="s">
        <v>10</v>
      </c>
      <c r="E1959" t="s">
        <v>10</v>
      </c>
    </row>
    <row r="1960" spans="2:5" x14ac:dyDescent="0.3">
      <c r="B1960" s="16"/>
      <c r="C1960" s="5" t="s">
        <v>10</v>
      </c>
      <c r="D1960" t="s">
        <v>10</v>
      </c>
      <c r="E1960" t="s">
        <v>10</v>
      </c>
    </row>
    <row r="1961" spans="2:5" x14ac:dyDescent="0.3">
      <c r="B1961" s="16"/>
      <c r="C1961" s="5" t="s">
        <v>10</v>
      </c>
      <c r="D1961" t="s">
        <v>10</v>
      </c>
      <c r="E1961" t="s">
        <v>10</v>
      </c>
    </row>
    <row r="1962" spans="2:5" x14ac:dyDescent="0.3">
      <c r="B1962" s="16"/>
      <c r="C1962" s="5" t="s">
        <v>10</v>
      </c>
      <c r="D1962" t="s">
        <v>10</v>
      </c>
      <c r="E1962" t="s">
        <v>10</v>
      </c>
    </row>
    <row r="1963" spans="2:5" x14ac:dyDescent="0.3">
      <c r="B1963" s="16"/>
      <c r="C1963" s="5" t="s">
        <v>10</v>
      </c>
      <c r="D1963" t="s">
        <v>10</v>
      </c>
      <c r="E1963" t="s">
        <v>10</v>
      </c>
    </row>
    <row r="1964" spans="2:5" x14ac:dyDescent="0.3">
      <c r="B1964" s="16"/>
      <c r="C1964" s="5" t="s">
        <v>10</v>
      </c>
      <c r="D1964" t="s">
        <v>10</v>
      </c>
      <c r="E1964" t="s">
        <v>10</v>
      </c>
    </row>
    <row r="1965" spans="2:5" x14ac:dyDescent="0.3">
      <c r="B1965" s="16"/>
      <c r="C1965" s="5" t="s">
        <v>10</v>
      </c>
      <c r="D1965" t="s">
        <v>10</v>
      </c>
      <c r="E1965" t="s">
        <v>10</v>
      </c>
    </row>
    <row r="1966" spans="2:5" x14ac:dyDescent="0.3">
      <c r="B1966" s="16"/>
      <c r="C1966" s="5" t="s">
        <v>10</v>
      </c>
      <c r="D1966" t="s">
        <v>10</v>
      </c>
      <c r="E1966" t="s">
        <v>10</v>
      </c>
    </row>
    <row r="1967" spans="2:5" x14ac:dyDescent="0.3">
      <c r="B1967" s="16"/>
      <c r="C1967" s="5" t="s">
        <v>10</v>
      </c>
      <c r="D1967" t="s">
        <v>10</v>
      </c>
      <c r="E1967" t="s">
        <v>10</v>
      </c>
    </row>
    <row r="1968" spans="2:5" x14ac:dyDescent="0.3">
      <c r="B1968" s="16"/>
      <c r="C1968" s="5" t="s">
        <v>10</v>
      </c>
      <c r="D1968" t="s">
        <v>10</v>
      </c>
      <c r="E1968" t="s">
        <v>10</v>
      </c>
    </row>
    <row r="1969" spans="2:5" x14ac:dyDescent="0.3">
      <c r="B1969" s="16"/>
      <c r="C1969" s="5" t="s">
        <v>10</v>
      </c>
      <c r="D1969" t="s">
        <v>10</v>
      </c>
      <c r="E1969" t="s">
        <v>10</v>
      </c>
    </row>
    <row r="1970" spans="2:5" x14ac:dyDescent="0.3">
      <c r="B1970" s="16"/>
      <c r="C1970" s="5" t="s">
        <v>10</v>
      </c>
      <c r="D1970" t="s">
        <v>10</v>
      </c>
      <c r="E1970" t="s">
        <v>10</v>
      </c>
    </row>
    <row r="1971" spans="2:5" x14ac:dyDescent="0.3">
      <c r="B1971" s="16"/>
      <c r="C1971" s="5" t="s">
        <v>10</v>
      </c>
      <c r="D1971" t="s">
        <v>10</v>
      </c>
      <c r="E1971" t="s">
        <v>10</v>
      </c>
    </row>
    <row r="1972" spans="2:5" x14ac:dyDescent="0.3">
      <c r="B1972" s="16"/>
      <c r="C1972" s="5" t="s">
        <v>10</v>
      </c>
      <c r="D1972" t="s">
        <v>10</v>
      </c>
      <c r="E1972" t="s">
        <v>10</v>
      </c>
    </row>
    <row r="1973" spans="2:5" x14ac:dyDescent="0.3">
      <c r="B1973" s="16"/>
      <c r="C1973" s="5" t="s">
        <v>10</v>
      </c>
      <c r="D1973" t="s">
        <v>10</v>
      </c>
      <c r="E1973" t="s">
        <v>10</v>
      </c>
    </row>
    <row r="1974" spans="2:5" x14ac:dyDescent="0.3">
      <c r="B1974" s="16"/>
      <c r="C1974" s="5" t="s">
        <v>10</v>
      </c>
      <c r="D1974" t="s">
        <v>10</v>
      </c>
      <c r="E1974" t="s">
        <v>10</v>
      </c>
    </row>
    <row r="1975" spans="2:5" x14ac:dyDescent="0.3">
      <c r="B1975" s="16"/>
      <c r="C1975" s="5" t="s">
        <v>10</v>
      </c>
      <c r="D1975" t="s">
        <v>10</v>
      </c>
      <c r="E1975" t="s">
        <v>10</v>
      </c>
    </row>
    <row r="1976" spans="2:5" x14ac:dyDescent="0.3">
      <c r="B1976" s="16"/>
      <c r="C1976" s="5" t="s">
        <v>10</v>
      </c>
      <c r="D1976" t="s">
        <v>10</v>
      </c>
      <c r="E1976" t="s">
        <v>10</v>
      </c>
    </row>
    <row r="1977" spans="2:5" x14ac:dyDescent="0.3">
      <c r="B1977" s="16"/>
      <c r="C1977" s="5" t="s">
        <v>10</v>
      </c>
      <c r="D1977" t="s">
        <v>10</v>
      </c>
      <c r="E1977" t="s">
        <v>10</v>
      </c>
    </row>
    <row r="1978" spans="2:5" x14ac:dyDescent="0.3">
      <c r="B1978" s="16"/>
      <c r="C1978" s="5" t="s">
        <v>10</v>
      </c>
      <c r="D1978" t="s">
        <v>10</v>
      </c>
      <c r="E1978" t="s">
        <v>10</v>
      </c>
    </row>
    <row r="1979" spans="2:5" x14ac:dyDescent="0.3">
      <c r="B1979" s="16"/>
      <c r="C1979" s="5" t="s">
        <v>10</v>
      </c>
      <c r="D1979" t="s">
        <v>10</v>
      </c>
      <c r="E1979" t="s">
        <v>10</v>
      </c>
    </row>
    <row r="1980" spans="2:5" x14ac:dyDescent="0.3">
      <c r="B1980" s="16"/>
      <c r="C1980" s="5" t="s">
        <v>10</v>
      </c>
      <c r="D1980" t="s">
        <v>10</v>
      </c>
      <c r="E1980" t="s">
        <v>10</v>
      </c>
    </row>
    <row r="1981" spans="2:5" x14ac:dyDescent="0.3">
      <c r="B1981" s="16"/>
      <c r="C1981" s="5" t="s">
        <v>10</v>
      </c>
      <c r="D1981" t="s">
        <v>10</v>
      </c>
      <c r="E1981" t="s">
        <v>10</v>
      </c>
    </row>
    <row r="1982" spans="2:5" x14ac:dyDescent="0.3">
      <c r="B1982" s="16"/>
      <c r="C1982" s="5" t="s">
        <v>10</v>
      </c>
      <c r="D1982" t="s">
        <v>10</v>
      </c>
      <c r="E1982" t="s">
        <v>10</v>
      </c>
    </row>
    <row r="1983" spans="2:5" x14ac:dyDescent="0.3">
      <c r="B1983" s="16"/>
      <c r="C1983" s="5" t="s">
        <v>10</v>
      </c>
      <c r="D1983" t="s">
        <v>10</v>
      </c>
      <c r="E1983" t="s">
        <v>10</v>
      </c>
    </row>
    <row r="1984" spans="2:5" x14ac:dyDescent="0.3">
      <c r="B1984" s="16"/>
      <c r="C1984" s="5" t="s">
        <v>10</v>
      </c>
      <c r="D1984" t="s">
        <v>10</v>
      </c>
      <c r="E1984" t="s">
        <v>10</v>
      </c>
    </row>
    <row r="1985" spans="2:5" x14ac:dyDescent="0.3">
      <c r="B1985" s="16"/>
      <c r="C1985" s="5" t="s">
        <v>10</v>
      </c>
      <c r="D1985" t="s">
        <v>10</v>
      </c>
      <c r="E1985" t="s">
        <v>10</v>
      </c>
    </row>
    <row r="1986" spans="2:5" x14ac:dyDescent="0.3">
      <c r="B1986" s="16"/>
      <c r="C1986" s="5" t="s">
        <v>10</v>
      </c>
      <c r="D1986" t="s">
        <v>10</v>
      </c>
      <c r="E1986" t="s">
        <v>10</v>
      </c>
    </row>
    <row r="1987" spans="2:5" x14ac:dyDescent="0.3">
      <c r="B1987" s="16"/>
      <c r="C1987" s="5" t="s">
        <v>10</v>
      </c>
      <c r="D1987" t="s">
        <v>10</v>
      </c>
      <c r="E1987" t="s">
        <v>10</v>
      </c>
    </row>
    <row r="1988" spans="2:5" x14ac:dyDescent="0.3">
      <c r="B1988" s="16"/>
      <c r="C1988" s="5" t="s">
        <v>10</v>
      </c>
      <c r="D1988" t="s">
        <v>10</v>
      </c>
      <c r="E1988" t="s">
        <v>10</v>
      </c>
    </row>
    <row r="1989" spans="2:5" x14ac:dyDescent="0.3">
      <c r="B1989" s="16"/>
      <c r="C1989" s="5" t="s">
        <v>10</v>
      </c>
      <c r="D1989" t="s">
        <v>10</v>
      </c>
      <c r="E1989" t="s">
        <v>10</v>
      </c>
    </row>
    <row r="1990" spans="2:5" x14ac:dyDescent="0.3">
      <c r="B1990" s="16"/>
      <c r="C1990" s="5" t="s">
        <v>10</v>
      </c>
      <c r="D1990" t="s">
        <v>10</v>
      </c>
      <c r="E1990" t="s">
        <v>10</v>
      </c>
    </row>
    <row r="1991" spans="2:5" x14ac:dyDescent="0.3">
      <c r="B1991" s="16"/>
      <c r="C1991" s="5" t="s">
        <v>10</v>
      </c>
      <c r="D1991" t="s">
        <v>10</v>
      </c>
      <c r="E1991" t="s">
        <v>10</v>
      </c>
    </row>
    <row r="1992" spans="2:5" x14ac:dyDescent="0.3">
      <c r="B1992" s="16"/>
      <c r="C1992" s="5" t="s">
        <v>10</v>
      </c>
      <c r="D1992" t="s">
        <v>10</v>
      </c>
      <c r="E1992" t="s">
        <v>10</v>
      </c>
    </row>
    <row r="1993" spans="2:5" x14ac:dyDescent="0.3">
      <c r="B1993" s="16"/>
      <c r="C1993" s="5" t="s">
        <v>10</v>
      </c>
      <c r="D1993" t="s">
        <v>10</v>
      </c>
      <c r="E1993" t="s">
        <v>10</v>
      </c>
    </row>
    <row r="1994" spans="2:5" x14ac:dyDescent="0.3">
      <c r="B1994" s="16"/>
      <c r="C1994" s="5" t="s">
        <v>10</v>
      </c>
      <c r="D1994" t="s">
        <v>10</v>
      </c>
      <c r="E1994" t="s">
        <v>10</v>
      </c>
    </row>
    <row r="1995" spans="2:5" x14ac:dyDescent="0.3">
      <c r="B1995" s="16"/>
      <c r="C1995" s="5" t="s">
        <v>10</v>
      </c>
      <c r="D1995" t="s">
        <v>10</v>
      </c>
      <c r="E1995" t="s">
        <v>10</v>
      </c>
    </row>
    <row r="1996" spans="2:5" x14ac:dyDescent="0.3">
      <c r="B1996" s="16"/>
      <c r="C1996" s="5" t="s">
        <v>10</v>
      </c>
      <c r="D1996" t="s">
        <v>10</v>
      </c>
      <c r="E1996" t="s">
        <v>10</v>
      </c>
    </row>
    <row r="1997" spans="2:5" x14ac:dyDescent="0.3">
      <c r="B1997" s="16"/>
    </row>
    <row r="1998" spans="2:5" x14ac:dyDescent="0.3">
      <c r="B1998" s="16"/>
    </row>
    <row r="1999" spans="2:5" x14ac:dyDescent="0.3">
      <c r="B1999" s="16"/>
    </row>
    <row r="2000" spans="2:5" x14ac:dyDescent="0.3">
      <c r="B2000" s="16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"/>
  <sheetViews>
    <sheetView tabSelected="1" topLeftCell="A187" workbookViewId="0">
      <selection activeCell="P191" sqref="P191"/>
    </sheetView>
  </sheetViews>
  <sheetFormatPr defaultRowHeight="14.4" x14ac:dyDescent="0.3"/>
  <cols>
    <col min="1" max="1" width="18.109375" style="4" bestFit="1" customWidth="1"/>
    <col min="2" max="2" width="9.5546875" style="4" bestFit="1" customWidth="1"/>
    <col min="10" max="10" width="8.88671875" style="4" hidden="1" customWidth="1"/>
  </cols>
  <sheetData>
    <row r="1" spans="1:10" ht="18" customHeight="1" x14ac:dyDescent="0.35">
      <c r="A1" s="1" t="s">
        <v>0</v>
      </c>
      <c r="B1" s="1" t="s">
        <v>578</v>
      </c>
      <c r="C1" s="1" t="s">
        <v>579</v>
      </c>
      <c r="D1" s="1" t="s">
        <v>580</v>
      </c>
      <c r="E1" s="1" t="s">
        <v>581</v>
      </c>
      <c r="F1" s="1" t="s">
        <v>580</v>
      </c>
      <c r="G1" s="1" t="s">
        <v>5</v>
      </c>
      <c r="H1" s="1" t="s">
        <v>6</v>
      </c>
    </row>
    <row r="2" spans="1:10" x14ac:dyDescent="0.3">
      <c r="A2" t="s">
        <v>8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tr">
        <f t="shared" ref="G2:G65" si="0">IF(J2&gt;0,J2,"-")</f>
        <v>-</v>
      </c>
      <c r="H2">
        <f t="shared" ref="H2:H65" si="1">IF(J2&lt;0,-J2,"-")</f>
        <v>5662000</v>
      </c>
      <c r="J2">
        <f t="shared" ref="J2:J65" si="2">SUMIF(name,A2,credit)-SUMIF(name,A2,debit)</f>
        <v>-5662000</v>
      </c>
    </row>
    <row r="3" spans="1:10" x14ac:dyDescent="0.3">
      <c r="A3" t="s">
        <v>13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>
        <f t="shared" si="0"/>
        <v>1000000</v>
      </c>
      <c r="H3" t="str">
        <f t="shared" si="1"/>
        <v>-</v>
      </c>
      <c r="J3">
        <f t="shared" si="2"/>
        <v>1000000</v>
      </c>
    </row>
    <row r="4" spans="1:10" x14ac:dyDescent="0.3">
      <c r="A4" t="s">
        <v>15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>
        <f t="shared" si="0"/>
        <v>4020000</v>
      </c>
      <c r="H4" t="str">
        <f t="shared" si="1"/>
        <v>-</v>
      </c>
      <c r="J4">
        <f t="shared" si="2"/>
        <v>4020000</v>
      </c>
    </row>
    <row r="5" spans="1:10" x14ac:dyDescent="0.3">
      <c r="A5" t="s">
        <v>24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tr">
        <f t="shared" si="0"/>
        <v>-</v>
      </c>
      <c r="H5">
        <f t="shared" si="1"/>
        <v>153212</v>
      </c>
      <c r="J5">
        <f t="shared" si="2"/>
        <v>-153212</v>
      </c>
    </row>
    <row r="6" spans="1:10" x14ac:dyDescent="0.3">
      <c r="A6" t="s">
        <v>40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tr">
        <f t="shared" si="0"/>
        <v>-</v>
      </c>
      <c r="H6">
        <f t="shared" si="1"/>
        <v>8220000</v>
      </c>
      <c r="J6">
        <f t="shared" si="2"/>
        <v>-8220000</v>
      </c>
    </row>
    <row r="7" spans="1:10" x14ac:dyDescent="0.3">
      <c r="A7" t="s">
        <v>44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tr">
        <f t="shared" si="0"/>
        <v>-</v>
      </c>
      <c r="H7">
        <f t="shared" si="1"/>
        <v>1169950</v>
      </c>
      <c r="J7">
        <f t="shared" si="2"/>
        <v>-1169950</v>
      </c>
    </row>
    <row r="8" spans="1:10" x14ac:dyDescent="0.3">
      <c r="A8" t="s">
        <v>45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>
        <f t="shared" si="0"/>
        <v>627500</v>
      </c>
      <c r="H8" t="str">
        <f t="shared" si="1"/>
        <v>-</v>
      </c>
      <c r="J8">
        <f t="shared" si="2"/>
        <v>627500</v>
      </c>
    </row>
    <row r="9" spans="1:10" x14ac:dyDescent="0.3">
      <c r="A9" t="s">
        <v>54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tr">
        <f t="shared" si="0"/>
        <v>-</v>
      </c>
      <c r="H9">
        <f t="shared" si="1"/>
        <v>5995000</v>
      </c>
      <c r="J9">
        <f t="shared" si="2"/>
        <v>-5995000</v>
      </c>
    </row>
    <row r="10" spans="1:10" x14ac:dyDescent="0.3">
      <c r="A10" t="s">
        <v>61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tr">
        <f t="shared" si="0"/>
        <v>-</v>
      </c>
      <c r="H10">
        <f t="shared" si="1"/>
        <v>175000</v>
      </c>
      <c r="J10">
        <f t="shared" si="2"/>
        <v>-175000</v>
      </c>
    </row>
    <row r="11" spans="1:10" x14ac:dyDescent="0.3">
      <c r="A11" t="s">
        <v>62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>
        <f t="shared" si="0"/>
        <v>919427</v>
      </c>
      <c r="H11" t="str">
        <f t="shared" si="1"/>
        <v>-</v>
      </c>
      <c r="J11">
        <f t="shared" si="2"/>
        <v>919427</v>
      </c>
    </row>
    <row r="12" spans="1:10" x14ac:dyDescent="0.3">
      <c r="A12" t="s">
        <v>78</v>
      </c>
      <c r="B12" t="s">
        <v>10</v>
      </c>
      <c r="C12" t="s">
        <v>10</v>
      </c>
      <c r="D12" t="s">
        <v>10</v>
      </c>
      <c r="E12" t="s">
        <v>10</v>
      </c>
      <c r="F12" t="s">
        <v>10</v>
      </c>
      <c r="G12" t="str">
        <f t="shared" si="0"/>
        <v>-</v>
      </c>
      <c r="H12">
        <f t="shared" si="1"/>
        <v>7575800</v>
      </c>
      <c r="J12">
        <f t="shared" si="2"/>
        <v>-7575800</v>
      </c>
    </row>
    <row r="13" spans="1:10" x14ac:dyDescent="0.3">
      <c r="A13" t="s">
        <v>93</v>
      </c>
      <c r="B13" t="s">
        <v>10</v>
      </c>
      <c r="C13" t="s">
        <v>10</v>
      </c>
      <c r="D13" t="s">
        <v>10</v>
      </c>
      <c r="E13" t="s">
        <v>10</v>
      </c>
      <c r="F13" t="s">
        <v>10</v>
      </c>
      <c r="G13">
        <f t="shared" si="0"/>
        <v>42800000</v>
      </c>
      <c r="H13" t="str">
        <f t="shared" si="1"/>
        <v>-</v>
      </c>
      <c r="J13">
        <f t="shared" si="2"/>
        <v>42800000</v>
      </c>
    </row>
    <row r="14" spans="1:10" x14ac:dyDescent="0.3">
      <c r="A14" t="s">
        <v>94</v>
      </c>
      <c r="B14" t="s">
        <v>10</v>
      </c>
      <c r="C14" t="s">
        <v>10</v>
      </c>
      <c r="D14" t="s">
        <v>10</v>
      </c>
      <c r="E14" t="s">
        <v>10</v>
      </c>
      <c r="F14" t="s">
        <v>10</v>
      </c>
      <c r="G14">
        <f t="shared" si="0"/>
        <v>306830</v>
      </c>
      <c r="H14" t="str">
        <f t="shared" si="1"/>
        <v>-</v>
      </c>
      <c r="J14">
        <f t="shared" si="2"/>
        <v>306830</v>
      </c>
    </row>
    <row r="15" spans="1:10" x14ac:dyDescent="0.3">
      <c r="A15" t="s">
        <v>99</v>
      </c>
      <c r="B15" t="s">
        <v>10</v>
      </c>
      <c r="C15" t="s">
        <v>10</v>
      </c>
      <c r="D15" t="s">
        <v>10</v>
      </c>
      <c r="E15" t="s">
        <v>10</v>
      </c>
      <c r="F15" t="s">
        <v>10</v>
      </c>
      <c r="G15" t="str">
        <f t="shared" si="0"/>
        <v>-</v>
      </c>
      <c r="H15">
        <f t="shared" si="1"/>
        <v>3982000</v>
      </c>
      <c r="J15">
        <f t="shared" si="2"/>
        <v>-3982000</v>
      </c>
    </row>
    <row r="16" spans="1:10" x14ac:dyDescent="0.3">
      <c r="A16" t="s">
        <v>104</v>
      </c>
      <c r="B16" t="s">
        <v>10</v>
      </c>
      <c r="C16" t="s">
        <v>10</v>
      </c>
      <c r="D16" t="s">
        <v>10</v>
      </c>
      <c r="E16" t="s">
        <v>10</v>
      </c>
      <c r="F16" t="s">
        <v>10</v>
      </c>
      <c r="G16" t="str">
        <f t="shared" si="0"/>
        <v>-</v>
      </c>
      <c r="H16">
        <f t="shared" si="1"/>
        <v>1200000</v>
      </c>
      <c r="J16">
        <f t="shared" si="2"/>
        <v>-1200000</v>
      </c>
    </row>
    <row r="17" spans="1:10" x14ac:dyDescent="0.3">
      <c r="A17" t="s">
        <v>105</v>
      </c>
      <c r="B17" t="s">
        <v>10</v>
      </c>
      <c r="C17" t="s">
        <v>10</v>
      </c>
      <c r="D17" t="s">
        <v>10</v>
      </c>
      <c r="E17" t="s">
        <v>10</v>
      </c>
      <c r="F17" t="s">
        <v>10</v>
      </c>
      <c r="G17">
        <f t="shared" si="0"/>
        <v>12490000</v>
      </c>
      <c r="H17" t="str">
        <f t="shared" si="1"/>
        <v>-</v>
      </c>
      <c r="J17">
        <f t="shared" si="2"/>
        <v>12490000</v>
      </c>
    </row>
    <row r="18" spans="1:10" x14ac:dyDescent="0.3">
      <c r="A18" t="s">
        <v>57</v>
      </c>
      <c r="B18" t="s">
        <v>10</v>
      </c>
      <c r="C18" t="s">
        <v>10</v>
      </c>
      <c r="D18" t="s">
        <v>10</v>
      </c>
      <c r="E18" t="s">
        <v>10</v>
      </c>
      <c r="F18" t="s">
        <v>10</v>
      </c>
      <c r="G18" t="str">
        <f t="shared" si="0"/>
        <v>-</v>
      </c>
      <c r="H18">
        <f t="shared" si="1"/>
        <v>1096100</v>
      </c>
      <c r="J18">
        <f t="shared" si="2"/>
        <v>-1096100</v>
      </c>
    </row>
    <row r="19" spans="1:10" x14ac:dyDescent="0.3">
      <c r="A19" t="s">
        <v>110</v>
      </c>
      <c r="B19" t="s">
        <v>10</v>
      </c>
      <c r="C19" t="s">
        <v>10</v>
      </c>
      <c r="D19" t="s">
        <v>10</v>
      </c>
      <c r="E19" t="s">
        <v>10</v>
      </c>
      <c r="F19" t="s">
        <v>10</v>
      </c>
      <c r="G19" t="str">
        <f t="shared" si="0"/>
        <v>-</v>
      </c>
      <c r="H19">
        <f t="shared" si="1"/>
        <v>610000</v>
      </c>
      <c r="J19">
        <f t="shared" si="2"/>
        <v>-610000</v>
      </c>
    </row>
    <row r="20" spans="1:10" x14ac:dyDescent="0.3">
      <c r="A20" t="s">
        <v>112</v>
      </c>
      <c r="B20" t="s">
        <v>10</v>
      </c>
      <c r="C20" t="s">
        <v>10</v>
      </c>
      <c r="D20" t="s">
        <v>10</v>
      </c>
      <c r="E20" t="s">
        <v>10</v>
      </c>
      <c r="F20" t="s">
        <v>10</v>
      </c>
      <c r="G20">
        <f t="shared" si="0"/>
        <v>25000</v>
      </c>
      <c r="H20" t="str">
        <f t="shared" si="1"/>
        <v>-</v>
      </c>
      <c r="J20">
        <f t="shared" si="2"/>
        <v>25000</v>
      </c>
    </row>
    <row r="21" spans="1:10" x14ac:dyDescent="0.3">
      <c r="A21" t="s">
        <v>22</v>
      </c>
      <c r="B21" t="s">
        <v>10</v>
      </c>
      <c r="C21" t="s">
        <v>10</v>
      </c>
      <c r="D21" t="s">
        <v>10</v>
      </c>
      <c r="E21" t="s">
        <v>10</v>
      </c>
      <c r="F21" t="s">
        <v>10</v>
      </c>
      <c r="G21" t="str">
        <f t="shared" si="0"/>
        <v>-</v>
      </c>
      <c r="H21">
        <f t="shared" si="1"/>
        <v>4000000</v>
      </c>
      <c r="J21">
        <f t="shared" si="2"/>
        <v>-4000000</v>
      </c>
    </row>
    <row r="22" spans="1:10" x14ac:dyDescent="0.3">
      <c r="A22" t="s">
        <v>120</v>
      </c>
      <c r="B22" t="s">
        <v>10</v>
      </c>
      <c r="C22" t="s">
        <v>10</v>
      </c>
      <c r="D22" t="s">
        <v>10</v>
      </c>
      <c r="E22" t="s">
        <v>10</v>
      </c>
      <c r="F22" t="s">
        <v>10</v>
      </c>
      <c r="G22">
        <f t="shared" si="0"/>
        <v>197000</v>
      </c>
      <c r="H22" t="str">
        <f t="shared" si="1"/>
        <v>-</v>
      </c>
      <c r="J22">
        <f t="shared" si="2"/>
        <v>197000</v>
      </c>
    </row>
    <row r="23" spans="1:10" x14ac:dyDescent="0.3">
      <c r="A23" t="s">
        <v>121</v>
      </c>
      <c r="B23" t="s">
        <v>10</v>
      </c>
      <c r="C23" t="s">
        <v>10</v>
      </c>
      <c r="D23" t="s">
        <v>10</v>
      </c>
      <c r="E23" t="s">
        <v>10</v>
      </c>
      <c r="F23" t="s">
        <v>10</v>
      </c>
      <c r="G23">
        <f t="shared" si="0"/>
        <v>70000</v>
      </c>
      <c r="H23" t="str">
        <f t="shared" si="1"/>
        <v>-</v>
      </c>
      <c r="J23">
        <f t="shared" si="2"/>
        <v>70000</v>
      </c>
    </row>
    <row r="24" spans="1:10" x14ac:dyDescent="0.3">
      <c r="A24" t="s">
        <v>122</v>
      </c>
      <c r="B24" t="s">
        <v>10</v>
      </c>
      <c r="C24" t="s">
        <v>10</v>
      </c>
      <c r="D24" t="s">
        <v>10</v>
      </c>
      <c r="E24" t="s">
        <v>10</v>
      </c>
      <c r="F24" t="s">
        <v>10</v>
      </c>
      <c r="G24">
        <f t="shared" si="0"/>
        <v>2056660</v>
      </c>
      <c r="H24" t="str">
        <f t="shared" si="1"/>
        <v>-</v>
      </c>
      <c r="J24">
        <f t="shared" si="2"/>
        <v>2056660</v>
      </c>
    </row>
    <row r="25" spans="1:10" x14ac:dyDescent="0.3">
      <c r="A25" t="s">
        <v>132</v>
      </c>
      <c r="B25" t="s">
        <v>10</v>
      </c>
      <c r="C25" t="s">
        <v>10</v>
      </c>
      <c r="D25" t="s">
        <v>10</v>
      </c>
      <c r="E25" t="s">
        <v>10</v>
      </c>
      <c r="F25" t="s">
        <v>10</v>
      </c>
      <c r="G25">
        <f t="shared" si="0"/>
        <v>2530000</v>
      </c>
      <c r="H25" t="str">
        <f t="shared" si="1"/>
        <v>-</v>
      </c>
      <c r="J25">
        <f t="shared" si="2"/>
        <v>2530000</v>
      </c>
    </row>
    <row r="26" spans="1:10" x14ac:dyDescent="0.3">
      <c r="A26" t="s">
        <v>134</v>
      </c>
      <c r="B26" t="s">
        <v>10</v>
      </c>
      <c r="C26" t="s">
        <v>10</v>
      </c>
      <c r="D26" t="s">
        <v>10</v>
      </c>
      <c r="E26" t="s">
        <v>10</v>
      </c>
      <c r="F26" t="s">
        <v>10</v>
      </c>
      <c r="G26" t="str">
        <f t="shared" si="0"/>
        <v>-</v>
      </c>
      <c r="H26">
        <f t="shared" si="1"/>
        <v>125000</v>
      </c>
      <c r="J26">
        <f t="shared" si="2"/>
        <v>-125000</v>
      </c>
    </row>
    <row r="27" spans="1:10" x14ac:dyDescent="0.3">
      <c r="A27" t="s">
        <v>141</v>
      </c>
      <c r="B27" t="s">
        <v>10</v>
      </c>
      <c r="C27" t="s">
        <v>10</v>
      </c>
      <c r="D27" t="s">
        <v>10</v>
      </c>
      <c r="E27" t="s">
        <v>10</v>
      </c>
      <c r="F27" t="s">
        <v>10</v>
      </c>
      <c r="G27" t="str">
        <f t="shared" si="0"/>
        <v>-</v>
      </c>
      <c r="H27" t="str">
        <f t="shared" si="1"/>
        <v>-</v>
      </c>
      <c r="J27">
        <f t="shared" si="2"/>
        <v>0</v>
      </c>
    </row>
    <row r="28" spans="1:10" x14ac:dyDescent="0.3">
      <c r="A28" t="s">
        <v>75</v>
      </c>
      <c r="B28" t="s">
        <v>10</v>
      </c>
      <c r="C28" t="s">
        <v>10</v>
      </c>
      <c r="D28" t="s">
        <v>10</v>
      </c>
      <c r="E28" t="s">
        <v>10</v>
      </c>
      <c r="F28" t="s">
        <v>10</v>
      </c>
      <c r="G28" t="str">
        <f t="shared" si="0"/>
        <v>-</v>
      </c>
      <c r="H28">
        <f t="shared" si="1"/>
        <v>1414520</v>
      </c>
      <c r="J28">
        <f t="shared" si="2"/>
        <v>-1414520</v>
      </c>
    </row>
    <row r="29" spans="1:10" x14ac:dyDescent="0.3">
      <c r="A29" t="s">
        <v>150</v>
      </c>
      <c r="B29" t="s">
        <v>10</v>
      </c>
      <c r="C29" t="s">
        <v>10</v>
      </c>
      <c r="D29" t="s">
        <v>10</v>
      </c>
      <c r="E29" t="s">
        <v>10</v>
      </c>
      <c r="F29" t="s">
        <v>10</v>
      </c>
      <c r="G29">
        <f t="shared" si="0"/>
        <v>3461000</v>
      </c>
      <c r="H29" t="str">
        <f t="shared" si="1"/>
        <v>-</v>
      </c>
      <c r="J29">
        <f t="shared" si="2"/>
        <v>3461000</v>
      </c>
    </row>
    <row r="30" spans="1:10" x14ac:dyDescent="0.3">
      <c r="A30" t="s">
        <v>153</v>
      </c>
      <c r="B30" t="s">
        <v>10</v>
      </c>
      <c r="C30" t="s">
        <v>10</v>
      </c>
      <c r="D30" t="s">
        <v>10</v>
      </c>
      <c r="E30" t="s">
        <v>10</v>
      </c>
      <c r="F30" t="s">
        <v>10</v>
      </c>
      <c r="G30" t="str">
        <f t="shared" si="0"/>
        <v>-</v>
      </c>
      <c r="H30">
        <f t="shared" si="1"/>
        <v>334000</v>
      </c>
      <c r="J30">
        <f t="shared" si="2"/>
        <v>-334000</v>
      </c>
    </row>
    <row r="31" spans="1:10" x14ac:dyDescent="0.3">
      <c r="A31" t="s">
        <v>156</v>
      </c>
      <c r="B31" t="s">
        <v>10</v>
      </c>
      <c r="C31" t="s">
        <v>10</v>
      </c>
      <c r="D31" t="s">
        <v>10</v>
      </c>
      <c r="E31" t="s">
        <v>10</v>
      </c>
      <c r="F31" t="s">
        <v>10</v>
      </c>
      <c r="G31">
        <f t="shared" si="0"/>
        <v>2232000</v>
      </c>
      <c r="H31" t="str">
        <f t="shared" si="1"/>
        <v>-</v>
      </c>
      <c r="J31">
        <f t="shared" si="2"/>
        <v>2232000</v>
      </c>
    </row>
    <row r="32" spans="1:10" x14ac:dyDescent="0.3">
      <c r="A32" t="s">
        <v>158</v>
      </c>
      <c r="B32" t="s">
        <v>10</v>
      </c>
      <c r="C32" t="s">
        <v>10</v>
      </c>
      <c r="D32" t="s">
        <v>10</v>
      </c>
      <c r="E32" t="s">
        <v>10</v>
      </c>
      <c r="F32" t="s">
        <v>10</v>
      </c>
      <c r="G32" t="str">
        <f t="shared" si="0"/>
        <v>-</v>
      </c>
      <c r="H32">
        <f t="shared" si="1"/>
        <v>11342592</v>
      </c>
      <c r="J32">
        <f t="shared" si="2"/>
        <v>-11342592</v>
      </c>
    </row>
    <row r="33" spans="1:10" x14ac:dyDescent="0.3">
      <c r="A33" t="s">
        <v>163</v>
      </c>
      <c r="B33" t="s">
        <v>10</v>
      </c>
      <c r="C33" t="s">
        <v>10</v>
      </c>
      <c r="D33" t="s">
        <v>10</v>
      </c>
      <c r="E33" t="s">
        <v>10</v>
      </c>
      <c r="F33" t="s">
        <v>10</v>
      </c>
      <c r="G33">
        <f t="shared" si="0"/>
        <v>2100000</v>
      </c>
      <c r="H33" t="str">
        <f t="shared" si="1"/>
        <v>-</v>
      </c>
      <c r="J33">
        <f t="shared" si="2"/>
        <v>2100000</v>
      </c>
    </row>
    <row r="34" spans="1:10" x14ac:dyDescent="0.3">
      <c r="A34" t="s">
        <v>42</v>
      </c>
      <c r="B34" t="s">
        <v>10</v>
      </c>
      <c r="C34" t="s">
        <v>10</v>
      </c>
      <c r="D34" t="s">
        <v>10</v>
      </c>
      <c r="E34" t="s">
        <v>10</v>
      </c>
      <c r="F34" t="s">
        <v>10</v>
      </c>
      <c r="G34" t="str">
        <f t="shared" si="0"/>
        <v>-</v>
      </c>
      <c r="H34">
        <f t="shared" si="1"/>
        <v>1700000</v>
      </c>
      <c r="J34">
        <f t="shared" si="2"/>
        <v>-1700000</v>
      </c>
    </row>
    <row r="35" spans="1:10" x14ac:dyDescent="0.3">
      <c r="A35" t="s">
        <v>166</v>
      </c>
      <c r="B35" t="s">
        <v>10</v>
      </c>
      <c r="C35" t="s">
        <v>10</v>
      </c>
      <c r="D35" t="s">
        <v>10</v>
      </c>
      <c r="E35" t="s">
        <v>10</v>
      </c>
      <c r="F35" t="s">
        <v>10</v>
      </c>
      <c r="G35">
        <f t="shared" si="0"/>
        <v>870700</v>
      </c>
      <c r="H35" t="str">
        <f t="shared" si="1"/>
        <v>-</v>
      </c>
      <c r="J35">
        <f t="shared" si="2"/>
        <v>870700</v>
      </c>
    </row>
    <row r="36" spans="1:10" x14ac:dyDescent="0.3">
      <c r="A36" t="s">
        <v>168</v>
      </c>
      <c r="B36" t="s">
        <v>10</v>
      </c>
      <c r="C36" t="s">
        <v>10</v>
      </c>
      <c r="D36" t="s">
        <v>10</v>
      </c>
      <c r="E36" t="s">
        <v>10</v>
      </c>
      <c r="F36" t="s">
        <v>10</v>
      </c>
      <c r="G36" t="str">
        <f t="shared" si="0"/>
        <v>-</v>
      </c>
      <c r="H36">
        <f t="shared" si="1"/>
        <v>121000</v>
      </c>
      <c r="J36">
        <f t="shared" si="2"/>
        <v>-121000</v>
      </c>
    </row>
    <row r="37" spans="1:10" x14ac:dyDescent="0.3">
      <c r="A37" t="s">
        <v>170</v>
      </c>
      <c r="B37" t="s">
        <v>10</v>
      </c>
      <c r="C37" t="s">
        <v>10</v>
      </c>
      <c r="D37" t="s">
        <v>10</v>
      </c>
      <c r="E37" t="s">
        <v>10</v>
      </c>
      <c r="F37" t="s">
        <v>10</v>
      </c>
      <c r="G37" t="str">
        <f t="shared" si="0"/>
        <v>-</v>
      </c>
      <c r="H37">
        <f t="shared" si="1"/>
        <v>1623000</v>
      </c>
      <c r="J37">
        <f t="shared" si="2"/>
        <v>-1623000</v>
      </c>
    </row>
    <row r="38" spans="1:10" x14ac:dyDescent="0.3">
      <c r="A38" t="s">
        <v>173</v>
      </c>
      <c r="B38" t="s">
        <v>10</v>
      </c>
      <c r="C38" t="s">
        <v>10</v>
      </c>
      <c r="D38" t="s">
        <v>10</v>
      </c>
      <c r="E38" t="s">
        <v>10</v>
      </c>
      <c r="F38" t="s">
        <v>10</v>
      </c>
      <c r="G38" t="str">
        <f t="shared" si="0"/>
        <v>-</v>
      </c>
      <c r="H38">
        <f t="shared" si="1"/>
        <v>2060000</v>
      </c>
      <c r="J38">
        <f t="shared" si="2"/>
        <v>-2060000</v>
      </c>
    </row>
    <row r="39" spans="1:10" x14ac:dyDescent="0.3">
      <c r="A39" t="s">
        <v>175</v>
      </c>
      <c r="B39" t="s">
        <v>10</v>
      </c>
      <c r="C39" t="s">
        <v>10</v>
      </c>
      <c r="D39" t="s">
        <v>10</v>
      </c>
      <c r="E39" t="s">
        <v>10</v>
      </c>
      <c r="F39" t="s">
        <v>10</v>
      </c>
      <c r="G39" t="str">
        <f t="shared" si="0"/>
        <v>-</v>
      </c>
      <c r="H39">
        <f t="shared" si="1"/>
        <v>475000</v>
      </c>
      <c r="J39">
        <f t="shared" si="2"/>
        <v>-475000</v>
      </c>
    </row>
    <row r="40" spans="1:10" x14ac:dyDescent="0.3">
      <c r="A40" t="s">
        <v>177</v>
      </c>
      <c r="B40" t="s">
        <v>10</v>
      </c>
      <c r="C40" t="s">
        <v>10</v>
      </c>
      <c r="D40" t="s">
        <v>10</v>
      </c>
      <c r="E40" t="s">
        <v>10</v>
      </c>
      <c r="F40" t="s">
        <v>10</v>
      </c>
      <c r="G40" t="str">
        <f t="shared" si="0"/>
        <v>-</v>
      </c>
      <c r="H40">
        <f t="shared" si="1"/>
        <v>500000</v>
      </c>
      <c r="J40">
        <f t="shared" si="2"/>
        <v>-500000</v>
      </c>
    </row>
    <row r="41" spans="1:10" x14ac:dyDescent="0.3">
      <c r="A41" t="s">
        <v>178</v>
      </c>
      <c r="B41" t="s">
        <v>10</v>
      </c>
      <c r="C41" t="s">
        <v>10</v>
      </c>
      <c r="D41" t="s">
        <v>10</v>
      </c>
      <c r="E41" t="s">
        <v>10</v>
      </c>
      <c r="F41" t="s">
        <v>10</v>
      </c>
      <c r="G41" t="str">
        <f t="shared" si="0"/>
        <v>-</v>
      </c>
      <c r="H41">
        <f t="shared" si="1"/>
        <v>2000000</v>
      </c>
      <c r="J41">
        <f t="shared" si="2"/>
        <v>-2000000</v>
      </c>
    </row>
    <row r="42" spans="1:10" x14ac:dyDescent="0.3">
      <c r="A42" t="s">
        <v>69</v>
      </c>
      <c r="B42" t="s">
        <v>10</v>
      </c>
      <c r="C42" t="s">
        <v>10</v>
      </c>
      <c r="D42" t="s">
        <v>10</v>
      </c>
      <c r="E42" t="s">
        <v>10</v>
      </c>
      <c r="F42" t="s">
        <v>10</v>
      </c>
      <c r="G42">
        <f t="shared" si="0"/>
        <v>430000</v>
      </c>
      <c r="H42" t="str">
        <f t="shared" si="1"/>
        <v>-</v>
      </c>
      <c r="J42">
        <f t="shared" si="2"/>
        <v>430000</v>
      </c>
    </row>
    <row r="43" spans="1:10" x14ac:dyDescent="0.3">
      <c r="A43" t="s">
        <v>180</v>
      </c>
      <c r="B43" t="s">
        <v>10</v>
      </c>
      <c r="C43" t="s">
        <v>10</v>
      </c>
      <c r="D43" t="s">
        <v>10</v>
      </c>
      <c r="E43" t="s">
        <v>10</v>
      </c>
      <c r="F43" t="s">
        <v>10</v>
      </c>
      <c r="G43" t="str">
        <f t="shared" si="0"/>
        <v>-</v>
      </c>
      <c r="H43">
        <f t="shared" si="1"/>
        <v>2450000</v>
      </c>
      <c r="J43">
        <f t="shared" si="2"/>
        <v>-2450000</v>
      </c>
    </row>
    <row r="44" spans="1:10" x14ac:dyDescent="0.3">
      <c r="A44" t="s">
        <v>181</v>
      </c>
      <c r="B44" t="s">
        <v>10</v>
      </c>
      <c r="C44" t="s">
        <v>10</v>
      </c>
      <c r="D44" t="s">
        <v>10</v>
      </c>
      <c r="E44" t="s">
        <v>10</v>
      </c>
      <c r="F44" t="s">
        <v>10</v>
      </c>
      <c r="G44" t="str">
        <f t="shared" si="0"/>
        <v>-</v>
      </c>
      <c r="H44">
        <f t="shared" si="1"/>
        <v>196630</v>
      </c>
      <c r="J44">
        <f t="shared" si="2"/>
        <v>-196630</v>
      </c>
    </row>
    <row r="45" spans="1:10" x14ac:dyDescent="0.3">
      <c r="A45" t="s">
        <v>182</v>
      </c>
      <c r="B45" t="s">
        <v>10</v>
      </c>
      <c r="C45" t="s">
        <v>10</v>
      </c>
      <c r="D45" t="s">
        <v>10</v>
      </c>
      <c r="E45" t="s">
        <v>10</v>
      </c>
      <c r="F45" t="s">
        <v>10</v>
      </c>
      <c r="G45" t="str">
        <f t="shared" si="0"/>
        <v>-</v>
      </c>
      <c r="H45">
        <f t="shared" si="1"/>
        <v>2874150</v>
      </c>
      <c r="J45">
        <f t="shared" si="2"/>
        <v>-2874150</v>
      </c>
    </row>
    <row r="46" spans="1:10" x14ac:dyDescent="0.3">
      <c r="A46" t="s">
        <v>191</v>
      </c>
      <c r="B46" t="s">
        <v>10</v>
      </c>
      <c r="C46" t="s">
        <v>10</v>
      </c>
      <c r="D46" t="s">
        <v>10</v>
      </c>
      <c r="E46" t="s">
        <v>10</v>
      </c>
      <c r="F46" t="s">
        <v>10</v>
      </c>
      <c r="G46">
        <f t="shared" si="0"/>
        <v>5450000</v>
      </c>
      <c r="H46" t="str">
        <f t="shared" si="1"/>
        <v>-</v>
      </c>
      <c r="J46">
        <f t="shared" si="2"/>
        <v>5450000</v>
      </c>
    </row>
    <row r="47" spans="1:10" x14ac:dyDescent="0.3">
      <c r="A47" t="s">
        <v>193</v>
      </c>
      <c r="B47" t="s">
        <v>10</v>
      </c>
      <c r="C47" t="s">
        <v>10</v>
      </c>
      <c r="D47" t="s">
        <v>10</v>
      </c>
      <c r="E47" t="s">
        <v>10</v>
      </c>
      <c r="F47" t="s">
        <v>10</v>
      </c>
      <c r="G47">
        <f t="shared" si="0"/>
        <v>335000</v>
      </c>
      <c r="H47" t="str">
        <f t="shared" si="1"/>
        <v>-</v>
      </c>
      <c r="J47">
        <f t="shared" si="2"/>
        <v>335000</v>
      </c>
    </row>
    <row r="48" spans="1:10" x14ac:dyDescent="0.3">
      <c r="A48" t="s">
        <v>195</v>
      </c>
      <c r="B48" t="s">
        <v>10</v>
      </c>
      <c r="C48" t="s">
        <v>10</v>
      </c>
      <c r="D48" t="s">
        <v>10</v>
      </c>
      <c r="E48" t="s">
        <v>10</v>
      </c>
      <c r="F48" t="s">
        <v>10</v>
      </c>
      <c r="G48">
        <f t="shared" si="0"/>
        <v>2100000</v>
      </c>
      <c r="H48" t="str">
        <f t="shared" si="1"/>
        <v>-</v>
      </c>
      <c r="J48">
        <f t="shared" si="2"/>
        <v>2100000</v>
      </c>
    </row>
    <row r="49" spans="1:10" x14ac:dyDescent="0.3">
      <c r="A49" t="s">
        <v>196</v>
      </c>
      <c r="B49" t="s">
        <v>10</v>
      </c>
      <c r="C49" t="s">
        <v>10</v>
      </c>
      <c r="D49" t="s">
        <v>10</v>
      </c>
      <c r="E49" t="s">
        <v>10</v>
      </c>
      <c r="F49" t="s">
        <v>10</v>
      </c>
      <c r="G49" t="str">
        <f t="shared" si="0"/>
        <v>-</v>
      </c>
      <c r="H49">
        <f t="shared" si="1"/>
        <v>1240626</v>
      </c>
      <c r="J49">
        <f t="shared" si="2"/>
        <v>-1240626</v>
      </c>
    </row>
    <row r="50" spans="1:10" x14ac:dyDescent="0.3">
      <c r="A50" t="s">
        <v>197</v>
      </c>
      <c r="B50" t="s">
        <v>10</v>
      </c>
      <c r="C50" t="s">
        <v>10</v>
      </c>
      <c r="D50" t="s">
        <v>10</v>
      </c>
      <c r="E50" t="s">
        <v>10</v>
      </c>
      <c r="F50" t="s">
        <v>10</v>
      </c>
      <c r="G50" t="str">
        <f t="shared" si="0"/>
        <v>-</v>
      </c>
      <c r="H50">
        <f t="shared" si="1"/>
        <v>14000</v>
      </c>
      <c r="J50">
        <f t="shared" si="2"/>
        <v>-14000</v>
      </c>
    </row>
    <row r="51" spans="1:10" x14ac:dyDescent="0.3">
      <c r="A51" t="s">
        <v>198</v>
      </c>
      <c r="B51" t="s">
        <v>10</v>
      </c>
      <c r="C51" t="s">
        <v>10</v>
      </c>
      <c r="D51" t="s">
        <v>10</v>
      </c>
      <c r="E51" t="s">
        <v>10</v>
      </c>
      <c r="F51" t="s">
        <v>10</v>
      </c>
      <c r="G51" t="str">
        <f t="shared" si="0"/>
        <v>-</v>
      </c>
      <c r="H51">
        <f t="shared" si="1"/>
        <v>1300000</v>
      </c>
      <c r="J51">
        <f t="shared" si="2"/>
        <v>-1300000</v>
      </c>
    </row>
    <row r="52" spans="1:10" x14ac:dyDescent="0.3">
      <c r="A52" t="s">
        <v>199</v>
      </c>
      <c r="B52" t="s">
        <v>10</v>
      </c>
      <c r="C52" t="s">
        <v>10</v>
      </c>
      <c r="D52" t="s">
        <v>10</v>
      </c>
      <c r="E52" t="s">
        <v>10</v>
      </c>
      <c r="F52" t="s">
        <v>10</v>
      </c>
      <c r="G52" t="str">
        <f t="shared" si="0"/>
        <v>-</v>
      </c>
      <c r="H52">
        <f t="shared" si="1"/>
        <v>1300000</v>
      </c>
      <c r="J52">
        <f t="shared" si="2"/>
        <v>-1300000</v>
      </c>
    </row>
    <row r="53" spans="1:10" x14ac:dyDescent="0.3">
      <c r="A53" t="s">
        <v>200</v>
      </c>
      <c r="B53" t="s">
        <v>10</v>
      </c>
      <c r="C53" t="s">
        <v>10</v>
      </c>
      <c r="D53" t="s">
        <v>10</v>
      </c>
      <c r="E53" t="s">
        <v>10</v>
      </c>
      <c r="F53" t="s">
        <v>10</v>
      </c>
      <c r="G53" t="str">
        <f t="shared" si="0"/>
        <v>-</v>
      </c>
      <c r="H53" t="str">
        <f t="shared" si="1"/>
        <v>-</v>
      </c>
      <c r="J53">
        <f t="shared" si="2"/>
        <v>0</v>
      </c>
    </row>
    <row r="54" spans="1:10" x14ac:dyDescent="0.3">
      <c r="A54" t="s">
        <v>201</v>
      </c>
      <c r="B54" t="s">
        <v>10</v>
      </c>
      <c r="C54" t="s">
        <v>10</v>
      </c>
      <c r="D54" t="s">
        <v>10</v>
      </c>
      <c r="E54" t="s">
        <v>10</v>
      </c>
      <c r="F54" t="s">
        <v>10</v>
      </c>
      <c r="G54" t="str">
        <f t="shared" si="0"/>
        <v>-</v>
      </c>
      <c r="H54">
        <f t="shared" si="1"/>
        <v>3000000</v>
      </c>
      <c r="J54">
        <f t="shared" si="2"/>
        <v>-3000000</v>
      </c>
    </row>
    <row r="55" spans="1:10" x14ac:dyDescent="0.3">
      <c r="A55" t="s">
        <v>204</v>
      </c>
      <c r="B55" t="s">
        <v>10</v>
      </c>
      <c r="C55" t="s">
        <v>10</v>
      </c>
      <c r="D55" t="s">
        <v>10</v>
      </c>
      <c r="E55" t="s">
        <v>10</v>
      </c>
      <c r="F55" t="s">
        <v>10</v>
      </c>
      <c r="G55" t="str">
        <f t="shared" si="0"/>
        <v>-</v>
      </c>
      <c r="H55">
        <f t="shared" si="1"/>
        <v>775000</v>
      </c>
      <c r="J55">
        <f t="shared" si="2"/>
        <v>-775000</v>
      </c>
    </row>
    <row r="56" spans="1:10" x14ac:dyDescent="0.3">
      <c r="A56" t="s">
        <v>205</v>
      </c>
      <c r="B56" t="s">
        <v>10</v>
      </c>
      <c r="C56" t="s">
        <v>10</v>
      </c>
      <c r="D56" t="s">
        <v>10</v>
      </c>
      <c r="E56" t="s">
        <v>10</v>
      </c>
      <c r="F56" t="s">
        <v>10</v>
      </c>
      <c r="G56" t="str">
        <f t="shared" si="0"/>
        <v>-</v>
      </c>
      <c r="H56" t="str">
        <f t="shared" si="1"/>
        <v>-</v>
      </c>
      <c r="J56">
        <f t="shared" si="2"/>
        <v>0</v>
      </c>
    </row>
    <row r="57" spans="1:10" x14ac:dyDescent="0.3">
      <c r="A57" t="s">
        <v>206</v>
      </c>
      <c r="B57" t="s">
        <v>10</v>
      </c>
      <c r="C57" t="s">
        <v>10</v>
      </c>
      <c r="D57" t="s">
        <v>10</v>
      </c>
      <c r="E57" t="s">
        <v>10</v>
      </c>
      <c r="F57" t="s">
        <v>10</v>
      </c>
      <c r="G57" t="str">
        <f t="shared" si="0"/>
        <v>-</v>
      </c>
      <c r="H57" t="str">
        <f t="shared" si="1"/>
        <v>-</v>
      </c>
      <c r="J57">
        <f t="shared" si="2"/>
        <v>0</v>
      </c>
    </row>
    <row r="58" spans="1:10" x14ac:dyDescent="0.3">
      <c r="A58" t="s">
        <v>207</v>
      </c>
      <c r="B58" t="s">
        <v>10</v>
      </c>
      <c r="C58" t="s">
        <v>10</v>
      </c>
      <c r="D58" t="s">
        <v>10</v>
      </c>
      <c r="E58" t="s">
        <v>10</v>
      </c>
      <c r="F58" t="s">
        <v>10</v>
      </c>
      <c r="G58" t="str">
        <f t="shared" si="0"/>
        <v>-</v>
      </c>
      <c r="H58">
        <f t="shared" si="1"/>
        <v>129800</v>
      </c>
      <c r="J58">
        <f t="shared" si="2"/>
        <v>-129800</v>
      </c>
    </row>
    <row r="59" spans="1:10" x14ac:dyDescent="0.3">
      <c r="A59" t="s">
        <v>209</v>
      </c>
      <c r="B59" t="s">
        <v>10</v>
      </c>
      <c r="C59" t="s">
        <v>10</v>
      </c>
      <c r="D59" t="s">
        <v>10</v>
      </c>
      <c r="E59" t="s">
        <v>10</v>
      </c>
      <c r="F59" t="s">
        <v>10</v>
      </c>
      <c r="G59" t="str">
        <f t="shared" si="0"/>
        <v>-</v>
      </c>
      <c r="H59">
        <f t="shared" si="1"/>
        <v>1888000</v>
      </c>
      <c r="J59">
        <f t="shared" si="2"/>
        <v>-1888000</v>
      </c>
    </row>
    <row r="60" spans="1:10" x14ac:dyDescent="0.3">
      <c r="A60" t="s">
        <v>211</v>
      </c>
      <c r="B60" t="s">
        <v>10</v>
      </c>
      <c r="C60" t="s">
        <v>10</v>
      </c>
      <c r="D60" t="s">
        <v>10</v>
      </c>
      <c r="E60" t="s">
        <v>10</v>
      </c>
      <c r="F60" t="s">
        <v>10</v>
      </c>
      <c r="G60" t="str">
        <f t="shared" si="0"/>
        <v>-</v>
      </c>
      <c r="H60">
        <f t="shared" si="1"/>
        <v>250000</v>
      </c>
      <c r="J60">
        <f t="shared" si="2"/>
        <v>-250000</v>
      </c>
    </row>
    <row r="61" spans="1:10" x14ac:dyDescent="0.3">
      <c r="A61" t="s">
        <v>212</v>
      </c>
      <c r="B61" t="s">
        <v>10</v>
      </c>
      <c r="C61" t="s">
        <v>10</v>
      </c>
      <c r="D61" t="s">
        <v>10</v>
      </c>
      <c r="E61" t="s">
        <v>10</v>
      </c>
      <c r="F61" t="s">
        <v>10</v>
      </c>
      <c r="G61" t="str">
        <f t="shared" si="0"/>
        <v>-</v>
      </c>
      <c r="H61">
        <f t="shared" si="1"/>
        <v>500000</v>
      </c>
      <c r="J61">
        <f t="shared" si="2"/>
        <v>-500000</v>
      </c>
    </row>
    <row r="62" spans="1:10" x14ac:dyDescent="0.3">
      <c r="A62" t="s">
        <v>213</v>
      </c>
      <c r="B62" t="s">
        <v>10</v>
      </c>
      <c r="C62" t="s">
        <v>10</v>
      </c>
      <c r="D62" t="s">
        <v>10</v>
      </c>
      <c r="E62" t="s">
        <v>10</v>
      </c>
      <c r="F62" t="s">
        <v>10</v>
      </c>
      <c r="G62">
        <f t="shared" si="0"/>
        <v>929500</v>
      </c>
      <c r="H62" t="str">
        <f t="shared" si="1"/>
        <v>-</v>
      </c>
      <c r="J62">
        <f t="shared" si="2"/>
        <v>929500</v>
      </c>
    </row>
    <row r="63" spans="1:10" x14ac:dyDescent="0.3">
      <c r="A63" t="s">
        <v>225</v>
      </c>
      <c r="B63" t="s">
        <v>10</v>
      </c>
      <c r="C63" t="s">
        <v>10</v>
      </c>
      <c r="D63" t="s">
        <v>10</v>
      </c>
      <c r="E63" t="s">
        <v>10</v>
      </c>
      <c r="F63" t="s">
        <v>10</v>
      </c>
      <c r="G63" t="str">
        <f t="shared" si="0"/>
        <v>-</v>
      </c>
      <c r="H63">
        <f t="shared" si="1"/>
        <v>250000</v>
      </c>
      <c r="J63">
        <f t="shared" si="2"/>
        <v>-250000</v>
      </c>
    </row>
    <row r="64" spans="1:10" x14ac:dyDescent="0.3">
      <c r="A64" t="s">
        <v>223</v>
      </c>
      <c r="B64" t="s">
        <v>10</v>
      </c>
      <c r="C64" t="s">
        <v>10</v>
      </c>
      <c r="D64" t="s">
        <v>10</v>
      </c>
      <c r="E64" t="s">
        <v>10</v>
      </c>
      <c r="F64" t="s">
        <v>10</v>
      </c>
      <c r="G64" t="str">
        <f t="shared" si="0"/>
        <v>-</v>
      </c>
      <c r="H64">
        <f t="shared" si="1"/>
        <v>291280</v>
      </c>
      <c r="J64">
        <f t="shared" si="2"/>
        <v>-291280</v>
      </c>
    </row>
    <row r="65" spans="1:10" x14ac:dyDescent="0.3">
      <c r="A65" t="s">
        <v>34</v>
      </c>
      <c r="B65" t="s">
        <v>10</v>
      </c>
      <c r="C65" t="s">
        <v>10</v>
      </c>
      <c r="D65" t="s">
        <v>10</v>
      </c>
      <c r="E65" t="s">
        <v>10</v>
      </c>
      <c r="F65" t="s">
        <v>10</v>
      </c>
      <c r="G65" t="str">
        <f t="shared" si="0"/>
        <v>-</v>
      </c>
      <c r="H65">
        <f t="shared" si="1"/>
        <v>800000</v>
      </c>
      <c r="J65">
        <f t="shared" si="2"/>
        <v>-800000</v>
      </c>
    </row>
    <row r="66" spans="1:10" x14ac:dyDescent="0.3">
      <c r="A66" t="s">
        <v>227</v>
      </c>
      <c r="B66" t="s">
        <v>10</v>
      </c>
      <c r="C66" t="s">
        <v>10</v>
      </c>
      <c r="D66" t="s">
        <v>10</v>
      </c>
      <c r="E66" t="s">
        <v>10</v>
      </c>
      <c r="F66" t="s">
        <v>10</v>
      </c>
      <c r="G66" t="str">
        <f t="shared" ref="G66:G129" si="3">IF(J66&gt;0,J66,"-")</f>
        <v>-</v>
      </c>
      <c r="H66" t="str">
        <f t="shared" ref="H66:H129" si="4">IF(J66&lt;0,-J66,"-")</f>
        <v>-</v>
      </c>
      <c r="J66">
        <f t="shared" ref="J66:J129" si="5">SUMIF(name,A66,credit)-SUMIF(name,A66,debit)</f>
        <v>0</v>
      </c>
    </row>
    <row r="67" spans="1:10" x14ac:dyDescent="0.3">
      <c r="A67" t="s">
        <v>228</v>
      </c>
      <c r="B67" t="s">
        <v>10</v>
      </c>
      <c r="C67" t="s">
        <v>10</v>
      </c>
      <c r="D67" t="s">
        <v>10</v>
      </c>
      <c r="E67" t="s">
        <v>10</v>
      </c>
      <c r="F67" t="s">
        <v>10</v>
      </c>
      <c r="G67">
        <f t="shared" si="3"/>
        <v>1500000</v>
      </c>
      <c r="H67" t="str">
        <f t="shared" si="4"/>
        <v>-</v>
      </c>
      <c r="J67">
        <f t="shared" si="5"/>
        <v>1500000</v>
      </c>
    </row>
    <row r="68" spans="1:10" x14ac:dyDescent="0.3">
      <c r="A68" t="s">
        <v>230</v>
      </c>
      <c r="B68" t="s">
        <v>10</v>
      </c>
      <c r="C68" t="s">
        <v>10</v>
      </c>
      <c r="D68" t="s">
        <v>10</v>
      </c>
      <c r="E68" t="s">
        <v>10</v>
      </c>
      <c r="F68" t="s">
        <v>10</v>
      </c>
      <c r="G68" t="str">
        <f t="shared" si="3"/>
        <v>-</v>
      </c>
      <c r="H68">
        <f t="shared" si="4"/>
        <v>297000</v>
      </c>
      <c r="J68">
        <f t="shared" si="5"/>
        <v>-297000</v>
      </c>
    </row>
    <row r="69" spans="1:10" x14ac:dyDescent="0.3">
      <c r="A69" t="s">
        <v>231</v>
      </c>
      <c r="B69" t="s">
        <v>10</v>
      </c>
      <c r="C69" t="s">
        <v>10</v>
      </c>
      <c r="D69" t="s">
        <v>10</v>
      </c>
      <c r="E69" t="s">
        <v>10</v>
      </c>
      <c r="F69" t="s">
        <v>10</v>
      </c>
      <c r="G69" t="str">
        <f t="shared" si="3"/>
        <v>-</v>
      </c>
      <c r="H69">
        <f t="shared" si="4"/>
        <v>150000</v>
      </c>
      <c r="J69">
        <f t="shared" si="5"/>
        <v>-150000</v>
      </c>
    </row>
    <row r="70" spans="1:10" x14ac:dyDescent="0.3">
      <c r="A70" t="s">
        <v>232</v>
      </c>
      <c r="B70" t="s">
        <v>10</v>
      </c>
      <c r="C70" t="s">
        <v>10</v>
      </c>
      <c r="D70" t="s">
        <v>10</v>
      </c>
      <c r="E70" t="s">
        <v>10</v>
      </c>
      <c r="F70" t="s">
        <v>10</v>
      </c>
      <c r="G70" t="str">
        <f t="shared" si="3"/>
        <v>-</v>
      </c>
      <c r="H70">
        <f t="shared" si="4"/>
        <v>150000</v>
      </c>
      <c r="J70">
        <f t="shared" si="5"/>
        <v>-150000</v>
      </c>
    </row>
    <row r="71" spans="1:10" x14ac:dyDescent="0.3">
      <c r="A71" t="s">
        <v>233</v>
      </c>
      <c r="B71" t="s">
        <v>10</v>
      </c>
      <c r="C71" t="s">
        <v>10</v>
      </c>
      <c r="D71" t="s">
        <v>10</v>
      </c>
      <c r="E71" t="s">
        <v>10</v>
      </c>
      <c r="F71" t="s">
        <v>10</v>
      </c>
      <c r="G71">
        <f t="shared" si="3"/>
        <v>400000</v>
      </c>
      <c r="H71" t="str">
        <f t="shared" si="4"/>
        <v>-</v>
      </c>
      <c r="J71">
        <f t="shared" si="5"/>
        <v>400000</v>
      </c>
    </row>
    <row r="72" spans="1:10" x14ac:dyDescent="0.3">
      <c r="A72" t="s">
        <v>234</v>
      </c>
      <c r="B72" t="s">
        <v>10</v>
      </c>
      <c r="C72" t="s">
        <v>10</v>
      </c>
      <c r="D72" t="s">
        <v>10</v>
      </c>
      <c r="E72" t="s">
        <v>10</v>
      </c>
      <c r="F72" t="s">
        <v>10</v>
      </c>
      <c r="G72">
        <f t="shared" si="3"/>
        <v>398650</v>
      </c>
      <c r="H72" t="str">
        <f t="shared" si="4"/>
        <v>-</v>
      </c>
      <c r="J72">
        <f t="shared" si="5"/>
        <v>398650</v>
      </c>
    </row>
    <row r="73" spans="1:10" x14ac:dyDescent="0.3">
      <c r="A73" t="s">
        <v>237</v>
      </c>
      <c r="B73" t="s">
        <v>10</v>
      </c>
      <c r="C73" t="s">
        <v>10</v>
      </c>
      <c r="D73" t="s">
        <v>10</v>
      </c>
      <c r="E73" t="s">
        <v>10</v>
      </c>
      <c r="F73" t="s">
        <v>10</v>
      </c>
      <c r="G73">
        <f t="shared" si="3"/>
        <v>2906000</v>
      </c>
      <c r="H73" t="str">
        <f t="shared" si="4"/>
        <v>-</v>
      </c>
      <c r="J73">
        <f t="shared" si="5"/>
        <v>2906000</v>
      </c>
    </row>
    <row r="74" spans="1:10" x14ac:dyDescent="0.3">
      <c r="A74" t="s">
        <v>238</v>
      </c>
      <c r="B74" t="s">
        <v>10</v>
      </c>
      <c r="C74" t="s">
        <v>10</v>
      </c>
      <c r="D74" t="s">
        <v>10</v>
      </c>
      <c r="E74" t="s">
        <v>10</v>
      </c>
      <c r="F74" t="s">
        <v>10</v>
      </c>
      <c r="G74" t="str">
        <f t="shared" si="3"/>
        <v>-</v>
      </c>
      <c r="H74">
        <f t="shared" si="4"/>
        <v>911250</v>
      </c>
      <c r="J74">
        <f t="shared" si="5"/>
        <v>-911250</v>
      </c>
    </row>
    <row r="75" spans="1:10" x14ac:dyDescent="0.3">
      <c r="A75" t="s">
        <v>239</v>
      </c>
      <c r="B75" t="s">
        <v>10</v>
      </c>
      <c r="C75" t="s">
        <v>10</v>
      </c>
      <c r="D75" t="s">
        <v>10</v>
      </c>
      <c r="E75" t="s">
        <v>10</v>
      </c>
      <c r="F75" t="s">
        <v>10</v>
      </c>
      <c r="G75" t="str">
        <f t="shared" si="3"/>
        <v>-</v>
      </c>
      <c r="H75">
        <f t="shared" si="4"/>
        <v>643300</v>
      </c>
      <c r="J75">
        <f t="shared" si="5"/>
        <v>-643300</v>
      </c>
    </row>
    <row r="76" spans="1:10" x14ac:dyDescent="0.3">
      <c r="A76" t="s">
        <v>240</v>
      </c>
      <c r="B76" t="s">
        <v>10</v>
      </c>
      <c r="C76" t="s">
        <v>10</v>
      </c>
      <c r="D76" t="s">
        <v>10</v>
      </c>
      <c r="E76" t="s">
        <v>10</v>
      </c>
      <c r="F76" t="s">
        <v>10</v>
      </c>
      <c r="G76" t="str">
        <f t="shared" si="3"/>
        <v>-</v>
      </c>
      <c r="H76">
        <f t="shared" si="4"/>
        <v>643300</v>
      </c>
      <c r="J76">
        <f t="shared" si="5"/>
        <v>-643300</v>
      </c>
    </row>
    <row r="77" spans="1:10" x14ac:dyDescent="0.3">
      <c r="A77" t="s">
        <v>117</v>
      </c>
      <c r="B77" t="s">
        <v>10</v>
      </c>
      <c r="C77" t="s">
        <v>10</v>
      </c>
      <c r="D77" t="s">
        <v>10</v>
      </c>
      <c r="E77" t="s">
        <v>10</v>
      </c>
      <c r="F77" t="s">
        <v>10</v>
      </c>
      <c r="G77" t="str">
        <f t="shared" si="3"/>
        <v>-</v>
      </c>
      <c r="H77">
        <f t="shared" si="4"/>
        <v>943750</v>
      </c>
      <c r="J77">
        <f t="shared" si="5"/>
        <v>-943750</v>
      </c>
    </row>
    <row r="78" spans="1:10" x14ac:dyDescent="0.3">
      <c r="A78" t="s">
        <v>242</v>
      </c>
      <c r="B78" t="s">
        <v>10</v>
      </c>
      <c r="C78" t="s">
        <v>10</v>
      </c>
      <c r="D78" t="s">
        <v>10</v>
      </c>
      <c r="E78" t="s">
        <v>10</v>
      </c>
      <c r="F78" t="s">
        <v>10</v>
      </c>
      <c r="G78" t="str">
        <f t="shared" si="3"/>
        <v>-</v>
      </c>
      <c r="H78" t="str">
        <f t="shared" si="4"/>
        <v>-</v>
      </c>
      <c r="J78">
        <f t="shared" si="5"/>
        <v>0</v>
      </c>
    </row>
    <row r="79" spans="1:10" x14ac:dyDescent="0.3">
      <c r="A79" t="s">
        <v>243</v>
      </c>
      <c r="B79" t="s">
        <v>10</v>
      </c>
      <c r="C79" t="s">
        <v>10</v>
      </c>
      <c r="D79" t="s">
        <v>10</v>
      </c>
      <c r="E79" t="s">
        <v>10</v>
      </c>
      <c r="F79" t="s">
        <v>10</v>
      </c>
      <c r="G79">
        <f t="shared" si="3"/>
        <v>2663100</v>
      </c>
      <c r="H79" t="str">
        <f t="shared" si="4"/>
        <v>-</v>
      </c>
      <c r="J79">
        <f t="shared" si="5"/>
        <v>2663100</v>
      </c>
    </row>
    <row r="80" spans="1:10" x14ac:dyDescent="0.3">
      <c r="A80" t="s">
        <v>247</v>
      </c>
      <c r="B80" t="s">
        <v>10</v>
      </c>
      <c r="C80" t="s">
        <v>10</v>
      </c>
      <c r="D80" t="s">
        <v>10</v>
      </c>
      <c r="E80" t="s">
        <v>10</v>
      </c>
      <c r="F80" t="s">
        <v>10</v>
      </c>
      <c r="G80">
        <f t="shared" si="3"/>
        <v>410000</v>
      </c>
      <c r="H80" t="str">
        <f t="shared" si="4"/>
        <v>-</v>
      </c>
      <c r="J80">
        <f t="shared" si="5"/>
        <v>410000</v>
      </c>
    </row>
    <row r="81" spans="1:10" x14ac:dyDescent="0.3">
      <c r="A81" t="s">
        <v>249</v>
      </c>
      <c r="B81" t="s">
        <v>10</v>
      </c>
      <c r="C81" t="s">
        <v>10</v>
      </c>
      <c r="D81" t="s">
        <v>10</v>
      </c>
      <c r="E81" t="s">
        <v>10</v>
      </c>
      <c r="F81" t="s">
        <v>10</v>
      </c>
      <c r="G81" t="str">
        <f t="shared" si="3"/>
        <v>-</v>
      </c>
      <c r="H81">
        <f t="shared" si="4"/>
        <v>350000</v>
      </c>
      <c r="J81">
        <f t="shared" si="5"/>
        <v>-350000</v>
      </c>
    </row>
    <row r="82" spans="1:10" x14ac:dyDescent="0.3">
      <c r="A82" t="s">
        <v>250</v>
      </c>
      <c r="B82" t="s">
        <v>10</v>
      </c>
      <c r="C82" t="s">
        <v>10</v>
      </c>
      <c r="D82" t="s">
        <v>10</v>
      </c>
      <c r="E82" t="s">
        <v>10</v>
      </c>
      <c r="F82" t="s">
        <v>10</v>
      </c>
      <c r="G82" t="str">
        <f t="shared" si="3"/>
        <v>-</v>
      </c>
      <c r="H82">
        <f t="shared" si="4"/>
        <v>375000</v>
      </c>
      <c r="J82">
        <f t="shared" si="5"/>
        <v>-375000</v>
      </c>
    </row>
    <row r="83" spans="1:10" x14ac:dyDescent="0.3">
      <c r="A83" t="s">
        <v>251</v>
      </c>
      <c r="B83" t="s">
        <v>10</v>
      </c>
      <c r="C83" t="s">
        <v>10</v>
      </c>
      <c r="D83" t="s">
        <v>10</v>
      </c>
      <c r="E83" t="s">
        <v>10</v>
      </c>
      <c r="F83" t="s">
        <v>10</v>
      </c>
      <c r="G83" t="str">
        <f t="shared" si="3"/>
        <v>-</v>
      </c>
      <c r="H83" t="str">
        <f t="shared" si="4"/>
        <v>-</v>
      </c>
      <c r="J83">
        <f t="shared" si="5"/>
        <v>0</v>
      </c>
    </row>
    <row r="84" spans="1:10" x14ac:dyDescent="0.3">
      <c r="A84" t="s">
        <v>252</v>
      </c>
      <c r="B84" t="s">
        <v>10</v>
      </c>
      <c r="C84" t="s">
        <v>10</v>
      </c>
      <c r="D84" t="s">
        <v>10</v>
      </c>
      <c r="E84" t="s">
        <v>10</v>
      </c>
      <c r="F84" t="s">
        <v>10</v>
      </c>
      <c r="G84" t="str">
        <f t="shared" si="3"/>
        <v>-</v>
      </c>
      <c r="H84">
        <f t="shared" si="4"/>
        <v>500000</v>
      </c>
      <c r="J84">
        <f t="shared" si="5"/>
        <v>-500000</v>
      </c>
    </row>
    <row r="85" spans="1:10" x14ac:dyDescent="0.3">
      <c r="A85" t="s">
        <v>253</v>
      </c>
      <c r="B85" t="s">
        <v>10</v>
      </c>
      <c r="C85" t="s">
        <v>10</v>
      </c>
      <c r="D85" t="s">
        <v>10</v>
      </c>
      <c r="E85" t="s">
        <v>10</v>
      </c>
      <c r="F85" t="s">
        <v>10</v>
      </c>
      <c r="G85" t="str">
        <f t="shared" si="3"/>
        <v>-</v>
      </c>
      <c r="H85">
        <f t="shared" si="4"/>
        <v>425000</v>
      </c>
      <c r="J85">
        <f t="shared" si="5"/>
        <v>-425000</v>
      </c>
    </row>
    <row r="86" spans="1:10" x14ac:dyDescent="0.3">
      <c r="A86" t="s">
        <v>255</v>
      </c>
      <c r="B86" t="s">
        <v>10</v>
      </c>
      <c r="C86" t="s">
        <v>10</v>
      </c>
      <c r="D86" t="s">
        <v>10</v>
      </c>
      <c r="E86" t="s">
        <v>10</v>
      </c>
      <c r="F86" t="s">
        <v>10</v>
      </c>
      <c r="G86" t="str">
        <f t="shared" si="3"/>
        <v>-</v>
      </c>
      <c r="H86">
        <f t="shared" si="4"/>
        <v>1906250</v>
      </c>
      <c r="J86">
        <f t="shared" si="5"/>
        <v>-1906250</v>
      </c>
    </row>
    <row r="87" spans="1:10" x14ac:dyDescent="0.3">
      <c r="A87" t="s">
        <v>256</v>
      </c>
      <c r="B87" t="s">
        <v>10</v>
      </c>
      <c r="C87" t="s">
        <v>10</v>
      </c>
      <c r="D87" t="s">
        <v>10</v>
      </c>
      <c r="E87" t="s">
        <v>10</v>
      </c>
      <c r="F87" t="s">
        <v>10</v>
      </c>
      <c r="G87" t="str">
        <f t="shared" si="3"/>
        <v>-</v>
      </c>
      <c r="H87" t="str">
        <f t="shared" si="4"/>
        <v>-</v>
      </c>
      <c r="J87">
        <f t="shared" si="5"/>
        <v>0</v>
      </c>
    </row>
    <row r="88" spans="1:10" x14ac:dyDescent="0.3">
      <c r="A88" t="s">
        <v>257</v>
      </c>
      <c r="B88" t="s">
        <v>10</v>
      </c>
      <c r="C88" t="s">
        <v>10</v>
      </c>
      <c r="D88" t="s">
        <v>10</v>
      </c>
      <c r="E88" t="s">
        <v>10</v>
      </c>
      <c r="F88" t="s">
        <v>10</v>
      </c>
      <c r="G88" t="str">
        <f t="shared" si="3"/>
        <v>-</v>
      </c>
      <c r="H88">
        <f t="shared" si="4"/>
        <v>1000000</v>
      </c>
      <c r="J88">
        <f t="shared" si="5"/>
        <v>-1000000</v>
      </c>
    </row>
    <row r="89" spans="1:10" x14ac:dyDescent="0.3">
      <c r="A89" t="s">
        <v>258</v>
      </c>
      <c r="B89" t="s">
        <v>10</v>
      </c>
      <c r="C89" t="s">
        <v>10</v>
      </c>
      <c r="D89" t="s">
        <v>10</v>
      </c>
      <c r="E89" t="s">
        <v>10</v>
      </c>
      <c r="F89" t="s">
        <v>10</v>
      </c>
      <c r="G89">
        <f t="shared" si="3"/>
        <v>1925800</v>
      </c>
      <c r="H89" t="str">
        <f t="shared" si="4"/>
        <v>-</v>
      </c>
      <c r="J89">
        <f t="shared" si="5"/>
        <v>1925800</v>
      </c>
    </row>
    <row r="90" spans="1:10" x14ac:dyDescent="0.3">
      <c r="A90" t="s">
        <v>260</v>
      </c>
      <c r="B90" t="s">
        <v>10</v>
      </c>
      <c r="C90" t="s">
        <v>10</v>
      </c>
      <c r="D90" t="s">
        <v>10</v>
      </c>
      <c r="E90" t="s">
        <v>10</v>
      </c>
      <c r="F90" t="s">
        <v>10</v>
      </c>
      <c r="G90">
        <f t="shared" si="3"/>
        <v>400000</v>
      </c>
      <c r="H90" t="str">
        <f t="shared" si="4"/>
        <v>-</v>
      </c>
      <c r="J90">
        <f t="shared" si="5"/>
        <v>400000</v>
      </c>
    </row>
    <row r="91" spans="1:10" x14ac:dyDescent="0.3">
      <c r="A91" t="s">
        <v>262</v>
      </c>
      <c r="B91" t="s">
        <v>10</v>
      </c>
      <c r="C91" t="s">
        <v>10</v>
      </c>
      <c r="D91" t="s">
        <v>10</v>
      </c>
      <c r="E91" t="s">
        <v>10</v>
      </c>
      <c r="F91" t="s">
        <v>10</v>
      </c>
      <c r="G91">
        <f t="shared" si="3"/>
        <v>928000</v>
      </c>
      <c r="H91" t="str">
        <f t="shared" si="4"/>
        <v>-</v>
      </c>
      <c r="J91">
        <f t="shared" si="5"/>
        <v>928000</v>
      </c>
    </row>
    <row r="92" spans="1:10" x14ac:dyDescent="0.3">
      <c r="A92" t="s">
        <v>264</v>
      </c>
      <c r="B92" t="s">
        <v>10</v>
      </c>
      <c r="C92" t="s">
        <v>10</v>
      </c>
      <c r="D92" t="s">
        <v>10</v>
      </c>
      <c r="E92" t="s">
        <v>10</v>
      </c>
      <c r="F92" t="s">
        <v>10</v>
      </c>
      <c r="G92">
        <f t="shared" si="3"/>
        <v>820000</v>
      </c>
      <c r="H92" t="str">
        <f t="shared" si="4"/>
        <v>-</v>
      </c>
      <c r="J92">
        <f t="shared" si="5"/>
        <v>820000</v>
      </c>
    </row>
    <row r="93" spans="1:10" x14ac:dyDescent="0.3">
      <c r="A93" t="s">
        <v>266</v>
      </c>
      <c r="B93" t="s">
        <v>10</v>
      </c>
      <c r="C93" t="s">
        <v>10</v>
      </c>
      <c r="D93" t="s">
        <v>10</v>
      </c>
      <c r="E93" t="s">
        <v>10</v>
      </c>
      <c r="F93" t="s">
        <v>10</v>
      </c>
      <c r="G93">
        <f t="shared" si="3"/>
        <v>400000</v>
      </c>
      <c r="H93" t="str">
        <f t="shared" si="4"/>
        <v>-</v>
      </c>
      <c r="J93">
        <f t="shared" si="5"/>
        <v>400000</v>
      </c>
    </row>
    <row r="94" spans="1:10" x14ac:dyDescent="0.3">
      <c r="A94" t="s">
        <v>268</v>
      </c>
      <c r="B94" t="s">
        <v>10</v>
      </c>
      <c r="C94" t="s">
        <v>10</v>
      </c>
      <c r="D94" t="s">
        <v>10</v>
      </c>
      <c r="E94" t="s">
        <v>10</v>
      </c>
      <c r="F94" t="s">
        <v>10</v>
      </c>
      <c r="G94">
        <f t="shared" si="3"/>
        <v>2360750</v>
      </c>
      <c r="H94" t="str">
        <f t="shared" si="4"/>
        <v>-</v>
      </c>
      <c r="J94">
        <f t="shared" si="5"/>
        <v>2360750</v>
      </c>
    </row>
    <row r="95" spans="1:10" x14ac:dyDescent="0.3">
      <c r="A95" t="s">
        <v>272</v>
      </c>
      <c r="B95" t="s">
        <v>10</v>
      </c>
      <c r="C95" t="s">
        <v>10</v>
      </c>
      <c r="D95" t="s">
        <v>10</v>
      </c>
      <c r="E95" t="s">
        <v>10</v>
      </c>
      <c r="F95" t="s">
        <v>10</v>
      </c>
      <c r="G95" t="str">
        <f t="shared" si="3"/>
        <v>-</v>
      </c>
      <c r="H95" t="str">
        <f t="shared" si="4"/>
        <v>-</v>
      </c>
      <c r="J95">
        <f t="shared" si="5"/>
        <v>0</v>
      </c>
    </row>
    <row r="96" spans="1:10" x14ac:dyDescent="0.3">
      <c r="A96" t="s">
        <v>274</v>
      </c>
      <c r="B96" t="s">
        <v>10</v>
      </c>
      <c r="C96" t="s">
        <v>10</v>
      </c>
      <c r="D96" t="s">
        <v>10</v>
      </c>
      <c r="E96" t="s">
        <v>10</v>
      </c>
      <c r="F96" t="s">
        <v>10</v>
      </c>
      <c r="G96">
        <f t="shared" si="3"/>
        <v>1825000</v>
      </c>
      <c r="H96" t="str">
        <f t="shared" si="4"/>
        <v>-</v>
      </c>
      <c r="J96">
        <f t="shared" si="5"/>
        <v>1825000</v>
      </c>
    </row>
    <row r="97" spans="1:10" x14ac:dyDescent="0.3">
      <c r="A97" t="s">
        <v>277</v>
      </c>
      <c r="B97" t="s">
        <v>10</v>
      </c>
      <c r="C97" t="s">
        <v>10</v>
      </c>
      <c r="D97" t="s">
        <v>10</v>
      </c>
      <c r="E97" t="s">
        <v>10</v>
      </c>
      <c r="F97" t="s">
        <v>10</v>
      </c>
      <c r="G97">
        <f t="shared" si="3"/>
        <v>1600000</v>
      </c>
      <c r="H97" t="str">
        <f t="shared" si="4"/>
        <v>-</v>
      </c>
      <c r="J97">
        <f t="shared" si="5"/>
        <v>1600000</v>
      </c>
    </row>
    <row r="98" spans="1:10" x14ac:dyDescent="0.3">
      <c r="A98" t="s">
        <v>279</v>
      </c>
      <c r="B98" t="s">
        <v>10</v>
      </c>
      <c r="C98" t="s">
        <v>10</v>
      </c>
      <c r="D98" t="s">
        <v>10</v>
      </c>
      <c r="E98" t="s">
        <v>10</v>
      </c>
      <c r="F98" t="s">
        <v>10</v>
      </c>
      <c r="G98">
        <f t="shared" si="3"/>
        <v>2683400</v>
      </c>
      <c r="H98" t="str">
        <f t="shared" si="4"/>
        <v>-</v>
      </c>
      <c r="J98">
        <f t="shared" si="5"/>
        <v>2683400</v>
      </c>
    </row>
    <row r="99" spans="1:10" x14ac:dyDescent="0.3">
      <c r="A99" t="s">
        <v>280</v>
      </c>
      <c r="B99" t="s">
        <v>10</v>
      </c>
      <c r="C99" t="s">
        <v>10</v>
      </c>
      <c r="D99" t="s">
        <v>10</v>
      </c>
      <c r="E99" t="s">
        <v>10</v>
      </c>
      <c r="F99" t="s">
        <v>10</v>
      </c>
      <c r="G99" t="str">
        <f t="shared" si="3"/>
        <v>-</v>
      </c>
      <c r="H99">
        <f t="shared" si="4"/>
        <v>2483000</v>
      </c>
      <c r="J99">
        <f t="shared" si="5"/>
        <v>-2483000</v>
      </c>
    </row>
    <row r="100" spans="1:10" x14ac:dyDescent="0.3">
      <c r="A100" t="s">
        <v>283</v>
      </c>
      <c r="B100" t="s">
        <v>10</v>
      </c>
      <c r="C100" t="s">
        <v>10</v>
      </c>
      <c r="D100" t="s">
        <v>10</v>
      </c>
      <c r="E100" t="s">
        <v>10</v>
      </c>
      <c r="F100" t="s">
        <v>10</v>
      </c>
      <c r="G100">
        <f t="shared" si="3"/>
        <v>90000</v>
      </c>
      <c r="H100" t="str">
        <f t="shared" si="4"/>
        <v>-</v>
      </c>
      <c r="J100">
        <f t="shared" si="5"/>
        <v>90000</v>
      </c>
    </row>
    <row r="101" spans="1:10" x14ac:dyDescent="0.3">
      <c r="A101" t="s">
        <v>65</v>
      </c>
      <c r="B101" t="s">
        <v>10</v>
      </c>
      <c r="C101" t="s">
        <v>10</v>
      </c>
      <c r="D101" t="s">
        <v>10</v>
      </c>
      <c r="E101" t="s">
        <v>10</v>
      </c>
      <c r="F101" t="s">
        <v>10</v>
      </c>
      <c r="G101">
        <f t="shared" si="3"/>
        <v>600000</v>
      </c>
      <c r="H101" t="str">
        <f t="shared" si="4"/>
        <v>-</v>
      </c>
      <c r="J101">
        <f t="shared" si="5"/>
        <v>600000</v>
      </c>
    </row>
    <row r="102" spans="1:10" x14ac:dyDescent="0.3">
      <c r="A102" t="s">
        <v>288</v>
      </c>
      <c r="B102" t="s">
        <v>10</v>
      </c>
      <c r="C102" t="s">
        <v>10</v>
      </c>
      <c r="D102" t="s">
        <v>10</v>
      </c>
      <c r="E102" t="s">
        <v>10</v>
      </c>
      <c r="F102" t="s">
        <v>10</v>
      </c>
      <c r="G102" t="str">
        <f t="shared" si="3"/>
        <v>-</v>
      </c>
      <c r="H102" t="str">
        <f t="shared" si="4"/>
        <v>-</v>
      </c>
      <c r="J102">
        <f t="shared" si="5"/>
        <v>0</v>
      </c>
    </row>
    <row r="103" spans="1:10" x14ac:dyDescent="0.3">
      <c r="A103" t="s">
        <v>290</v>
      </c>
      <c r="B103" t="s">
        <v>10</v>
      </c>
      <c r="C103" t="s">
        <v>10</v>
      </c>
      <c r="D103" t="s">
        <v>10</v>
      </c>
      <c r="E103" t="s">
        <v>10</v>
      </c>
      <c r="F103" t="s">
        <v>10</v>
      </c>
      <c r="G103">
        <f t="shared" si="3"/>
        <v>1531750</v>
      </c>
      <c r="H103" t="str">
        <f t="shared" si="4"/>
        <v>-</v>
      </c>
      <c r="J103">
        <f t="shared" si="5"/>
        <v>1531750</v>
      </c>
    </row>
    <row r="104" spans="1:10" x14ac:dyDescent="0.3">
      <c r="A104" t="s">
        <v>292</v>
      </c>
      <c r="B104" t="s">
        <v>10</v>
      </c>
      <c r="C104" t="s">
        <v>10</v>
      </c>
      <c r="D104" t="s">
        <v>10</v>
      </c>
      <c r="E104" t="s">
        <v>10</v>
      </c>
      <c r="F104" t="s">
        <v>10</v>
      </c>
      <c r="G104">
        <f t="shared" si="3"/>
        <v>705000</v>
      </c>
      <c r="H104" t="str">
        <f t="shared" si="4"/>
        <v>-</v>
      </c>
      <c r="J104">
        <f t="shared" si="5"/>
        <v>705000</v>
      </c>
    </row>
    <row r="105" spans="1:10" x14ac:dyDescent="0.3">
      <c r="A105" t="s">
        <v>295</v>
      </c>
      <c r="B105" t="s">
        <v>10</v>
      </c>
      <c r="C105" t="s">
        <v>10</v>
      </c>
      <c r="D105" t="s">
        <v>10</v>
      </c>
      <c r="E105" t="s">
        <v>10</v>
      </c>
      <c r="F105" t="s">
        <v>10</v>
      </c>
      <c r="G105" t="str">
        <f t="shared" si="3"/>
        <v>-</v>
      </c>
      <c r="H105">
        <f t="shared" si="4"/>
        <v>225000</v>
      </c>
      <c r="J105">
        <f t="shared" si="5"/>
        <v>-225000</v>
      </c>
    </row>
    <row r="106" spans="1:10" x14ac:dyDescent="0.3">
      <c r="A106" t="s">
        <v>297</v>
      </c>
      <c r="B106" t="s">
        <v>10</v>
      </c>
      <c r="C106" t="s">
        <v>10</v>
      </c>
      <c r="D106" t="s">
        <v>10</v>
      </c>
      <c r="E106" t="s">
        <v>10</v>
      </c>
      <c r="F106" t="s">
        <v>10</v>
      </c>
      <c r="G106">
        <f t="shared" si="3"/>
        <v>1419800</v>
      </c>
      <c r="H106" t="str">
        <f t="shared" si="4"/>
        <v>-</v>
      </c>
      <c r="J106">
        <f t="shared" si="5"/>
        <v>1419800</v>
      </c>
    </row>
    <row r="107" spans="1:10" x14ac:dyDescent="0.3">
      <c r="A107" t="s">
        <v>298</v>
      </c>
      <c r="B107" t="s">
        <v>10</v>
      </c>
      <c r="C107" t="s">
        <v>10</v>
      </c>
      <c r="D107" t="s">
        <v>10</v>
      </c>
      <c r="E107" t="s">
        <v>10</v>
      </c>
      <c r="F107" t="s">
        <v>10</v>
      </c>
      <c r="G107">
        <f t="shared" si="3"/>
        <v>1419800</v>
      </c>
      <c r="H107" t="str">
        <f t="shared" si="4"/>
        <v>-</v>
      </c>
      <c r="J107">
        <f t="shared" si="5"/>
        <v>1419800</v>
      </c>
    </row>
    <row r="108" spans="1:10" x14ac:dyDescent="0.3">
      <c r="A108" t="s">
        <v>299</v>
      </c>
      <c r="B108" t="s">
        <v>10</v>
      </c>
      <c r="C108" t="s">
        <v>10</v>
      </c>
      <c r="D108" t="s">
        <v>10</v>
      </c>
      <c r="E108" t="s">
        <v>10</v>
      </c>
      <c r="F108" t="s">
        <v>10</v>
      </c>
      <c r="G108">
        <f t="shared" si="3"/>
        <v>961200</v>
      </c>
      <c r="H108" t="str">
        <f t="shared" si="4"/>
        <v>-</v>
      </c>
      <c r="J108">
        <f t="shared" si="5"/>
        <v>961200</v>
      </c>
    </row>
    <row r="109" spans="1:10" x14ac:dyDescent="0.3">
      <c r="A109" t="s">
        <v>301</v>
      </c>
      <c r="B109" t="s">
        <v>10</v>
      </c>
      <c r="C109" t="s">
        <v>10</v>
      </c>
      <c r="D109" t="s">
        <v>10</v>
      </c>
      <c r="E109" t="s">
        <v>10</v>
      </c>
      <c r="F109" t="s">
        <v>10</v>
      </c>
      <c r="G109" t="str">
        <f t="shared" si="3"/>
        <v>-</v>
      </c>
      <c r="H109">
        <f t="shared" si="4"/>
        <v>191000</v>
      </c>
      <c r="J109">
        <f t="shared" si="5"/>
        <v>-191000</v>
      </c>
    </row>
    <row r="110" spans="1:10" x14ac:dyDescent="0.3">
      <c r="A110" t="s">
        <v>304</v>
      </c>
      <c r="B110" t="s">
        <v>10</v>
      </c>
      <c r="C110" t="s">
        <v>10</v>
      </c>
      <c r="D110" t="s">
        <v>10</v>
      </c>
      <c r="E110" t="s">
        <v>10</v>
      </c>
      <c r="F110" t="s">
        <v>10</v>
      </c>
      <c r="G110" t="str">
        <f t="shared" si="3"/>
        <v>-</v>
      </c>
      <c r="H110">
        <f t="shared" si="4"/>
        <v>1246000</v>
      </c>
      <c r="J110">
        <f t="shared" si="5"/>
        <v>-1246000</v>
      </c>
    </row>
    <row r="111" spans="1:10" x14ac:dyDescent="0.3">
      <c r="A111" t="s">
        <v>305</v>
      </c>
      <c r="B111" t="s">
        <v>10</v>
      </c>
      <c r="C111" t="s">
        <v>10</v>
      </c>
      <c r="D111" t="s">
        <v>10</v>
      </c>
      <c r="E111" t="s">
        <v>10</v>
      </c>
      <c r="F111" t="s">
        <v>10</v>
      </c>
      <c r="G111" t="str">
        <f t="shared" si="3"/>
        <v>-</v>
      </c>
      <c r="H111">
        <f t="shared" si="4"/>
        <v>185000</v>
      </c>
      <c r="J111">
        <f t="shared" si="5"/>
        <v>-185000</v>
      </c>
    </row>
    <row r="112" spans="1:10" x14ac:dyDescent="0.3">
      <c r="A112" t="s">
        <v>306</v>
      </c>
      <c r="B112" t="s">
        <v>10</v>
      </c>
      <c r="C112" t="s">
        <v>10</v>
      </c>
      <c r="D112" t="s">
        <v>10</v>
      </c>
      <c r="E112" t="s">
        <v>10</v>
      </c>
      <c r="F112" t="s">
        <v>10</v>
      </c>
      <c r="G112" t="str">
        <f t="shared" si="3"/>
        <v>-</v>
      </c>
      <c r="H112">
        <f t="shared" si="4"/>
        <v>676000</v>
      </c>
      <c r="J112">
        <f t="shared" si="5"/>
        <v>-676000</v>
      </c>
    </row>
    <row r="113" spans="1:10" x14ac:dyDescent="0.3">
      <c r="A113" t="s">
        <v>307</v>
      </c>
      <c r="B113" t="s">
        <v>10</v>
      </c>
      <c r="C113" t="s">
        <v>10</v>
      </c>
      <c r="D113" t="s">
        <v>10</v>
      </c>
      <c r="E113" t="s">
        <v>10</v>
      </c>
      <c r="F113" t="s">
        <v>10</v>
      </c>
      <c r="G113" t="str">
        <f t="shared" si="3"/>
        <v>-</v>
      </c>
      <c r="H113">
        <f t="shared" si="4"/>
        <v>700000</v>
      </c>
      <c r="J113">
        <f t="shared" si="5"/>
        <v>-700000</v>
      </c>
    </row>
    <row r="114" spans="1:10" x14ac:dyDescent="0.3">
      <c r="A114" t="s">
        <v>309</v>
      </c>
      <c r="B114" t="s">
        <v>10</v>
      </c>
      <c r="C114" t="s">
        <v>10</v>
      </c>
      <c r="D114" t="s">
        <v>10</v>
      </c>
      <c r="E114" t="s">
        <v>10</v>
      </c>
      <c r="F114" t="s">
        <v>10</v>
      </c>
      <c r="G114" t="str">
        <f t="shared" si="3"/>
        <v>-</v>
      </c>
      <c r="H114">
        <f t="shared" si="4"/>
        <v>2120962</v>
      </c>
      <c r="J114">
        <f t="shared" si="5"/>
        <v>-2120962</v>
      </c>
    </row>
    <row r="115" spans="1:10" x14ac:dyDescent="0.3">
      <c r="A115" t="s">
        <v>311</v>
      </c>
      <c r="B115" t="s">
        <v>10</v>
      </c>
      <c r="C115" t="s">
        <v>10</v>
      </c>
      <c r="D115" t="s">
        <v>10</v>
      </c>
      <c r="E115" t="s">
        <v>10</v>
      </c>
      <c r="F115" t="s">
        <v>10</v>
      </c>
      <c r="G115" t="str">
        <f t="shared" si="3"/>
        <v>-</v>
      </c>
      <c r="H115">
        <f t="shared" si="4"/>
        <v>460000</v>
      </c>
      <c r="J115">
        <f t="shared" si="5"/>
        <v>-460000</v>
      </c>
    </row>
    <row r="116" spans="1:10" x14ac:dyDescent="0.3">
      <c r="A116" t="s">
        <v>314</v>
      </c>
      <c r="B116" t="s">
        <v>10</v>
      </c>
      <c r="C116" t="s">
        <v>10</v>
      </c>
      <c r="D116" t="s">
        <v>10</v>
      </c>
      <c r="E116" t="s">
        <v>10</v>
      </c>
      <c r="F116" t="s">
        <v>10</v>
      </c>
      <c r="G116" t="str">
        <f t="shared" si="3"/>
        <v>-</v>
      </c>
      <c r="H116">
        <f t="shared" si="4"/>
        <v>1300</v>
      </c>
      <c r="J116">
        <f t="shared" si="5"/>
        <v>-1300</v>
      </c>
    </row>
    <row r="117" spans="1:10" x14ac:dyDescent="0.3">
      <c r="A117" t="s">
        <v>316</v>
      </c>
      <c r="B117" t="s">
        <v>10</v>
      </c>
      <c r="C117" t="s">
        <v>10</v>
      </c>
      <c r="D117" t="s">
        <v>10</v>
      </c>
      <c r="E117" t="s">
        <v>10</v>
      </c>
      <c r="F117" t="s">
        <v>10</v>
      </c>
      <c r="G117" t="str">
        <f t="shared" si="3"/>
        <v>-</v>
      </c>
      <c r="H117">
        <f t="shared" si="4"/>
        <v>6000000</v>
      </c>
      <c r="J117">
        <f t="shared" si="5"/>
        <v>-6000000</v>
      </c>
    </row>
    <row r="118" spans="1:10" x14ac:dyDescent="0.3">
      <c r="A118" t="s">
        <v>317</v>
      </c>
      <c r="B118" t="s">
        <v>10</v>
      </c>
      <c r="C118" t="s">
        <v>10</v>
      </c>
      <c r="D118" t="s">
        <v>10</v>
      </c>
      <c r="E118" t="s">
        <v>10</v>
      </c>
      <c r="F118" t="s">
        <v>10</v>
      </c>
      <c r="G118">
        <f t="shared" si="3"/>
        <v>1500000</v>
      </c>
      <c r="H118" t="str">
        <f t="shared" si="4"/>
        <v>-</v>
      </c>
      <c r="J118">
        <f t="shared" si="5"/>
        <v>1500000</v>
      </c>
    </row>
    <row r="119" spans="1:10" x14ac:dyDescent="0.3">
      <c r="A119" t="s">
        <v>319</v>
      </c>
      <c r="B119" t="s">
        <v>10</v>
      </c>
      <c r="C119" t="s">
        <v>10</v>
      </c>
      <c r="D119" t="s">
        <v>10</v>
      </c>
      <c r="E119" t="s">
        <v>10</v>
      </c>
      <c r="F119" t="s">
        <v>10</v>
      </c>
      <c r="G119">
        <f t="shared" si="3"/>
        <v>50000</v>
      </c>
      <c r="H119" t="str">
        <f t="shared" si="4"/>
        <v>-</v>
      </c>
      <c r="J119">
        <f t="shared" si="5"/>
        <v>50000</v>
      </c>
    </row>
    <row r="120" spans="1:10" x14ac:dyDescent="0.3">
      <c r="A120" t="s">
        <v>321</v>
      </c>
      <c r="B120" t="s">
        <v>10</v>
      </c>
      <c r="C120" t="s">
        <v>10</v>
      </c>
      <c r="D120" t="s">
        <v>10</v>
      </c>
      <c r="E120" t="s">
        <v>10</v>
      </c>
      <c r="F120" t="s">
        <v>10</v>
      </c>
      <c r="G120" t="str">
        <f t="shared" si="3"/>
        <v>-</v>
      </c>
      <c r="H120">
        <f t="shared" si="4"/>
        <v>60000</v>
      </c>
      <c r="J120">
        <f t="shared" si="5"/>
        <v>-60000</v>
      </c>
    </row>
    <row r="121" spans="1:10" x14ac:dyDescent="0.3">
      <c r="A121" t="s">
        <v>323</v>
      </c>
      <c r="B121" t="s">
        <v>10</v>
      </c>
      <c r="C121" t="s">
        <v>10</v>
      </c>
      <c r="D121" t="s">
        <v>10</v>
      </c>
      <c r="E121" t="s">
        <v>10</v>
      </c>
      <c r="F121" t="s">
        <v>10</v>
      </c>
      <c r="G121" t="str">
        <f t="shared" si="3"/>
        <v>-</v>
      </c>
      <c r="H121">
        <f t="shared" si="4"/>
        <v>2443500</v>
      </c>
      <c r="J121">
        <f t="shared" si="5"/>
        <v>-2443500</v>
      </c>
    </row>
    <row r="122" spans="1:10" x14ac:dyDescent="0.3">
      <c r="A122" t="s">
        <v>330</v>
      </c>
      <c r="B122" t="s">
        <v>10</v>
      </c>
      <c r="C122" t="s">
        <v>10</v>
      </c>
      <c r="D122" t="s">
        <v>10</v>
      </c>
      <c r="E122" t="s">
        <v>10</v>
      </c>
      <c r="F122" t="s">
        <v>10</v>
      </c>
      <c r="G122" t="str">
        <f t="shared" si="3"/>
        <v>-</v>
      </c>
      <c r="H122">
        <f t="shared" si="4"/>
        <v>100000</v>
      </c>
      <c r="J122">
        <f t="shared" si="5"/>
        <v>-100000</v>
      </c>
    </row>
    <row r="123" spans="1:10" x14ac:dyDescent="0.3">
      <c r="A123" t="s">
        <v>331</v>
      </c>
      <c r="B123" t="s">
        <v>10</v>
      </c>
      <c r="C123" t="s">
        <v>10</v>
      </c>
      <c r="D123" t="s">
        <v>10</v>
      </c>
      <c r="E123" t="s">
        <v>10</v>
      </c>
      <c r="F123" t="s">
        <v>10</v>
      </c>
      <c r="G123" t="str">
        <f t="shared" si="3"/>
        <v>-</v>
      </c>
      <c r="H123">
        <f t="shared" si="4"/>
        <v>240000</v>
      </c>
      <c r="J123">
        <f t="shared" si="5"/>
        <v>-240000</v>
      </c>
    </row>
    <row r="124" spans="1:10" x14ac:dyDescent="0.3">
      <c r="A124" t="s">
        <v>335</v>
      </c>
      <c r="B124" t="s">
        <v>10</v>
      </c>
      <c r="C124" t="s">
        <v>10</v>
      </c>
      <c r="D124" t="s">
        <v>10</v>
      </c>
      <c r="E124" t="s">
        <v>10</v>
      </c>
      <c r="F124" t="s">
        <v>10</v>
      </c>
      <c r="G124">
        <f t="shared" si="3"/>
        <v>318100</v>
      </c>
      <c r="H124" t="str">
        <f t="shared" si="4"/>
        <v>-</v>
      </c>
      <c r="J124">
        <f t="shared" si="5"/>
        <v>318100</v>
      </c>
    </row>
    <row r="125" spans="1:10" x14ac:dyDescent="0.3">
      <c r="A125" t="s">
        <v>35</v>
      </c>
      <c r="B125" t="s">
        <v>10</v>
      </c>
      <c r="C125" t="s">
        <v>10</v>
      </c>
      <c r="D125" t="s">
        <v>10</v>
      </c>
      <c r="E125" t="s">
        <v>10</v>
      </c>
      <c r="F125" t="s">
        <v>10</v>
      </c>
      <c r="G125">
        <f t="shared" si="3"/>
        <v>120000</v>
      </c>
      <c r="H125" t="str">
        <f t="shared" si="4"/>
        <v>-</v>
      </c>
      <c r="J125">
        <f t="shared" si="5"/>
        <v>120000</v>
      </c>
    </row>
    <row r="126" spans="1:10" x14ac:dyDescent="0.3">
      <c r="A126" t="s">
        <v>337</v>
      </c>
      <c r="B126" t="s">
        <v>10</v>
      </c>
      <c r="C126" t="s">
        <v>10</v>
      </c>
      <c r="D126" t="s">
        <v>10</v>
      </c>
      <c r="E126" t="s">
        <v>10</v>
      </c>
      <c r="F126" t="s">
        <v>10</v>
      </c>
      <c r="G126">
        <f t="shared" si="3"/>
        <v>46000</v>
      </c>
      <c r="H126" t="str">
        <f t="shared" si="4"/>
        <v>-</v>
      </c>
      <c r="J126">
        <f t="shared" si="5"/>
        <v>46000</v>
      </c>
    </row>
    <row r="127" spans="1:10" x14ac:dyDescent="0.3">
      <c r="A127" t="s">
        <v>340</v>
      </c>
      <c r="B127" t="s">
        <v>10</v>
      </c>
      <c r="C127" t="s">
        <v>10</v>
      </c>
      <c r="D127" t="s">
        <v>10</v>
      </c>
      <c r="E127" t="s">
        <v>10</v>
      </c>
      <c r="F127" t="s">
        <v>10</v>
      </c>
      <c r="G127">
        <f t="shared" si="3"/>
        <v>50000</v>
      </c>
      <c r="H127" t="str">
        <f t="shared" si="4"/>
        <v>-</v>
      </c>
      <c r="J127">
        <f t="shared" si="5"/>
        <v>50000</v>
      </c>
    </row>
    <row r="128" spans="1:10" x14ac:dyDescent="0.3">
      <c r="A128" t="s">
        <v>341</v>
      </c>
      <c r="B128" t="s">
        <v>10</v>
      </c>
      <c r="C128" t="s">
        <v>10</v>
      </c>
      <c r="D128" t="s">
        <v>10</v>
      </c>
      <c r="E128" t="s">
        <v>10</v>
      </c>
      <c r="F128" t="s">
        <v>10</v>
      </c>
      <c r="G128" t="str">
        <f t="shared" si="3"/>
        <v>-</v>
      </c>
      <c r="H128">
        <f t="shared" si="4"/>
        <v>29863690</v>
      </c>
      <c r="J128">
        <f t="shared" si="5"/>
        <v>-29863690</v>
      </c>
    </row>
    <row r="129" spans="1:10" x14ac:dyDescent="0.3">
      <c r="A129" t="s">
        <v>366</v>
      </c>
      <c r="B129" t="s">
        <v>10</v>
      </c>
      <c r="C129" t="s">
        <v>10</v>
      </c>
      <c r="D129" t="s">
        <v>10</v>
      </c>
      <c r="E129" t="s">
        <v>10</v>
      </c>
      <c r="F129" t="s">
        <v>10</v>
      </c>
      <c r="G129">
        <f t="shared" si="3"/>
        <v>7362540</v>
      </c>
      <c r="H129" t="str">
        <f t="shared" si="4"/>
        <v>-</v>
      </c>
      <c r="J129">
        <f t="shared" si="5"/>
        <v>7362540</v>
      </c>
    </row>
    <row r="130" spans="1:10" x14ac:dyDescent="0.3">
      <c r="A130" t="s">
        <v>368</v>
      </c>
      <c r="B130" t="s">
        <v>10</v>
      </c>
      <c r="C130" t="s">
        <v>10</v>
      </c>
      <c r="D130" t="s">
        <v>10</v>
      </c>
      <c r="E130" t="s">
        <v>10</v>
      </c>
      <c r="F130" t="s">
        <v>10</v>
      </c>
      <c r="G130" t="str">
        <f t="shared" ref="G130:G193" si="6">IF(J130&gt;0,J130,"-")</f>
        <v>-</v>
      </c>
      <c r="H130">
        <f t="shared" ref="H130:H193" si="7">IF(J130&lt;0,-J130,"-")</f>
        <v>1016160</v>
      </c>
      <c r="J130">
        <f t="shared" ref="J130:J193" si="8">SUMIF(name,A130,credit)-SUMIF(name,A130,debit)</f>
        <v>-1016160</v>
      </c>
    </row>
    <row r="131" spans="1:10" x14ac:dyDescent="0.3">
      <c r="A131" t="s">
        <v>370</v>
      </c>
      <c r="B131" t="s">
        <v>10</v>
      </c>
      <c r="C131" t="s">
        <v>10</v>
      </c>
      <c r="D131" t="s">
        <v>10</v>
      </c>
      <c r="E131" t="s">
        <v>10</v>
      </c>
      <c r="F131" t="s">
        <v>10</v>
      </c>
      <c r="G131">
        <f t="shared" si="6"/>
        <v>418708</v>
      </c>
      <c r="H131" t="str">
        <f t="shared" si="7"/>
        <v>-</v>
      </c>
      <c r="J131">
        <f t="shared" si="8"/>
        <v>418708</v>
      </c>
    </row>
    <row r="132" spans="1:10" x14ac:dyDescent="0.3">
      <c r="A132" t="s">
        <v>372</v>
      </c>
      <c r="B132" t="s">
        <v>10</v>
      </c>
      <c r="C132" t="s">
        <v>10</v>
      </c>
      <c r="D132" t="s">
        <v>10</v>
      </c>
      <c r="E132" t="s">
        <v>10</v>
      </c>
      <c r="F132" t="s">
        <v>10</v>
      </c>
      <c r="G132">
        <f t="shared" si="6"/>
        <v>440000</v>
      </c>
      <c r="H132" t="str">
        <f t="shared" si="7"/>
        <v>-</v>
      </c>
      <c r="J132">
        <f t="shared" si="8"/>
        <v>440000</v>
      </c>
    </row>
    <row r="133" spans="1:10" x14ac:dyDescent="0.3">
      <c r="A133" t="s">
        <v>375</v>
      </c>
      <c r="B133" t="s">
        <v>10</v>
      </c>
      <c r="C133" t="s">
        <v>10</v>
      </c>
      <c r="D133" t="s">
        <v>10</v>
      </c>
      <c r="E133" t="s">
        <v>10</v>
      </c>
      <c r="F133" t="s">
        <v>10</v>
      </c>
      <c r="G133">
        <f t="shared" si="6"/>
        <v>50000</v>
      </c>
      <c r="H133" t="str">
        <f t="shared" si="7"/>
        <v>-</v>
      </c>
      <c r="J133">
        <f t="shared" si="8"/>
        <v>50000</v>
      </c>
    </row>
    <row r="134" spans="1:10" x14ac:dyDescent="0.3">
      <c r="A134" t="s">
        <v>376</v>
      </c>
      <c r="B134" t="s">
        <v>10</v>
      </c>
      <c r="C134" t="s">
        <v>10</v>
      </c>
      <c r="D134" t="s">
        <v>10</v>
      </c>
      <c r="E134" t="s">
        <v>10</v>
      </c>
      <c r="F134" t="s">
        <v>10</v>
      </c>
      <c r="G134" t="str">
        <f t="shared" si="6"/>
        <v>-</v>
      </c>
      <c r="H134">
        <f t="shared" si="7"/>
        <v>1740000</v>
      </c>
      <c r="J134">
        <f t="shared" si="8"/>
        <v>-1740000</v>
      </c>
    </row>
    <row r="135" spans="1:10" x14ac:dyDescent="0.3">
      <c r="A135" t="s">
        <v>377</v>
      </c>
      <c r="B135" t="s">
        <v>10</v>
      </c>
      <c r="C135" t="s">
        <v>10</v>
      </c>
      <c r="D135" t="s">
        <v>10</v>
      </c>
      <c r="E135" t="s">
        <v>10</v>
      </c>
      <c r="F135" t="s">
        <v>10</v>
      </c>
      <c r="G135" t="str">
        <f t="shared" si="6"/>
        <v>-</v>
      </c>
      <c r="H135">
        <f t="shared" si="7"/>
        <v>900000</v>
      </c>
      <c r="J135">
        <f t="shared" si="8"/>
        <v>-900000</v>
      </c>
    </row>
    <row r="136" spans="1:10" x14ac:dyDescent="0.3">
      <c r="A136" t="s">
        <v>379</v>
      </c>
      <c r="B136" t="s">
        <v>10</v>
      </c>
      <c r="C136" t="s">
        <v>10</v>
      </c>
      <c r="D136" t="s">
        <v>10</v>
      </c>
      <c r="E136" t="s">
        <v>10</v>
      </c>
      <c r="F136" t="s">
        <v>10</v>
      </c>
      <c r="G136" t="str">
        <f t="shared" si="6"/>
        <v>-</v>
      </c>
      <c r="H136">
        <f t="shared" si="7"/>
        <v>199500</v>
      </c>
      <c r="J136">
        <f t="shared" si="8"/>
        <v>-199500</v>
      </c>
    </row>
    <row r="137" spans="1:10" x14ac:dyDescent="0.3">
      <c r="A137" t="s">
        <v>383</v>
      </c>
      <c r="B137" t="s">
        <v>10</v>
      </c>
      <c r="C137" t="s">
        <v>10</v>
      </c>
      <c r="D137" t="s">
        <v>10</v>
      </c>
      <c r="E137" t="s">
        <v>10</v>
      </c>
      <c r="F137" t="s">
        <v>10</v>
      </c>
      <c r="G137">
        <f t="shared" si="6"/>
        <v>478700</v>
      </c>
      <c r="H137" t="str">
        <f t="shared" si="7"/>
        <v>-</v>
      </c>
      <c r="J137">
        <f t="shared" si="8"/>
        <v>478700</v>
      </c>
    </row>
    <row r="138" spans="1:10" x14ac:dyDescent="0.3">
      <c r="A138" t="s">
        <v>384</v>
      </c>
      <c r="B138" t="s">
        <v>10</v>
      </c>
      <c r="C138" t="s">
        <v>10</v>
      </c>
      <c r="D138" t="s">
        <v>10</v>
      </c>
      <c r="E138" t="s">
        <v>10</v>
      </c>
      <c r="F138" t="s">
        <v>10</v>
      </c>
      <c r="G138">
        <f t="shared" si="6"/>
        <v>1507450</v>
      </c>
      <c r="H138" t="str">
        <f t="shared" si="7"/>
        <v>-</v>
      </c>
      <c r="J138">
        <f t="shared" si="8"/>
        <v>1507450</v>
      </c>
    </row>
    <row r="139" spans="1:10" x14ac:dyDescent="0.3">
      <c r="A139" t="s">
        <v>387</v>
      </c>
      <c r="B139" t="s">
        <v>10</v>
      </c>
      <c r="C139" t="s">
        <v>10</v>
      </c>
      <c r="D139" t="s">
        <v>10</v>
      </c>
      <c r="E139" t="s">
        <v>10</v>
      </c>
      <c r="F139" t="s">
        <v>10</v>
      </c>
      <c r="G139">
        <f t="shared" si="6"/>
        <v>1500000</v>
      </c>
      <c r="H139" t="str">
        <f t="shared" si="7"/>
        <v>-</v>
      </c>
      <c r="J139">
        <f t="shared" si="8"/>
        <v>1500000</v>
      </c>
    </row>
    <row r="140" spans="1:10" x14ac:dyDescent="0.3">
      <c r="A140" t="s">
        <v>43</v>
      </c>
      <c r="B140" t="s">
        <v>10</v>
      </c>
      <c r="C140" t="s">
        <v>10</v>
      </c>
      <c r="D140" t="s">
        <v>10</v>
      </c>
      <c r="E140" t="s">
        <v>10</v>
      </c>
      <c r="F140" t="s">
        <v>10</v>
      </c>
      <c r="G140" t="str">
        <f t="shared" si="6"/>
        <v>-</v>
      </c>
      <c r="H140">
        <f t="shared" si="7"/>
        <v>6896000</v>
      </c>
      <c r="J140">
        <f t="shared" si="8"/>
        <v>-6896000</v>
      </c>
    </row>
    <row r="141" spans="1:10" x14ac:dyDescent="0.3">
      <c r="A141" t="s">
        <v>390</v>
      </c>
      <c r="B141" t="s">
        <v>10</v>
      </c>
      <c r="C141" t="s">
        <v>10</v>
      </c>
      <c r="D141" t="s">
        <v>10</v>
      </c>
      <c r="E141" t="s">
        <v>10</v>
      </c>
      <c r="F141" t="s">
        <v>10</v>
      </c>
      <c r="G141">
        <f t="shared" si="6"/>
        <v>638290</v>
      </c>
      <c r="H141" t="str">
        <f t="shared" si="7"/>
        <v>-</v>
      </c>
      <c r="J141">
        <f t="shared" si="8"/>
        <v>638290</v>
      </c>
    </row>
    <row r="142" spans="1:10" x14ac:dyDescent="0.3">
      <c r="A142" t="s">
        <v>394</v>
      </c>
      <c r="B142" t="s">
        <v>10</v>
      </c>
      <c r="C142" t="s">
        <v>10</v>
      </c>
      <c r="D142" t="s">
        <v>10</v>
      </c>
      <c r="E142" t="s">
        <v>10</v>
      </c>
      <c r="F142" t="s">
        <v>10</v>
      </c>
      <c r="G142">
        <f t="shared" si="6"/>
        <v>6150000</v>
      </c>
      <c r="H142" t="str">
        <f t="shared" si="7"/>
        <v>-</v>
      </c>
      <c r="J142">
        <f t="shared" si="8"/>
        <v>6150000</v>
      </c>
    </row>
    <row r="143" spans="1:10" x14ac:dyDescent="0.3">
      <c r="A143" t="s">
        <v>395</v>
      </c>
      <c r="B143" t="s">
        <v>10</v>
      </c>
      <c r="C143" t="s">
        <v>10</v>
      </c>
      <c r="D143" t="s">
        <v>10</v>
      </c>
      <c r="E143" t="s">
        <v>10</v>
      </c>
      <c r="F143" t="s">
        <v>10</v>
      </c>
      <c r="G143">
        <f t="shared" si="6"/>
        <v>11121406</v>
      </c>
      <c r="H143" t="str">
        <f t="shared" si="7"/>
        <v>-</v>
      </c>
      <c r="J143">
        <f t="shared" si="8"/>
        <v>11121406</v>
      </c>
    </row>
    <row r="144" spans="1:10" x14ac:dyDescent="0.3">
      <c r="A144" t="s">
        <v>396</v>
      </c>
      <c r="B144" t="s">
        <v>10</v>
      </c>
      <c r="C144" t="s">
        <v>10</v>
      </c>
      <c r="D144" t="s">
        <v>10</v>
      </c>
      <c r="E144" t="s">
        <v>10</v>
      </c>
      <c r="F144" t="s">
        <v>10</v>
      </c>
      <c r="G144">
        <f t="shared" si="6"/>
        <v>3012400</v>
      </c>
      <c r="H144" t="str">
        <f t="shared" si="7"/>
        <v>-</v>
      </c>
      <c r="J144">
        <f t="shared" si="8"/>
        <v>3012400</v>
      </c>
    </row>
    <row r="145" spans="1:10" x14ac:dyDescent="0.3">
      <c r="A145" t="s">
        <v>398</v>
      </c>
      <c r="B145" t="s">
        <v>10</v>
      </c>
      <c r="C145" t="s">
        <v>10</v>
      </c>
      <c r="D145" t="s">
        <v>10</v>
      </c>
      <c r="E145" t="s">
        <v>10</v>
      </c>
      <c r="F145" t="s">
        <v>10</v>
      </c>
      <c r="G145" t="str">
        <f t="shared" si="6"/>
        <v>-</v>
      </c>
      <c r="H145">
        <f t="shared" si="7"/>
        <v>625000</v>
      </c>
      <c r="J145">
        <f t="shared" si="8"/>
        <v>-625000</v>
      </c>
    </row>
    <row r="146" spans="1:10" x14ac:dyDescent="0.3">
      <c r="A146" t="s">
        <v>14</v>
      </c>
      <c r="B146" t="s">
        <v>10</v>
      </c>
      <c r="C146" t="s">
        <v>10</v>
      </c>
      <c r="D146" t="s">
        <v>10</v>
      </c>
      <c r="E146" t="s">
        <v>10</v>
      </c>
      <c r="F146" t="s">
        <v>10</v>
      </c>
      <c r="G146" t="str">
        <f t="shared" si="6"/>
        <v>-</v>
      </c>
      <c r="H146">
        <f t="shared" si="7"/>
        <v>3764690</v>
      </c>
      <c r="J146">
        <f t="shared" si="8"/>
        <v>-3764690</v>
      </c>
    </row>
    <row r="147" spans="1:10" x14ac:dyDescent="0.3">
      <c r="A147" t="s">
        <v>433</v>
      </c>
      <c r="B147" t="s">
        <v>10</v>
      </c>
      <c r="C147" t="s">
        <v>10</v>
      </c>
      <c r="D147" t="s">
        <v>10</v>
      </c>
      <c r="E147" t="s">
        <v>10</v>
      </c>
      <c r="F147" t="s">
        <v>10</v>
      </c>
      <c r="G147" t="str">
        <f t="shared" si="6"/>
        <v>-</v>
      </c>
      <c r="H147">
        <f t="shared" si="7"/>
        <v>367000</v>
      </c>
      <c r="J147">
        <f t="shared" si="8"/>
        <v>-367000</v>
      </c>
    </row>
    <row r="148" spans="1:10" x14ac:dyDescent="0.3">
      <c r="A148" t="s">
        <v>29</v>
      </c>
      <c r="B148" t="s">
        <v>10</v>
      </c>
      <c r="C148" t="s">
        <v>10</v>
      </c>
      <c r="D148" t="s">
        <v>10</v>
      </c>
      <c r="E148" t="s">
        <v>10</v>
      </c>
      <c r="F148" t="s">
        <v>10</v>
      </c>
      <c r="G148">
        <f t="shared" si="6"/>
        <v>2634300</v>
      </c>
      <c r="H148" t="str">
        <f t="shared" si="7"/>
        <v>-</v>
      </c>
      <c r="J148">
        <f t="shared" si="8"/>
        <v>2634300</v>
      </c>
    </row>
    <row r="149" spans="1:10" x14ac:dyDescent="0.3">
      <c r="A149" t="s">
        <v>436</v>
      </c>
      <c r="B149" t="s">
        <v>10</v>
      </c>
      <c r="C149" t="s">
        <v>10</v>
      </c>
      <c r="D149" t="s">
        <v>10</v>
      </c>
      <c r="E149" t="s">
        <v>10</v>
      </c>
      <c r="F149" t="s">
        <v>10</v>
      </c>
      <c r="G149" t="str">
        <f t="shared" si="6"/>
        <v>-</v>
      </c>
      <c r="H149">
        <f t="shared" si="7"/>
        <v>1482900</v>
      </c>
      <c r="J149">
        <f t="shared" si="8"/>
        <v>-1482900</v>
      </c>
    </row>
    <row r="150" spans="1:10" x14ac:dyDescent="0.3">
      <c r="A150" t="s">
        <v>447</v>
      </c>
      <c r="B150" t="s">
        <v>10</v>
      </c>
      <c r="C150" t="s">
        <v>10</v>
      </c>
      <c r="D150" t="s">
        <v>10</v>
      </c>
      <c r="E150" t="s">
        <v>10</v>
      </c>
      <c r="F150" t="s">
        <v>10</v>
      </c>
      <c r="G150" t="str">
        <f t="shared" si="6"/>
        <v>-</v>
      </c>
      <c r="H150">
        <f t="shared" si="7"/>
        <v>562116</v>
      </c>
      <c r="J150">
        <f t="shared" si="8"/>
        <v>-562116</v>
      </c>
    </row>
    <row r="151" spans="1:10" x14ac:dyDescent="0.3">
      <c r="A151" t="s">
        <v>456</v>
      </c>
      <c r="B151" t="s">
        <v>10</v>
      </c>
      <c r="C151" t="s">
        <v>10</v>
      </c>
      <c r="D151" t="s">
        <v>10</v>
      </c>
      <c r="E151" t="s">
        <v>10</v>
      </c>
      <c r="F151" t="s">
        <v>10</v>
      </c>
      <c r="G151" t="str">
        <f t="shared" si="6"/>
        <v>-</v>
      </c>
      <c r="H151">
        <f t="shared" si="7"/>
        <v>2000</v>
      </c>
      <c r="J151">
        <f t="shared" si="8"/>
        <v>-2000</v>
      </c>
    </row>
    <row r="152" spans="1:10" x14ac:dyDescent="0.3">
      <c r="A152" t="s">
        <v>457</v>
      </c>
      <c r="B152" t="s">
        <v>10</v>
      </c>
      <c r="C152" t="s">
        <v>10</v>
      </c>
      <c r="D152" t="s">
        <v>10</v>
      </c>
      <c r="E152" t="s">
        <v>10</v>
      </c>
      <c r="F152" t="s">
        <v>10</v>
      </c>
      <c r="G152" t="str">
        <f t="shared" si="6"/>
        <v>-</v>
      </c>
      <c r="H152">
        <f t="shared" si="7"/>
        <v>2000000</v>
      </c>
      <c r="J152">
        <f t="shared" si="8"/>
        <v>-2000000</v>
      </c>
    </row>
    <row r="153" spans="1:10" x14ac:dyDescent="0.3">
      <c r="A153" t="s">
        <v>459</v>
      </c>
      <c r="B153" t="s">
        <v>10</v>
      </c>
      <c r="C153" t="s">
        <v>10</v>
      </c>
      <c r="D153" t="s">
        <v>10</v>
      </c>
      <c r="E153" t="s">
        <v>10</v>
      </c>
      <c r="F153" t="s">
        <v>10</v>
      </c>
      <c r="G153">
        <f t="shared" si="6"/>
        <v>99500</v>
      </c>
      <c r="H153" t="str">
        <f t="shared" si="7"/>
        <v>-</v>
      </c>
      <c r="J153">
        <f t="shared" si="8"/>
        <v>99500</v>
      </c>
    </row>
    <row r="154" spans="1:10" x14ac:dyDescent="0.3">
      <c r="A154" t="s">
        <v>463</v>
      </c>
      <c r="B154" t="s">
        <v>10</v>
      </c>
      <c r="C154" t="s">
        <v>10</v>
      </c>
      <c r="D154" t="s">
        <v>10</v>
      </c>
      <c r="E154" t="s">
        <v>10</v>
      </c>
      <c r="F154" t="s">
        <v>10</v>
      </c>
      <c r="G154" t="str">
        <f t="shared" si="6"/>
        <v>-</v>
      </c>
      <c r="H154">
        <f t="shared" si="7"/>
        <v>200000</v>
      </c>
      <c r="J154">
        <f t="shared" si="8"/>
        <v>-200000</v>
      </c>
    </row>
    <row r="155" spans="1:10" x14ac:dyDescent="0.3">
      <c r="A155" t="s">
        <v>464</v>
      </c>
      <c r="B155" t="s">
        <v>10</v>
      </c>
      <c r="C155" t="s">
        <v>10</v>
      </c>
      <c r="D155" t="s">
        <v>10</v>
      </c>
      <c r="E155" t="s">
        <v>10</v>
      </c>
      <c r="F155" t="s">
        <v>10</v>
      </c>
      <c r="G155" t="str">
        <f t="shared" si="6"/>
        <v>-</v>
      </c>
      <c r="H155">
        <f t="shared" si="7"/>
        <v>147205</v>
      </c>
      <c r="J155">
        <f t="shared" si="8"/>
        <v>-147205</v>
      </c>
    </row>
    <row r="156" spans="1:10" x14ac:dyDescent="0.3">
      <c r="A156" t="s">
        <v>470</v>
      </c>
      <c r="B156" t="s">
        <v>10</v>
      </c>
      <c r="C156" t="s">
        <v>10</v>
      </c>
      <c r="D156" t="s">
        <v>10</v>
      </c>
      <c r="E156" t="s">
        <v>10</v>
      </c>
      <c r="F156" t="s">
        <v>10</v>
      </c>
      <c r="G156">
        <f t="shared" si="6"/>
        <v>380000</v>
      </c>
      <c r="H156" t="str">
        <f t="shared" si="7"/>
        <v>-</v>
      </c>
      <c r="J156">
        <f t="shared" si="8"/>
        <v>380000</v>
      </c>
    </row>
    <row r="157" spans="1:10" x14ac:dyDescent="0.3">
      <c r="A157" t="s">
        <v>471</v>
      </c>
      <c r="B157" t="s">
        <v>10</v>
      </c>
      <c r="C157" t="s">
        <v>10</v>
      </c>
      <c r="D157" t="s">
        <v>10</v>
      </c>
      <c r="E157" t="s">
        <v>10</v>
      </c>
      <c r="F157" t="s">
        <v>10</v>
      </c>
      <c r="G157" t="str">
        <f t="shared" si="6"/>
        <v>-</v>
      </c>
      <c r="H157">
        <f t="shared" si="7"/>
        <v>70000</v>
      </c>
      <c r="J157">
        <f t="shared" si="8"/>
        <v>-70000</v>
      </c>
    </row>
    <row r="158" spans="1:10" x14ac:dyDescent="0.3">
      <c r="A158" t="s">
        <v>472</v>
      </c>
      <c r="B158" t="s">
        <v>10</v>
      </c>
      <c r="C158" t="s">
        <v>10</v>
      </c>
      <c r="D158" t="s">
        <v>10</v>
      </c>
      <c r="E158" t="s">
        <v>10</v>
      </c>
      <c r="F158" t="s">
        <v>10</v>
      </c>
      <c r="G158">
        <f t="shared" si="6"/>
        <v>1000000</v>
      </c>
      <c r="H158" t="str">
        <f t="shared" si="7"/>
        <v>-</v>
      </c>
      <c r="J158">
        <f t="shared" si="8"/>
        <v>1000000</v>
      </c>
    </row>
    <row r="159" spans="1:10" x14ac:dyDescent="0.3">
      <c r="A159" t="s">
        <v>473</v>
      </c>
      <c r="B159" t="s">
        <v>10</v>
      </c>
      <c r="C159" t="s">
        <v>10</v>
      </c>
      <c r="D159" t="s">
        <v>10</v>
      </c>
      <c r="E159" t="s">
        <v>10</v>
      </c>
      <c r="F159" t="s">
        <v>10</v>
      </c>
      <c r="G159">
        <f t="shared" si="6"/>
        <v>400000</v>
      </c>
      <c r="H159" t="str">
        <f t="shared" si="7"/>
        <v>-</v>
      </c>
      <c r="J159">
        <f t="shared" si="8"/>
        <v>400000</v>
      </c>
    </row>
    <row r="160" spans="1:10" x14ac:dyDescent="0.3">
      <c r="A160" t="s">
        <v>475</v>
      </c>
      <c r="B160" t="s">
        <v>10</v>
      </c>
      <c r="C160" t="s">
        <v>10</v>
      </c>
      <c r="D160" t="s">
        <v>10</v>
      </c>
      <c r="E160" t="s">
        <v>10</v>
      </c>
      <c r="F160" t="s">
        <v>10</v>
      </c>
      <c r="G160">
        <f t="shared" si="6"/>
        <v>1045000</v>
      </c>
      <c r="H160" t="str">
        <f t="shared" si="7"/>
        <v>-</v>
      </c>
      <c r="J160">
        <f t="shared" si="8"/>
        <v>1045000</v>
      </c>
    </row>
    <row r="161" spans="1:10" x14ac:dyDescent="0.3">
      <c r="A161" t="s">
        <v>476</v>
      </c>
      <c r="B161" t="s">
        <v>10</v>
      </c>
      <c r="C161" t="s">
        <v>10</v>
      </c>
      <c r="D161" t="s">
        <v>10</v>
      </c>
      <c r="E161" t="s">
        <v>10</v>
      </c>
      <c r="F161" t="s">
        <v>10</v>
      </c>
      <c r="G161">
        <f t="shared" si="6"/>
        <v>680000</v>
      </c>
      <c r="H161" t="str">
        <f t="shared" si="7"/>
        <v>-</v>
      </c>
      <c r="J161">
        <f t="shared" si="8"/>
        <v>680000</v>
      </c>
    </row>
    <row r="162" spans="1:10" x14ac:dyDescent="0.3">
      <c r="A162" t="s">
        <v>479</v>
      </c>
      <c r="B162" t="s">
        <v>10</v>
      </c>
      <c r="C162" t="s">
        <v>10</v>
      </c>
      <c r="D162" t="s">
        <v>10</v>
      </c>
      <c r="E162" t="s">
        <v>10</v>
      </c>
      <c r="F162" t="s">
        <v>10</v>
      </c>
      <c r="G162">
        <f t="shared" si="6"/>
        <v>110000</v>
      </c>
      <c r="H162" t="str">
        <f t="shared" si="7"/>
        <v>-</v>
      </c>
      <c r="J162">
        <f t="shared" si="8"/>
        <v>110000</v>
      </c>
    </row>
    <row r="163" spans="1:10" x14ac:dyDescent="0.3">
      <c r="A163" t="s">
        <v>481</v>
      </c>
      <c r="B163" t="s">
        <v>10</v>
      </c>
      <c r="C163" t="s">
        <v>10</v>
      </c>
      <c r="D163" t="s">
        <v>10</v>
      </c>
      <c r="E163" t="s">
        <v>10</v>
      </c>
      <c r="F163" t="s">
        <v>10</v>
      </c>
      <c r="G163">
        <f t="shared" si="6"/>
        <v>537000</v>
      </c>
      <c r="H163" t="str">
        <f t="shared" si="7"/>
        <v>-</v>
      </c>
      <c r="J163">
        <f t="shared" si="8"/>
        <v>537000</v>
      </c>
    </row>
    <row r="164" spans="1:10" x14ac:dyDescent="0.3">
      <c r="A164" t="s">
        <v>484</v>
      </c>
      <c r="B164" t="s">
        <v>10</v>
      </c>
      <c r="C164" t="s">
        <v>10</v>
      </c>
      <c r="D164" t="s">
        <v>10</v>
      </c>
      <c r="E164" t="s">
        <v>10</v>
      </c>
      <c r="F164" t="s">
        <v>10</v>
      </c>
      <c r="G164">
        <f t="shared" si="6"/>
        <v>50000</v>
      </c>
      <c r="H164" t="str">
        <f t="shared" si="7"/>
        <v>-</v>
      </c>
      <c r="J164">
        <f t="shared" si="8"/>
        <v>50000</v>
      </c>
    </row>
    <row r="165" spans="1:10" x14ac:dyDescent="0.3">
      <c r="A165" t="s">
        <v>485</v>
      </c>
      <c r="B165" t="s">
        <v>10</v>
      </c>
      <c r="C165" t="s">
        <v>10</v>
      </c>
      <c r="D165" t="s">
        <v>10</v>
      </c>
      <c r="E165" t="s">
        <v>10</v>
      </c>
      <c r="F165" t="s">
        <v>10</v>
      </c>
      <c r="G165">
        <f t="shared" si="6"/>
        <v>219000</v>
      </c>
      <c r="H165" t="str">
        <f t="shared" si="7"/>
        <v>-</v>
      </c>
      <c r="J165">
        <f t="shared" si="8"/>
        <v>219000</v>
      </c>
    </row>
    <row r="166" spans="1:10" x14ac:dyDescent="0.3">
      <c r="A166" t="s">
        <v>146</v>
      </c>
      <c r="B166" t="s">
        <v>10</v>
      </c>
      <c r="C166" t="s">
        <v>10</v>
      </c>
      <c r="D166" t="s">
        <v>10</v>
      </c>
      <c r="E166" t="s">
        <v>10</v>
      </c>
      <c r="F166" t="s">
        <v>10</v>
      </c>
      <c r="G166" t="str">
        <f t="shared" si="6"/>
        <v>-</v>
      </c>
      <c r="H166">
        <f t="shared" si="7"/>
        <v>9816</v>
      </c>
      <c r="J166">
        <f t="shared" si="8"/>
        <v>-9816</v>
      </c>
    </row>
    <row r="167" spans="1:10" x14ac:dyDescent="0.3">
      <c r="A167" t="s">
        <v>486</v>
      </c>
      <c r="B167" t="s">
        <v>10</v>
      </c>
      <c r="C167" t="s">
        <v>10</v>
      </c>
      <c r="D167" t="s">
        <v>10</v>
      </c>
      <c r="E167" t="s">
        <v>10</v>
      </c>
      <c r="F167" t="s">
        <v>10</v>
      </c>
      <c r="G167" t="str">
        <f t="shared" si="6"/>
        <v>-</v>
      </c>
      <c r="H167">
        <f t="shared" si="7"/>
        <v>5000000</v>
      </c>
      <c r="J167">
        <f t="shared" si="8"/>
        <v>-5000000</v>
      </c>
    </row>
    <row r="168" spans="1:10" x14ac:dyDescent="0.3">
      <c r="A168" t="s">
        <v>487</v>
      </c>
      <c r="B168" t="s">
        <v>10</v>
      </c>
      <c r="C168" t="s">
        <v>10</v>
      </c>
      <c r="D168" t="s">
        <v>10</v>
      </c>
      <c r="E168" t="s">
        <v>10</v>
      </c>
      <c r="F168" t="s">
        <v>10</v>
      </c>
      <c r="G168" t="str">
        <f t="shared" si="6"/>
        <v>-</v>
      </c>
      <c r="H168">
        <f t="shared" si="7"/>
        <v>6531000</v>
      </c>
      <c r="J168">
        <f t="shared" si="8"/>
        <v>-6531000</v>
      </c>
    </row>
    <row r="169" spans="1:10" x14ac:dyDescent="0.3">
      <c r="A169" t="s">
        <v>488</v>
      </c>
      <c r="B169" t="s">
        <v>10</v>
      </c>
      <c r="C169" t="s">
        <v>10</v>
      </c>
      <c r="D169" t="s">
        <v>10</v>
      </c>
      <c r="E169" t="s">
        <v>10</v>
      </c>
      <c r="F169" t="s">
        <v>10</v>
      </c>
      <c r="G169" t="str">
        <f t="shared" si="6"/>
        <v>-</v>
      </c>
      <c r="H169">
        <f t="shared" si="7"/>
        <v>639000</v>
      </c>
      <c r="J169">
        <f t="shared" si="8"/>
        <v>-639000</v>
      </c>
    </row>
    <row r="170" spans="1:10" x14ac:dyDescent="0.3">
      <c r="A170" t="s">
        <v>489</v>
      </c>
      <c r="B170" t="s">
        <v>10</v>
      </c>
      <c r="C170" t="s">
        <v>10</v>
      </c>
      <c r="D170" t="s">
        <v>10</v>
      </c>
      <c r="E170" t="s">
        <v>10</v>
      </c>
      <c r="F170" t="s">
        <v>10</v>
      </c>
      <c r="G170">
        <f t="shared" si="6"/>
        <v>6036150</v>
      </c>
      <c r="H170" t="str">
        <f t="shared" si="7"/>
        <v>-</v>
      </c>
      <c r="J170">
        <f t="shared" si="8"/>
        <v>6036150</v>
      </c>
    </row>
    <row r="171" spans="1:10" x14ac:dyDescent="0.3">
      <c r="A171" t="s">
        <v>501</v>
      </c>
      <c r="B171" t="s">
        <v>10</v>
      </c>
      <c r="C171" t="s">
        <v>10</v>
      </c>
      <c r="D171" t="s">
        <v>10</v>
      </c>
      <c r="E171" t="s">
        <v>10</v>
      </c>
      <c r="F171" t="s">
        <v>10</v>
      </c>
      <c r="G171">
        <f t="shared" si="6"/>
        <v>5864500</v>
      </c>
      <c r="H171" t="str">
        <f t="shared" si="7"/>
        <v>-</v>
      </c>
      <c r="J171">
        <f t="shared" si="8"/>
        <v>5864500</v>
      </c>
    </row>
    <row r="172" spans="1:10" x14ac:dyDescent="0.3">
      <c r="A172" t="s">
        <v>502</v>
      </c>
      <c r="B172" t="s">
        <v>10</v>
      </c>
      <c r="C172" t="s">
        <v>10</v>
      </c>
      <c r="D172" t="s">
        <v>10</v>
      </c>
      <c r="E172" t="s">
        <v>10</v>
      </c>
      <c r="F172" t="s">
        <v>10</v>
      </c>
      <c r="G172" t="str">
        <f t="shared" si="6"/>
        <v>-</v>
      </c>
      <c r="H172">
        <f t="shared" si="7"/>
        <v>2472000</v>
      </c>
      <c r="J172">
        <f t="shared" si="8"/>
        <v>-2472000</v>
      </c>
    </row>
    <row r="173" spans="1:10" x14ac:dyDescent="0.3">
      <c r="A173" t="s">
        <v>504</v>
      </c>
      <c r="B173" t="s">
        <v>10</v>
      </c>
      <c r="C173" t="s">
        <v>10</v>
      </c>
      <c r="D173" t="s">
        <v>10</v>
      </c>
      <c r="E173" t="s">
        <v>10</v>
      </c>
      <c r="F173" t="s">
        <v>10</v>
      </c>
      <c r="G173" t="str">
        <f t="shared" si="6"/>
        <v>-</v>
      </c>
      <c r="H173">
        <f t="shared" si="7"/>
        <v>81000</v>
      </c>
      <c r="J173">
        <f t="shared" si="8"/>
        <v>-81000</v>
      </c>
    </row>
    <row r="174" spans="1:10" x14ac:dyDescent="0.3">
      <c r="A174" t="s">
        <v>506</v>
      </c>
      <c r="B174" t="s">
        <v>10</v>
      </c>
      <c r="C174" t="s">
        <v>10</v>
      </c>
      <c r="D174" t="s">
        <v>10</v>
      </c>
      <c r="E174" t="s">
        <v>10</v>
      </c>
      <c r="F174" t="s">
        <v>10</v>
      </c>
      <c r="G174">
        <f t="shared" si="6"/>
        <v>8470</v>
      </c>
      <c r="H174" t="str">
        <f t="shared" si="7"/>
        <v>-</v>
      </c>
      <c r="J174">
        <f t="shared" si="8"/>
        <v>8470</v>
      </c>
    </row>
    <row r="175" spans="1:10" x14ac:dyDescent="0.3">
      <c r="A175" t="s">
        <v>509</v>
      </c>
      <c r="B175" t="s">
        <v>10</v>
      </c>
      <c r="C175" t="s">
        <v>10</v>
      </c>
      <c r="D175" t="s">
        <v>10</v>
      </c>
      <c r="E175" t="s">
        <v>10</v>
      </c>
      <c r="F175" t="s">
        <v>10</v>
      </c>
      <c r="G175">
        <f t="shared" si="6"/>
        <v>475000</v>
      </c>
      <c r="H175" t="str">
        <f t="shared" si="7"/>
        <v>-</v>
      </c>
      <c r="J175">
        <f t="shared" si="8"/>
        <v>475000</v>
      </c>
    </row>
    <row r="176" spans="1:10" x14ac:dyDescent="0.3">
      <c r="A176" t="s">
        <v>511</v>
      </c>
      <c r="B176" t="s">
        <v>10</v>
      </c>
      <c r="C176" t="s">
        <v>10</v>
      </c>
      <c r="D176" t="s">
        <v>10</v>
      </c>
      <c r="E176" t="s">
        <v>10</v>
      </c>
      <c r="F176" t="s">
        <v>10</v>
      </c>
      <c r="G176">
        <f t="shared" si="6"/>
        <v>699098</v>
      </c>
      <c r="H176" t="str">
        <f t="shared" si="7"/>
        <v>-</v>
      </c>
      <c r="J176">
        <f t="shared" si="8"/>
        <v>699098</v>
      </c>
    </row>
    <row r="177" spans="1:10" x14ac:dyDescent="0.3">
      <c r="A177" t="s">
        <v>512</v>
      </c>
      <c r="B177" t="s">
        <v>10</v>
      </c>
      <c r="C177" t="s">
        <v>10</v>
      </c>
      <c r="D177" t="s">
        <v>10</v>
      </c>
      <c r="E177" t="s">
        <v>10</v>
      </c>
      <c r="F177" t="s">
        <v>10</v>
      </c>
      <c r="G177">
        <f t="shared" si="6"/>
        <v>717500</v>
      </c>
      <c r="H177" t="str">
        <f t="shared" si="7"/>
        <v>-</v>
      </c>
      <c r="J177">
        <f t="shared" si="8"/>
        <v>717500</v>
      </c>
    </row>
    <row r="178" spans="1:10" x14ac:dyDescent="0.3">
      <c r="A178" t="s">
        <v>514</v>
      </c>
      <c r="B178" t="s">
        <v>10</v>
      </c>
      <c r="C178" t="s">
        <v>10</v>
      </c>
      <c r="D178" t="s">
        <v>10</v>
      </c>
      <c r="E178" t="s">
        <v>10</v>
      </c>
      <c r="F178" t="s">
        <v>10</v>
      </c>
      <c r="G178">
        <f t="shared" si="6"/>
        <v>400000</v>
      </c>
      <c r="H178" t="str">
        <f t="shared" si="7"/>
        <v>-</v>
      </c>
      <c r="J178">
        <f t="shared" si="8"/>
        <v>400000</v>
      </c>
    </row>
    <row r="179" spans="1:10" x14ac:dyDescent="0.3">
      <c r="A179" t="s">
        <v>515</v>
      </c>
      <c r="B179" t="s">
        <v>10</v>
      </c>
      <c r="C179" t="s">
        <v>10</v>
      </c>
      <c r="D179" t="s">
        <v>10</v>
      </c>
      <c r="E179" t="s">
        <v>10</v>
      </c>
      <c r="F179" t="s">
        <v>10</v>
      </c>
      <c r="G179" t="str">
        <f t="shared" si="6"/>
        <v>-</v>
      </c>
      <c r="H179">
        <f t="shared" si="7"/>
        <v>222800</v>
      </c>
      <c r="J179">
        <f t="shared" si="8"/>
        <v>-222800</v>
      </c>
    </row>
    <row r="180" spans="1:10" x14ac:dyDescent="0.3">
      <c r="A180" t="s">
        <v>516</v>
      </c>
      <c r="B180" t="s">
        <v>10</v>
      </c>
      <c r="C180" t="s">
        <v>10</v>
      </c>
      <c r="D180" t="s">
        <v>10</v>
      </c>
      <c r="E180" t="s">
        <v>10</v>
      </c>
      <c r="F180" t="s">
        <v>10</v>
      </c>
      <c r="G180">
        <f t="shared" si="6"/>
        <v>202770</v>
      </c>
      <c r="H180" t="str">
        <f t="shared" si="7"/>
        <v>-</v>
      </c>
      <c r="J180">
        <f t="shared" si="8"/>
        <v>202770</v>
      </c>
    </row>
    <row r="181" spans="1:10" x14ac:dyDescent="0.3">
      <c r="A181" t="s">
        <v>520</v>
      </c>
      <c r="B181" t="s">
        <v>10</v>
      </c>
      <c r="C181" t="s">
        <v>10</v>
      </c>
      <c r="D181" t="s">
        <v>10</v>
      </c>
      <c r="E181" t="s">
        <v>10</v>
      </c>
      <c r="F181" t="s">
        <v>10</v>
      </c>
      <c r="G181">
        <f t="shared" si="6"/>
        <v>123000</v>
      </c>
      <c r="H181" t="str">
        <f t="shared" si="7"/>
        <v>-</v>
      </c>
      <c r="J181">
        <f t="shared" si="8"/>
        <v>123000</v>
      </c>
    </row>
    <row r="182" spans="1:10" x14ac:dyDescent="0.3">
      <c r="A182" t="s">
        <v>521</v>
      </c>
      <c r="B182" t="s">
        <v>10</v>
      </c>
      <c r="C182" t="s">
        <v>10</v>
      </c>
      <c r="D182" t="s">
        <v>10</v>
      </c>
      <c r="E182" t="s">
        <v>10</v>
      </c>
      <c r="F182" t="s">
        <v>10</v>
      </c>
      <c r="G182" t="str">
        <f t="shared" si="6"/>
        <v>-</v>
      </c>
      <c r="H182">
        <f t="shared" si="7"/>
        <v>500000</v>
      </c>
      <c r="J182">
        <f t="shared" si="8"/>
        <v>-500000</v>
      </c>
    </row>
    <row r="183" spans="1:10" x14ac:dyDescent="0.3">
      <c r="A183" t="s">
        <v>522</v>
      </c>
      <c r="B183" t="s">
        <v>10</v>
      </c>
      <c r="C183" t="s">
        <v>10</v>
      </c>
      <c r="D183" t="s">
        <v>10</v>
      </c>
      <c r="E183" t="s">
        <v>10</v>
      </c>
      <c r="F183" t="s">
        <v>10</v>
      </c>
      <c r="G183" t="str">
        <f t="shared" si="6"/>
        <v>-</v>
      </c>
      <c r="H183">
        <f t="shared" si="7"/>
        <v>200000</v>
      </c>
      <c r="J183">
        <f t="shared" si="8"/>
        <v>-200000</v>
      </c>
    </row>
    <row r="184" spans="1:10" x14ac:dyDescent="0.3">
      <c r="A184" t="s">
        <v>523</v>
      </c>
      <c r="B184" t="s">
        <v>10</v>
      </c>
      <c r="C184" t="s">
        <v>10</v>
      </c>
      <c r="D184" t="s">
        <v>10</v>
      </c>
      <c r="E184" t="s">
        <v>10</v>
      </c>
      <c r="F184" t="s">
        <v>10</v>
      </c>
      <c r="G184">
        <f t="shared" si="6"/>
        <v>129310</v>
      </c>
      <c r="H184" t="str">
        <f t="shared" si="7"/>
        <v>-</v>
      </c>
      <c r="J184">
        <f t="shared" si="8"/>
        <v>129310</v>
      </c>
    </row>
    <row r="185" spans="1:10" x14ac:dyDescent="0.3">
      <c r="A185" t="s">
        <v>526</v>
      </c>
      <c r="B185" t="s">
        <v>10</v>
      </c>
      <c r="C185" t="s">
        <v>10</v>
      </c>
      <c r="D185" t="s">
        <v>10</v>
      </c>
      <c r="E185" t="s">
        <v>10</v>
      </c>
      <c r="F185" t="s">
        <v>10</v>
      </c>
      <c r="G185" t="str">
        <f t="shared" si="6"/>
        <v>-</v>
      </c>
      <c r="H185">
        <f t="shared" si="7"/>
        <v>1000000</v>
      </c>
      <c r="J185">
        <f t="shared" si="8"/>
        <v>-1000000</v>
      </c>
    </row>
    <row r="186" spans="1:10" x14ac:dyDescent="0.3">
      <c r="A186" t="s">
        <v>527</v>
      </c>
      <c r="B186" t="s">
        <v>10</v>
      </c>
      <c r="C186" t="s">
        <v>10</v>
      </c>
      <c r="D186" t="s">
        <v>10</v>
      </c>
      <c r="E186" t="s">
        <v>10</v>
      </c>
      <c r="F186" t="s">
        <v>10</v>
      </c>
      <c r="G186">
        <f t="shared" si="6"/>
        <v>115000</v>
      </c>
      <c r="H186" t="str">
        <f t="shared" si="7"/>
        <v>-</v>
      </c>
      <c r="J186">
        <f t="shared" si="8"/>
        <v>115000</v>
      </c>
    </row>
    <row r="187" spans="1:10" x14ac:dyDescent="0.3">
      <c r="A187" t="s">
        <v>528</v>
      </c>
      <c r="B187" t="s">
        <v>10</v>
      </c>
      <c r="C187" t="s">
        <v>10</v>
      </c>
      <c r="D187" t="s">
        <v>10</v>
      </c>
      <c r="E187" t="s">
        <v>10</v>
      </c>
      <c r="F187" t="s">
        <v>10</v>
      </c>
      <c r="G187" t="str">
        <f t="shared" si="6"/>
        <v>-</v>
      </c>
      <c r="H187">
        <f t="shared" si="7"/>
        <v>6400000</v>
      </c>
      <c r="J187">
        <f t="shared" si="8"/>
        <v>-6400000</v>
      </c>
    </row>
    <row r="188" spans="1:10" x14ac:dyDescent="0.3">
      <c r="A188" t="s">
        <v>529</v>
      </c>
      <c r="B188" t="s">
        <v>10</v>
      </c>
      <c r="C188" t="s">
        <v>10</v>
      </c>
      <c r="D188" t="s">
        <v>10</v>
      </c>
      <c r="E188" t="s">
        <v>10</v>
      </c>
      <c r="F188" t="s">
        <v>10</v>
      </c>
      <c r="G188" t="str">
        <f t="shared" si="6"/>
        <v>-</v>
      </c>
      <c r="H188">
        <f t="shared" si="7"/>
        <v>5880000</v>
      </c>
      <c r="J188">
        <f t="shared" si="8"/>
        <v>-5880000</v>
      </c>
    </row>
    <row r="189" spans="1:10" x14ac:dyDescent="0.3">
      <c r="A189" t="s">
        <v>530</v>
      </c>
      <c r="B189" t="s">
        <v>10</v>
      </c>
      <c r="C189" t="s">
        <v>10</v>
      </c>
      <c r="D189" t="s">
        <v>10</v>
      </c>
      <c r="E189" t="s">
        <v>10</v>
      </c>
      <c r="F189" t="s">
        <v>10</v>
      </c>
      <c r="G189" t="str">
        <f t="shared" si="6"/>
        <v>-</v>
      </c>
      <c r="H189">
        <f t="shared" si="7"/>
        <v>5317000</v>
      </c>
      <c r="J189">
        <f t="shared" si="8"/>
        <v>-5317000</v>
      </c>
    </row>
    <row r="190" spans="1:10" x14ac:dyDescent="0.3">
      <c r="A190" t="s">
        <v>532</v>
      </c>
      <c r="B190" t="s">
        <v>10</v>
      </c>
      <c r="C190" t="s">
        <v>10</v>
      </c>
      <c r="D190" t="s">
        <v>10</v>
      </c>
      <c r="E190" t="s">
        <v>10</v>
      </c>
      <c r="F190" t="s">
        <v>10</v>
      </c>
      <c r="G190">
        <f t="shared" si="6"/>
        <v>306040</v>
      </c>
      <c r="H190" t="str">
        <f t="shared" si="7"/>
        <v>-</v>
      </c>
      <c r="J190">
        <f t="shared" si="8"/>
        <v>306040</v>
      </c>
    </row>
    <row r="191" spans="1:10" x14ac:dyDescent="0.3">
      <c r="A191" t="s">
        <v>533</v>
      </c>
      <c r="B191" t="s">
        <v>10</v>
      </c>
      <c r="C191" t="s">
        <v>10</v>
      </c>
      <c r="D191" t="s">
        <v>10</v>
      </c>
      <c r="E191" t="s">
        <v>10</v>
      </c>
      <c r="F191" t="s">
        <v>10</v>
      </c>
      <c r="G191">
        <f t="shared" si="6"/>
        <v>175000</v>
      </c>
      <c r="H191" t="str">
        <f t="shared" si="7"/>
        <v>-</v>
      </c>
      <c r="J191">
        <f t="shared" si="8"/>
        <v>175000</v>
      </c>
    </row>
    <row r="192" spans="1:10" x14ac:dyDescent="0.3">
      <c r="A192" t="s">
        <v>536</v>
      </c>
      <c r="B192" t="s">
        <v>10</v>
      </c>
      <c r="C192" t="s">
        <v>10</v>
      </c>
      <c r="D192" t="s">
        <v>10</v>
      </c>
      <c r="E192" t="s">
        <v>10</v>
      </c>
      <c r="F192" t="s">
        <v>10</v>
      </c>
      <c r="G192">
        <f t="shared" si="6"/>
        <v>1900000</v>
      </c>
      <c r="H192" t="str">
        <f t="shared" si="7"/>
        <v>-</v>
      </c>
      <c r="J192">
        <f t="shared" si="8"/>
        <v>1900000</v>
      </c>
    </row>
    <row r="193" spans="1:10" x14ac:dyDescent="0.3">
      <c r="A193" t="s">
        <v>537</v>
      </c>
      <c r="B193" t="s">
        <v>10</v>
      </c>
      <c r="C193" t="s">
        <v>10</v>
      </c>
      <c r="D193" t="s">
        <v>10</v>
      </c>
      <c r="E193" t="s">
        <v>10</v>
      </c>
      <c r="F193" t="s">
        <v>10</v>
      </c>
      <c r="G193">
        <f t="shared" si="6"/>
        <v>100000</v>
      </c>
      <c r="H193" t="str">
        <f t="shared" si="7"/>
        <v>-</v>
      </c>
      <c r="J193">
        <f t="shared" si="8"/>
        <v>100000</v>
      </c>
    </row>
    <row r="194" spans="1:10" x14ac:dyDescent="0.3">
      <c r="A194" t="s">
        <v>538</v>
      </c>
      <c r="B194" t="s">
        <v>10</v>
      </c>
      <c r="C194" t="s">
        <v>10</v>
      </c>
      <c r="D194" t="s">
        <v>10</v>
      </c>
      <c r="E194" t="s">
        <v>10</v>
      </c>
      <c r="F194" t="s">
        <v>10</v>
      </c>
      <c r="G194" t="str">
        <f t="shared" ref="G194:G257" si="9">IF(J194&gt;0,J194,"-")</f>
        <v>-</v>
      </c>
      <c r="H194">
        <f t="shared" ref="H194:H257" si="10">IF(J194&lt;0,-J194,"-")</f>
        <v>1152700</v>
      </c>
      <c r="J194">
        <f t="shared" ref="J194:J257" si="11">SUMIF(name,A194,credit)-SUMIF(name,A194,debit)</f>
        <v>-1152700</v>
      </c>
    </row>
    <row r="195" spans="1:10" x14ac:dyDescent="0.3">
      <c r="A195" t="s">
        <v>543</v>
      </c>
      <c r="B195" t="s">
        <v>10</v>
      </c>
      <c r="C195" t="s">
        <v>10</v>
      </c>
      <c r="D195" t="s">
        <v>10</v>
      </c>
      <c r="E195" t="s">
        <v>10</v>
      </c>
      <c r="F195" t="s">
        <v>10</v>
      </c>
      <c r="G195" t="str">
        <f t="shared" si="9"/>
        <v>-</v>
      </c>
      <c r="H195">
        <f t="shared" si="10"/>
        <v>1783000</v>
      </c>
      <c r="J195">
        <f t="shared" si="11"/>
        <v>-1783000</v>
      </c>
    </row>
    <row r="196" spans="1:10" x14ac:dyDescent="0.3">
      <c r="A196" t="s">
        <v>544</v>
      </c>
      <c r="B196" t="s">
        <v>10</v>
      </c>
      <c r="C196" t="s">
        <v>10</v>
      </c>
      <c r="D196" t="s">
        <v>10</v>
      </c>
      <c r="E196" t="s">
        <v>10</v>
      </c>
      <c r="F196" t="s">
        <v>10</v>
      </c>
      <c r="G196">
        <f t="shared" si="9"/>
        <v>839200</v>
      </c>
      <c r="H196" t="str">
        <f t="shared" si="10"/>
        <v>-</v>
      </c>
      <c r="J196">
        <f t="shared" si="11"/>
        <v>839200</v>
      </c>
    </row>
    <row r="197" spans="1:10" x14ac:dyDescent="0.3">
      <c r="A197" t="s">
        <v>545</v>
      </c>
      <c r="B197" t="s">
        <v>10</v>
      </c>
      <c r="C197" t="s">
        <v>10</v>
      </c>
      <c r="D197" t="s">
        <v>10</v>
      </c>
      <c r="E197" t="s">
        <v>10</v>
      </c>
      <c r="F197" t="s">
        <v>10</v>
      </c>
      <c r="G197">
        <f t="shared" si="9"/>
        <v>47000</v>
      </c>
      <c r="H197" t="str">
        <f t="shared" si="10"/>
        <v>-</v>
      </c>
      <c r="J197">
        <f t="shared" si="11"/>
        <v>47000</v>
      </c>
    </row>
    <row r="198" spans="1:10" x14ac:dyDescent="0.3">
      <c r="A198" t="s">
        <v>546</v>
      </c>
      <c r="B198" t="s">
        <v>10</v>
      </c>
      <c r="C198" t="s">
        <v>10</v>
      </c>
      <c r="D198" t="s">
        <v>10</v>
      </c>
      <c r="E198" t="s">
        <v>10</v>
      </c>
      <c r="F198" t="s">
        <v>10</v>
      </c>
      <c r="G198">
        <f t="shared" si="9"/>
        <v>73147</v>
      </c>
      <c r="H198" t="str">
        <f t="shared" si="10"/>
        <v>-</v>
      </c>
      <c r="J198">
        <f t="shared" si="11"/>
        <v>73147</v>
      </c>
    </row>
    <row r="199" spans="1:10" x14ac:dyDescent="0.3">
      <c r="A199" t="s">
        <v>422</v>
      </c>
      <c r="B199" t="s">
        <v>10</v>
      </c>
      <c r="C199" t="s">
        <v>10</v>
      </c>
      <c r="D199" t="s">
        <v>10</v>
      </c>
      <c r="E199" t="s">
        <v>10</v>
      </c>
      <c r="F199" t="s">
        <v>10</v>
      </c>
      <c r="G199">
        <f t="shared" si="9"/>
        <v>100000</v>
      </c>
      <c r="H199" t="str">
        <f t="shared" si="10"/>
        <v>-</v>
      </c>
      <c r="J199">
        <f t="shared" si="11"/>
        <v>100000</v>
      </c>
    </row>
    <row r="200" spans="1:10" x14ac:dyDescent="0.3">
      <c r="A200" t="s">
        <v>547</v>
      </c>
      <c r="B200" t="s">
        <v>10</v>
      </c>
      <c r="C200" t="s">
        <v>10</v>
      </c>
      <c r="D200" t="s">
        <v>10</v>
      </c>
      <c r="E200" t="s">
        <v>10</v>
      </c>
      <c r="F200" t="s">
        <v>10</v>
      </c>
      <c r="G200">
        <f t="shared" si="9"/>
        <v>7000000</v>
      </c>
      <c r="H200" t="str">
        <f t="shared" si="10"/>
        <v>-</v>
      </c>
      <c r="J200">
        <f t="shared" si="11"/>
        <v>7000000</v>
      </c>
    </row>
    <row r="201" spans="1:10" x14ac:dyDescent="0.3">
      <c r="A201" t="s">
        <v>548</v>
      </c>
      <c r="B201" t="s">
        <v>10</v>
      </c>
      <c r="C201" t="s">
        <v>10</v>
      </c>
      <c r="D201" t="s">
        <v>10</v>
      </c>
      <c r="E201" t="s">
        <v>10</v>
      </c>
      <c r="F201" t="s">
        <v>10</v>
      </c>
      <c r="G201" t="str">
        <f t="shared" si="9"/>
        <v>-</v>
      </c>
      <c r="H201">
        <f t="shared" si="10"/>
        <v>5373289</v>
      </c>
      <c r="J201">
        <f t="shared" si="11"/>
        <v>-5373289</v>
      </c>
    </row>
    <row r="202" spans="1:10" x14ac:dyDescent="0.3">
      <c r="A202" t="s">
        <v>554</v>
      </c>
      <c r="B202" t="s">
        <v>10</v>
      </c>
      <c r="C202" t="s">
        <v>10</v>
      </c>
      <c r="D202" t="s">
        <v>10</v>
      </c>
      <c r="E202" t="s">
        <v>10</v>
      </c>
      <c r="F202" t="s">
        <v>10</v>
      </c>
      <c r="G202">
        <f t="shared" si="9"/>
        <v>2320000</v>
      </c>
      <c r="H202" t="str">
        <f t="shared" si="10"/>
        <v>-</v>
      </c>
      <c r="J202">
        <f t="shared" si="11"/>
        <v>2320000</v>
      </c>
    </row>
    <row r="203" spans="1:10" x14ac:dyDescent="0.3">
      <c r="A203" t="s">
        <v>92</v>
      </c>
      <c r="B203" t="s">
        <v>10</v>
      </c>
      <c r="C203" t="s">
        <v>10</v>
      </c>
      <c r="D203" t="s">
        <v>10</v>
      </c>
      <c r="E203" t="s">
        <v>10</v>
      </c>
      <c r="F203" t="s">
        <v>10</v>
      </c>
      <c r="G203">
        <f t="shared" si="9"/>
        <v>939472</v>
      </c>
      <c r="H203" t="str">
        <f t="shared" si="10"/>
        <v>-</v>
      </c>
      <c r="J203">
        <f t="shared" si="11"/>
        <v>939472</v>
      </c>
    </row>
    <row r="204" spans="1:10" x14ac:dyDescent="0.3">
      <c r="A204" t="s">
        <v>560</v>
      </c>
      <c r="B204" t="s">
        <v>10</v>
      </c>
      <c r="C204" t="s">
        <v>10</v>
      </c>
      <c r="D204" t="s">
        <v>10</v>
      </c>
      <c r="E204" t="s">
        <v>10</v>
      </c>
      <c r="F204" t="s">
        <v>10</v>
      </c>
      <c r="G204" t="str">
        <f t="shared" si="9"/>
        <v>-</v>
      </c>
      <c r="H204">
        <f t="shared" si="10"/>
        <v>666000</v>
      </c>
      <c r="J204">
        <f t="shared" si="11"/>
        <v>-666000</v>
      </c>
    </row>
    <row r="205" spans="1:10" x14ac:dyDescent="0.3">
      <c r="A205" t="s">
        <v>561</v>
      </c>
      <c r="B205" t="s">
        <v>10</v>
      </c>
      <c r="C205" t="s">
        <v>10</v>
      </c>
      <c r="D205" t="s">
        <v>10</v>
      </c>
      <c r="E205" t="s">
        <v>10</v>
      </c>
      <c r="F205" t="s">
        <v>10</v>
      </c>
      <c r="G205" t="str">
        <f t="shared" si="9"/>
        <v>-</v>
      </c>
      <c r="H205">
        <f t="shared" si="10"/>
        <v>1500000</v>
      </c>
      <c r="J205">
        <f t="shared" si="11"/>
        <v>-1500000</v>
      </c>
    </row>
    <row r="206" spans="1:10" x14ac:dyDescent="0.3">
      <c r="A206" t="s">
        <v>563</v>
      </c>
      <c r="B206" t="s">
        <v>10</v>
      </c>
      <c r="C206" t="s">
        <v>10</v>
      </c>
      <c r="D206" t="s">
        <v>10</v>
      </c>
      <c r="E206" t="s">
        <v>10</v>
      </c>
      <c r="F206" t="s">
        <v>10</v>
      </c>
      <c r="G206">
        <f t="shared" si="9"/>
        <v>4940400</v>
      </c>
      <c r="H206" t="str">
        <f t="shared" si="10"/>
        <v>-</v>
      </c>
      <c r="J206">
        <f t="shared" si="11"/>
        <v>4940400</v>
      </c>
    </row>
    <row r="207" spans="1:10" x14ac:dyDescent="0.3">
      <c r="A207" t="s">
        <v>565</v>
      </c>
      <c r="B207" t="s">
        <v>10</v>
      </c>
      <c r="C207" t="s">
        <v>10</v>
      </c>
      <c r="D207" t="s">
        <v>10</v>
      </c>
      <c r="E207" t="s">
        <v>10</v>
      </c>
      <c r="F207" t="s">
        <v>10</v>
      </c>
      <c r="G207">
        <f t="shared" si="9"/>
        <v>12167251</v>
      </c>
      <c r="H207" t="str">
        <f t="shared" si="10"/>
        <v>-</v>
      </c>
      <c r="J207">
        <f t="shared" si="11"/>
        <v>12167251</v>
      </c>
    </row>
    <row r="208" spans="1:10" x14ac:dyDescent="0.3">
      <c r="A208" t="s">
        <v>566</v>
      </c>
      <c r="C208" t="s">
        <v>582</v>
      </c>
      <c r="D208" t="s">
        <v>583</v>
      </c>
      <c r="G208">
        <f t="shared" si="9"/>
        <v>106</v>
      </c>
      <c r="H208" t="str">
        <f t="shared" si="10"/>
        <v>-</v>
      </c>
      <c r="J208">
        <f t="shared" si="11"/>
        <v>106</v>
      </c>
    </row>
    <row r="209" spans="1:10" x14ac:dyDescent="0.3">
      <c r="A209" t="s">
        <v>569</v>
      </c>
      <c r="B209" t="s">
        <v>10</v>
      </c>
      <c r="C209" t="s">
        <v>10</v>
      </c>
      <c r="D209" t="s">
        <v>10</v>
      </c>
      <c r="E209" t="s">
        <v>10</v>
      </c>
      <c r="F209" t="s">
        <v>10</v>
      </c>
      <c r="G209" t="str">
        <f t="shared" si="9"/>
        <v>-</v>
      </c>
      <c r="H209">
        <f t="shared" si="10"/>
        <v>50</v>
      </c>
      <c r="J209">
        <f t="shared" si="11"/>
        <v>-50</v>
      </c>
    </row>
    <row r="210" spans="1:10" x14ac:dyDescent="0.3">
      <c r="A210" t="s">
        <v>573</v>
      </c>
      <c r="B210" t="s">
        <v>10</v>
      </c>
      <c r="C210" t="s">
        <v>10</v>
      </c>
      <c r="D210" t="s">
        <v>10</v>
      </c>
      <c r="E210" t="s">
        <v>10</v>
      </c>
      <c r="F210" t="s">
        <v>10</v>
      </c>
      <c r="G210" t="str">
        <f t="shared" si="9"/>
        <v>-</v>
      </c>
      <c r="H210">
        <f t="shared" si="10"/>
        <v>500</v>
      </c>
      <c r="J210">
        <f t="shared" si="11"/>
        <v>-500</v>
      </c>
    </row>
    <row r="211" spans="1:10" x14ac:dyDescent="0.3">
      <c r="A211" t="s">
        <v>574</v>
      </c>
      <c r="B211" t="s">
        <v>10</v>
      </c>
      <c r="C211" t="s">
        <v>10</v>
      </c>
      <c r="D211" t="s">
        <v>10</v>
      </c>
      <c r="E211" t="s">
        <v>10</v>
      </c>
      <c r="F211" t="s">
        <v>10</v>
      </c>
      <c r="G211">
        <f t="shared" si="9"/>
        <v>2085</v>
      </c>
      <c r="H211" t="str">
        <f t="shared" si="10"/>
        <v>-</v>
      </c>
      <c r="J211">
        <f t="shared" si="11"/>
        <v>2085</v>
      </c>
    </row>
    <row r="212" spans="1:10" x14ac:dyDescent="0.3">
      <c r="A212" t="s">
        <v>109</v>
      </c>
      <c r="B212" t="s">
        <v>10</v>
      </c>
      <c r="C212" t="s">
        <v>10</v>
      </c>
      <c r="D212" t="s">
        <v>10</v>
      </c>
      <c r="E212" t="s">
        <v>10</v>
      </c>
      <c r="F212" t="s">
        <v>10</v>
      </c>
      <c r="G212" t="str">
        <f t="shared" si="9"/>
        <v>-</v>
      </c>
      <c r="H212">
        <f t="shared" si="10"/>
        <v>800</v>
      </c>
      <c r="J212">
        <f t="shared" si="11"/>
        <v>-800</v>
      </c>
    </row>
    <row r="213" spans="1:10" x14ac:dyDescent="0.3">
      <c r="G213" t="str">
        <f t="shared" si="9"/>
        <v>-</v>
      </c>
      <c r="H213" t="str">
        <f t="shared" si="10"/>
        <v>-</v>
      </c>
      <c r="J213">
        <f t="shared" si="11"/>
        <v>0</v>
      </c>
    </row>
    <row r="214" spans="1:10" x14ac:dyDescent="0.3">
      <c r="G214" t="str">
        <f t="shared" si="9"/>
        <v>-</v>
      </c>
      <c r="H214" t="str">
        <f t="shared" si="10"/>
        <v>-</v>
      </c>
      <c r="J214">
        <f t="shared" si="11"/>
        <v>0</v>
      </c>
    </row>
    <row r="215" spans="1:10" x14ac:dyDescent="0.3">
      <c r="G215" t="str">
        <f t="shared" si="9"/>
        <v>-</v>
      </c>
      <c r="H215" t="str">
        <f t="shared" si="10"/>
        <v>-</v>
      </c>
      <c r="J215">
        <f t="shared" si="11"/>
        <v>0</v>
      </c>
    </row>
    <row r="216" spans="1:10" x14ac:dyDescent="0.3">
      <c r="G216" t="str">
        <f t="shared" si="9"/>
        <v>-</v>
      </c>
      <c r="H216" t="str">
        <f t="shared" si="10"/>
        <v>-</v>
      </c>
      <c r="J216">
        <f t="shared" si="11"/>
        <v>0</v>
      </c>
    </row>
    <row r="217" spans="1:10" x14ac:dyDescent="0.3">
      <c r="G217" t="str">
        <f t="shared" si="9"/>
        <v>-</v>
      </c>
      <c r="H217" t="str">
        <f t="shared" si="10"/>
        <v>-</v>
      </c>
      <c r="J217">
        <f t="shared" si="11"/>
        <v>0</v>
      </c>
    </row>
    <row r="218" spans="1:10" x14ac:dyDescent="0.3">
      <c r="G218" t="str">
        <f t="shared" si="9"/>
        <v>-</v>
      </c>
      <c r="H218" t="str">
        <f t="shared" si="10"/>
        <v>-</v>
      </c>
      <c r="J218">
        <f t="shared" si="11"/>
        <v>0</v>
      </c>
    </row>
    <row r="219" spans="1:10" x14ac:dyDescent="0.3">
      <c r="G219" t="str">
        <f t="shared" si="9"/>
        <v>-</v>
      </c>
      <c r="H219" t="str">
        <f t="shared" si="10"/>
        <v>-</v>
      </c>
      <c r="J219">
        <f t="shared" si="11"/>
        <v>0</v>
      </c>
    </row>
    <row r="220" spans="1:10" x14ac:dyDescent="0.3">
      <c r="G220" t="str">
        <f t="shared" si="9"/>
        <v>-</v>
      </c>
      <c r="H220" t="str">
        <f t="shared" si="10"/>
        <v>-</v>
      </c>
      <c r="J220">
        <f t="shared" si="11"/>
        <v>0</v>
      </c>
    </row>
    <row r="221" spans="1:10" x14ac:dyDescent="0.3">
      <c r="G221" t="str">
        <f t="shared" si="9"/>
        <v>-</v>
      </c>
      <c r="H221" t="str">
        <f t="shared" si="10"/>
        <v>-</v>
      </c>
      <c r="J221">
        <f t="shared" si="11"/>
        <v>0</v>
      </c>
    </row>
    <row r="222" spans="1:10" x14ac:dyDescent="0.3">
      <c r="G222" t="str">
        <f t="shared" si="9"/>
        <v>-</v>
      </c>
      <c r="H222" t="str">
        <f t="shared" si="10"/>
        <v>-</v>
      </c>
      <c r="J222">
        <f t="shared" si="11"/>
        <v>0</v>
      </c>
    </row>
    <row r="223" spans="1:10" x14ac:dyDescent="0.3">
      <c r="G223" t="str">
        <f t="shared" si="9"/>
        <v>-</v>
      </c>
      <c r="H223" t="str">
        <f t="shared" si="10"/>
        <v>-</v>
      </c>
      <c r="J223">
        <f t="shared" si="11"/>
        <v>0</v>
      </c>
    </row>
    <row r="224" spans="1:10" x14ac:dyDescent="0.3">
      <c r="G224" t="str">
        <f t="shared" si="9"/>
        <v>-</v>
      </c>
      <c r="H224" t="str">
        <f t="shared" si="10"/>
        <v>-</v>
      </c>
      <c r="J224">
        <f t="shared" si="11"/>
        <v>0</v>
      </c>
    </row>
    <row r="225" spans="7:10" x14ac:dyDescent="0.3">
      <c r="G225" t="str">
        <f t="shared" si="9"/>
        <v>-</v>
      </c>
      <c r="H225" t="str">
        <f t="shared" si="10"/>
        <v>-</v>
      </c>
      <c r="J225">
        <f t="shared" si="11"/>
        <v>0</v>
      </c>
    </row>
    <row r="226" spans="7:10" x14ac:dyDescent="0.3">
      <c r="G226" t="str">
        <f t="shared" si="9"/>
        <v>-</v>
      </c>
      <c r="H226" t="str">
        <f t="shared" si="10"/>
        <v>-</v>
      </c>
      <c r="J226">
        <f t="shared" si="11"/>
        <v>0</v>
      </c>
    </row>
    <row r="227" spans="7:10" x14ac:dyDescent="0.3">
      <c r="G227" t="str">
        <f t="shared" si="9"/>
        <v>-</v>
      </c>
      <c r="H227" t="str">
        <f t="shared" si="10"/>
        <v>-</v>
      </c>
      <c r="J227">
        <f t="shared" si="11"/>
        <v>0</v>
      </c>
    </row>
    <row r="228" spans="7:10" x14ac:dyDescent="0.3">
      <c r="G228" t="str">
        <f t="shared" si="9"/>
        <v>-</v>
      </c>
      <c r="H228" t="str">
        <f t="shared" si="10"/>
        <v>-</v>
      </c>
      <c r="J228">
        <f t="shared" si="11"/>
        <v>0</v>
      </c>
    </row>
    <row r="229" spans="7:10" x14ac:dyDescent="0.3">
      <c r="G229" t="str">
        <f t="shared" si="9"/>
        <v>-</v>
      </c>
      <c r="H229" t="str">
        <f t="shared" si="10"/>
        <v>-</v>
      </c>
      <c r="J229">
        <f t="shared" si="11"/>
        <v>0</v>
      </c>
    </row>
    <row r="230" spans="7:10" x14ac:dyDescent="0.3">
      <c r="G230" t="str">
        <f t="shared" si="9"/>
        <v>-</v>
      </c>
      <c r="H230" t="str">
        <f t="shared" si="10"/>
        <v>-</v>
      </c>
      <c r="J230">
        <f t="shared" si="11"/>
        <v>0</v>
      </c>
    </row>
    <row r="231" spans="7:10" x14ac:dyDescent="0.3">
      <c r="G231" t="str">
        <f t="shared" si="9"/>
        <v>-</v>
      </c>
      <c r="H231" t="str">
        <f t="shared" si="10"/>
        <v>-</v>
      </c>
      <c r="J231">
        <f t="shared" si="11"/>
        <v>0</v>
      </c>
    </row>
    <row r="232" spans="7:10" x14ac:dyDescent="0.3">
      <c r="G232" t="str">
        <f t="shared" si="9"/>
        <v>-</v>
      </c>
      <c r="H232" t="str">
        <f t="shared" si="10"/>
        <v>-</v>
      </c>
      <c r="J232">
        <f t="shared" si="11"/>
        <v>0</v>
      </c>
    </row>
    <row r="233" spans="7:10" x14ac:dyDescent="0.3">
      <c r="G233" t="str">
        <f t="shared" si="9"/>
        <v>-</v>
      </c>
      <c r="H233" t="str">
        <f t="shared" si="10"/>
        <v>-</v>
      </c>
      <c r="J233">
        <f t="shared" si="11"/>
        <v>0</v>
      </c>
    </row>
    <row r="234" spans="7:10" x14ac:dyDescent="0.3">
      <c r="G234" t="str">
        <f t="shared" si="9"/>
        <v>-</v>
      </c>
      <c r="H234" t="str">
        <f t="shared" si="10"/>
        <v>-</v>
      </c>
      <c r="J234">
        <f t="shared" si="11"/>
        <v>0</v>
      </c>
    </row>
    <row r="235" spans="7:10" x14ac:dyDescent="0.3">
      <c r="G235" t="str">
        <f t="shared" si="9"/>
        <v>-</v>
      </c>
      <c r="H235" t="str">
        <f t="shared" si="10"/>
        <v>-</v>
      </c>
      <c r="J235">
        <f t="shared" si="11"/>
        <v>0</v>
      </c>
    </row>
    <row r="236" spans="7:10" x14ac:dyDescent="0.3">
      <c r="G236" t="str">
        <f t="shared" si="9"/>
        <v>-</v>
      </c>
      <c r="H236" t="str">
        <f t="shared" si="10"/>
        <v>-</v>
      </c>
      <c r="J236">
        <f t="shared" si="11"/>
        <v>0</v>
      </c>
    </row>
    <row r="237" spans="7:10" x14ac:dyDescent="0.3">
      <c r="G237" t="str">
        <f t="shared" si="9"/>
        <v>-</v>
      </c>
      <c r="H237" t="str">
        <f t="shared" si="10"/>
        <v>-</v>
      </c>
      <c r="J237">
        <f t="shared" si="11"/>
        <v>0</v>
      </c>
    </row>
    <row r="238" spans="7:10" x14ac:dyDescent="0.3">
      <c r="G238" t="str">
        <f t="shared" si="9"/>
        <v>-</v>
      </c>
      <c r="H238" t="str">
        <f t="shared" si="10"/>
        <v>-</v>
      </c>
      <c r="J238">
        <f t="shared" si="11"/>
        <v>0</v>
      </c>
    </row>
    <row r="239" spans="7:10" x14ac:dyDescent="0.3">
      <c r="G239" t="str">
        <f t="shared" si="9"/>
        <v>-</v>
      </c>
      <c r="H239" t="str">
        <f t="shared" si="10"/>
        <v>-</v>
      </c>
      <c r="J239">
        <f t="shared" si="11"/>
        <v>0</v>
      </c>
    </row>
    <row r="240" spans="7:10" x14ac:dyDescent="0.3">
      <c r="G240" t="str">
        <f t="shared" si="9"/>
        <v>-</v>
      </c>
      <c r="H240" t="str">
        <f t="shared" si="10"/>
        <v>-</v>
      </c>
      <c r="J240">
        <f t="shared" si="11"/>
        <v>0</v>
      </c>
    </row>
    <row r="241" spans="7:10" x14ac:dyDescent="0.3">
      <c r="G241" t="str">
        <f t="shared" si="9"/>
        <v>-</v>
      </c>
      <c r="H241" t="str">
        <f t="shared" si="10"/>
        <v>-</v>
      </c>
      <c r="J241">
        <f t="shared" si="11"/>
        <v>0</v>
      </c>
    </row>
    <row r="242" spans="7:10" x14ac:dyDescent="0.3">
      <c r="G242" t="str">
        <f t="shared" si="9"/>
        <v>-</v>
      </c>
      <c r="H242" t="str">
        <f t="shared" si="10"/>
        <v>-</v>
      </c>
      <c r="J242">
        <f t="shared" si="11"/>
        <v>0</v>
      </c>
    </row>
    <row r="243" spans="7:10" x14ac:dyDescent="0.3">
      <c r="G243" t="str">
        <f t="shared" si="9"/>
        <v>-</v>
      </c>
      <c r="H243" t="str">
        <f t="shared" si="10"/>
        <v>-</v>
      </c>
      <c r="J243">
        <f t="shared" si="11"/>
        <v>0</v>
      </c>
    </row>
    <row r="244" spans="7:10" x14ac:dyDescent="0.3">
      <c r="G244" t="str">
        <f t="shared" si="9"/>
        <v>-</v>
      </c>
      <c r="H244" t="str">
        <f t="shared" si="10"/>
        <v>-</v>
      </c>
      <c r="J244">
        <f t="shared" si="11"/>
        <v>0</v>
      </c>
    </row>
    <row r="245" spans="7:10" x14ac:dyDescent="0.3">
      <c r="G245" t="str">
        <f t="shared" si="9"/>
        <v>-</v>
      </c>
      <c r="H245" t="str">
        <f t="shared" si="10"/>
        <v>-</v>
      </c>
      <c r="J245">
        <f t="shared" si="11"/>
        <v>0</v>
      </c>
    </row>
    <row r="246" spans="7:10" x14ac:dyDescent="0.3">
      <c r="G246" t="str">
        <f t="shared" si="9"/>
        <v>-</v>
      </c>
      <c r="H246" t="str">
        <f t="shared" si="10"/>
        <v>-</v>
      </c>
      <c r="J246">
        <f t="shared" si="11"/>
        <v>0</v>
      </c>
    </row>
    <row r="247" spans="7:10" x14ac:dyDescent="0.3">
      <c r="G247" t="str">
        <f t="shared" si="9"/>
        <v>-</v>
      </c>
      <c r="H247" t="str">
        <f t="shared" si="10"/>
        <v>-</v>
      </c>
      <c r="J247">
        <f t="shared" si="11"/>
        <v>0</v>
      </c>
    </row>
    <row r="248" spans="7:10" x14ac:dyDescent="0.3">
      <c r="G248" t="str">
        <f t="shared" si="9"/>
        <v>-</v>
      </c>
      <c r="H248" t="str">
        <f t="shared" si="10"/>
        <v>-</v>
      </c>
      <c r="J248">
        <f t="shared" si="11"/>
        <v>0</v>
      </c>
    </row>
    <row r="249" spans="7:10" x14ac:dyDescent="0.3">
      <c r="G249" t="str">
        <f t="shared" si="9"/>
        <v>-</v>
      </c>
      <c r="H249" t="str">
        <f t="shared" si="10"/>
        <v>-</v>
      </c>
      <c r="J249">
        <f t="shared" si="11"/>
        <v>0</v>
      </c>
    </row>
    <row r="250" spans="7:10" x14ac:dyDescent="0.3">
      <c r="G250" t="str">
        <f t="shared" si="9"/>
        <v>-</v>
      </c>
      <c r="H250" t="str">
        <f t="shared" si="10"/>
        <v>-</v>
      </c>
      <c r="J250">
        <f t="shared" si="11"/>
        <v>0</v>
      </c>
    </row>
    <row r="251" spans="7:10" x14ac:dyDescent="0.3">
      <c r="G251" t="str">
        <f t="shared" si="9"/>
        <v>-</v>
      </c>
      <c r="H251" t="str">
        <f t="shared" si="10"/>
        <v>-</v>
      </c>
      <c r="J251">
        <f t="shared" si="11"/>
        <v>0</v>
      </c>
    </row>
    <row r="252" spans="7:10" x14ac:dyDescent="0.3">
      <c r="G252" t="str">
        <f t="shared" si="9"/>
        <v>-</v>
      </c>
      <c r="H252" t="str">
        <f t="shared" si="10"/>
        <v>-</v>
      </c>
      <c r="J252">
        <f t="shared" si="11"/>
        <v>0</v>
      </c>
    </row>
    <row r="253" spans="7:10" x14ac:dyDescent="0.3">
      <c r="G253" t="str">
        <f t="shared" si="9"/>
        <v>-</v>
      </c>
      <c r="H253" t="str">
        <f t="shared" si="10"/>
        <v>-</v>
      </c>
      <c r="J253">
        <f t="shared" si="11"/>
        <v>0</v>
      </c>
    </row>
    <row r="254" spans="7:10" x14ac:dyDescent="0.3">
      <c r="G254" t="str">
        <f t="shared" si="9"/>
        <v>-</v>
      </c>
      <c r="H254" t="str">
        <f t="shared" si="10"/>
        <v>-</v>
      </c>
      <c r="J254">
        <f t="shared" si="11"/>
        <v>0</v>
      </c>
    </row>
    <row r="255" spans="7:10" x14ac:dyDescent="0.3">
      <c r="G255" t="str">
        <f t="shared" si="9"/>
        <v>-</v>
      </c>
      <c r="H255" t="str">
        <f t="shared" si="10"/>
        <v>-</v>
      </c>
      <c r="J255">
        <f t="shared" si="11"/>
        <v>0</v>
      </c>
    </row>
    <row r="256" spans="7:10" x14ac:dyDescent="0.3">
      <c r="G256" t="str">
        <f t="shared" si="9"/>
        <v>-</v>
      </c>
      <c r="H256" t="str">
        <f t="shared" si="10"/>
        <v>-</v>
      </c>
      <c r="J256">
        <f t="shared" si="11"/>
        <v>0</v>
      </c>
    </row>
    <row r="257" spans="7:10" x14ac:dyDescent="0.3">
      <c r="G257" t="str">
        <f t="shared" si="9"/>
        <v>-</v>
      </c>
      <c r="H257" t="str">
        <f t="shared" si="10"/>
        <v>-</v>
      </c>
      <c r="J257">
        <f t="shared" si="11"/>
        <v>0</v>
      </c>
    </row>
    <row r="258" spans="7:10" x14ac:dyDescent="0.3">
      <c r="G258" t="str">
        <f t="shared" ref="G258:G299" si="12">IF(J258&gt;0,J258,"-")</f>
        <v>-</v>
      </c>
      <c r="H258" t="str">
        <f t="shared" ref="H258:H299" si="13">IF(J258&lt;0,-J258,"-")</f>
        <v>-</v>
      </c>
      <c r="J258">
        <f t="shared" ref="J258:J300" si="14">SUMIF(name,A258,credit)-SUMIF(name,A258,debit)</f>
        <v>0</v>
      </c>
    </row>
    <row r="259" spans="7:10" x14ac:dyDescent="0.3">
      <c r="G259" t="str">
        <f t="shared" si="12"/>
        <v>-</v>
      </c>
      <c r="H259" t="str">
        <f t="shared" si="13"/>
        <v>-</v>
      </c>
      <c r="J259">
        <f t="shared" si="14"/>
        <v>0</v>
      </c>
    </row>
    <row r="260" spans="7:10" x14ac:dyDescent="0.3">
      <c r="G260" t="str">
        <f t="shared" si="12"/>
        <v>-</v>
      </c>
      <c r="H260" t="str">
        <f t="shared" si="13"/>
        <v>-</v>
      </c>
      <c r="J260">
        <f t="shared" si="14"/>
        <v>0</v>
      </c>
    </row>
    <row r="261" spans="7:10" x14ac:dyDescent="0.3">
      <c r="G261" t="str">
        <f t="shared" si="12"/>
        <v>-</v>
      </c>
      <c r="H261" t="str">
        <f t="shared" si="13"/>
        <v>-</v>
      </c>
      <c r="J261">
        <f t="shared" si="14"/>
        <v>0</v>
      </c>
    </row>
    <row r="262" spans="7:10" x14ac:dyDescent="0.3">
      <c r="G262" t="str">
        <f t="shared" si="12"/>
        <v>-</v>
      </c>
      <c r="H262" t="str">
        <f t="shared" si="13"/>
        <v>-</v>
      </c>
      <c r="J262">
        <f t="shared" si="14"/>
        <v>0</v>
      </c>
    </row>
    <row r="263" spans="7:10" x14ac:dyDescent="0.3">
      <c r="G263" t="str">
        <f t="shared" si="12"/>
        <v>-</v>
      </c>
      <c r="H263" t="str">
        <f t="shared" si="13"/>
        <v>-</v>
      </c>
      <c r="J263">
        <f t="shared" si="14"/>
        <v>0</v>
      </c>
    </row>
    <row r="264" spans="7:10" x14ac:dyDescent="0.3">
      <c r="G264" t="str">
        <f t="shared" si="12"/>
        <v>-</v>
      </c>
      <c r="H264" t="str">
        <f t="shared" si="13"/>
        <v>-</v>
      </c>
      <c r="J264">
        <f t="shared" si="14"/>
        <v>0</v>
      </c>
    </row>
    <row r="265" spans="7:10" x14ac:dyDescent="0.3">
      <c r="G265" t="str">
        <f t="shared" si="12"/>
        <v>-</v>
      </c>
      <c r="H265" t="str">
        <f t="shared" si="13"/>
        <v>-</v>
      </c>
      <c r="J265">
        <f t="shared" si="14"/>
        <v>0</v>
      </c>
    </row>
    <row r="266" spans="7:10" x14ac:dyDescent="0.3">
      <c r="G266" t="str">
        <f t="shared" si="12"/>
        <v>-</v>
      </c>
      <c r="H266" t="str">
        <f t="shared" si="13"/>
        <v>-</v>
      </c>
      <c r="J266">
        <f t="shared" si="14"/>
        <v>0</v>
      </c>
    </row>
    <row r="267" spans="7:10" x14ac:dyDescent="0.3">
      <c r="G267" t="str">
        <f t="shared" si="12"/>
        <v>-</v>
      </c>
      <c r="H267" t="str">
        <f t="shared" si="13"/>
        <v>-</v>
      </c>
      <c r="J267">
        <f t="shared" si="14"/>
        <v>0</v>
      </c>
    </row>
    <row r="268" spans="7:10" x14ac:dyDescent="0.3">
      <c r="G268" t="str">
        <f t="shared" si="12"/>
        <v>-</v>
      </c>
      <c r="H268" t="str">
        <f t="shared" si="13"/>
        <v>-</v>
      </c>
      <c r="J268">
        <f t="shared" si="14"/>
        <v>0</v>
      </c>
    </row>
    <row r="269" spans="7:10" x14ac:dyDescent="0.3">
      <c r="G269" t="str">
        <f t="shared" si="12"/>
        <v>-</v>
      </c>
      <c r="H269" t="str">
        <f t="shared" si="13"/>
        <v>-</v>
      </c>
      <c r="J269">
        <f t="shared" si="14"/>
        <v>0</v>
      </c>
    </row>
    <row r="270" spans="7:10" x14ac:dyDescent="0.3">
      <c r="G270" t="str">
        <f t="shared" si="12"/>
        <v>-</v>
      </c>
      <c r="H270" t="str">
        <f t="shared" si="13"/>
        <v>-</v>
      </c>
      <c r="J270">
        <f t="shared" si="14"/>
        <v>0</v>
      </c>
    </row>
    <row r="271" spans="7:10" x14ac:dyDescent="0.3">
      <c r="G271" t="str">
        <f t="shared" si="12"/>
        <v>-</v>
      </c>
      <c r="H271" t="str">
        <f t="shared" si="13"/>
        <v>-</v>
      </c>
      <c r="J271">
        <f t="shared" si="14"/>
        <v>0</v>
      </c>
    </row>
    <row r="272" spans="7:10" x14ac:dyDescent="0.3">
      <c r="G272" t="str">
        <f t="shared" si="12"/>
        <v>-</v>
      </c>
      <c r="H272" t="str">
        <f t="shared" si="13"/>
        <v>-</v>
      </c>
      <c r="J272">
        <f t="shared" si="14"/>
        <v>0</v>
      </c>
    </row>
    <row r="273" spans="7:10" x14ac:dyDescent="0.3">
      <c r="G273" t="str">
        <f t="shared" si="12"/>
        <v>-</v>
      </c>
      <c r="H273" t="str">
        <f t="shared" si="13"/>
        <v>-</v>
      </c>
      <c r="J273">
        <f t="shared" si="14"/>
        <v>0</v>
      </c>
    </row>
    <row r="274" spans="7:10" x14ac:dyDescent="0.3">
      <c r="G274" t="str">
        <f t="shared" si="12"/>
        <v>-</v>
      </c>
      <c r="H274" t="str">
        <f t="shared" si="13"/>
        <v>-</v>
      </c>
      <c r="J274">
        <f t="shared" si="14"/>
        <v>0</v>
      </c>
    </row>
    <row r="275" spans="7:10" x14ac:dyDescent="0.3">
      <c r="G275" t="str">
        <f t="shared" si="12"/>
        <v>-</v>
      </c>
      <c r="H275" t="str">
        <f t="shared" si="13"/>
        <v>-</v>
      </c>
      <c r="J275">
        <f t="shared" si="14"/>
        <v>0</v>
      </c>
    </row>
    <row r="276" spans="7:10" x14ac:dyDescent="0.3">
      <c r="G276" t="str">
        <f t="shared" si="12"/>
        <v>-</v>
      </c>
      <c r="H276" t="str">
        <f t="shared" si="13"/>
        <v>-</v>
      </c>
      <c r="J276">
        <f t="shared" si="14"/>
        <v>0</v>
      </c>
    </row>
    <row r="277" spans="7:10" x14ac:dyDescent="0.3">
      <c r="G277" t="str">
        <f t="shared" si="12"/>
        <v>-</v>
      </c>
      <c r="H277" t="str">
        <f t="shared" si="13"/>
        <v>-</v>
      </c>
      <c r="J277">
        <f t="shared" si="14"/>
        <v>0</v>
      </c>
    </row>
    <row r="278" spans="7:10" x14ac:dyDescent="0.3">
      <c r="G278" t="str">
        <f t="shared" si="12"/>
        <v>-</v>
      </c>
      <c r="H278" t="str">
        <f t="shared" si="13"/>
        <v>-</v>
      </c>
      <c r="J278">
        <f t="shared" si="14"/>
        <v>0</v>
      </c>
    </row>
    <row r="279" spans="7:10" x14ac:dyDescent="0.3">
      <c r="G279" t="str">
        <f t="shared" si="12"/>
        <v>-</v>
      </c>
      <c r="H279" t="str">
        <f t="shared" si="13"/>
        <v>-</v>
      </c>
      <c r="J279">
        <f t="shared" si="14"/>
        <v>0</v>
      </c>
    </row>
    <row r="280" spans="7:10" x14ac:dyDescent="0.3">
      <c r="G280" t="str">
        <f t="shared" si="12"/>
        <v>-</v>
      </c>
      <c r="H280" t="str">
        <f t="shared" si="13"/>
        <v>-</v>
      </c>
      <c r="J280">
        <f t="shared" si="14"/>
        <v>0</v>
      </c>
    </row>
    <row r="281" spans="7:10" x14ac:dyDescent="0.3">
      <c r="G281" t="str">
        <f t="shared" si="12"/>
        <v>-</v>
      </c>
      <c r="H281" t="str">
        <f t="shared" si="13"/>
        <v>-</v>
      </c>
      <c r="J281">
        <f t="shared" si="14"/>
        <v>0</v>
      </c>
    </row>
    <row r="282" spans="7:10" x14ac:dyDescent="0.3">
      <c r="G282" t="str">
        <f t="shared" si="12"/>
        <v>-</v>
      </c>
      <c r="H282" t="str">
        <f t="shared" si="13"/>
        <v>-</v>
      </c>
      <c r="J282">
        <f t="shared" si="14"/>
        <v>0</v>
      </c>
    </row>
    <row r="283" spans="7:10" x14ac:dyDescent="0.3">
      <c r="G283" t="str">
        <f t="shared" si="12"/>
        <v>-</v>
      </c>
      <c r="H283" t="str">
        <f t="shared" si="13"/>
        <v>-</v>
      </c>
      <c r="J283">
        <f t="shared" si="14"/>
        <v>0</v>
      </c>
    </row>
    <row r="284" spans="7:10" x14ac:dyDescent="0.3">
      <c r="G284" t="str">
        <f t="shared" si="12"/>
        <v>-</v>
      </c>
      <c r="H284" t="str">
        <f t="shared" si="13"/>
        <v>-</v>
      </c>
      <c r="J284">
        <f t="shared" si="14"/>
        <v>0</v>
      </c>
    </row>
    <row r="285" spans="7:10" x14ac:dyDescent="0.3">
      <c r="G285" t="str">
        <f t="shared" si="12"/>
        <v>-</v>
      </c>
      <c r="H285" t="str">
        <f t="shared" si="13"/>
        <v>-</v>
      </c>
      <c r="J285">
        <f t="shared" si="14"/>
        <v>0</v>
      </c>
    </row>
    <row r="286" spans="7:10" x14ac:dyDescent="0.3">
      <c r="G286" t="str">
        <f t="shared" si="12"/>
        <v>-</v>
      </c>
      <c r="H286" t="str">
        <f t="shared" si="13"/>
        <v>-</v>
      </c>
      <c r="J286">
        <f t="shared" si="14"/>
        <v>0</v>
      </c>
    </row>
    <row r="287" spans="7:10" x14ac:dyDescent="0.3">
      <c r="G287" t="str">
        <f t="shared" si="12"/>
        <v>-</v>
      </c>
      <c r="H287" t="str">
        <f t="shared" si="13"/>
        <v>-</v>
      </c>
      <c r="J287">
        <f t="shared" si="14"/>
        <v>0</v>
      </c>
    </row>
    <row r="288" spans="7:10" x14ac:dyDescent="0.3">
      <c r="G288" t="str">
        <f t="shared" si="12"/>
        <v>-</v>
      </c>
      <c r="H288" t="str">
        <f t="shared" si="13"/>
        <v>-</v>
      </c>
      <c r="J288">
        <f t="shared" si="14"/>
        <v>0</v>
      </c>
    </row>
    <row r="289" spans="7:10" x14ac:dyDescent="0.3">
      <c r="G289" t="str">
        <f t="shared" si="12"/>
        <v>-</v>
      </c>
      <c r="H289" t="str">
        <f t="shared" si="13"/>
        <v>-</v>
      </c>
      <c r="J289">
        <f t="shared" si="14"/>
        <v>0</v>
      </c>
    </row>
    <row r="290" spans="7:10" x14ac:dyDescent="0.3">
      <c r="G290" t="str">
        <f t="shared" si="12"/>
        <v>-</v>
      </c>
      <c r="H290" t="str">
        <f t="shared" si="13"/>
        <v>-</v>
      </c>
      <c r="J290">
        <f t="shared" si="14"/>
        <v>0</v>
      </c>
    </row>
    <row r="291" spans="7:10" x14ac:dyDescent="0.3">
      <c r="G291" t="str">
        <f t="shared" si="12"/>
        <v>-</v>
      </c>
      <c r="H291" t="str">
        <f t="shared" si="13"/>
        <v>-</v>
      </c>
      <c r="J291">
        <f t="shared" si="14"/>
        <v>0</v>
      </c>
    </row>
    <row r="292" spans="7:10" x14ac:dyDescent="0.3">
      <c r="G292" t="str">
        <f t="shared" si="12"/>
        <v>-</v>
      </c>
      <c r="H292" t="str">
        <f t="shared" si="13"/>
        <v>-</v>
      </c>
      <c r="J292">
        <f t="shared" si="14"/>
        <v>0</v>
      </c>
    </row>
    <row r="293" spans="7:10" x14ac:dyDescent="0.3">
      <c r="G293" t="str">
        <f t="shared" si="12"/>
        <v>-</v>
      </c>
      <c r="H293" t="str">
        <f t="shared" si="13"/>
        <v>-</v>
      </c>
      <c r="J293">
        <f t="shared" si="14"/>
        <v>0</v>
      </c>
    </row>
    <row r="294" spans="7:10" x14ac:dyDescent="0.3">
      <c r="G294" t="str">
        <f t="shared" si="12"/>
        <v>-</v>
      </c>
      <c r="H294" t="str">
        <f t="shared" si="13"/>
        <v>-</v>
      </c>
      <c r="J294">
        <f t="shared" si="14"/>
        <v>0</v>
      </c>
    </row>
    <row r="295" spans="7:10" x14ac:dyDescent="0.3">
      <c r="G295" t="str">
        <f t="shared" si="12"/>
        <v>-</v>
      </c>
      <c r="H295" t="str">
        <f t="shared" si="13"/>
        <v>-</v>
      </c>
      <c r="J295">
        <f t="shared" si="14"/>
        <v>0</v>
      </c>
    </row>
    <row r="296" spans="7:10" x14ac:dyDescent="0.3">
      <c r="G296" t="str">
        <f t="shared" si="12"/>
        <v>-</v>
      </c>
      <c r="H296" t="str">
        <f t="shared" si="13"/>
        <v>-</v>
      </c>
      <c r="J296">
        <f t="shared" si="14"/>
        <v>0</v>
      </c>
    </row>
    <row r="297" spans="7:10" x14ac:dyDescent="0.3">
      <c r="G297" t="str">
        <f t="shared" si="12"/>
        <v>-</v>
      </c>
      <c r="H297" t="str">
        <f t="shared" si="13"/>
        <v>-</v>
      </c>
      <c r="J297">
        <f t="shared" si="14"/>
        <v>0</v>
      </c>
    </row>
    <row r="298" spans="7:10" x14ac:dyDescent="0.3">
      <c r="G298" t="str">
        <f t="shared" si="12"/>
        <v>-</v>
      </c>
      <c r="H298" t="str">
        <f t="shared" si="13"/>
        <v>-</v>
      </c>
      <c r="J298">
        <f t="shared" si="14"/>
        <v>0</v>
      </c>
    </row>
    <row r="299" spans="7:10" x14ac:dyDescent="0.3">
      <c r="G299" t="str">
        <f t="shared" si="12"/>
        <v>-</v>
      </c>
      <c r="H299" t="str">
        <f t="shared" si="13"/>
        <v>-</v>
      </c>
      <c r="J299">
        <f t="shared" si="14"/>
        <v>0</v>
      </c>
    </row>
    <row r="300" spans="7:10" x14ac:dyDescent="0.3">
      <c r="J300">
        <f t="shared" si="1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C29" sqref="C29"/>
    </sheetView>
  </sheetViews>
  <sheetFormatPr defaultRowHeight="14.4" x14ac:dyDescent="0.3"/>
  <cols>
    <col min="1" max="1" width="7.33203125" style="4" bestFit="1" customWidth="1"/>
    <col min="2" max="2" width="12" style="4" bestFit="1" customWidth="1"/>
    <col min="3" max="3" width="11" style="4" bestFit="1" customWidth="1"/>
    <col min="4" max="4" width="10.5546875" style="4" bestFit="1" customWidth="1"/>
    <col min="5" max="36" width="8.88671875" style="4" customWidth="1"/>
    <col min="37" max="16384" width="8.88671875" style="4"/>
  </cols>
  <sheetData>
    <row r="1" spans="1:4" ht="18" customHeight="1" x14ac:dyDescent="0.35">
      <c r="A1" s="1" t="s">
        <v>0</v>
      </c>
      <c r="B1" s="1" t="s">
        <v>5</v>
      </c>
      <c r="C1" s="1" t="s">
        <v>6</v>
      </c>
      <c r="D1" s="1" t="s">
        <v>584</v>
      </c>
    </row>
    <row r="2" spans="1:4" x14ac:dyDescent="0.3">
      <c r="A2" s="11">
        <v>42736</v>
      </c>
      <c r="B2" s="15">
        <f t="shared" ref="B2:B49" si="0">SUMPRODUCT((MONTH(Date)=MONTH($A2))*(YEAR(Date)=YEAR($A2))*(credit))</f>
        <v>64066218</v>
      </c>
      <c r="C2" s="15">
        <f t="shared" ref="C2:C49" si="1">SUMPRODUCT((MONTH(Date)=MONTH($A2))*(YEAR(Date)=YEAR($A2))*(debit))</f>
        <v>84014591</v>
      </c>
      <c r="D2" s="12">
        <f t="shared" ref="D2:D49" si="2">B2-C2</f>
        <v>-19948373</v>
      </c>
    </row>
    <row r="3" spans="1:4" x14ac:dyDescent="0.3">
      <c r="A3" s="11">
        <v>42767</v>
      </c>
      <c r="B3" s="15">
        <f t="shared" si="0"/>
        <v>0</v>
      </c>
      <c r="C3" s="15">
        <f t="shared" si="1"/>
        <v>312500</v>
      </c>
      <c r="D3" s="12">
        <f t="shared" si="2"/>
        <v>-312500</v>
      </c>
    </row>
    <row r="4" spans="1:4" x14ac:dyDescent="0.3">
      <c r="A4" s="11">
        <v>42795</v>
      </c>
      <c r="B4" s="15">
        <f t="shared" si="0"/>
        <v>119406980</v>
      </c>
      <c r="C4" s="15">
        <f t="shared" si="1"/>
        <v>67288783</v>
      </c>
      <c r="D4" s="12">
        <f t="shared" si="2"/>
        <v>52118197</v>
      </c>
    </row>
    <row r="5" spans="1:4" x14ac:dyDescent="0.3">
      <c r="A5" s="11">
        <v>42826</v>
      </c>
      <c r="B5" s="15">
        <f t="shared" si="0"/>
        <v>69628248</v>
      </c>
      <c r="C5" s="15">
        <f t="shared" si="1"/>
        <v>90657321</v>
      </c>
      <c r="D5" s="12">
        <f t="shared" si="2"/>
        <v>-21029073</v>
      </c>
    </row>
    <row r="6" spans="1:4" x14ac:dyDescent="0.3">
      <c r="A6" s="11">
        <v>42856</v>
      </c>
      <c r="B6" s="15">
        <f t="shared" si="0"/>
        <v>11545000</v>
      </c>
      <c r="C6" s="15">
        <f t="shared" si="1"/>
        <v>39208938</v>
      </c>
      <c r="D6" s="12">
        <f t="shared" si="2"/>
        <v>-27663938</v>
      </c>
    </row>
    <row r="7" spans="1:4" x14ac:dyDescent="0.3">
      <c r="A7" s="11">
        <v>42887</v>
      </c>
      <c r="B7" s="15">
        <f t="shared" si="0"/>
        <v>3539000</v>
      </c>
      <c r="C7" s="15">
        <f t="shared" si="1"/>
        <v>8652250</v>
      </c>
      <c r="D7" s="12">
        <f t="shared" si="2"/>
        <v>-5113250</v>
      </c>
    </row>
    <row r="8" spans="1:4" x14ac:dyDescent="0.3">
      <c r="A8" s="11">
        <v>42917</v>
      </c>
      <c r="B8" s="15">
        <f t="shared" si="0"/>
        <v>61159276</v>
      </c>
      <c r="C8" s="15">
        <f t="shared" si="1"/>
        <v>31488212</v>
      </c>
      <c r="D8" s="12">
        <f t="shared" si="2"/>
        <v>29671064</v>
      </c>
    </row>
    <row r="9" spans="1:4" x14ac:dyDescent="0.3">
      <c r="A9" s="11">
        <v>42948</v>
      </c>
      <c r="B9" s="15">
        <f t="shared" si="0"/>
        <v>23535058</v>
      </c>
      <c r="C9" s="15">
        <f t="shared" si="1"/>
        <v>32983578</v>
      </c>
      <c r="D9" s="12">
        <f t="shared" si="2"/>
        <v>-9448520</v>
      </c>
    </row>
    <row r="10" spans="1:4" x14ac:dyDescent="0.3">
      <c r="A10" s="11">
        <v>42979</v>
      </c>
      <c r="B10" s="15">
        <f t="shared" si="0"/>
        <v>3020000</v>
      </c>
      <c r="C10" s="15">
        <f t="shared" si="1"/>
        <v>3481300</v>
      </c>
      <c r="D10" s="12">
        <f t="shared" si="2"/>
        <v>-461300</v>
      </c>
    </row>
    <row r="11" spans="1:4" x14ac:dyDescent="0.3">
      <c r="A11" s="11">
        <v>43009</v>
      </c>
      <c r="B11" s="15">
        <f t="shared" si="0"/>
        <v>21921300</v>
      </c>
      <c r="C11" s="15">
        <f t="shared" si="1"/>
        <v>18025076</v>
      </c>
      <c r="D11" s="12">
        <f t="shared" si="2"/>
        <v>3896224</v>
      </c>
    </row>
    <row r="12" spans="1:4" x14ac:dyDescent="0.3">
      <c r="A12" s="11">
        <v>43040</v>
      </c>
      <c r="B12" s="15">
        <f t="shared" si="0"/>
        <v>0</v>
      </c>
      <c r="C12" s="15">
        <f t="shared" si="1"/>
        <v>0</v>
      </c>
      <c r="D12" s="12">
        <f t="shared" si="2"/>
        <v>0</v>
      </c>
    </row>
    <row r="13" spans="1:4" x14ac:dyDescent="0.3">
      <c r="A13" s="11">
        <v>43070</v>
      </c>
      <c r="B13" s="15">
        <f t="shared" si="0"/>
        <v>7250</v>
      </c>
      <c r="C13" s="15">
        <f t="shared" si="1"/>
        <v>0</v>
      </c>
      <c r="D13" s="12">
        <f t="shared" si="2"/>
        <v>7250</v>
      </c>
    </row>
    <row r="14" spans="1:4" x14ac:dyDescent="0.3">
      <c r="A14" s="11">
        <v>43101</v>
      </c>
      <c r="B14" s="15">
        <f t="shared" si="0"/>
        <v>2050</v>
      </c>
      <c r="C14" s="15">
        <f t="shared" si="1"/>
        <v>5559</v>
      </c>
      <c r="D14" s="12">
        <f t="shared" si="2"/>
        <v>-3509</v>
      </c>
    </row>
    <row r="15" spans="1:4" x14ac:dyDescent="0.3">
      <c r="A15" s="11">
        <v>43132</v>
      </c>
      <c r="B15" s="15">
        <f t="shared" si="0"/>
        <v>0</v>
      </c>
      <c r="C15" s="15">
        <f t="shared" si="1"/>
        <v>0</v>
      </c>
      <c r="D15" s="12">
        <f t="shared" si="2"/>
        <v>0</v>
      </c>
    </row>
    <row r="16" spans="1:4" x14ac:dyDescent="0.3">
      <c r="A16" s="11">
        <v>43160</v>
      </c>
      <c r="B16" s="15">
        <f t="shared" si="0"/>
        <v>0</v>
      </c>
      <c r="C16" s="15">
        <f t="shared" si="1"/>
        <v>0</v>
      </c>
      <c r="D16" s="12">
        <f t="shared" si="2"/>
        <v>0</v>
      </c>
    </row>
    <row r="17" spans="1:4" x14ac:dyDescent="0.3">
      <c r="A17" s="11">
        <v>43191</v>
      </c>
      <c r="B17" s="15">
        <f t="shared" si="0"/>
        <v>0</v>
      </c>
      <c r="C17" s="15">
        <f t="shared" si="1"/>
        <v>0</v>
      </c>
      <c r="D17" s="12">
        <f t="shared" si="2"/>
        <v>0</v>
      </c>
    </row>
    <row r="18" spans="1:4" x14ac:dyDescent="0.3">
      <c r="A18" s="11">
        <v>43221</v>
      </c>
      <c r="B18" s="15">
        <f t="shared" si="0"/>
        <v>0</v>
      </c>
      <c r="C18" s="15">
        <f t="shared" si="1"/>
        <v>0</v>
      </c>
      <c r="D18" s="12">
        <f t="shared" si="2"/>
        <v>0</v>
      </c>
    </row>
    <row r="19" spans="1:4" x14ac:dyDescent="0.3">
      <c r="A19" s="11">
        <v>43252</v>
      </c>
      <c r="B19" s="15">
        <f t="shared" si="0"/>
        <v>0</v>
      </c>
      <c r="C19" s="15">
        <f t="shared" si="1"/>
        <v>0</v>
      </c>
      <c r="D19" s="12">
        <f t="shared" si="2"/>
        <v>0</v>
      </c>
    </row>
    <row r="20" spans="1:4" x14ac:dyDescent="0.3">
      <c r="A20" s="11">
        <v>43282</v>
      </c>
      <c r="B20" s="15">
        <f t="shared" si="0"/>
        <v>0</v>
      </c>
      <c r="C20" s="15">
        <f t="shared" si="1"/>
        <v>0</v>
      </c>
      <c r="D20" s="12">
        <f t="shared" si="2"/>
        <v>0</v>
      </c>
    </row>
    <row r="21" spans="1:4" x14ac:dyDescent="0.3">
      <c r="A21" s="11">
        <v>43313</v>
      </c>
      <c r="B21" s="15">
        <f t="shared" si="0"/>
        <v>0</v>
      </c>
      <c r="C21" s="15">
        <f t="shared" si="1"/>
        <v>0</v>
      </c>
      <c r="D21" s="12">
        <f t="shared" si="2"/>
        <v>0</v>
      </c>
    </row>
    <row r="22" spans="1:4" x14ac:dyDescent="0.3">
      <c r="A22" s="11">
        <v>43344</v>
      </c>
      <c r="B22" s="15">
        <f t="shared" si="0"/>
        <v>0</v>
      </c>
      <c r="C22" s="15">
        <f t="shared" si="1"/>
        <v>0</v>
      </c>
      <c r="D22" s="12">
        <f t="shared" si="2"/>
        <v>0</v>
      </c>
    </row>
    <row r="23" spans="1:4" x14ac:dyDescent="0.3">
      <c r="A23" s="11">
        <v>43374</v>
      </c>
      <c r="B23" s="15">
        <f t="shared" si="0"/>
        <v>0</v>
      </c>
      <c r="C23" s="15">
        <f t="shared" si="1"/>
        <v>0</v>
      </c>
      <c r="D23" s="12">
        <f t="shared" si="2"/>
        <v>0</v>
      </c>
    </row>
    <row r="24" spans="1:4" x14ac:dyDescent="0.3">
      <c r="A24" s="11">
        <v>43405</v>
      </c>
      <c r="B24" s="15">
        <f t="shared" si="0"/>
        <v>0</v>
      </c>
      <c r="C24" s="15">
        <f t="shared" si="1"/>
        <v>0</v>
      </c>
      <c r="D24" s="12">
        <f t="shared" si="2"/>
        <v>0</v>
      </c>
    </row>
    <row r="25" spans="1:4" x14ac:dyDescent="0.3">
      <c r="A25" s="11">
        <v>43435</v>
      </c>
      <c r="B25" s="15">
        <f t="shared" si="0"/>
        <v>0</v>
      </c>
      <c r="C25" s="15">
        <f t="shared" si="1"/>
        <v>0</v>
      </c>
      <c r="D25" s="12">
        <f t="shared" si="2"/>
        <v>0</v>
      </c>
    </row>
    <row r="26" spans="1:4" x14ac:dyDescent="0.3">
      <c r="A26" s="11">
        <v>43466</v>
      </c>
      <c r="B26" s="15">
        <f t="shared" si="0"/>
        <v>0</v>
      </c>
      <c r="C26" s="15">
        <f t="shared" si="1"/>
        <v>0</v>
      </c>
      <c r="D26" s="12">
        <f t="shared" si="2"/>
        <v>0</v>
      </c>
    </row>
    <row r="27" spans="1:4" x14ac:dyDescent="0.3">
      <c r="A27" s="11">
        <v>43497</v>
      </c>
      <c r="B27" s="15">
        <f t="shared" si="0"/>
        <v>0</v>
      </c>
      <c r="C27" s="15">
        <f t="shared" si="1"/>
        <v>0</v>
      </c>
      <c r="D27" s="12">
        <f t="shared" si="2"/>
        <v>0</v>
      </c>
    </row>
    <row r="28" spans="1:4" x14ac:dyDescent="0.3">
      <c r="A28" s="11">
        <v>43525</v>
      </c>
      <c r="B28" s="15">
        <f t="shared" si="0"/>
        <v>0</v>
      </c>
      <c r="C28" s="15">
        <f t="shared" si="1"/>
        <v>0</v>
      </c>
      <c r="D28" s="12">
        <f t="shared" si="2"/>
        <v>0</v>
      </c>
    </row>
    <row r="29" spans="1:4" x14ac:dyDescent="0.3">
      <c r="A29" s="11">
        <v>43556</v>
      </c>
      <c r="B29" s="15">
        <f t="shared" si="0"/>
        <v>0</v>
      </c>
      <c r="C29" s="15">
        <f t="shared" si="1"/>
        <v>0</v>
      </c>
      <c r="D29" s="12">
        <f t="shared" si="2"/>
        <v>0</v>
      </c>
    </row>
    <row r="30" spans="1:4" x14ac:dyDescent="0.3">
      <c r="A30" s="11">
        <v>43586</v>
      </c>
      <c r="B30" s="15">
        <f t="shared" si="0"/>
        <v>0</v>
      </c>
      <c r="C30" s="15">
        <f t="shared" si="1"/>
        <v>0</v>
      </c>
      <c r="D30" s="12">
        <f t="shared" si="2"/>
        <v>0</v>
      </c>
    </row>
    <row r="31" spans="1:4" x14ac:dyDescent="0.3">
      <c r="A31" s="11">
        <v>43617</v>
      </c>
      <c r="B31" s="15">
        <f t="shared" si="0"/>
        <v>0</v>
      </c>
      <c r="C31" s="15">
        <f t="shared" si="1"/>
        <v>0</v>
      </c>
      <c r="D31" s="12">
        <f t="shared" si="2"/>
        <v>0</v>
      </c>
    </row>
    <row r="32" spans="1:4" x14ac:dyDescent="0.3">
      <c r="A32" s="11">
        <v>43647</v>
      </c>
      <c r="B32" s="15">
        <f t="shared" si="0"/>
        <v>0</v>
      </c>
      <c r="C32" s="15">
        <f t="shared" si="1"/>
        <v>0</v>
      </c>
      <c r="D32" s="12">
        <f t="shared" si="2"/>
        <v>0</v>
      </c>
    </row>
    <row r="33" spans="1:4" x14ac:dyDescent="0.3">
      <c r="A33" s="11">
        <v>43678</v>
      </c>
      <c r="B33" s="15">
        <f t="shared" si="0"/>
        <v>0</v>
      </c>
      <c r="C33" s="15">
        <f t="shared" si="1"/>
        <v>0</v>
      </c>
      <c r="D33" s="12">
        <f t="shared" si="2"/>
        <v>0</v>
      </c>
    </row>
    <row r="34" spans="1:4" x14ac:dyDescent="0.3">
      <c r="A34" s="11">
        <v>43709</v>
      </c>
      <c r="B34" s="15">
        <f t="shared" si="0"/>
        <v>0</v>
      </c>
      <c r="C34" s="15">
        <f t="shared" si="1"/>
        <v>0</v>
      </c>
      <c r="D34" s="12">
        <f t="shared" si="2"/>
        <v>0</v>
      </c>
    </row>
    <row r="35" spans="1:4" x14ac:dyDescent="0.3">
      <c r="A35" s="11">
        <v>43739</v>
      </c>
      <c r="B35" s="15">
        <f t="shared" si="0"/>
        <v>0</v>
      </c>
      <c r="C35" s="15">
        <f t="shared" si="1"/>
        <v>0</v>
      </c>
      <c r="D35" s="12">
        <f t="shared" si="2"/>
        <v>0</v>
      </c>
    </row>
    <row r="36" spans="1:4" x14ac:dyDescent="0.3">
      <c r="A36" s="11">
        <v>43770</v>
      </c>
      <c r="B36" s="15">
        <f t="shared" si="0"/>
        <v>0</v>
      </c>
      <c r="C36" s="15">
        <f t="shared" si="1"/>
        <v>0</v>
      </c>
      <c r="D36" s="12">
        <f t="shared" si="2"/>
        <v>0</v>
      </c>
    </row>
    <row r="37" spans="1:4" x14ac:dyDescent="0.3">
      <c r="A37" s="11">
        <v>43800</v>
      </c>
      <c r="B37" s="15">
        <f t="shared" si="0"/>
        <v>0</v>
      </c>
      <c r="C37" s="15">
        <f t="shared" si="1"/>
        <v>0</v>
      </c>
      <c r="D37" s="12">
        <f t="shared" si="2"/>
        <v>0</v>
      </c>
    </row>
    <row r="38" spans="1:4" x14ac:dyDescent="0.3">
      <c r="A38" s="11">
        <v>43831</v>
      </c>
      <c r="B38" s="15">
        <f t="shared" si="0"/>
        <v>0</v>
      </c>
      <c r="C38" s="15">
        <f t="shared" si="1"/>
        <v>0</v>
      </c>
      <c r="D38" s="12">
        <f t="shared" si="2"/>
        <v>0</v>
      </c>
    </row>
    <row r="39" spans="1:4" x14ac:dyDescent="0.3">
      <c r="A39" s="11">
        <v>43862</v>
      </c>
      <c r="B39" s="15">
        <f t="shared" si="0"/>
        <v>0</v>
      </c>
      <c r="C39" s="15">
        <f t="shared" si="1"/>
        <v>0</v>
      </c>
      <c r="D39" s="12">
        <f t="shared" si="2"/>
        <v>0</v>
      </c>
    </row>
    <row r="40" spans="1:4" x14ac:dyDescent="0.3">
      <c r="A40" s="11">
        <v>43891</v>
      </c>
      <c r="B40" s="15">
        <f t="shared" si="0"/>
        <v>0</v>
      </c>
      <c r="C40" s="15">
        <f t="shared" si="1"/>
        <v>0</v>
      </c>
      <c r="D40" s="12">
        <f t="shared" si="2"/>
        <v>0</v>
      </c>
    </row>
    <row r="41" spans="1:4" x14ac:dyDescent="0.3">
      <c r="A41" s="11">
        <v>43922</v>
      </c>
      <c r="B41" s="15">
        <f t="shared" si="0"/>
        <v>0</v>
      </c>
      <c r="C41" s="15">
        <f t="shared" si="1"/>
        <v>0</v>
      </c>
      <c r="D41" s="12">
        <f t="shared" si="2"/>
        <v>0</v>
      </c>
    </row>
    <row r="42" spans="1:4" x14ac:dyDescent="0.3">
      <c r="A42" s="11">
        <v>43952</v>
      </c>
      <c r="B42" s="15">
        <f t="shared" si="0"/>
        <v>0</v>
      </c>
      <c r="C42" s="15">
        <f t="shared" si="1"/>
        <v>0</v>
      </c>
      <c r="D42" s="12">
        <f t="shared" si="2"/>
        <v>0</v>
      </c>
    </row>
    <row r="43" spans="1:4" x14ac:dyDescent="0.3">
      <c r="A43" s="11">
        <v>43983</v>
      </c>
      <c r="B43" s="15">
        <f t="shared" si="0"/>
        <v>0</v>
      </c>
      <c r="C43" s="15">
        <f t="shared" si="1"/>
        <v>0</v>
      </c>
      <c r="D43" s="12">
        <f t="shared" si="2"/>
        <v>0</v>
      </c>
    </row>
    <row r="44" spans="1:4" x14ac:dyDescent="0.3">
      <c r="A44" s="11">
        <v>44013</v>
      </c>
      <c r="B44" s="15">
        <f t="shared" si="0"/>
        <v>0</v>
      </c>
      <c r="C44" s="15">
        <f t="shared" si="1"/>
        <v>0</v>
      </c>
      <c r="D44" s="12">
        <f t="shared" si="2"/>
        <v>0</v>
      </c>
    </row>
    <row r="45" spans="1:4" x14ac:dyDescent="0.3">
      <c r="A45" s="11">
        <v>44044</v>
      </c>
      <c r="B45" s="15">
        <f t="shared" si="0"/>
        <v>0</v>
      </c>
      <c r="C45" s="15">
        <f t="shared" si="1"/>
        <v>0</v>
      </c>
      <c r="D45" s="12">
        <f t="shared" si="2"/>
        <v>0</v>
      </c>
    </row>
    <row r="46" spans="1:4" x14ac:dyDescent="0.3">
      <c r="A46" s="11">
        <v>44075</v>
      </c>
      <c r="B46" s="15">
        <f t="shared" si="0"/>
        <v>0</v>
      </c>
      <c r="C46" s="15">
        <f t="shared" si="1"/>
        <v>0</v>
      </c>
      <c r="D46" s="12">
        <f t="shared" si="2"/>
        <v>0</v>
      </c>
    </row>
    <row r="47" spans="1:4" x14ac:dyDescent="0.3">
      <c r="A47" s="11">
        <v>44105</v>
      </c>
      <c r="B47" s="15">
        <f t="shared" si="0"/>
        <v>0</v>
      </c>
      <c r="C47" s="15">
        <f t="shared" si="1"/>
        <v>0</v>
      </c>
      <c r="D47" s="12">
        <f t="shared" si="2"/>
        <v>0</v>
      </c>
    </row>
    <row r="48" spans="1:4" x14ac:dyDescent="0.3">
      <c r="A48" s="11">
        <v>44136</v>
      </c>
      <c r="B48" s="15">
        <f t="shared" si="0"/>
        <v>0</v>
      </c>
      <c r="C48" s="15">
        <f t="shared" si="1"/>
        <v>0</v>
      </c>
      <c r="D48" s="12">
        <f t="shared" si="2"/>
        <v>0</v>
      </c>
    </row>
    <row r="49" spans="1:4" x14ac:dyDescent="0.3">
      <c r="A49" s="11">
        <v>44166</v>
      </c>
      <c r="B49" s="15">
        <f t="shared" si="0"/>
        <v>0</v>
      </c>
      <c r="C49" s="15">
        <f t="shared" si="1"/>
        <v>0</v>
      </c>
      <c r="D49" s="12">
        <f t="shared" si="2"/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Data</vt:lpstr>
      <vt:lpstr>Client</vt:lpstr>
      <vt:lpstr>Month</vt:lpstr>
      <vt:lpstr>credit</vt:lpstr>
      <vt:lpstr>Date</vt:lpstr>
      <vt:lpstr>debit</vt:lpstr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Hadi Bharara</dc:creator>
  <cp:lastModifiedBy>Abdul Hadi Bharara</cp:lastModifiedBy>
  <dcterms:created xsi:type="dcterms:W3CDTF">2017-12-12T15:53:08Z</dcterms:created>
  <dcterms:modified xsi:type="dcterms:W3CDTF">2018-01-10T10:05:05Z</dcterms:modified>
</cp:coreProperties>
</file>