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bharath.kancharla\Desktop\UPC_to_Theme_V2\"/>
    </mc:Choice>
  </mc:AlternateContent>
  <xr:revisionPtr revIDLastSave="0" documentId="13_ncr:1_{91F7413D-9791-4DEE-88D9-48C8739CD571}" xr6:coauthVersionLast="45" xr6:coauthVersionMax="45" xr10:uidLastSave="{00000000-0000-0000-0000-000000000000}"/>
  <bookViews>
    <workbookView xWindow="-120" yWindow="-120" windowWidth="20730" windowHeight="11160" firstSheet="2" activeTab="3" xr2:uid="{00000000-000D-0000-FFFF-FFFF00000000}"/>
  </bookViews>
  <sheets>
    <sheet name="Category" sheetId="1" r:id="rId1"/>
    <sheet name="Sheet1" sheetId="5" r:id="rId2"/>
    <sheet name="Sheet2" sheetId="6" r:id="rId3"/>
    <sheet name="Approved Themes Boolean" sheetId="7" r:id="rId4"/>
    <sheet name="Original text and category" sheetId="4" r:id="rId5"/>
    <sheet name="Sheet3" sheetId="3" state="hidden" r:id="rId6"/>
    <sheet name="Overview" sheetId="2" r:id="rId7"/>
  </sheets>
  <definedNames>
    <definedName name="_xlnm._FilterDatabase" localSheetId="0" hidden="1">Category!$A$1:$D$198</definedName>
    <definedName name="_xlnm._FilterDatabase" localSheetId="1" hidden="1">Sheet1!$P$1:$P$44</definedName>
    <definedName name="_xlnm._FilterDatabase" localSheetId="2" hidden="1">Sheet2!$A$1:$N$169</definedName>
    <definedName name="_xlnm._FilterDatabase" localSheetId="5" hidden="1">Sheet3!$A$1:$A$91</definedName>
  </definedNames>
  <calcPr calcId="191029"/>
  <pivotCaches>
    <pivotCache cacheId="1"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3" i="5" l="1"/>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M36" i="5" s="1"/>
  <c r="J6" i="5"/>
  <c r="J5" i="5"/>
  <c r="J4" i="5"/>
  <c r="J3" i="5"/>
  <c r="M5" i="5" s="1"/>
  <c r="M12" i="5" l="1"/>
  <c r="M43" i="5"/>
  <c r="M35" i="5"/>
  <c r="M27" i="5"/>
  <c r="M19" i="5"/>
  <c r="M11" i="5"/>
  <c r="M20" i="5"/>
  <c r="M42" i="5"/>
  <c r="M34" i="5"/>
  <c r="M26" i="5"/>
  <c r="M18" i="5"/>
  <c r="M10" i="5"/>
  <c r="M28" i="5"/>
  <c r="M41" i="5"/>
  <c r="M33" i="5"/>
  <c r="M25" i="5"/>
  <c r="M17" i="5"/>
  <c r="M9" i="5"/>
  <c r="M40" i="5"/>
  <c r="M32" i="5"/>
  <c r="M24" i="5"/>
  <c r="M16" i="5"/>
  <c r="M8" i="5"/>
  <c r="M4" i="5"/>
  <c r="M39" i="5"/>
  <c r="M31" i="5"/>
  <c r="M23" i="5"/>
  <c r="M15" i="5"/>
  <c r="M7" i="5"/>
  <c r="M44" i="5"/>
  <c r="M46" i="5"/>
  <c r="M38" i="5"/>
  <c r="M30" i="5"/>
  <c r="M22" i="5"/>
  <c r="M14" i="5"/>
  <c r="M6" i="5"/>
  <c r="M45" i="5"/>
  <c r="M37" i="5"/>
  <c r="M29" i="5"/>
  <c r="M21" i="5"/>
  <c r="M13" i="5"/>
  <c r="D45" i="1"/>
  <c r="D43" i="1"/>
  <c r="D42" i="1"/>
  <c r="D41" i="1"/>
  <c r="D40" i="1"/>
  <c r="D39" i="1"/>
  <c r="D38" i="1"/>
  <c r="D37" i="1"/>
  <c r="D36" i="1"/>
  <c r="D35" i="1"/>
  <c r="D34" i="1"/>
  <c r="D33" i="1"/>
  <c r="D32" i="1"/>
  <c r="D30" i="1"/>
  <c r="D29" i="1"/>
  <c r="D28" i="1"/>
  <c r="D27" i="1"/>
  <c r="D26" i="1"/>
  <c r="D25" i="1"/>
  <c r="D24" i="1"/>
  <c r="D23" i="1"/>
  <c r="D22" i="1"/>
  <c r="D21" i="1"/>
  <c r="D20" i="1"/>
  <c r="D19" i="1"/>
  <c r="D17" i="1"/>
  <c r="D16" i="1"/>
  <c r="D14" i="1"/>
  <c r="D13" i="1"/>
  <c r="D12" i="1"/>
  <c r="D11" i="1"/>
  <c r="D10" i="1"/>
  <c r="D9" i="1"/>
  <c r="D8" i="1"/>
  <c r="D7" i="1"/>
  <c r="D6" i="1"/>
  <c r="D5" i="1"/>
  <c r="D4" i="1"/>
  <c r="D3" i="1"/>
  <c r="D47" i="1"/>
  <c r="D65" i="1"/>
  <c r="D64" i="1"/>
  <c r="D63" i="1"/>
  <c r="D62" i="1"/>
  <c r="D61" i="1"/>
  <c r="D60" i="1"/>
  <c r="D59" i="1"/>
  <c r="D58" i="1"/>
  <c r="D57" i="1"/>
  <c r="D56" i="1"/>
  <c r="D55" i="1"/>
  <c r="D54" i="1"/>
  <c r="D52" i="1"/>
  <c r="D51" i="1"/>
  <c r="D50" i="1"/>
  <c r="D49" i="1"/>
  <c r="D48" i="1"/>
  <c r="D82" i="1"/>
  <c r="D81" i="1"/>
  <c r="D80" i="1"/>
  <c r="D79" i="1"/>
  <c r="D78" i="1"/>
  <c r="D77" i="1"/>
  <c r="D74" i="1"/>
  <c r="D73" i="1"/>
  <c r="D72" i="1"/>
  <c r="D71" i="1"/>
  <c r="D70" i="1"/>
  <c r="D69" i="1"/>
  <c r="D68" i="1"/>
  <c r="D67" i="1"/>
  <c r="D66" i="1"/>
  <c r="D196" i="1"/>
  <c r="D195" i="1"/>
  <c r="D194" i="1"/>
  <c r="D193" i="1"/>
  <c r="D191" i="1"/>
  <c r="D190" i="1"/>
  <c r="D189" i="1"/>
  <c r="D188" i="1"/>
  <c r="D187" i="1"/>
  <c r="D186" i="1"/>
  <c r="D185" i="1"/>
  <c r="D184" i="1"/>
  <c r="D183" i="1"/>
  <c r="D182" i="1"/>
  <c r="D181" i="1"/>
  <c r="D180" i="1"/>
  <c r="D179" i="1"/>
  <c r="D178" i="1"/>
  <c r="D176" i="1"/>
  <c r="D175" i="1"/>
  <c r="D174" i="1"/>
  <c r="D173" i="1"/>
  <c r="D172" i="1"/>
  <c r="D170" i="1"/>
  <c r="D169" i="1"/>
  <c r="D168" i="1"/>
  <c r="D167" i="1"/>
  <c r="D166" i="1"/>
  <c r="D165" i="1"/>
  <c r="D164" i="1"/>
  <c r="D163" i="1"/>
  <c r="D162" i="1"/>
  <c r="D161" i="1"/>
  <c r="D160"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2" i="1"/>
  <c r="D91" i="1"/>
  <c r="D89" i="1"/>
  <c r="D88" i="1"/>
  <c r="D87" i="1"/>
  <c r="D86" i="1"/>
  <c r="D85" i="1"/>
  <c r="D84" i="1"/>
  <c r="D83" i="1"/>
</calcChain>
</file>

<file path=xl/sharedStrings.xml><?xml version="1.0" encoding="utf-8"?>
<sst xmlns="http://schemas.openxmlformats.org/spreadsheetml/2006/main" count="2538" uniqueCount="648">
  <si>
    <t>Theme Boolean</t>
  </si>
  <si>
    <t>(Probiotic OR Probiotics OR Fortiflora OR Prebiotics OR Prebiotics OR Ferment OR Fermented OR Fermenable OR Fermentation OR Pickled OR Kefir OR Kimchi OR Kombucha OR Nato OR Miso OR Tempeh OR Digestion OR Digestive OR Digest OR Digesting OR Digests OR "Sensitive Stomach" OR "sensitive skin and stomach" OR "Sensitive Tummy" OR gastro OR gastrointestinal OR GI) AND NOT "animal digest OR Treaty OR "sick as a dog"</t>
  </si>
  <si>
    <t xml:space="preserve">Probiotic OR Probiotics OR Fortiflora OR #probiotic OR #probiotics
</t>
  </si>
  <si>
    <t>Prebiotic OR Prebiotics OR #prebiotic OR #prebiotics</t>
  </si>
  <si>
    <t xml:space="preserve">((Prebiotic OR Prebiotics OR #prebiotic OR #prebiotrics) AND (Probiotic OR Probiotics OR Fortiflora OR #probiotics OR #probiotic))
</t>
  </si>
  <si>
    <t>(Ferment OR Fermented OR FermentableOR Fermentation OR Pickled OR Kefir OR Kimchi OR Kombucha OR Nato OR Miso OR Tempeh)</t>
  </si>
  <si>
    <t>(Digestion OR Digestive OR Digest OR Digesting OR Digests OR "Sensitive Stomach" OR "sensitive skin and stomach" OR "Sensitive Tummy" OR gastro OR gastrointestinal OR GI OR #digestion OR #digestivehealth) AND NOT "animal digest"</t>
  </si>
  <si>
    <t>Gut AND ~10 (health OR healthy OR flora OR heal OR healing OR leaky) OR #guthealth OR #gutflora</t>
  </si>
  <si>
    <t>microbiome OR microflora OR microbiota OR "gut flora" OR "oral flora" OR "skin flora" OR #microbiome OR #microbiota OR #microflora OR #gutflora OR #oralflora OR #skinflora OR #gutmicrobiome OR #skinmicrobiome OR #oralmicrobiome</t>
  </si>
  <si>
    <t xml:space="preserve">"Gut microbiome" OR "gut  microflora" OR "gut microbiota" OR "gut Flora" OR #gutmicrobiome OR #gutflora OR #gutmicroflora OR #gutmicrobiota
</t>
  </si>
  <si>
    <t>"skin microbiome" OR "skin microflora" OR "skin micriobiota" OR "skin flora" OR #skinmicrobiome OR #skinflora OR #skinmicrobiota OR #skinmicroflora</t>
  </si>
  <si>
    <t xml:space="preserve">
"oral microbiome" OR "oral microflora" OR "oral micriobiota" OR "oral flora" OR #oralmicrobiome OR #oralmicroflora OR #oralflora OR #oralmicrobiota</t>
  </si>
  <si>
    <t xml:space="preserve">"gut brain axis" OR "gut-brain axis" OR "gut-brain" OR "gut brain connection" OR "gut-brain connection" OR "brain-gut axis" OR "brain gut axis" OR "brain gut connection" OR "brain-gut" OR "brain gut" OR "brain-gut connection" OR "mind gut" OR "gut mind" OR "mind-gut" OR "gut-mind" </t>
  </si>
  <si>
    <t>(Cognition OR Cognitive OR "Brain Health" OR "Healthy Brain" OR "Brain Food" OR "Brain Diet" OR "Brain Acuity" OR "Mental Acuity" OR #brainhealth OR #cognition)</t>
  </si>
  <si>
    <t xml:space="preserve">(Immune AND ~10 (health OR healthy OR Boost)) OR #immunehealth </t>
  </si>
  <si>
    <t xml:space="preserve">(Bone AND ~10 (health OR healthy)) OR osteoporosis OR #bonehealth </t>
  </si>
  <si>
    <t xml:space="preserve">"joint health" OR "healthy joints" OR "joint care" OR chondroitin OR glucosamine OR arthritis OR "bone and joint" OR "hip and joint" OR "hip &amp; joint" OR "bone &amp; joint" OR "joint treat" OR "joint treats" OR #jointhealth OR #arthritis </t>
  </si>
  <si>
    <t>(Skin OR Fur OR Coat OR Coats OR "Hot Spot" OR "Hot Spots" OR dandruf OR Dermatitis OR Eczema) AND (Care OR Healthy OR Health OR Improve OR Improved Or Glossy OR Shiney OR Formula OR Chews OR Supplement OR Supplements OR Problem OR Cause OR Treatment OR Causes Or Treatments  OR Treat OR Soothe OR Heal OR Healing OR Disorder ) OR "dry skin"</t>
  </si>
  <si>
    <t>((Vision OR Eye OR Eyes OR Eyesight OR "Eye Sight" OR Ocular) AND ~10 (Care OR Health OR Healthy OR Improve OR Formula OR Formulas OR Support OR Problems OR Problems OR Sharp OR Cloudy OR Clear OR Bright OR Treatment OR Treatments)</t>
  </si>
  <si>
    <t>((Oral OR Dental OR Teeth OR Gums OR Breath) AND (Health OR Care OR Healthy OR Probiotics OR Microbiome OR Brushing OR Brushed OR Brush OR Toothbrush OR Toothpaste OR Clean OR Cleaned)) OR “Chewable Toothpaste” OR “Edible Toothpaste” OR “dental chew” OR “Dental Chews” OR “Oral Chew” OR “Oral Chews OR "dental treats" OR "dental treat” OR #oralhealth OR #dentalhealth</t>
  </si>
  <si>
    <t>Stress OR Stressed OR Anxiety OR Anxious OR Depressed OR Depression OR #anxiety OR #depression</t>
  </si>
  <si>
    <t>((Urinary Or Renal OR Kidney) AND ~10 (healthy or healthy OR Care OR food OR formula)) OR UTI OR UTH</t>
  </si>
  <si>
    <t xml:space="preserve">"Weight Management" OR "Healthy Weight" OR "lose weight" OR "overweight" OR obese OR obesity OR "on a diet" OR "weight control" OR "control weight" OR "weight care" </t>
  </si>
  <si>
    <t>(Hairball OR "hair ball") AND ~10 (formula OR Formulas OR Diet OR Diets OR food OR treats)</t>
  </si>
  <si>
    <t>Heart AND ~10 (health or healthy) OR #hearthealth</t>
  </si>
  <si>
    <t xml:space="preserve">diabetes OR diabetic OR #diabetes OR #diabetic </t>
  </si>
  <si>
    <t>(Inflammation OR Inflammatory OR Inflamed OR #inflammation) AND NOT response</t>
  </si>
  <si>
    <t xml:space="preserve">(biologics OR biologic) AND ~10 (Eat OR Eats OR Food OR Nutrition OR Diet OR Diets) </t>
  </si>
  <si>
    <t>(("genomics" OR "genome" OR "genomes" OR "genomic" OR "gene mapping") AND ~10 (Eat OR Eats OR Food OR Nutrition OR Diet OR Diets)) OR  nutrigenomics  OR #nutrigenomics</t>
  </si>
  <si>
    <t>homeopathic OR homeopathy OR "home remedy" OR "home remedies" OR "natural cure" OR "natural remedy" OR "natural remedies" OR "natural cures" OR "natural healing" OR "heal naturally" OR "alternative medicine" OR "alternative medicines OR "alternative healing" OR "DIY Medicine" OR "DIY healing" OR "DIY remedy" OR "DIY homemade healing" OR #homepathic OR #homeopathy</t>
  </si>
  <si>
    <t xml:space="preserve">"Essential Oil" OR "Essential Oils" OR "Plant Extract" OR "Plant Extracts" OR "aniseed oil" OR "basil oil" OR "bergamot oil" OR "boswellia oil" OR "cinnamon oil" OR "citrus oil" OR "clove oil" OR "cypress oil" OR "Eucalyptus oil" OR "Geranium Oil" OR "Ginger Oil" OR "Juniper Oil" OR Lavender Oil" OR "Lemon Oil" OR "Oregano Oil" OR "Peppermint Oil" OR "Rose Oil" OR "Rosehip Seed Oil" OR "Rosemary Oil" OR "Rosewood Oil" OR "Sage Oil" OR Sandalwood Oil" OR "Tea Tree Oil" OR "Ylang Ylang Oil" OR "Acai Extract" OR "Algae Extract" OR "Seaweed Extract" OR "Aloe Extract" OR "Calendula Extract" OR "Chamomile Extract" OR "Cocoa Extract" OR "Ginger Extract" OR "Grapefruit Extract" OR "Jasmine Extract" OR "Nettle Herb Extract" OR "Oat Extract" OR "Rose Extract" OR "Rosemary Extract" OR "St. John's Wort Extract" OR "St. Johns Wort Extract" OR "Vanilla Extract" OR "Yarrow Extract" OR #essentialoil OR #essentialoils
</t>
  </si>
  <si>
    <t>((Food OR Foods OR Ingredient OR Ingredients OR gluten OR wheat OR milk OR dairy OR lactose OR egg OR eggs OR soy OR peanut OR peanuts OR treenut OR "tree nut" OR "tree nuts" OR treenuts OR tree-nut OR tree-nuts OR fish OR shellfish) AND ~10 (allergen OR Allergens OR allergy OR allergic OR intolerance OR intolerant OR Sensitivity OR allergies OR "hot spot" OR "hot spots" OR "dermatitis" OR "eczema OR sensitivity OR sensitive" OR hypoallergenic)) OR "elimination diet" OR "elimination diets" OR #eliminationdiet OR #foodallergy OR #foodallergies</t>
  </si>
  <si>
    <t xml:space="preserve">(Chicken OR Chickens) AND (allergen OR Allergens OR Allergy OR Allergic OR Sensititivity OR Sensitive OR Allergies OR Sensitivities OR Intolerance OR Intolerant OR Free OR "free from" OR "made without" OR zero OR no OR without)
</t>
  </si>
  <si>
    <t xml:space="preserve">(Corn) AND (allergen OR Allergens OR Allergy OR Allergic OR Sensititivity OR Sensitive OR Allergies OR Sensitivities OR Intolerance OR Intolerant OR Free OR "free from" OR "made without" OR zero OR no OR without) AND NOT "high fructose corn syrup"
</t>
  </si>
  <si>
    <t xml:space="preserve">(Egg OR Eggs) AND (allergen OR Allergens OR Allergy OR Allergic OR Sensititivity OR Sensitive OR Allergies OR Sensitivities OR Intolerance OR Intolerant OR Free OR "free from" OR "made without" OR zero OR no OR without)
</t>
  </si>
  <si>
    <t xml:space="preserve">(dairy OR milk OR lactose) AND (allergen OR Allergens OR Allergy OR Allergic OR Sensititivity OR Sensitive OR Allergies OR Sensitivities OR Intolerance OR Intolerant OR Free OR "free from" OR "made without" OR zero OR no OR without) OR "non dairy"
</t>
  </si>
  <si>
    <t xml:space="preserve">Soy AND (allergen OR Allergens OR Allergy OR Allergic OR Sensititivity OR Sensitive OR Allergies OR Sensitivities OR Intolerance OR Intolerant OR Free OR "free from" OR "made without" OR zero OR no OR without)
</t>
  </si>
  <si>
    <t>(legume OR legumes) AND (Allergen OR Allergens OR Allergy OR Allergic OR Sensititivity OR Sensitive OR Allergies OR Sensitivities OR Intolerance OR Intolerant OR Free OR "free from" OR "made without" OR zero OR no OR without)</t>
  </si>
  <si>
    <t>(lentil OR lentils) AND (Allergen OR Allergens OR Allergy OR Allergic OR Sensititivity OR Sensitive OR Allergies OR Sensitivities OR Intolerance OR Intolerant OR Free OR "free from" OR "made without" OR zero OR no OR without)</t>
  </si>
  <si>
    <t>(pea OR peas) AND (Allergen OR Allergens OR Allergy OR Allergic OR Sensititivity OR Sensitive OR Allergies OR Sensitivities OR Intolerance OR Intolerant OR Free OR "free from" OR "made without" OR zero OR no OR without)</t>
  </si>
  <si>
    <t xml:space="preserve">(potato OR potatoes) AND (Allergen OR Allergens OR Allergy OR Allergic OR Sensititivity OR Sensitive OR Allergies OR Sensitivities OR Intolerance OR Intolerant OR Free OR "free from" OR "made without" OR zero OR no OR without) AND NOT "hot dog" OR hotdog OR "grain free" OR "sweet pea" </t>
  </si>
  <si>
    <t>("tara gum" OR "tara gums" OR Carageenan OR "gellen gum" OR "gellen gums" OR "vegetable gum" OR "vegetable gums" OR "xanthan vegetable gum" OR "xanthan vegetable gums" OR "xanthan gum" OR "xantham gums" OR "agar agar" OR "cellulose gum" OR "cellulose gums" OR "guar gum" OR "guar gums" OR "locust bean gum" OR "locust bean gums" OR Pectin) AND ((Allergen OR Allergens OR Allergy OR Allergic OR Sensititivity OR Sensitive OR Allergies OR Sensitivities OR Intolerance OR Intolerant OR Free OR "free from" OR "made without" OR zero OR no OR without)</t>
  </si>
  <si>
    <t xml:space="preserve">Starch AND ~5 (Allergen OR Allergens OR Allergy OR Allergic OR Sensititivity OR Sensitive OR Allergies OR Sensitivities OR Intolerance OR Intolerant OR Free OR "free from" OR "made without" OR zero OR no OR without)
</t>
  </si>
  <si>
    <t>((Milk OR Milks OR Dairy) AND ~5 (Quinoa OR Soy OR Almond OR Coconut OR Oat OR Rice OR Hemp OR Cashew OR Nut OR "Nut-Based" OR Macadamia OR Pea OR "black sesame" OR Seed)) OR Seedmilk</t>
  </si>
  <si>
    <t>("vitality OR "stay young" OR "live longer" OR "dog young" OR "dog younger" OR "cat young" OR "cat younger" OR "dog feel young" OR "dog feel younger" OR "cat feel young" OR "cat feel younger" OR "feel young" OR "feel younger" OR "dog live forever" OR "cat live forever" OR "increase life expectancy" OR "extend life expectancy" OR "fight aging" OR "anti aging" OR anti-aging OR "control effects of aging" OR #agingdog OR #agingcat)</t>
  </si>
  <si>
    <t>((Aging OR Old OR Senior OR Mature OR Older OR 7+ OR Adult) AND (Formula OR Formulas OR Food OR Feeding OR Fed OR Serving OR Serve OR Served OR Fed OR Eating OR Eat OR Ate OR Diets OR Diet)) OR ("lifestage formula" OR "life stage formula" OR "lifestage formulas" OR "life stage formulas") OR  (Puppy OR Puppy's OR Puppies OR Kitten OR Kittens) AND (Formula OR Formulas OR Food OR Feeding OR Fed OR Serving OR Serve OR Served OR Fed OR Eating OR Eat OR Ate OR Diet OR Diets)</t>
  </si>
  <si>
    <t xml:space="preserve">((Aging OR Old OR Senior OR Mature OR Older OR 7+ OR Adult OR #agingdog OR #agingcat) AND (Formula OR Formulas OR Food OR Feeding OR Fed OR Serving OR Serve OR Served OR Fed OR Eating OR Eat OR Ate OR Diets OR Diet)) </t>
  </si>
  <si>
    <t>(Puppy OR Puppy's OR Puppies OR Kitten OR Kittens OR #puppyhealth OR #puppydiet OR #puppydiets OR #kittyhealth OR #kittenhealth OR #kittendiet OR #kittendiets OR #kittydiet) AND (Formula OR Formulas OR Food OR Feeding OR Fed OR Serving OR Serve OR Served OR Fed OR Eating OR Eat OR Ate OR Diet OR Diets)</t>
  </si>
  <si>
    <t xml:space="preserve">(gluten OR #glutenfree) AND (no OR free OR zero OR  "made without" OR "free from" OR Sensitive OR Sensitivity OR Sensitivities OR allergies OR allergy OR allergic OR intolerance OR intolerant OR without OR allergen OR allergens) </t>
  </si>
  <si>
    <t>("high protein" OR "high-protein")</t>
  </si>
  <si>
    <t>((grain OR grains) AND ~10 (no OR free OR zero OR  "made without" OR "free from" OR Sensitive OR Sensitivity OR Sensitivities OR allergies OR allergy OR allergic OR intolerance OR intolerant OR without OR allergen OR allergens)) OR #GrainFree</t>
  </si>
  <si>
    <t xml:space="preserve">(((GMO OR GMOs OR GMO's OR "genetically modified organism" OR "genetically modified organisms") AND (No OR None OR Non OR Non OR Free OR "Free-from" OR "made without")) OR ("Non-GMO Project Verified" OR "Non GMO Project Verified" OR Non-GMO" OR #GMOFREE OR #NonGMO))) </t>
  </si>
  <si>
    <t>("limited ingredient" OR "limited ingredients" OR "limited-ingredient-diet") OR #LimitedIngredients OR #Limitedingredient</t>
  </si>
  <si>
    <r>
      <rPr>
        <b/>
        <sz val="12"/>
        <rFont val="Calibri"/>
        <family val="2"/>
        <scheme val="minor"/>
      </rPr>
      <t xml:space="preserve">((instinct OR instinctual OR Ancestral) AND ~10 (food OR Feed OR Feeding OR Diet Or Diets OR Formula OR Formulas)) 
</t>
    </r>
    <r>
      <rPr>
        <sz val="12"/>
        <rFont val="Calibri"/>
        <family val="2"/>
        <scheme val="minor"/>
      </rPr>
      <t xml:space="preserve">OR
"Prey Diet" OR "Prey-Diet" OR "Prey Model" OR "Prey-Model" OR "Whole Prey" OR "Whole-Prey" OR BARF OR "Biologically Approriate Raw Food" OR "Biologically Appropriate Raw Food Diet" OR  "Bio-Appropriate Raw Food" OR  "Bio-Appropriate Raw Food Diet" OR  "Bio Appropriate Raw Food" OR  "Bio Appropriate Raw Food" OR  "Bones and Raw Food" OR "Bones and Raw Food Diet" OR "Whole Muscle" OR "Whole ~5 Jerky" OR #ANCESTRAL OR #instinctual OR #Prey OR #Wholeprey  OR #PreyDiet  OR #RawFood OR #RawFeeding OR #Rawdogfood OR #Rawcatfood OR #Rawpuppyfood OR #Rawkittenfood OR #feedingraw OR #rawdiet OR # PMRdiet OR #BarfDiet OR #B.A.R.F OR #bonesandrawfood
OR
</t>
    </r>
    <r>
      <rPr>
        <b/>
        <sz val="12"/>
        <rFont val="Calibri"/>
        <family val="2"/>
        <scheme val="minor"/>
      </rPr>
      <t>("Raw" AND NOT Paws OR Paw OR Nose OR Ear OR Ears)</t>
    </r>
    <r>
      <rPr>
        <sz val="12"/>
        <rFont val="Calibri"/>
        <family val="2"/>
        <scheme val="minor"/>
      </rPr>
      <t xml:space="preserve"> 
AND NOT 
Barfed or Barfs
</t>
    </r>
  </si>
  <si>
    <t>("Prey Diet" OR "Prey-Diet" OR "Prey Model" OR "Prey-Model" OR "Whole Prey" OR "Whole-Prey" OR #Prey OR #Wholeprey  OR #PreyDiet)</t>
  </si>
  <si>
    <t xml:space="preserve">((BARF OR "Biologically Approriate Raw Food" OR "Biologically Appropriate Raw Food Diet" OR  "Bio-Appropriate Raw Food" OR  "Bio-Appropriate Raw Food Diet" OR  "Bio Appropriate Raw Food" OR  "Bio Appropriate Raw Food" OR  "Bones and Raw Food" OR
"Bones and Raw Food Diet" OR #BarfDiet OR #B.A.R.F) AND NOT (Barfed or Barfs)) </t>
  </si>
  <si>
    <t xml:space="preserve">(Raw OR BARF OR "Biologically Approriate Raw Food" OR "Biologically Appropriate Raw Food Diet" OR  "Bio-Appropriate Raw Food" OR  "Bio-Appropriate Raw Food Diet" OR  "Bio Appropriate Raw Food" OR  "Bio Appropriate Raw Food" OR  "Bones and Raw Food" OR
"Bones and Raw Food Diet" OR #RawFood OR #RawFeeding OR #Rawdogfood OR #Rawcatfood OR #Rawpuppyfood OR #Rawkittenfood OR #feedingraw OR #rawdiet Or #PMRDiet OR #BARF OR #BarfDiet OR #B.A.R.F) AND NOT (Barfed or Barfs OR Paws OR Paw OR Nose OR Ear OR Ears)) </t>
  </si>
  <si>
    <t>(Raw AND ~10  frozen) AND NOT ("freeze dried" OR "freeze-dried" OR "frz-drd" OR Paws OR Paw OR Nose OR Ears OR Ear) OR #RawFood OR #RawFeeding OR #Rawdogfood OR #Rawcatfood OR #Rawpuppyfood OR #Rawkittenfood OR #feedingraw</t>
  </si>
  <si>
    <t>((dehydrated AND NOT (thirst OR thirsty OR water OR fluid OR "is dehydrated" OR "IV"))</t>
  </si>
  <si>
    <t>("freeze dried" OR "freeze-dried" OR "frz drd" OR "freeze-drying" OR "freeze dry")</t>
  </si>
  <si>
    <t xml:space="preserve">("air dried" OR "air dry" OR "air-dried" OR "air-dry" OR "air-drying" OR "sun cured" OR "sun-cured" OR "sun-dried" OR "sun dried" OR sun dried) AND NOT (bath OR bathe OR bathed OR swim OR swimmng OR swam OR wet OR groomer OR grooming OR Grooms) </t>
  </si>
  <si>
    <t>"sous vide"</t>
  </si>
  <si>
    <t>"Whole Muscle" OR (Whole ~5 Jerky)</t>
  </si>
  <si>
    <t>Organic OR Organics OR "USDA-Organic" OR "Certified-Organic" OR "USDA-Certified Organic" OR #Organic</t>
  </si>
  <si>
    <t xml:space="preserve">"Certified organic" OR "Organic certification" OR "Organic certified" OR "USDA-Organic" OR "Certified-Organic" OR "USDA-Certified Organic" </t>
  </si>
  <si>
    <t>(Antibiotic OR Antibiotics) AND ~10(-free OR free OR Zero OR Added OR No OR without)</t>
  </si>
  <si>
    <t>(Hormone OR Hormones) AND ~10 (-free OR free OR Zero OR Added OR No OR without)</t>
  </si>
  <si>
    <t>(((Antibiotic OR Antibiotics) AND (Hormones OR Hormones)) AND (-free OR free OR Zero OR Added OR No OR without)))</t>
  </si>
  <si>
    <t>(Pesticicde OR Pesticides OR Herbicide OR Herbicides OR Insecticide OR Insecticides Or Fumigant OR Fumigants) AND ~10(-free OR free OR Zero OR Added OR No OR without)</t>
  </si>
  <si>
    <t>(Lectin OR Lectins) And ~10 (Allergen OR Allergens OR Allergy OR Allergic OR Sensititivity OR Sensitive OR Allergies OR Sensitivities OR Intolerance OR Intolerant OR Free OR "free from" OR "made without" OR zero OR no OR without)</t>
  </si>
  <si>
    <t>Vegan OR Veganism OR #Vegan</t>
  </si>
  <si>
    <t>Vegetarian OR Vegetarianism OR #Vegetarian</t>
  </si>
  <si>
    <t>Ayurverdic OR #ayurverdic</t>
  </si>
  <si>
    <t>("Bio Hack" OR "Bio Hacking" OR Bio Hacked" OR "biohacker" OR Biohack OR biohacking OR biohacked OR biohacker OR #Biohacking OR #Biohack)</t>
  </si>
  <si>
    <t>((Carb OR Carbs OR Carbohydrate OR Carbohydrates OR Carb-Free OR Carbohydrate-Free) AND ~10 (No OR Low OR Zero OR Free OR Diet OR Diets OR Formula OR Formulas)</t>
  </si>
  <si>
    <t>(((DASH AND ~10 (Diet OR Diets OR Dieting OR Formula OR Formulas)) OR #Dashdiets OR #Dash)</t>
  </si>
  <si>
    <t>(Ketogenic OR Keto OR Ketosis OR #Ketogenic OR # Keto)</t>
  </si>
  <si>
    <t xml:space="preserve">(MIND AND ~10 (Diet OR Diets OR Dieting OR Formula or Formulas) </t>
  </si>
  <si>
    <t xml:space="preserve">((Point OR Points OR Point-Based) AND ~10 (Diet OR Diets OR Dieting OR Formula OR Formulas)) </t>
  </si>
  <si>
    <t>(Therapeutic OR Prescription) AND (Diet OR Formula OR Formulas OR Diets OR Dieting)</t>
  </si>
  <si>
    <t>((Volumetric AND (Diet OR Diets OR Dieting OR Formula OR Formulas))</t>
  </si>
  <si>
    <t>(Medi OR Mediterranean) AND (Diet OR Diets OR Dieting OR Formula OR Formulas)</t>
  </si>
  <si>
    <t xml:space="preserve">(Flexitarian OR Flexitarians) </t>
  </si>
  <si>
    <t>(FODMAPS OR FODMAP OR "fermentable oligo-di-mono-saccharides polyols" OR #FODMAP OR #FODMAPS)</t>
  </si>
  <si>
    <t xml:space="preserve">"holistic" AND ~10 (Diet OR Food OR nutrition OR medicine OR practice OR health OR Earthborn OR  "earth born" OR formula OR formulas)
</t>
  </si>
  <si>
    <t>("direct to home" OR "direct-to-home" OR "DTC" OR "meal kit" OR "meal kits" OR "subscription box" OR "subscription boxes" OR "subscription service" OR "farmer's dog" OR "farmers dog" OR "petplate" OR "ollie" OR "nomnomnow" OR "Just Right by Purina" OR "Coast + Range" OR "Just Food for Dogs" OR "Raised Right Pets" OR Yadoggie OR "Holi Chow" OR Puppo OR "tails.com" OR "Butternut Box")</t>
  </si>
  <si>
    <t xml:space="preserve"> (human food"  OR  "homemade food" OR "home made food" OR "my food" OR homecooked OR "home cooked" OR homemade OR "home made" OR "DIY food" OR "DIY meal" )</t>
  </si>
  <si>
    <t xml:space="preserve">("minimally processed" OR "minimal processing" OR "processed minimally" OR "unprocessed") </t>
  </si>
  <si>
    <t> ("human grade" OR "human-grade") OR #Humangrade</t>
  </si>
  <si>
    <t>((“Artificial Color” OR “Artificial Colors” OR “Artificial Dye” OR “Artificial Dyes” OR "Artificial Colorant" OR "Artificial Colorants" OR "artificial coloring") AND (“Artificial Preservative” OR “Artificial Preservatives”) AND (“Artificial Flavor” OR “Artificial Flavors”)) OR “Artificial Ingredient” OR “Artificial Ingredients”</t>
  </si>
  <si>
    <t>(Artificial AND ~10 (Color OR Colors OR Colorant OR Colorants OR Coloring OR Dye OR Dyes OR Red))</t>
  </si>
  <si>
    <t>(Artificial AND ~10 (Preservative OR Preservatives)) OR (BHA OR BHT OR Ethoxyquin OR "sodium benzoate")</t>
  </si>
  <si>
    <t>(Artificial AND ~10 (Sweetener OR Sweeteners OR Sugar)) OR (saccharin OR " sweet n low" OR "sweet 'n low" OR aspartame OR Sucralose Or Splenda)</t>
  </si>
  <si>
    <t>(Artificial AND ~10 (Flavor OR Flavors OR Flavoring))</t>
  </si>
  <si>
    <t xml:space="preserve">Carrageenan 
</t>
  </si>
  <si>
    <t>ethoxyquin OR #ethoxyquin</t>
  </si>
  <si>
    <t>"Propylene Glycol"</t>
  </si>
  <si>
    <t>Glyphosate OR "detox project" OR #glyphosate</t>
  </si>
  <si>
    <t>(byproduct OR By-product OR "by product" OR "bi-product" OR "bi product" OR biproduct OR byproducts OR by-products OR "by products" OR "bi-products" OR biproducts)</t>
  </si>
  <si>
    <t>(Fillers OR Filler) AND ~10 (Food OR Ingredients OR Ingredient OR Formula Or Formulas)</t>
  </si>
  <si>
    <t xml:space="preserve">((GMO OR GMOs OR GMO's OR "genetically modified organism" OR "genetically modified organisms" OR #GMO OR #gmos) OR (("genetically engineered" OR "genetically-engineered" OR "genetic engineering") AND Food OR Ingredient OR Ingredients))) </t>
  </si>
  <si>
    <t>(Natural OR "All-Natural" OR "100%-Natural") AND ~10 (food OR formula OR formulas OR ingredient OR ingredients)</t>
  </si>
  <si>
    <t xml:space="preserve">"food as health" OR "food is health" OR "functional food" OR "functional ingredient" OR "functional foods" OR "functional ingredients" "food as medicine" OR "food is medicine" </t>
  </si>
  <si>
    <t>CBD OR cannabidiol OR cannibinoid OR "hash oil" OR hemp OR cannabinoids OR "hemp oil" OR "hemp seed" OR "hemp oils" OR "hemp seeds" OR "hemp extract" OR #CBD Or # cannabidiol</t>
  </si>
  <si>
    <t>Superfood OR "Super Food" OR Superfoods OR "Super Foods" OR #superfood</t>
  </si>
  <si>
    <t>Calamansi OR Calamondin OR #Calamansi</t>
  </si>
  <si>
    <t xml:space="preserve">Wheatgrass OR "wheat grass" </t>
  </si>
  <si>
    <t>"functional mushroom" OR"functional  mushrooms" OR Chaga OR Reishi OR Cordycep OR Cordyceps OR "Powdered Mushroom" OR "Powdered Mushrooms" OR "mushroom powder" OR "super shrooms" OR "medicinal mushroom" OR "medicinal mushrooms" OR "Lion's Mane" OR "Lions Mane" OR "Turkey Tail" OR Enokitake OR Maitake OR Shiitake OR #Mushrooms OR #Mushroom</t>
  </si>
  <si>
    <t>"ancient grain" OR "ancient grains" OR kamut OR emmer OR farero OR teff OR spelt OR bulgar OR freekeh OR buckwheat OR sorghum OR amaranth OR quinoa OR barley OR chia OR millet OR "khorasan wheat" OR farro OR einkorn OR rye OR chakhao OR "forbidden rice" OR "bhutanese red rice"</t>
  </si>
  <si>
    <t xml:space="preserve">(Food OR Foods OR Formula OR Formulas OR Bowl OR Diet OR Kibble) AND ~10 (add OR Add-in OR Added-in  OR "Added in" OR Adding OR Mixing OR Mixed OR Mixer OR Mix OR Mix-in OR complements OR complement OR topper OR toppers OR Toppings OR Topping) </t>
  </si>
  <si>
    <t>Soup OR Soups OR Broth OR Broths</t>
  </si>
  <si>
    <t>(Lavender AND (Anxiety OR Anxious OR Relax OR Calming OR Calm OR Depression OR Depressed OR Eat OR Feed OR Fed OR Give OR Gave OR Consume OR Feed)) AND NOT (Oil OR Litter)</t>
  </si>
  <si>
    <t>((Sprout OR Sprouts OR Sprouted OR "Pea Shoot" OR "Pea Shoots") AND NOT (gardening)</t>
  </si>
  <si>
    <t xml:space="preserve">Acai </t>
  </si>
  <si>
    <t xml:space="preserve">Blueberry OR Blueberries </t>
  </si>
  <si>
    <t>Cranberry OR Cranberries</t>
  </si>
  <si>
    <t>"sunflower Oil"  OR "sunflower oils"</t>
  </si>
  <si>
    <t xml:space="preserve">"Avocado Oil" OR Avocado Oils" </t>
  </si>
  <si>
    <t>"Fish Oil"</t>
  </si>
  <si>
    <t xml:space="preserve">"Olive Oil" OR "Olive Oils" </t>
  </si>
  <si>
    <t xml:space="preserve">"Flaxseed Oil" OR "Flax seed oil" OR "Flax Oil </t>
  </si>
  <si>
    <t>Chamomile</t>
  </si>
  <si>
    <t>(Chia OR #chia) AND NOT ("chia pet" OR "chia pets")</t>
  </si>
  <si>
    <t>Amaranth</t>
  </si>
  <si>
    <t xml:space="preserve">Chicory </t>
  </si>
  <si>
    <t>((Flax OR Flaxseed OR #Flaxseed) AND NOT ~3 Oil)</t>
  </si>
  <si>
    <t>Ginger AND NOT "a ginger"</t>
  </si>
  <si>
    <t>Turmeric OR #tumeric</t>
  </si>
  <si>
    <t>(Almond OR Walnut OR Peanut OR Cashew OR "Pine Nut" OR Pinenut OR Hazelnut OR Pecan OR Pistachio OR "Brazil Nut" OR Macademia OR Chestnut OR "poppy seed" OR "poppy seeds" OR "poppyseed" OR "poppy seeds" OR "hemp seed" OR "hemp seeds" OR "squash seed" OR "squash seeds" OR "sunflower seed" OR "sunflower seeds" OR "flax seed" OR "flax seeds" OR "chia seed" OR "chia seeds" OR "pumpkin seed" OR "pumpkin seeds" OR "black cumin seed" OR "black cumin seeds") AND NOT (Oils OR Oils)</t>
  </si>
  <si>
    <t>((Pumpkin OR #Pumpkin) AND NOT (Halloween OR Pie OR Pies OR Muffin OR Muffins OR Cookie OR Cookies OR Costume OR Costumes OR Latte OR Lattes OR Seed OR Seeds))</t>
  </si>
  <si>
    <t>Yogurt OR Yogourt OR Yoghurt OR #Yogurt</t>
  </si>
  <si>
    <t>("Bone Broth" OR Bonebroth OR #BoneBroth)</t>
  </si>
  <si>
    <t xml:space="preserve">(Collagen OR #Collagen) AND (eat OR ate OR eating OR drink OR drinking OR drank OR drinks OR food OR supplement OR supplemented OR supplementing OR supplements OR powder OR powdered OR powders OR "protein bar" OR "chew" OR "chews") </t>
  </si>
  <si>
    <t xml:space="preserve">(Algae OR Kelp OR Spirulina OR microalgae OR "micro algae" OR Tasco OR #algae OR #Kelp OR #spirulina) </t>
  </si>
  <si>
    <t xml:space="preserve">("Apple Cider Vinegar" OR "ACV ~50 Vinegar" OR #applecidervinegar)AND (Drink OR Drinking OR Drank OR Gave OR Giving OR Given OR Give OR Beverage OR Beverages OR Consume OR Consumed OR Consuming OR Supplement) </t>
  </si>
  <si>
    <t xml:space="preserve">Oatmeal 
</t>
  </si>
  <si>
    <t xml:space="preserve">Taurine OR #Taurine
</t>
  </si>
  <si>
    <t xml:space="preserve">((Yak AND (Chew OR Chews OR Treat OR Treats OR Milk OR Cheese) 
</t>
  </si>
  <si>
    <t>(Flavor OR Flavors OR Flavored OR Flavoring) AND (Floral OR "orange blossom" OR Rose OR elderflower OR hibiscus OR Violet OR Lavender)</t>
  </si>
  <si>
    <t>Food AND ~10 ("hand crafted" OR "hand-made" OR "hand made" OR "handmade" OR "crafted" OR "small batch" OR "hand packed" OR "hand-packed")</t>
  </si>
  <si>
    <t>("heritage breed" OR "heritage breeds" OR "heritage turkey" OR "heritage turkeys" OR "heritage pork" OR "heritage meat" OR "heritage chicken" OR "heritage chickens" OR "heritage livestock" OR "heritage beef" OR "heritage beef" OR "heritage cow" OR "heritage cows" OR "heritage pig" OR "heritage pigs" OR "heirloom breed" OR "heirloom breeds" OR "heirloom turkey" OR "heirloom turkeys" OR "heirloom pork" OR "heirloom meat" OR "heirloom chicken" OR "heirloom chickens" OR "heirloom livestock" OR "heirloom beef" OR "heirloom beef" OR "heirloom cow" OR "heirloom cows" OR "heirloom pig" OR "heirloom pigs)</t>
  </si>
  <si>
    <t>("hybrid fruit" OR "hybrid fruits" OR "hybrid vegetables" OR "hybrid vegetable" OR tayberry OR "blood lime" OR "blood limes" OR bloodlimes OR bloodlime OR pluot OR pluots OR pineberry OR "pine berry" OR pineberrys OR "pine berrys" OR Pineberries OR tangelo OR tangelos OR jostaberry OR jostaberries OR jostaberry's OR Orangelo OR Orangelos OR Tangor OR Broccoflower OR Peacotum OR Brokali OR Broccolini OR limequat OR limequats OR rangpur OR yuzu OR grapefruit OR boysenberry OR ugli OR carambola OR plumcot OR cucamelon OR cucamelons OR pluerry OR peacharine OR peacharines)</t>
  </si>
  <si>
    <t xml:space="preserve">(Antioxident OR Antioxidents OR Anti-oxident OR Anti-oxidents) 
</t>
  </si>
  <si>
    <t>("Made in USA" OR "Made in the USA" OR "USA Made" Or "Manufactured in USA" OR "Manufactured in the USA" OR "USA Manufactured" OR "American made" OR #madeinusa OR #madeintheusa OR #madeinamerica OR #sourcedintheusa OR #americanmade OR #usasourced)</t>
  </si>
  <si>
    <t>("local sourcing" OR "locally sourced" OR "sourced locally" OR "locally-sourced" OR "local-source" OR "regionally sourced" OR "sourced regionally" OR "regional sourcing" OR "regionally-sourced" OR "regional-source" OR #locallysourced OR #localfood OR #locallygrown)</t>
  </si>
  <si>
    <r>
      <t xml:space="preserve">"humanely raised" OR "raised humanely" OR "ethically raised" OR "ethical treatment" OR "raised ethically" OR "humane sourcing" OR "humanely sourced" OR "animal welfare"OR "global animal partnership" OR "animal welfare rating program" OR "5-step rating program" OR "gap certification" OR "Gap certified" OR "5 step certification" OR "5 step animal welfare program" OR "global animal partnership" OR "grass fed" OR "grass-fed" OR "grassfed" OR "grass finished" OR "grass-finished" OR  "ranch raised" OR "ranch-raised" OR "free range" OR "free-range" OR "slow grown" OR "Non-CAFO" OR "Non Cafo" OR "Non-Feedlot" OR "Non Feedlot" OR #Animalwelfare OR #Humanetreatment
</t>
    </r>
    <r>
      <rPr>
        <b/>
        <sz val="12"/>
        <rFont val="Calibri"/>
        <family val="2"/>
        <scheme val="minor"/>
      </rPr>
      <t xml:space="preserve">OR </t>
    </r>
    <r>
      <rPr>
        <sz val="12"/>
        <rFont val="Calibri"/>
        <family val="2"/>
        <scheme val="minor"/>
      </rPr>
      <t xml:space="preserve">
(("farm raised" OR"farm-raised" OR #farmraised) AND NOT (factory farm OR Fish OR Salmon OR Sardines OR Seafood OR Tilapi OR Cod)) 
</t>
    </r>
    <r>
      <rPr>
        <b/>
        <sz val="12"/>
        <rFont val="Calibri"/>
        <family val="2"/>
        <scheme val="minor"/>
      </rPr>
      <t xml:space="preserve">OR </t>
    </r>
    <r>
      <rPr>
        <sz val="12"/>
        <rFont val="Calibri"/>
        <family val="2"/>
        <scheme val="minor"/>
      </rPr>
      <t xml:space="preserve">
(("cage free" OR "cage-free" OR "pen free" OR "pen-free"  OR #cagefree) AND (chicken OR chickens OR pork OR pig OR pigs OR livestock))
</t>
    </r>
    <r>
      <rPr>
        <b/>
        <sz val="12"/>
        <rFont val="Calibri"/>
        <family val="2"/>
        <scheme val="minor"/>
      </rPr>
      <t xml:space="preserve">OR </t>
    </r>
    <r>
      <rPr>
        <sz val="12"/>
        <rFont val="Calibri"/>
        <family val="2"/>
        <scheme val="minor"/>
      </rPr>
      <t xml:space="preserve">
(("Pasture Raised" OR "Pasture-Raised" OR #pastureraised) AND (Food OR Sourced OR Sourcing OR Claim OR Claimed OR Claims OR Chicken OR Chickens OR Beef OR Cows OR Protein OR Livestock))
</t>
    </r>
    <r>
      <rPr>
        <b/>
        <sz val="12"/>
        <rFont val="Calibri"/>
        <family val="2"/>
        <scheme val="minor"/>
      </rPr>
      <t xml:space="preserve">OR </t>
    </r>
    <r>
      <rPr>
        <sz val="12"/>
        <rFont val="Calibri"/>
        <family val="2"/>
        <scheme val="minor"/>
      </rPr>
      <t xml:space="preserve">
(("Free foraging" OR "free forage") AND (chicken OR chickens OR pig OR Pigs OR Pork OR Cow OR Cows OR Beef))
</t>
    </r>
    <r>
      <rPr>
        <b/>
        <sz val="12"/>
        <rFont val="Calibri"/>
        <family val="2"/>
        <scheme val="minor"/>
      </rPr>
      <t xml:space="preserve">OR </t>
    </r>
    <r>
      <rPr>
        <sz val="12"/>
        <rFont val="Calibri"/>
        <family val="2"/>
        <scheme val="minor"/>
      </rPr>
      <t xml:space="preserve">
((Slaughter OR Slaughters OR Slaughtered) AND (Compassionate OR Compassionately)) 
</t>
    </r>
    <r>
      <rPr>
        <b/>
        <sz val="12"/>
        <rFont val="Calibri"/>
        <family val="2"/>
        <scheme val="minor"/>
      </rPr>
      <t>OR</t>
    </r>
    <r>
      <rPr>
        <sz val="12"/>
        <rFont val="Calibri"/>
        <family val="2"/>
        <scheme val="minor"/>
      </rPr>
      <t xml:space="preserve"> 
(("Temple Grandin" AND ("Slaughter" OR "Method" OR "Methods" OR "Technique" OR "Techniques" OR "Slaughterhouse" OR "Slaughter house" OR "animal welfare" OR "animal-welfare")) 
</t>
    </r>
  </si>
  <si>
    <t>("humanely raised" OR "raised humanely" OR "ethically raised" OR "ethical treatment" OR "raised ethically" OR "humane sourcing" OR "humanely sourced" OR "global animal partnership" OR "welfare rating program" OR "5-step rating program" OR "gap certification" OR "Gap certified" OR "5 step certification" OR "5 step animal welfare program" OR "global animal partnership" OR "animal welfare" OR #humanelyraised OR #ethicallyraised)</t>
  </si>
  <si>
    <t xml:space="preserve">("global animal partnership" OR "animal welfare rating program" OR "5-step rating program" OR "gap certification" OR "Gap certified" OR "5 step certification" OR "5 step animal welfare program" OR "global animal partnership") 
</t>
  </si>
  <si>
    <t>("grass fed" OR "grass-fed" OR "grassfed" OR "grass finished" OR "grass-finished" OR #grassfed)</t>
  </si>
  <si>
    <t xml:space="preserve"> "ranch raised" OR "ranch-raised"</t>
  </si>
  <si>
    <t xml:space="preserve">("farm raised" OR"farm-raised" OR #farmraised) AND NOT (factory farm OR Fish OR Salmon OR Sardines OR Seafood OR Tilapi OR Cod)) </t>
  </si>
  <si>
    <t>"free range" OR "free-range" OR #freerange OR "free ranging" OR "free-ranging"</t>
  </si>
  <si>
    <t>("cage free" OR "cage-free" OR "pen free" OR "pen-free" OR #cagefree) AND (chicken OR chickens OR pork OR pig OR pigs OR livestock)</t>
  </si>
  <si>
    <t xml:space="preserve">"Non-CAFO" OR "Non Cafo" OR "Non-Feedlot" OR "Non Feedlot" </t>
  </si>
  <si>
    <t>"slow grown" AND (chicken OR chickens OR Poultry)</t>
  </si>
  <si>
    <t xml:space="preserve">(("Pasture Raised" OR "Pasture-Raised" OR #pastureraised) AND (Food OR Sourced OR Sourcing OR Claim OR Claimed OR Claims OR Chicken OR Chickens OR Beef OR Cows OR Protein OR Livestock)) </t>
  </si>
  <si>
    <t>("Free foraging" OR "free forage") AND (chicken OR chickens OR pig OR Pigs OR Pork OR Cow OR Cows OR Beef)</t>
  </si>
  <si>
    <t>((Slaughter OR Slaughters OR Slaughtered) AND (Compassionate OR Compassionately)) 
OR
("Temple Grandin" AND ~20 ("Slaughter" OR "Method" OR "Methods" OR "Technique" OR "Techniques" OR "Slaughterhouse" OR "Slaughter house" OR "animal welfare" OR "animal-welfare"))</t>
  </si>
  <si>
    <t>"USDA Organic" OR "Certified Kosher" OR "Non-GMO Project Verified" OR "Non GMO Project Verified" OR "American Grassfed" OR "Certified Humane" OR "Animal Welfare Approved" OR "Rainforest Alliance Certified" OR "Rainforest Alliance Certified" OR "Certified Halal" OR "Food Alliance Certified" OR "Transitional Organic" OR "Fair for Life" OR "GAP 5 Step Animal Welfare Rating" OR "animal welfare rating program" OR "5-step rating program" OR "gap certification" OR "Gap certified" OR "5 step certification" OR "5 step animal welfare program" OR "FSC Certified" OR "Forest Stewardship Council" OR "Certified B Corporation" OR "Certified Byodynamic" OR #certifiedhumane OR #usdaorganic</t>
  </si>
  <si>
    <t xml:space="preserve"> "aquaculture stewardship council" OR "Monteray Bay Aquarium seafood watch" OR "fishwise" OR "fish wise" OR Aquaculture OR Aquiculture OR Ocean Wise" OR "Ocean-Wise" OR "Vancouver Aquarium Ocean Wise"</t>
  </si>
  <si>
    <t>("National Animal Supplement Council") OR ("NASC" ~10 Animal OR Animals OR Supplement OR Supplements)</t>
  </si>
  <si>
    <t>"pole line caught" OR "pole/line caught" OR "dolphin safe" OR "dolphin-safe" OR "pole caught" OR "wild caught" OR wild-caught OR "marine stewardship council" OR "aquaculture stewardship council" OR Monetray Bay Aquarium seafood watch OR "fishwise" OR "fish wise" OR Aquaculture OR Aquiculture OR "salmon safe" OR "salmon-safe" OR "sustainable fishing" OR "sustainable seafood" OR "turtle safe" OR #wildcaught</t>
  </si>
  <si>
    <t>(Fish OR Seafood OR Shrimp OR Tilapia OR Salmon OR Cod) AND (farm OR farms OR farmed OR "farm-raised")</t>
  </si>
  <si>
    <t>Aquiculture or Aquaculture OR #aquaculture</t>
  </si>
  <si>
    <t xml:space="preserve">"algal oil" OR "algal oils" </t>
  </si>
  <si>
    <t>("traceability" OR "trace" OR #traceability) AND ~10 (food)</t>
  </si>
  <si>
    <t>((Regenerative OR #regenerativefarm OR #regenerativefarming) AND ~10 (Agriculture OR Ag OR Farm OR Farms OR Farms OR Farming OR Crop OR Crops OR soil))</t>
  </si>
  <si>
    <t>Biodynamic AND ~10 (Agriculture OR Ag OR Farm OR Farms OR Farms OR Farming OR Crop OR Crops) AND NOT (wine)</t>
  </si>
  <si>
    <t xml:space="preserve">Transitional AND ~10 (Agriculture OR Ag OR Farm OR Farms OR Farms OR Farming OR Crop OR Crops) </t>
  </si>
  <si>
    <t>"fair trade" OR "fair-trade" OR #fairtrade</t>
  </si>
  <si>
    <t>("fair trade" OR "fair-trade") AND ("certified" OR "certification")</t>
  </si>
  <si>
    <t xml:space="preserve"> "Minimal Packaging"  OR "Minimally Packaged" OR "Minimum Packaging" OR "Edible Packaging"  OR Recyclable OR Recycle OR Recycles OR Recycled OR "Zero Waste" OR "zero-waste" OR compost OR Compostable OR composting OR composts OR Composted OR Renewable OR "Teracycle Certified" Or "Certified by Teracycle" OR "reusable" 
</t>
  </si>
  <si>
    <t>upcycle OR upcycling OR "upcycled" OR "upcycles" OR  "creative reuse" OR #upcycle</t>
  </si>
  <si>
    <t xml:space="preserve">(Manufacture OR Manufacturing OR Manufactures OR Factory OR Factories OR Facility OR Facilities) AND (sustainable OR Sustainability OR Renewable OR "environmentally friendly" OR Green OR "Zero Waste" OR "Solar Panel" OR "solar panels" OR "Low carbon footprint" OR "greenhouse gases" OR "Carbon Neutral" OR "Low Emission" OR "Low Emissions" OR "solar power" OR "Solar Powered" OR "Wind Power" OR "Wind Powered" OR "Hydro-Power" OR "Hydro Power" OR "Hydro-powered" OR "hydro powered" OR "Renewable Energy")
 </t>
  </si>
  <si>
    <t xml:space="preserve">("Carbon Footprint" OR "Carbon Foot Print" OR "Carbon Impact" OR "Carbon Free" OR "Carbon Neutral" OR "Carbon Zero OR "Carbon Pawprint" OR "Carbon Paw Print") 
</t>
  </si>
  <si>
    <t>"nose-to-tail" OR "nose to tail" OR "root to stem" OR "root-to-stem" OR "organ meat" OR "offal" OR "whole-animal" OR "whole animal" OR #nosetotail OR #wholeanimal</t>
  </si>
  <si>
    <t>"Food Waste" OR "Food Loss" OR "Wasted food" OR "wasting food" OR "food recovery solutions" OR "zero hunger zero waste" OR "zero hunger / zero waste" OR "upcycling food" OR "upcycle food" OR #foodwaste OR #watedfood OR #zerowaste</t>
  </si>
  <si>
    <t>("imperfect produce" OR "imperfect fruit" OR "imperfect fruits" OR "imperfect vegetable" OR "imperfect vegetables OR "imperfect veg" OR "ugly fruit" OR "ugly fruits" OR "ugly vegetable" OR "ugly vegetables" OR "ugly veg" OR "ugly produce" OR #imperfectproduce)</t>
  </si>
  <si>
    <t>Meat AND ("cell based" OR "cell-based" OR "lab grown" OR "lab-grown" OR "cell-cultured" OR "cell cultured" OR cellular OR "in vitro" OR "in-vitro")</t>
  </si>
  <si>
    <r>
      <t xml:space="preserve">"alternative protein" OR "alternative proteins" OR "alternate proteins" OR "alternate protein" OR "alt protein" OR "alt proteins" 
</t>
    </r>
    <r>
      <rPr>
        <b/>
        <sz val="12"/>
        <rFont val="Calibri"/>
        <family val="2"/>
        <scheme val="minor"/>
      </rPr>
      <t>OR</t>
    </r>
    <r>
      <rPr>
        <sz val="12"/>
        <rFont val="Calibri"/>
        <family val="2"/>
        <scheme val="minor"/>
      </rPr>
      <t xml:space="preserve">
((Protein OR Proteins OR Edible OR Powder OR Powdered OR Powders OR Roast OR Roasts OR Roasted OR "X-Based") AND (Insect OR Insects OR Locust OR Locusts OR Ants OR Ant OR Mealworm OR Mealworms OR Cricket OR Crickets OR Planthopper OR "plant hopper" OR Planthoppers OR "plant hoppers" OR Leafhopper OR Leafhoppers OR "leaf hopper" OR "leaf hoppers" OR Cockroach OR "cock roach" OR Cockroaches OR "cock roaches" OR Cicada" OR Cicadas OR grasshopper OR Grasshoppers OR "grass hopper" OR "grass hoppers" OR Bug OR Bugs OR Worm OR Worms OR Larva OR Larvae OR Bees OR Fly Or Flies OR Moth OR Moths OR Butterfly OR Butterflies OR Beetle OR Beetles" OR "soldier fly" OR "soldier flies" OR "soldier fly larvae" OR "BSFL" OR "black soldier fly larvae" OR entomophagy OR "hermetia illucens" OR "acheta domesticus" OR Chapulines)) 
</t>
    </r>
    <r>
      <rPr>
        <b/>
        <sz val="12"/>
        <rFont val="Calibri"/>
        <family val="2"/>
        <scheme val="minor"/>
      </rPr>
      <t>OR</t>
    </r>
    <r>
      <rPr>
        <sz val="12"/>
        <rFont val="Calibri"/>
        <family val="2"/>
        <scheme val="minor"/>
      </rPr>
      <t xml:space="preserve">
((Novel OR Protein OR Protein-Source OR Proteins OR Diet OR Formula OR Formulas OR Treat) AND ~10 ("redfish" OR alligator OR "asian carp" OR barramundi OR Basa OR Beaver OR Bigeye OR Bison OR Boar OR Wild-Boar OR Bream OR Brushtail OR Buffalo OR Squid OR Calamari OR Capelin OR Carp OR Catfish OR Caviar OR Char OR Cisco OR Crawfish OR Cricket OR Crocodile OR Crustacean OR Crustaceans OR Duck OR Ducks OR Eel OR Elk OR Emu OR Flounder OR "game bird" OR "game-bird" OR Goat OR Goose OR "guinea fowl" OR Hake OR Silver OR Halibut OR Herring OR Hoki OR "hoki-fish" OR Kangaroo OR Krill OR Lobster OR Lobsters OR Mahi OR Minnow OR Monkfish OR Mutton OR Pike OR Ostrich OR Oyster OR Perch Or Pheasant OR Pollock OR Quail OR Rabbit OR Snapper OR Redfish OR Rockfish OR "rock fish" OR "rock-fish" OR Redstripe OR Scallops OR Scallop OR "Sea Bream" OR Sea-Bream OR "Sea Cucumber" OR Seabass OR Shark OR Sheep OR Shirasu OR Tilapia OR Trevally OR Trout OR Veal OR Venison OR Walleye OR Wolfish)) 
OR 
(Meat AND ("cell based" OR "cell-based" OR "lab grown" OR "lab-grown" OR "cell-cultured" OR "cell cultured" OR cellular OR "in vitro" OR "in-vitro"))
</t>
    </r>
    <r>
      <rPr>
        <b/>
        <sz val="12"/>
        <rFont val="Calibri"/>
        <family val="2"/>
        <scheme val="minor"/>
      </rPr>
      <t xml:space="preserve">OR </t>
    </r>
    <r>
      <rPr>
        <sz val="12"/>
        <rFont val="Calibri"/>
        <family val="2"/>
        <scheme val="minor"/>
      </rPr>
      <t xml:space="preserve">
("plant protein" OR "plant based proteins" OR "plant-based proteins") 
</t>
    </r>
    <r>
      <rPr>
        <b/>
        <sz val="12"/>
        <rFont val="Calibri"/>
        <family val="2"/>
        <scheme val="minor"/>
      </rPr>
      <t xml:space="preserve">OR </t>
    </r>
    <r>
      <rPr>
        <sz val="12"/>
        <rFont val="Calibri"/>
        <family val="2"/>
        <scheme val="minor"/>
      </rPr>
      <t xml:space="preserve">
(("source of protein" OR "protein source" OR Protein) AND (~10 Yam OR Yams OR Soya OR Chickpea OR Chickpeas OR Soy OR Bean OR Beans OR Pulses OR Lentils OR Lentil OR Algae OR Potato OR Potatoes OR Corn OR Tofu OR Peas OR Peas OR Legume OR Legumes ))
</t>
    </r>
  </si>
  <si>
    <t>(Protein OR Proteins OR Edible OR Powder OR Powdered OR Powders OR Roast OR Roasts OR Roasted OR "X-Based") AND (Insect OR Insects OR Locust OR Locusts OR Ants OR Ant OR Mealworm OR Mealworms OR Cricket OR Crickets OR Planthopper OR "plant hopper" OR Planthoppers OR "plant hoppers" OR Leafhopper OR Leafhoppers OR "leaf hopper" OR "leaf hoppers" OR Cockroach OR "cock roach" OR Cockroaches OR "cock roaches" OR Cicada" OR Cicadas OR grasshopper OR Grasshoppers OR "grass hopper" OR "grass hoppers" OR Bug OR Bugs OR Worm OR Worms OR Larva OR Larvae OR Bees OR Fly Or Flies OR Moth OR Moths OR Butterfly OR Butterflies OR Beetle OR Beetles" OR "soldier fly" OR "soldier flies" OR "soldier fly larvae" OR "BSFL" OR "black soldier fly larvae" OR entomophagy OR "hermetia illucens" OR "acheta domesticus" OR Chapulines) AND NOT "worm chow"</t>
  </si>
  <si>
    <t>((Novel OR Protein OR Protein-Source OR Proteins OR Diet OR Formula OR Formulas OR Treat) AND ~10 ("redfish" OR alligator OR "asian carp" OR barramundi OR Basa OR Beaver OR Bigeye OR Bison OR Boar OR Wild-Boar OR Bream OR Brushtail OR Buffalo OR Squid OR Calamari OR Capelin OR Carp OR Catfish OR Caviar OR Char OR Cisco OR Crawfish OR Cricket OR Crocodile OR Crustacean OR Crustaceans OR Duck OR Ducks OR Eel OR Elk OR Emu OR Flounder OR "game bird" OR "game-bird" OR Goat OR Goose OR "guinea fowl" OR Hake OR Silver OR Halibut OR Herring OR Hoki OR "hoki-fish" OR Kangaroo OR Krill OR Lobster OR Lobsters OR Mahi OR Minnow OR Monkfish OR Mutton OR Pike OR Ostrich OR Oyster OR Perch Or Pheasant OR Pollock OR Quail OR Rabbit OR Snapper OR Redfish OR Rockfish OR "rock fish" OR "rock-fish" OR Redstripe OR Scallops OR Scallop OR "Sea Bream" OR Sea-Bream OR "Sea Cucumber" OR Seabass OR Shark OR Sheep OR Shirasu OR Tilapia OR Trevally OR Trout OR Veal OR Venison OR Walleye OR Wolfish))  OR "Novel Protein" OR "Novel Proteins"</t>
  </si>
  <si>
    <t>"plant protein" OR "plant based proteins" OR "plant-based proteins" OR "plant based"  OR (("source of protein" OR "protein source" OR Protein) AND (Yam OR Yams OR Soya OR Chickpea OR Chickpeas OR Soy OR Bean OR Beans OR Pulses OR Lentils OR Lentil OR Algae OR Potato OR Potatoes OR Corn OR Tofu OR Peas OR Peas OR Legume OR Legumes OR vegetable OR vegetables ))</t>
  </si>
  <si>
    <t xml:space="preserve">(((Protein OR Proteins OR Meat) AND ~10 (Organ OR Organs OR heart OR hearts OR liver OR livers OR kidney OR kidneys OR lung OR lungs OR gizzard OR gizzards OR pancreas OR bladder OR bladders OR intestine OR intestines OR spleen OR stomach OR tripe OR viscera)) 
</t>
  </si>
  <si>
    <t>("mouse muscle treats" OR "mice muscle treats" OR "mouse muscle treat" OR "mice muscle treat" OR "lab-grown mouse meat" OR "lab grown mouse meat" OR "lab-grown mice meat" OR "lab grown mice meat" OR "cell-cultured mouse" OR "cell cultured mice meat" OR "cell-cultured mice meat" OR "cultured mice meat"OR "cultured mouse meat" OR "grow mouse meat")</t>
  </si>
  <si>
    <t>"cultured hare" OR "lab grown hare" OR "lab-grown hare" OR "cell-cultured hare"</t>
  </si>
  <si>
    <t>(Bison OR Buffalo) AND NOT (kill OR killed OR kills OR killing OR hunt OR hunting OR hunted OR hunter OR hunters OR Shot OR Shoot OR Blue)</t>
  </si>
  <si>
    <t>Duck AND NOT (kill OR killed OR kills OR killing OR hunt OR hunting OR hunted OR hunter OR hunters OR Shot OR Shoot)</t>
  </si>
  <si>
    <t>Elk AND NOT (kill OR killed OR kills OR killing OR hunt OR hunting OR hunted OR hunter OR hunters OR Shot OR Shoot)</t>
  </si>
  <si>
    <t xml:space="preserve">(Boar AND NOT kill OR killed OR kills OR killing OR hunt OR hunting OR hunted OR hunter OR hunters OR Shoot OR Shot) </t>
  </si>
  <si>
    <t xml:space="preserve">"Arctic Char" </t>
  </si>
  <si>
    <t>(Pheasant AND NOT kill OR killed OR kills OR killing OR hunt OR hunting OR hunted OR hunter OR hunters OR Shoot OR Shot)</t>
  </si>
  <si>
    <t xml:space="preserve">(Venison AND NOT kill OR killed OR kills OR killing OR hunt OR hunting OR hunted OR hunter OR hunters OR Shoot OR Shot) </t>
  </si>
  <si>
    <t>(hydrate OR hydration OR hydrates OR hydrated OR "water alternative" OR "water alternatives" OR "homemade dog drink" OR "homemade dog drinks" OR "homemade cat drink" OR "homemade cat drinks" OR puppacino OR puppacinos OR "electrolyte water" OR pupsicle OR pupsicles)
 OR (wet food OR moist food)  AND ~10 dehydrated OR dehydration OR "water alternative" OR hydrate OR hydration OR hydrated OR hydrate OR hydrates)</t>
  </si>
  <si>
    <t>Litter AND (Paper OR Corn OR Coconut OR Bamboo OR Cyprus OR hinoki OR Walnut OR Wheat OR Wood OR Pine OR Grass OR Sawdust)</t>
  </si>
  <si>
    <t>"Dilated Cardiomyopathy", DCM, "diet related cardiomyopathy", #DCM, heart AND grain, heart AND lentil, heart AND legume, heart AND pea, Taurine AND grain, Heart AND potato, Heart AND soy, "heart disease", heartdisease, "heart condition", "nutrition related cardiomyopathy"</t>
  </si>
  <si>
    <t>Theme</t>
  </si>
  <si>
    <t>Digestive (ALL)</t>
  </si>
  <si>
    <t>Probiotics</t>
  </si>
  <si>
    <t>Prebiotics</t>
  </si>
  <si>
    <t>Prebiotic AND Probiotic</t>
  </si>
  <si>
    <t>Fermented Foods</t>
  </si>
  <si>
    <t>Healthy Digestion</t>
  </si>
  <si>
    <t>Gut Health</t>
  </si>
  <si>
    <t>Microbiome (ALL)</t>
  </si>
  <si>
    <t>Gut Microbiome</t>
  </si>
  <si>
    <t>Skin Microbiome</t>
  </si>
  <si>
    <t>Oral Microbiome</t>
  </si>
  <si>
    <t>Gut Brain Axis</t>
  </si>
  <si>
    <t>Cognition/Brain Health</t>
  </si>
  <si>
    <t>Immune Health</t>
  </si>
  <si>
    <t>Bone Health</t>
  </si>
  <si>
    <t>Joint Health</t>
  </si>
  <si>
    <t>Skin and Coat</t>
  </si>
  <si>
    <t>Vision Health</t>
  </si>
  <si>
    <t>Dental/Oral Health</t>
  </si>
  <si>
    <t>Stress/Anxiety/Depression</t>
  </si>
  <si>
    <t xml:space="preserve">UTH </t>
  </si>
  <si>
    <t>Healthy Weight/Weight Management</t>
  </si>
  <si>
    <t>Hairball</t>
  </si>
  <si>
    <t>Heart Health</t>
  </si>
  <si>
    <t>Diabetes Management</t>
  </si>
  <si>
    <t>Inflammation</t>
  </si>
  <si>
    <t>Biologics</t>
  </si>
  <si>
    <t>Genomics</t>
  </si>
  <si>
    <t>Homeopathic Remedies</t>
  </si>
  <si>
    <t>Essential Oils/Plant Extracts</t>
  </si>
  <si>
    <t>Allergy Management</t>
  </si>
  <si>
    <t>Chicken Free</t>
  </si>
  <si>
    <t>Corn Free</t>
  </si>
  <si>
    <t>Egg Free</t>
  </si>
  <si>
    <t>DairyFree</t>
  </si>
  <si>
    <t>Soy Free</t>
  </si>
  <si>
    <t>Legume Free</t>
  </si>
  <si>
    <t>Lentil Free</t>
  </si>
  <si>
    <t>Pea Free</t>
  </si>
  <si>
    <t>Potato Free</t>
  </si>
  <si>
    <t xml:space="preserve">Gum Free </t>
  </si>
  <si>
    <t>Starch Free</t>
  </si>
  <si>
    <t>Milk Alternatives</t>
  </si>
  <si>
    <t xml:space="preserve">Aging Pets-Vitality </t>
  </si>
  <si>
    <t>Lifestage (ALL)</t>
  </si>
  <si>
    <t>Senior Pets</t>
  </si>
  <si>
    <t>Puppy/Kitten</t>
  </si>
  <si>
    <t>Gluten Free</t>
  </si>
  <si>
    <t>High Protein</t>
  </si>
  <si>
    <t xml:space="preserve">Grain Free </t>
  </si>
  <si>
    <t>GMO Free/Non-GMO</t>
  </si>
  <si>
    <t>Limited Ingredient</t>
  </si>
  <si>
    <t>Instinctual/Ancestral-Total</t>
  </si>
  <si>
    <t>Whole Prey</t>
  </si>
  <si>
    <t xml:space="preserve">BARF </t>
  </si>
  <si>
    <t xml:space="preserve">Raw </t>
  </si>
  <si>
    <t xml:space="preserve">Raw Frozen </t>
  </si>
  <si>
    <t xml:space="preserve">Dehydrated </t>
  </si>
  <si>
    <t>Freeze Dried</t>
  </si>
  <si>
    <t>Air Dried</t>
  </si>
  <si>
    <t>Sous Vide</t>
  </si>
  <si>
    <t>Whole Muscle Treat</t>
  </si>
  <si>
    <t>Organic</t>
  </si>
  <si>
    <t>Certified Organic</t>
  </si>
  <si>
    <t>Antibiotic Free</t>
  </si>
  <si>
    <t>Hormone Free</t>
  </si>
  <si>
    <t>Antibiotic and Hormone Free</t>
  </si>
  <si>
    <t>Pesticide Free</t>
  </si>
  <si>
    <t>Lectin Free</t>
  </si>
  <si>
    <t>Vegan</t>
  </si>
  <si>
    <t>Vegetarian</t>
  </si>
  <si>
    <t>Ayurverdic</t>
  </si>
  <si>
    <t>Biohacking</t>
  </si>
  <si>
    <t>Carb Free Diet</t>
  </si>
  <si>
    <t>Dash Diet</t>
  </si>
  <si>
    <t>Ketogenic Diet</t>
  </si>
  <si>
    <t>MIND Diet</t>
  </si>
  <si>
    <t>Point-Based Diet</t>
  </si>
  <si>
    <t>Therapeutic Diet</t>
  </si>
  <si>
    <t>Volumetric Diet</t>
  </si>
  <si>
    <t>Mediterranean Diet</t>
  </si>
  <si>
    <t>Flexitarian Diet</t>
  </si>
  <si>
    <t>FODMAPS Diet</t>
  </si>
  <si>
    <t>Holisitc Food</t>
  </si>
  <si>
    <t>Customized DTC</t>
  </si>
  <si>
    <t>Feeding Human Food</t>
  </si>
  <si>
    <t>Minimally Processed</t>
  </si>
  <si>
    <t>Human Grade</t>
  </si>
  <si>
    <t>Artificial- Total</t>
  </si>
  <si>
    <t>Artificial Colors</t>
  </si>
  <si>
    <t>Artificial Preservatives</t>
  </si>
  <si>
    <t>Artificial Sweeteners</t>
  </si>
  <si>
    <t>Artificial Flavors</t>
  </si>
  <si>
    <t xml:space="preserve">Carrageenan </t>
  </si>
  <si>
    <t>ethoxyquin</t>
  </si>
  <si>
    <t xml:space="preserve">Propylene Glycol </t>
  </si>
  <si>
    <t>Glyphosate</t>
  </si>
  <si>
    <t>By-Products</t>
  </si>
  <si>
    <t>Fillers</t>
  </si>
  <si>
    <t>GMO</t>
  </si>
  <si>
    <t>Natural</t>
  </si>
  <si>
    <t>Functional Ingredients</t>
  </si>
  <si>
    <t>CBD</t>
  </si>
  <si>
    <t>Superfood</t>
  </si>
  <si>
    <t>Calamansi</t>
  </si>
  <si>
    <t>Wheatgrass</t>
  </si>
  <si>
    <t>Mushrooms</t>
  </si>
  <si>
    <t>Ancient Grains</t>
  </si>
  <si>
    <t>Toppers/Enhancers</t>
  </si>
  <si>
    <t>Soups/Broths</t>
  </si>
  <si>
    <t>Lavender</t>
  </si>
  <si>
    <t>Sprouted (Grain)</t>
  </si>
  <si>
    <t>Acai</t>
  </si>
  <si>
    <t>Blueberry</t>
  </si>
  <si>
    <t>Cranberry</t>
  </si>
  <si>
    <t>Sunflower Oil</t>
  </si>
  <si>
    <t>Avocado Oil</t>
  </si>
  <si>
    <t>Fish Oil</t>
  </si>
  <si>
    <t>Olive Oil</t>
  </si>
  <si>
    <t>Flaxseed Oil</t>
  </si>
  <si>
    <t>Chia</t>
  </si>
  <si>
    <t>Chicory</t>
  </si>
  <si>
    <t>Flaxseed</t>
  </si>
  <si>
    <t>Ginger</t>
  </si>
  <si>
    <t>Turmeric</t>
  </si>
  <si>
    <t>Nuts and Seeds</t>
  </si>
  <si>
    <t>Pumpkin</t>
  </si>
  <si>
    <t>Yogurt</t>
  </si>
  <si>
    <t>Bone Broth</t>
  </si>
  <si>
    <t>Collagen</t>
  </si>
  <si>
    <t>Algae</t>
  </si>
  <si>
    <t>Apple Cider Vinegar</t>
  </si>
  <si>
    <t>Oatmeal</t>
  </si>
  <si>
    <t>Taurine</t>
  </si>
  <si>
    <t>Yak Chew</t>
  </si>
  <si>
    <t>Floral Flavoring</t>
  </si>
  <si>
    <t>Hand Crafted Foods</t>
  </si>
  <si>
    <t>Heritage-Breed Meats</t>
  </si>
  <si>
    <t>Hybird Fruits and Vegetables</t>
  </si>
  <si>
    <t>Antioxident</t>
  </si>
  <si>
    <t>Made in the USA</t>
  </si>
  <si>
    <t>Provenance Sourcing</t>
  </si>
  <si>
    <t>Animal Welfare (ALL)</t>
  </si>
  <si>
    <t>Humanely Raised</t>
  </si>
  <si>
    <t>GAP Standards</t>
  </si>
  <si>
    <t>Grass Fed</t>
  </si>
  <si>
    <t>Ranch Raised</t>
  </si>
  <si>
    <t>Farm Raised (Land)</t>
  </si>
  <si>
    <t>Free Range</t>
  </si>
  <si>
    <t>Cage/Pen Free</t>
  </si>
  <si>
    <t>Non-CAFO</t>
  </si>
  <si>
    <t>Slow Grown</t>
  </si>
  <si>
    <t>Pasture Raised</t>
  </si>
  <si>
    <t>Free Foraging</t>
  </si>
  <si>
    <t>Compassionately Slaughtered</t>
  </si>
  <si>
    <t>Certified/Verified (Land)</t>
  </si>
  <si>
    <t>Certified/Verified (Seafood)</t>
  </si>
  <si>
    <t>National Animal Supplement Council (NASC)</t>
  </si>
  <si>
    <t>Seafood Sourcing</t>
  </si>
  <si>
    <t>Farm Raised (Seafood)</t>
  </si>
  <si>
    <t xml:space="preserve">Aquaculture </t>
  </si>
  <si>
    <t>Algal Oil</t>
  </si>
  <si>
    <t>Food Traceability</t>
  </si>
  <si>
    <t>Regenerative Agriculture</t>
  </si>
  <si>
    <t>Biodynamic</t>
  </si>
  <si>
    <t>Transitional Farming</t>
  </si>
  <si>
    <t>Fair Trade</t>
  </si>
  <si>
    <t>Fair Trade Certified</t>
  </si>
  <si>
    <t>Recyclable/Minimal Packaging</t>
  </si>
  <si>
    <t>Upcycling</t>
  </si>
  <si>
    <t>Sustainable Manufacturing Practices</t>
  </si>
  <si>
    <t>Food Carbon Impact</t>
  </si>
  <si>
    <t>Whole Food  Usage</t>
  </si>
  <si>
    <t>Food Waste</t>
  </si>
  <si>
    <t>Imperfect Produce</t>
  </si>
  <si>
    <t>Clean (Cell Cultured Meat)</t>
  </si>
  <si>
    <t>Clean/Insect/Novel Protein (ALL)</t>
  </si>
  <si>
    <t>Insect Proteins</t>
  </si>
  <si>
    <t>Novel Proteins</t>
  </si>
  <si>
    <t>Plant Based Protein</t>
  </si>
  <si>
    <t>Organ Protein and Organ Meat</t>
  </si>
  <si>
    <t>Mouse Muscle</t>
  </si>
  <si>
    <t>Cultured Hare</t>
  </si>
  <si>
    <t>Bison/Buffalo</t>
  </si>
  <si>
    <t>Duck</t>
  </si>
  <si>
    <t>Elk</t>
  </si>
  <si>
    <t>Wild Boar</t>
  </si>
  <si>
    <t>Artic Char</t>
  </si>
  <si>
    <t>Pheasant</t>
  </si>
  <si>
    <t>Venison</t>
  </si>
  <si>
    <t>Hydration</t>
  </si>
  <si>
    <t>Alternative Litter</t>
  </si>
  <si>
    <t>Heart Disease Total</t>
  </si>
  <si>
    <t>Simple OR</t>
  </si>
  <si>
    <t>Category</t>
  </si>
  <si>
    <t>Ignore ~10 operation for now</t>
  </si>
  <si>
    <t>(OR) AND (OR) OR</t>
  </si>
  <si>
    <t>(OR) AND (OR) AND NOT</t>
  </si>
  <si>
    <t>(OR) AND NOT</t>
  </si>
  <si>
    <t>(OR) AND NOT OR</t>
  </si>
  <si>
    <t>(OR) AND OR (OR) OR (OR) AND (OR)</t>
  </si>
  <si>
    <t>(OR) AND (OR) OR (OR)</t>
  </si>
  <si>
    <t>(OR) AND NOT (OR)</t>
  </si>
  <si>
    <t>(OR) AND (OR), Replace ~5</t>
  </si>
  <si>
    <t>(OR) AND (OR) OR, Replace ~5</t>
  </si>
  <si>
    <t>(OR) AND (OR) AND NOT (OR)</t>
  </si>
  <si>
    <t>(OR) AND NOT, Replace ~3</t>
  </si>
  <si>
    <t>CHECK</t>
  </si>
  <si>
    <t>OR OR (OR) AND (OR)</t>
  </si>
  <si>
    <t>Row Labels</t>
  </si>
  <si>
    <t>Grand Total</t>
  </si>
  <si>
    <t>Count of Theme</t>
  </si>
  <si>
    <t>Single AND NOT</t>
  </si>
  <si>
    <t>Single AND</t>
  </si>
  <si>
    <t>Double AND</t>
  </si>
  <si>
    <t>AND and AND NOT</t>
  </si>
  <si>
    <t>Double closing bracket</t>
  </si>
  <si>
    <t>Gut AND  (health OR healthy OR flora OR heal OR healing OR leaky) OR #guthealth OR #gutflora</t>
  </si>
  <si>
    <t xml:space="preserve">(Immune AND (health OR healthy OR Boost)) OR #immunehealth </t>
  </si>
  <si>
    <t xml:space="preserve">(Bone AND  (health OR healthy)) OR osteoporosis OR #bonehealth </t>
  </si>
  <si>
    <t>((Vision OR Eye OR Eyes OR Eyesight OR "Eye Sight" OR Ocular) AND (Care OR Health OR Healthy OR Improve OR Formula OR Formulas OR Support OR Problems OR Problems OR Sharp OR Cloudy OR Clear OR Bright OR Treatment OR Treatments))</t>
  </si>
  <si>
    <t>((Urinary Or Renal OR Kidney) AND  (healthy or healthy OR Care OR food OR formula)) OR UTI OR UTH</t>
  </si>
  <si>
    <t>(Hairball OR "hair ball") AND (formula OR Formulas OR Diet OR Diets OR food OR treats)</t>
  </si>
  <si>
    <t>Heart AND (health or healthy) OR #hearthealth</t>
  </si>
  <si>
    <t xml:space="preserve">(biologics OR biologic) AND (Eat OR Eats OR Food OR Nutrition OR Diet OR Diets) </t>
  </si>
  <si>
    <t>(("genomics" OR "genome" OR "genomes" OR "genomic" OR "gene mapping") AND (Eat OR Eats OR Food OR Nutrition OR Diet OR Diets)) OR  nutrigenomics  OR #nutrigenomics</t>
  </si>
  <si>
    <t>((Food OR Foods OR Ingredient OR Ingredients OR gluten OR wheat OR milk OR dairy OR lactose OR egg OR eggs OR soy OR peanut OR peanuts OR treenut OR "tree nut" OR "tree nuts" OR treenuts OR tree-nut OR tree-nuts OR fish OR shellfish) AND (allergen OR Allergens OR allergy OR allergic OR intolerance OR intolerant OR Sensitivity OR allergies OR "hot spot" OR "hot spots" OR "dermatitis" OR "eczema OR sensitivity OR sensitive" OR hypoallergenic)) OR "elimination diet" OR "elimination diets" OR #eliminationdiet OR #foodallergy OR #foodallergies</t>
  </si>
  <si>
    <t xml:space="preserve">Starch AND (Allergen OR Allergens OR Allergy OR Allergic OR Sensititivity OR Sensitive OR Allergies OR Sensitivities OR Intolerance OR Intolerant OR Free OR "free from" OR "made without" OR zero OR no OR without)
</t>
  </si>
  <si>
    <t>((Milk OR Milks OR Dairy) AND  (Quinoa OR Soy OR Almond OR Coconut OR Oat OR Rice OR Hemp OR Cashew OR Nut OR "Nut-Based" OR Macadamia OR Pea OR "black sesame" OR Seed)) OR Seedmilk</t>
  </si>
  <si>
    <t>((GMO OR GMOs OR GMO's OR "genetically modified organism" OR "genetically modified organisms") AND (No OR None OR Non OR Non OR Free OR "Free-from" OR "made without")) OR ("Non-GMO Project Verified" OR "Non GMO Project Verified" OR Non-GMO" OR #GMOFREE OR #NonGMO)</t>
  </si>
  <si>
    <t>((Raw AND ~10  frozen) AND NOT ("freeze dried" OR "freeze-dried" OR "frz-drd" OR Paws OR Paw OR Nose OR Ears OR Ear)) OR #RawFood OR #RawFeeding OR #Rawdogfood OR #Rawcatfood OR #Rawpuppyfood OR #Rawkittenfood OR #feedingraw</t>
  </si>
  <si>
    <t>Double closing bracket - AND NOT</t>
  </si>
  <si>
    <t>"Whole Muscle" OR (Whole Jerky)</t>
  </si>
  <si>
    <t>(Antibiotic OR Antibiotics) AND (-free OR free OR Zero OR Added OR No OR without)</t>
  </si>
  <si>
    <t>(Hormone OR Hormones) AND (-free OR free OR Zero OR Added OR No OR without)</t>
  </si>
  <si>
    <t xml:space="preserve">((Point OR Points OR Point-Based) AND (Diet OR Diets OR Dieting OR Formula OR Formulas)) </t>
  </si>
  <si>
    <t xml:space="preserve">"holistic" AND  (Diet OR Food OR nutrition OR medicine OR practice OR health OR Earthborn OR  "earth born" OR formula OR formulas)
</t>
  </si>
  <si>
    <t>(Artificial AND (Color OR Colors OR Colorant OR Colorants OR Coloring OR Dye OR Dyes OR Red))</t>
  </si>
  <si>
    <t>(Artificial AND (Preservative OR Preservatives)) OR (BHA OR BHT OR Ethoxyquin OR "sodium benzoate")</t>
  </si>
  <si>
    <t>(Artificial AND (Sweetener OR Sweeteners OR Sugar)) OR (saccharin OR " sweet n low" OR "sweet 'n low" OR aspartame OR Sucralose Or Splenda)</t>
  </si>
  <si>
    <t>(Artificial AND  (Flavor OR Flavors OR Flavoring))</t>
  </si>
  <si>
    <t>(Fillers OR Filler) AND  (Food OR Ingredients OR Ingredient OR Formula Or Formulas)</t>
  </si>
  <si>
    <t>(Natural OR "All-Natural" OR "100%-Natural") AND (food OR formula OR formulas OR ingredient OR ingredients)</t>
  </si>
  <si>
    <t xml:space="preserve">(Food OR Foods OR Formula OR Formulas OR Bowl OR Diet OR Kibble) AND  (add OR Add-in OR Added-in  OR "Added in" OR Adding OR Mixing OR Mixed OR Mixer OR Mix OR Mix-in OR complements OR complement OR topper OR toppers OR Toppings OR Topping) </t>
  </si>
  <si>
    <t>((Flax OR Flaxseed OR #Flaxseed) AND NOT Oil)</t>
  </si>
  <si>
    <t>Food AND  ("hand crafted" OR "hand-made" OR "hand made" OR "handmade" OR "crafted" OR "small batch" OR "hand packed" OR "hand-packed")</t>
  </si>
  <si>
    <t>("National Animal Supplement Council") OR ("NASC" OR Animal OR Animals OR Supplement OR Supplements)</t>
  </si>
  <si>
    <t>("traceability" OR "trace" OR #traceability) AND  (food)</t>
  </si>
  <si>
    <t>((Regenerative OR #regenerativefarm OR #regenerativefarming) AND (Agriculture OR Ag OR Farm OR Farms OR Farms OR Farming OR Crop OR Crops OR soil))</t>
  </si>
  <si>
    <t>Biodynamic AND  (Agriculture OR Ag OR Farm OR Farms OR Farms OR Farming OR Crop OR Crops) AND NOT (wine)</t>
  </si>
  <si>
    <t xml:space="preserve">Transitional AND (Agriculture OR Ag OR Farm OR Farms OR Farms OR Farming OR Crop OR Crops) </t>
  </si>
  <si>
    <r>
      <t xml:space="preserve">"alternative protein" OR "alternative proteins" OR "alternate proteins" OR "alternate protein" OR "alt protein" OR "alt proteins" 
</t>
    </r>
    <r>
      <rPr>
        <b/>
        <sz val="12"/>
        <rFont val="Calibri"/>
        <family val="2"/>
        <scheme val="minor"/>
      </rPr>
      <t>OR</t>
    </r>
    <r>
      <rPr>
        <sz val="12"/>
        <rFont val="Calibri"/>
        <family val="2"/>
        <scheme val="minor"/>
      </rPr>
      <t xml:space="preserve">
((Protein OR Proteins OR Edible OR Powder OR Powdered OR Powders OR Roast OR Roasts OR Roasted OR "X-Based") AND (Insect OR Insects OR Locust OR Locusts OR Ants OR Ant OR Mealworm OR Mealworms OR Cricket OR Crickets OR Planthopper OR "plant hopper" OR Planthoppers OR "plant hoppers" OR Leafhopper OR Leafhoppers OR "leaf hopper" OR "leaf hoppers" OR Cockroach OR "cock roach" OR Cockroaches OR "cock roaches" OR Cicada" OR Cicadas OR grasshopper OR Grasshoppers OR "grass hopper" OR "grass hoppers" OR Bug OR Bugs OR Worm OR Worms OR Larva OR Larvae OR Bees OR Fly Or Flies OR Moth OR Moths OR Butterfly OR Butterflies OR Beetle OR Beetles" OR "soldier fly" OR "soldier flies" OR "soldier fly larvae" OR "BSFL" OR "black soldier fly larvae" OR entomophagy OR "hermetia illucens" OR "acheta domesticus" OR Chapulines)) 
</t>
    </r>
    <r>
      <rPr>
        <b/>
        <sz val="12"/>
        <rFont val="Calibri"/>
        <family val="2"/>
        <scheme val="minor"/>
      </rPr>
      <t>OR</t>
    </r>
    <r>
      <rPr>
        <sz val="12"/>
        <rFont val="Calibri"/>
        <family val="2"/>
        <scheme val="minor"/>
      </rPr>
      <t xml:space="preserve">
((Novel OR Protein OR Protein-Source OR Proteins OR Diet OR Formula OR Formulas OR Treat) AND ~10 ("redfish" OR alligator OR "asian carp" OR barramundi OR Basa OR Beaver OR Bigeye OR Bison OR Boar OR Wild-Boar OR Bream OR Brushtail OR Buffalo OR Squid OR Calamari OR Capelin OR Carp OR Catfish OR Caviar OR Char OR Cisco OR Crawfish OR Cricket OR Crocodile OR Crustacean OR Crustaceans OR Duck OR Ducks OR Eel OR Elk OR Emu OR Flounder OR "game bird" OR "game-bird" OR Goat OR Goose OR "guinea fowl" OR Hake OR Silver OR Halibut OR Herring OR Hoki OR "hoki-fish" OR Kangaroo OR Krill OR Lobster OR Lobsters OR Mahi OR Minnow OR Monkfish OR Mutton OR Pike OR Ostrich OR Oyster OR Perch Or Pheasant OR Pollock OR Quail OR Rabbit OR Snapper OR Redfish OR Rockfish OR "rock fish" OR "rock-fish" OR Redstripe OR Scallops OR Scallop OR "Sea Bream" OR Sea-Bream OR "Sea Cucumber" OR Seabass OR Shark OR Sheep OR Shirasu OR Tilapia OR Trevally OR Trout OR Veal OR Venison OR Walleye OR Wolfish)) 
OR 
(Meat AND ("cell based" OR "cell-based" OR "lab grown" OR "lab-grown" OR "cell-cultured" OR "cell cultured" OR cellular OR "in vitro" OR "in-vitro"))
</t>
    </r>
    <r>
      <rPr>
        <b/>
        <sz val="12"/>
        <rFont val="Calibri"/>
        <family val="2"/>
        <scheme val="minor"/>
      </rPr>
      <t xml:space="preserve">OR </t>
    </r>
    <r>
      <rPr>
        <sz val="12"/>
        <rFont val="Calibri"/>
        <family val="2"/>
        <scheme val="minor"/>
      </rPr>
      <t xml:space="preserve">
("plant protein" OR "plant based proteins" OR "plant-based proteins") 
</t>
    </r>
    <r>
      <rPr>
        <b/>
        <sz val="12"/>
        <rFont val="Calibri"/>
        <family val="2"/>
        <scheme val="minor"/>
      </rPr>
      <t xml:space="preserve">OR </t>
    </r>
    <r>
      <rPr>
        <sz val="12"/>
        <rFont val="Calibri"/>
        <family val="2"/>
        <scheme val="minor"/>
      </rPr>
      <t xml:space="preserve">
(("source of protein" OR "protein source" OR Protein) AND ( Yam OR Yams OR Soya OR Chickpea OR Chickpeas OR Soy OR Bean OR Beans OR Pulses OR Lentils OR Lentil OR Algae OR Potato OR Potatoes OR Corn OR Tofu OR Peas OR Peas OR Legume OR Legumes ))
</t>
    </r>
  </si>
  <si>
    <t>((Novel OR Protein OR Protein-Source OR Proteins OR Diet OR Formula OR Formulas OR Treat) AND  ("redfish" OR alligator OR "asian carp" OR barramundi OR Basa OR Beaver OR Bigeye OR Bison OR Boar OR Wild-Boar OR Bream OR Brushtail OR Buffalo OR Squid OR Calamari OR Capelin OR Carp OR Catfish OR Caviar OR Char OR Cisco OR Crawfish OR Cricket OR Crocodile OR Crustacean OR Crustaceans OR Duck OR Ducks OR Eel OR Elk OR Emu OR Flounder OR "game bird" OR "game-bird" OR Goat OR Goose OR "guinea fowl" OR Hake OR Silver OR Halibut OR Herring OR Hoki OR "hoki-fish" OR Kangaroo OR Krill OR Lobster OR Lobsters OR Mahi OR Minnow OR Monkfish OR Mutton OR Pike OR Ostrich OR Oyster OR Perch Or Pheasant OR Pollock OR Quail OR Rabbit OR Snapper OR Redfish OR Rockfish OR "rock fish" OR "rock-fish" OR Redstripe OR Scallops OR Scallop OR "Sea Bream" OR Sea-Bream OR "Sea Cucumber" OR Seabass OR Shark OR Sheep OR Shirasu OR Tilapia OR Trevally OR Trout OR Veal OR Venison OR Walleye OR Wolfish))  OR "Novel Protein" OR "Novel Proteins"</t>
  </si>
  <si>
    <t>(("source of protein" OR "protein source" OR Protein) AND (Yam OR Yams OR Soya OR Chickpea OR Chickpeas OR Soy OR Bean OR Beans OR Pulses OR Lentils OR Lentil OR Algae OR Potato OR Potatoes OR Corn OR Tofu OR Peas OR Peas OR Legume OR Legumes OR vegetable OR vegetables )) OR "plant protein" OR "plant based proteins" OR "plant-based proteins" OR "plant based"</t>
  </si>
  <si>
    <t>(Probiotic OR Probiotics OR Fortiflora OR Prebiotics OR Prebiotics OR Ferment OR Fermented OR Fermentable OR Fermentation OR Pickled OR Kefir OR Kimchi OR Kombucha OR Nato OR Miso OR Tempeh OR Digestion OR Digestive OR Digest OR Digesting OR Digests OR "Sensitive Stomach" OR "sensitive skin and stomach" OR "Sensitive Tummy" OR gastro OR gastrointestinal OR GI) AND NOT "animal digest OR Treaty OR "sick as a dog"</t>
  </si>
  <si>
    <t>(Ferment OR Fermented OR Fermentable OR Fermentation OR Pickled OR Kefir OR Kimchi OR Kombucha OR Nato OR Miso OR Tempeh)</t>
  </si>
  <si>
    <t>((Skin OR Fur OR Coat OR Coats OR "Hot Spot" OR "Hot Spots" OR dandruf OR Dermatitis OR Eczema) AND (Care OR Healthy OR Health OR Improve OR Improved Or Glossy OR Shiny OR Formula OR Chews OR Supplement OR Supplements OR Problem OR Cause OR Treatment OR Causes Or Treatments  OR Treat OR Soothe OR Heal OR Healing OR Disorder )) OR "dry skin"</t>
  </si>
  <si>
    <t>homeopathic OR homeopathy OR "home remedy" OR "home remedies" OR "natural cure" OR "natural remedy" OR "natural remedies" OR "natural cures" OR "natural healing" OR "heal naturally" OR "alternative medicine" OR "alternative medicines OR "alternative healing" OR "DIY Medicine" OR "DIY healing" OR "DIY remedy" OR "DIY homemade healing" OR #homeopathic OR #homeopathy</t>
  </si>
  <si>
    <t xml:space="preserve">(Corn) AND (allergen OR Allergens OR Allergy OR Allergic OR Sensitivity OR Sensitive OR Allergies OR Sensitivities OR Intolerance OR Intolerant OR Free OR "free from" OR "made without" OR zero OR no OR without) AND NOT "high fructose corn syrup"
</t>
  </si>
  <si>
    <t xml:space="preserve">(Chicken OR Chickens) AND (allergen OR Allergens OR Allergy OR Allergic OR Sensitivity OR Sensitive OR Allergies OR Sensitivities OR Intolerance OR Intolerant OR Free OR "free from" OR "made without" OR zero OR no OR without)
</t>
  </si>
  <si>
    <t xml:space="preserve">((dairy OR milk OR lactose) AND (allergen OR Allergens OR Allergy OR Allergic OR Sensitivity OR Sensitive OR Allergies OR Sensitivities OR Intolerance OR Intolerant OR Free OR "free from" OR "made without" OR zero OR no OR without)) OR "non dairy"
</t>
  </si>
  <si>
    <t xml:space="preserve">(Egg OR Eggs) AND (allergen OR Allergens OR Allergy OR Allergic OR Sensitivity OR Sensitive OR Allergies OR Sensitivities OR Intolerance OR Intolerant OR Free OR "free from" OR "made without" OR zero OR no OR without)
</t>
  </si>
  <si>
    <t xml:space="preserve">(potato OR potatoes) AND (Allergen OR Allergens OR Allergy OR Allergic OR Sensitivity OR Sensitive OR Allergies OR Sensitivities OR Intolerance OR Intolerant OR Free OR "free from" OR "made without" OR zero OR no OR without) AND NOT "hot dog" OR hotdog OR "grain free" OR "sweet pea" </t>
  </si>
  <si>
    <r>
      <rPr>
        <b/>
        <sz val="12"/>
        <rFont val="Calibri"/>
        <family val="2"/>
        <scheme val="minor"/>
      </rPr>
      <t xml:space="preserve">((instinct OR instinctual OR Ancestral) AND (food OR Feed OR Feeding OR Diet Or Diets OR Formula OR Formulas)) 
</t>
    </r>
    <r>
      <rPr>
        <sz val="12"/>
        <rFont val="Calibri"/>
        <family val="2"/>
        <scheme val="minor"/>
      </rPr>
      <t xml:space="preserve">OR
"Prey Diet" OR "Prey-Diet" OR "Prey Model" OR "Prey-Model" OR "Whole Prey" OR "Whole-Prey" OR BARF OR "Biologically Appropriate Raw Food" OR "Biologically Appropriate Raw Food Diet" OR  "Bio-Appropriate Raw Food" OR  "Bio-Appropriate Raw Food Diet" OR  "Bio Appropriate Raw Food" OR  "Bio Appropriate Raw Food" OR  "Bones and Raw Food" OR "Bones and Raw Food Diet" OR "Whole Muscle" OR "Whole ~5 Jerky" OR #ANCESTRAL OR #instinctual OR #Prey OR #Wholeprey  OR #PreyDiet  OR #RawFood OR #RawFeeding OR #Rawdogfood OR #Rawcatfood OR #Rawpuppyfood OR #Rawkittenfood OR #feedingraw OR #rawdiet OR # PMRdiet OR #BarfDiet OR #B.A.R.F OR #bonesandrawfood
OR
</t>
    </r>
    <r>
      <rPr>
        <b/>
        <sz val="12"/>
        <rFont val="Calibri"/>
        <family val="2"/>
        <scheme val="minor"/>
      </rPr>
      <t>("Raw" AND NOT Paws OR Paw OR Nose OR Ear OR Ears)</t>
    </r>
    <r>
      <rPr>
        <sz val="12"/>
        <rFont val="Calibri"/>
        <family val="2"/>
        <scheme val="minor"/>
      </rPr>
      <t xml:space="preserve"> 
AND NOT 
Barfed or Barfs
</t>
    </r>
  </si>
  <si>
    <t xml:space="preserve">((BARF OR "Biologically Appropriate Raw Food" OR "Biologically Appropriate Raw Food Diet" OR  "Bio-Appropriate Raw Food" OR  "Bio-Appropriate Raw Food Diet" OR  "Bio Appropriate Raw Food" OR  "Bio Appropriate Raw Food" OR  "Bones and Raw Food" OR
"Bones and Raw Food Diet" OR #BarfDiet OR #B.A.R.F) AND NOT (Barfed or Barfs)) </t>
  </si>
  <si>
    <t xml:space="preserve">("air dried" OR "air dry" OR "air-dried" OR "air-dry" OR "air-drying" OR "sun cured" OR "sun-cured" OR "sun-dried" OR "sun dried" OR sun dried) AND NOT (bath OR bathe OR bathed OR swim OR swimming OR swam OR wet OR groomer OR grooming OR Grooms) </t>
  </si>
  <si>
    <t>("tara gum" OR "tara gums" OR Carrageenan OR "gellan gum" OR "gellan gums" OR "vegetable gum" OR "vegetable gums" OR "xanthan vegetable gum" OR "xanthan vegetable gums" OR "xanthan gum" OR "xantham gums" OR "agar agar" OR "cellulose gum" OR "cellulose gums" OR "guar gum" OR "guar gums" OR "locust bean gum" OR "locust bean gums" OR Pectin) AND (Allergen OR Allergens OR Allergy OR Allergic OR Sensitivity OR Sensitive OR Allergies OR Sensitivities OR Intolerance OR Intolerant OR Free OR "free from" OR "made without" OR zero OR no OR without)</t>
  </si>
  <si>
    <t>Holistic Food</t>
  </si>
  <si>
    <t>(hydrate OR hydration OR hydrates OR hydrated OR "water alternative" OR "water alternatives" OR "homemade dog drink" OR "homemade dog drinks" OR "homemade cat drink" OR "homemade cat drinks" OR puppuccino OR puppuccinos OR "electrolyte water" OR pupsicle OR pupsicles) OR (wet food OR moist food)  AND dehydrated OR dehydration OR "water alternative" OR hydrate OR hydration OR hydrated OR hydrate OR hydrates)</t>
  </si>
  <si>
    <t>(Lectin OR Lectins) And  (Allergen OR Allergens OR Allergy OR Allergic OR Sensitivity OR Sensitive OR Allergies OR Sensitivities OR Intolerance OR Intolerant OR Free OR "free from" OR "made without" OR zero OR no OR without)</t>
  </si>
  <si>
    <t>(legume OR legumes) AND (Allergen OR Allergens OR Allergy OR Allergic OR Sensitivity OR Sensitive OR Allergies OR Sensitivities OR Intolerance OR Intolerant OR Free OR "free from" OR "made without" OR zero OR no OR without)</t>
  </si>
  <si>
    <t>(lentil OR lentils) AND (Allergen OR Allergens OR Allergy OR Allergic OR Sensitivity OR Sensitive OR Allergies OR Sensitivities OR Intolerance OR Intolerant OR Free OR "free from" OR "made without" OR zero OR no OR without)</t>
  </si>
  <si>
    <t>"functional mushroom" OR "functional  mushrooms" OR Chaga OR Reishi OR Cordycep OR Cordyceps OR "Powdered Mushroom" OR "Powdered Mushrooms" OR "mushroom powder" OR "super shrooms" OR "medicinal mushroom" OR "medicinal mushrooms" OR "Lion's Mane" OR "Lions Mane" OR "Turkey Tail" OR Enokitake OR Maitake OR Shiitake OR #Mushrooms OR #Mushroom</t>
  </si>
  <si>
    <t>Turmeric OR #turmeric</t>
  </si>
  <si>
    <t>(Almond OR Walnut OR Peanut OR Cashew OR "Pine Nut" OR Pinenut OR Hazelnut OR Pecan OR Pistachio OR "Brazil Nut" OR Macadamia OR Chestnut OR "poppy seed" OR "poppy seeds" OR "poppyseed" OR "poppy seeds" OR "hemp seed" OR "hemp seeds" OR "squash seed" OR "squash seeds" OR "sunflower seed" OR "sunflower seeds" OR "flax seed" OR "flax seeds" OR "chia seed" OR "chia seeds" OR "pumpkin seed" OR "pumpkin seeds" OR "black cumin seed" OR "black cumin seeds") AND NOT (Oils OR Oils)</t>
  </si>
  <si>
    <t>(pea OR peas) AND (Allergen OR Allergens OR Allergy OR Allergic OR Sensitivity OR Sensitive OR Allergies OR Sensitivities OR Intolerance OR Intolerant OR Free OR "free from" OR "made without" OR zero OR no OR without)</t>
  </si>
  <si>
    <t>(Pesticide OR Pesticides OR Herbicide OR Herbicides OR Insecticide OR Insecticides Or Fumigant OR Fumigants) AND (-free OR free OR Zero OR Added OR No OR without)</t>
  </si>
  <si>
    <t>Hybrid Fruits and Vegetables</t>
  </si>
  <si>
    <t xml:space="preserve">((Prebiotic OR Prebiotics OR #prebiotic OR #prebiotics) AND (Probiotic OR Probiotics OR Fortiflora OR #probiotics OR #probiotic))
</t>
  </si>
  <si>
    <t>"USDA Organic" OR "Certified Kosher" OR "Non-GMO Project Verified" OR "Non GMO Project Verified" OR "American Grassfed" OR "Certified Humane" OR "Animal Welfare Approved" OR "Rainforest Alliance Certified" OR "Rainforest Alliance Certified" OR "Certified Halal" OR "Food Alliance Certified" OR "Transitional Organic" OR "Fair for Life" OR "GAP 5 Step Animal Welfare Rating" OR "animal welfare rating program" OR "5-step rating program" OR "gap certification" OR "Gap certified" OR "5 step certification" OR "5 step animal welfare program" OR "FSC Certified" OR "Forest Stewardship Council" OR "Certified B Corporation" OR "Certified Biodynamic" OR #certifiedhumane OR #usdaorganic</t>
  </si>
  <si>
    <t xml:space="preserve"> "aquaculture stewardship council" OR "Monterey Bay Aquarium seafood watch" OR "fishwise" OR "fish wise" OR Aquaculture OR Aquiculture OR Ocean Wise" OR "Ocean-Wise" OR "Vancouver Aquarium Ocean Wise"</t>
  </si>
  <si>
    <t>"pole line caught" OR "pole/line caught" OR "dolphin safe" OR "dolphin-safe" OR "pole caught" OR "wild caught" OR wild-caught OR "marine stewardship council" OR "aquaculture stewardship council" OR Monterey Bay Aquarium seafood watch OR "fishwise" OR "fish wise" OR Aquaculture OR Aquiculture OR "salmon safe" OR "salmon-safe" OR "sustainable fishing" OR "sustainable seafood" OR "turtle safe" OR #wildcaught</t>
  </si>
  <si>
    <t xml:space="preserve">Soy AND (allergen OR Allergens OR Allergy OR Allergic OR Sensitivity OR Sensitive OR Allergies OR Sensitivities OR Intolerance OR Intolerant OR Free OR "free from" OR "made without" OR zero OR no OR without)
</t>
  </si>
  <si>
    <t>("mouse muscle treats" OR "mice muscle treats" OR "mouse muscle treat" OR "mice muscle treat" OR "lab-grown mouse meat" OR "lab grown mouse meat" OR "lab-grown mice meat" OR "lab grown mice meat" OR "cell-cultured mouse" OR "cell cultured mice meat" OR "cell-cultured mice meat" OR "cultured mice meat "OR "cultured mouse meat" OR "grow mouse meat")</t>
  </si>
  <si>
    <t>((Pumpkin OR #Pumpkin OR Pumpkins OR #Pumpkins) AND NOT (Halloween OR Pie OR Pies OR Muffin OR Muffins OR Cookie OR Cookies OR Costume OR Costumes OR Latte OR Lattes OR Seed OR Seeds))</t>
  </si>
  <si>
    <t>((grain OR grains) AND (no OR free OR -free OR zero OR  "made without" OR "free from" OR Sensitive OR Sensitivity OR Sensitivities OR allergies OR allergy OR allergic OR intolerance OR intolerant OR without OR allergen OR allergens)) OR #GrainFree OR GrainFree</t>
  </si>
  <si>
    <t>(Digestion OR Digestive OR digestible OR digestibility OR Digest OR Digesting OR Digests OR "Sensitive Stomach" OR "sensitive skin and stomach" OR "Sensitive Tummy" OR gastro OR gastrointestinal OR GI OR #digestion OR #digestivehealth) AND NOT "animal digest"</t>
  </si>
  <si>
    <t>ethoxyquin OR #ethoxyquin</t>
  </si>
  <si>
    <t>(byproduct OR By-product OR "by product" OR "bi-product" OR "bi product" OR biproduct OR byproducts OR by-products OR "by products" OR "bi-products" OR bi products OR biproducts)</t>
  </si>
  <si>
    <t xml:space="preserve">  "soy bean" or "soybean" or "pea" or "lupine" or "potato" or "wheat" or "corn" or "fava bean" or "favabean" or "chickpea" or "lentil" or "marrowfat" or "bean" or "beans" or "rapeseed" or "rapeseeds" or "quinoa" or "duckweed" or "sunflower" or "green leaves" or "green leaf" or "micro-algae" or micro algae" or "insects" or "insect" or "plant based" or "edible plants" or "soy" or "rabbit" or "duck"</t>
  </si>
  <si>
    <t>Alternative Proteins</t>
  </si>
  <si>
    <t>"french bulldog" or "french bulldog"</t>
  </si>
  <si>
    <t>french bulldog</t>
  </si>
  <si>
    <t xml:space="preserve">("Apple Cider Vinegar" OR "ACV  Vinegar" OR #applecidervinegar) AND (Drink OR Drinking OR Drank OR Gave OR Giving OR Given OR Give OR Beverage OR Beverages OR Consume OR Consumed OR Consuming OR Supplement) </t>
  </si>
  <si>
    <t>(Carb OR Carbs OR Carbohydrate OR Carbohydrates OR Carb-Free OR Carbohydrate-Free) AND (No OR Low OR Zero OR Free OR Diet OR Diets OR Formula OR Formulas)</t>
  </si>
  <si>
    <t>((DASH AND  (Diet OR Diets OR Dieting OR Formula OR Formulas)) OR #Dashdiets OR #Dash)</t>
  </si>
  <si>
    <t>(Raw OR BARF OR "Biologically Appropriate Raw Food" OR "Biologically Appropriate Raw Food Diet" OR  "Bio-Appropriate Raw Food" OR  "Bio-Appropriate Raw Food Diet" OR  "Bio Appropriate Raw Food" OR  "Bio Appropriate Raw Food" OR  "Bones and Raw Food" OR
"Bones and Raw Food Diet" OR #RawFood OR #RawFeeding OR #Rawdogfood OR #Rawcatfood OR #Rawpuppyfood OR #Rawkittenfood OR #feedingraw OR #rawdiet Or #PMRDiet OR #BARF OR #BarfDiet OR #B.A.R.F) AND NOT (Barfed or Barfs OR Paws OR Paw OR Nose OR Ear OR Ears)</t>
  </si>
  <si>
    <t>dehydrated AND NOT (thirst OR thirsty OR water OR fluid OR "is dehydrated" OR "IV")</t>
  </si>
  <si>
    <t>((GMO OR GMOs OR GMO's OR "genetically modified organism" OR "genetically modified organisms" OR #GMO OR #gmos) OR (("genetically engineered" OR "genetically-engineered" OR "genetic engineering") AND Food OR Ingredient OR Ingredients))</t>
  </si>
  <si>
    <t>(((Antibiotic OR Antibiotics) AND (Hormones OR Hormones)) AND (-free OR free OR Zero OR Added OR No OR without))</t>
  </si>
  <si>
    <t xml:space="preserve">MIND AND (Diet OR Diets OR Dieting OR Formula or Formulas) </t>
  </si>
  <si>
    <t>(Sprout OR Sprouts OR Sprouted OR "Pea Shoot" OR "Pea Shoots") AND NOT (gardening)</t>
  </si>
  <si>
    <t xml:space="preserve">(Protein OR Proteins OR Meat) AND (Organ OR Organs OR heart OR hearts OR liver OR livers OR kidney OR kidneys OR lung OR lungs OR gizzard OR gizzards OR pancreas OR bladder OR bladders OR intestine OR intestines OR spleen OR stomach OR tripe OR viscera)
</t>
  </si>
  <si>
    <t xml:space="preserve">"humanely raised" OR "raised humanely" OR "ethically raised" OR "ethical treatment" OR "raised ethically" OR "humane sourcing" OR "humanely sourced" OR "animal welfare "OR "global animal partnership" OR "animal welfare rating program" OR "5-step rating program" OR "gap certification" OR "Gap certified" OR "5 step certification" OR "5 step animal welfare program" OR "global animal partnership" OR "grass fed" OR "grass-fed" OR "grassfed" OR "grass finished" OR "grass-finished" OR  "ranch raised" OR "ranch-raised" OR "free range" OR "free-range" OR "slow grown" OR "Non-CAFO" OR "Non Cafo" OR "Non-Feedlot" OR "Non Feedlot" OR #Animalwelfare OR #Humanetreatment
OR 
(("farm raised" OR "farm-raised" OR #farmraised) AND NOT (factory farm OR Fish OR Salmon OR Sardines OR Seafood OR Tilapi OR Cod)) 
OR 
(("cage free" OR "cage-free" OR "pen free" OR "pen-free"  OR #cagefree) AND (chicken OR chickens OR pork OR pig OR pigs OR livestock))
OR 
(("Pasture Raised" OR "Pasture-Raised" OR #pastureraised) AND (Food OR Sourced OR Sourcing OR Claim OR Claimed OR Claims OR Chicken OR Chickens OR Beef OR Cows OR Protein OR Livestock))
OR 
(("Free foraging" OR "free forage") AND (chicken OR chickens OR pig OR Pigs OR Pork OR Cow OR Cows OR Beef))
OR 
((Slaughter OR Slaughters OR Slaughtered) AND (Compassionate OR Compassionately)) 
OR 
(("Temple Grandin") AND ("Slaughter" OR "Method" OR "Methods" OR "Technique" OR "Techniques" OR "Slaughterhouse" OR "Slaughter house" OR "animal welfare" OR "animal-welfare")) 
</t>
  </si>
  <si>
    <t>("farm raised" OR "farm-raised" OR #farmraised) AND NOT (factory farm OR Fish OR Salmon OR Sardines OR Seafood OR Tilapi OR Cod)</t>
  </si>
  <si>
    <t>((Slaughter OR Slaughters OR Slaughtered) AND (Compassionate OR Compassionately)) 
OR
(("Temple Grandin") AND  ("Slaughter" OR "Method" OR "Methods" OR "Technique" OR "Techniques" OR "Slaughterhouse" OR "Slaughter house" OR "animal welfare" OR "animal-welfare"))</t>
  </si>
  <si>
    <t>(Volumetric AND (Diet OR Diets OR Dieting OR Formula OR Formulas))</t>
  </si>
  <si>
    <t xml:space="preserve">Yak AND (Chew OR Chews OR Treat OR Treats OR Milk OR Cheese) 
</t>
  </si>
  <si>
    <t>Antioxidant</t>
  </si>
  <si>
    <t>Arctic Char</t>
  </si>
  <si>
    <t>GMO (not GMO Free – just GMO from the upstream search and social data)</t>
  </si>
  <si>
    <t>RM</t>
  </si>
  <si>
    <t>DM</t>
  </si>
  <si>
    <t>((Food OR Foods OR Ingredient OR Ingredients OR gluten OR wheat OR milk OR dairy OR lactose OR egg OR eggs OR soy OR peanut OR peanuts OR treenut OR "tree nut" OR "tree nuts" OR treenuts OR tree-nut OR tree-nuts OR fish OR shellfish) AND (allergen OR Allergens OR allergy OR allergic OR intolerance OR intolerant OR Sensitivity OR allergies OR "hot spot" OR "hot spots" OR "dermatitis" OR eczema OR sensitivity OR sensitive OR hypoallergenic)) OR "elimination diet" OR "elimination diets" OR #eliminationdiet OR #foodallergy OR #foodallergies</t>
  </si>
  <si>
    <t>(((Antibiotic OR Antibiotics) AND (Hormones OR Hormones)) AND (-free OR free OR Zero OR No OR without))</t>
  </si>
  <si>
    <t>(Antibiotic OR Antibiotics) AND (-free OR free OR Zero OR No OR without)</t>
  </si>
  <si>
    <t>No has been added in the updated taxonomy</t>
  </si>
  <si>
    <t xml:space="preserve">((BARF OR "Biologically Appropriate Raw Food" OR "Biologically Appropriate Raw Food Diet" OR  "Bio-Appropriate Raw Food" OR  "Bio-Appropriate Raw Food Diet" OR  "Bio Appropriate Raw Food" OR  "Bio Appropriate Raw Food" OR  ("Bones AND Raw Food") OR
("Bones AND Raw Food Diet") OR #BarfDiet OR #B.A.R.F OR "Biologically Appropriate") AND NOT (Barfed or Barfs)) </t>
  </si>
  <si>
    <t>Biodynamic is not present on any text</t>
  </si>
  <si>
    <t>No issue</t>
  </si>
  <si>
    <t>thickener to be added to taxonomy</t>
  </si>
  <si>
    <t>"Food Waste" OR "Food Loss" OR "Wasted food" OR "wasting food" OR "food recovery solutions" OR "zero hunger zero waste" OR zero hunger OR zero waste OR "upcycling food" OR "upcycle food" OR #foodwaste OR #watedfood OR #zerowaste</t>
  </si>
  <si>
    <t>(Digestion OR Digestive OR digestible OR digestibility OR Digest OR Digesting OR Digests OR "Sensitive Stomach" OR (sensitive skin AND stomach) OR "Sensitive Tummy" OR gastro OR gastrointestinal OR GI OR #digestion OR #digestivehealth) AND NOT "animal digest"</t>
  </si>
  <si>
    <t>"Dilated Cardiomyopathy" OR  DCM OR  "diet related cardiomyopathy" OR  #DCM OR  heart AND grain OR  (heart AND lentil) OR  (heart AND legume) OR  (heart AND pea) OR  (Taurine AND grain) OR  (Heart AND potato) OR  (Heart AND soy) OR  "heart disease" OR  heartdisease OR  "heart condition" OR  "nutrition related cardiomyopathy"</t>
  </si>
  <si>
    <t>doesn't make sense</t>
  </si>
  <si>
    <r>
      <rPr>
        <b/>
        <sz val="12"/>
        <rFont val="Calibri"/>
        <family val="2"/>
        <scheme val="minor"/>
      </rPr>
      <t xml:space="preserve">((instinct OR instinctual OR Ancestral) AND (food OR Feed OR Feeding OR Diet Or Diets OR Formula OR Formulas)) 
</t>
    </r>
    <r>
      <rPr>
        <sz val="12"/>
        <rFont val="Calibri"/>
        <family val="2"/>
        <scheme val="minor"/>
      </rPr>
      <t xml:space="preserve">OR
("Prey Diet" OR "Prey-Diet" OR "Prey Model" OR "Prey-Model" OR "Whole Prey" OR "Whole-Prey" OR BARF OR "Biologically Appropriate Raw Food" OR "Biologically Appropriate Raw Food Diet" OR  "Bio-Appropriate Raw Food" OR  "Bio-Appropriate Raw Food Diet" OR  "Bio Appropriate Raw Food" OR  "Bio Appropriate Raw Food" OR  "(Bones and Raw Food)" OR "(Bones and Raw Food Diet)" OR "Whole Muscle" OR "Whole ~5 Jerky" OR #ANCESTRAL OR #instinctual OR #Prey OR #Wholeprey  OR #PreyDiet  OR #RawFood OR #RawFeeding OR #Rawdogfood OR #Rawcatfood OR #Rawpuppyfood OR #Rawkittenfood OR #feedingraw OR #rawdiet OR # PMRdiet OR #BarfDiet OR #B.A.R.F OR #bonesandrawfood)
OR
</t>
    </r>
    <r>
      <rPr>
        <b/>
        <sz val="12"/>
        <rFont val="Calibri"/>
        <family val="2"/>
        <scheme val="minor"/>
      </rPr>
      <t>("Raw" AND NOT (Paws OR Paw OR Nose OR Ear OR Ears))</t>
    </r>
    <r>
      <rPr>
        <sz val="12"/>
        <rFont val="Calibri"/>
        <family val="2"/>
        <scheme val="minor"/>
      </rPr>
      <t xml:space="preserve"> 
AND NOT 
(Barfed or Barfs)
</t>
    </r>
  </si>
  <si>
    <t xml:space="preserve">"joint health" OR "healthy joints" OR "joint care" OR chondroitin OR glucosamine OR arthritis OR "(bone AND  joint)" OR "(hip AND  joint)" OR "(hip AND joint)" OR "(bone AND joint)" OR "joint treat" OR "joint treats" OR #jointhealth OR #arthritis </t>
  </si>
  <si>
    <t>ask</t>
  </si>
  <si>
    <t xml:space="preserve">(potato OR potatoes) AND (Allergen OR Allergens OR Allergy OR Allergic OR Sensitivity OR Sensitive OR Allergies OR Sensitivities OR Intolerance OR Intolerant OR Free OR "free from" OR "made without" OR zero OR no OR without) AND NOT ("hot dog" OR hotdog OR "grain free" OR "sweet pea") </t>
  </si>
  <si>
    <t>(Raw OR BARF OR "Biologically Appropriate Raw Food" OR "Biologically Appropriate Raw Food Diet" OR  "Bio-Appropriate Raw Food" OR  "Bio-Appropriate Raw Food Diet" OR  "Bio Appropriate Raw Food" OR  "Bio Appropriate Raw Food" OR  "(Bones AND Raw Food)" OR
"(Bones AND Raw Food Diet)" OR #RawFood OR #RawFeeding OR #Rawdogfood OR #Rawcatfood OR #Rawpuppyfood OR #Rawkittenfood OR #feedingraw OR #rawdiet Or #PMRDiet OR #BARF OR #BarfDiet OR #B.A.R.F) AND NOT (Barfed or Barfs OR Paws OR Paw OR Nose OR Ear OR Ears)</t>
  </si>
  <si>
    <t>((Raw AND frozen) AND NOT ("freeze dried" OR "freeze-dried" OR "frz-drd" OR Paws OR Paw OR Nose OR Ears OR Ear)) OR #RawFood OR #RawFeeding OR #Rawdogfood OR #Rawcatfood OR #Rawpuppyfood OR #Rawkittenfood OR #feedingraw</t>
  </si>
  <si>
    <t>"pole line caught" OR "pole caught" OR "line caught" OR "dolphin safe" OR "dolphin-safe" OR "wild caught" OR wild-caught OR "marine stewardship council" OR "aquaculture stewardship council" OR Monterey Bay Aquarium seafood watch OR "fishwise" OR "fish wise" OR Aquaculture OR Aquiculture OR "salmon safe" OR "salmon-safe" OR "sustainable fishing" OR "sustainable seafood" OR "turtle safe" OR #wildcaught</t>
  </si>
  <si>
    <t>grain free</t>
  </si>
  <si>
    <t>taurine</t>
  </si>
  <si>
    <t>pumpkin</t>
  </si>
  <si>
    <t>holistic food</t>
  </si>
  <si>
    <t>soy free</t>
  </si>
  <si>
    <t>joint health</t>
  </si>
  <si>
    <t>hairball</t>
  </si>
  <si>
    <t>heart health</t>
  </si>
  <si>
    <t>healthy digestion</t>
  </si>
  <si>
    <t>by-products</t>
  </si>
  <si>
    <t>probiotics</t>
  </si>
  <si>
    <t>chicory</t>
  </si>
  <si>
    <t>antibiotic free</t>
  </si>
  <si>
    <t>free range</t>
  </si>
  <si>
    <t>inflammation</t>
  </si>
  <si>
    <t>yak chew</t>
  </si>
  <si>
    <t>cranberry</t>
  </si>
  <si>
    <t>blueberry</t>
  </si>
  <si>
    <t>turmeric</t>
  </si>
  <si>
    <t>ketogenic diet</t>
  </si>
  <si>
    <t>potato free</t>
  </si>
  <si>
    <t>carrageenan</t>
  </si>
  <si>
    <t>flaxseed oil</t>
  </si>
  <si>
    <t>soups/broths</t>
  </si>
  <si>
    <t>hand crafted foods</t>
  </si>
  <si>
    <t>fair trade</t>
  </si>
  <si>
    <t>humanely raised</t>
  </si>
  <si>
    <t>food carbon impact</t>
  </si>
  <si>
    <t>chamomile</t>
  </si>
  <si>
    <t>yogurt</t>
  </si>
  <si>
    <t>acai</t>
  </si>
  <si>
    <t>chia</t>
  </si>
  <si>
    <t>ginger</t>
  </si>
  <si>
    <t>pesticide free</t>
  </si>
  <si>
    <t>food traceability</t>
  </si>
  <si>
    <t>propylene glycol</t>
  </si>
  <si>
    <t>sunflower oil</t>
  </si>
  <si>
    <t>cbd</t>
  </si>
  <si>
    <t>barf</t>
  </si>
  <si>
    <t>lavender</t>
  </si>
  <si>
    <t>regenerative agriculture</t>
  </si>
  <si>
    <t>wheatgrass</t>
  </si>
  <si>
    <t>dif</t>
  </si>
  <si>
    <r>
      <t xml:space="preserve">("alternative protein" OR "alternative proteins" OR "alternate proteins" OR "alternate protein" OR "alt protein" OR "alt proteins" )
</t>
    </r>
    <r>
      <rPr>
        <b/>
        <sz val="11"/>
        <rFont val="Arial"/>
        <family val="2"/>
      </rPr>
      <t>OR</t>
    </r>
    <r>
      <rPr>
        <sz val="11"/>
        <color theme="1"/>
        <rFont val="Calibri"/>
        <family val="2"/>
        <scheme val="minor"/>
      </rPr>
      <t xml:space="preserve">
((Protein OR Proteins OR Edible OR Powder OR Powdered OR Powders OR Roast OR Roasts OR Roasted OR "X-Based") AND (Insect OR Insects OR Locust OR Locusts OR Ants OR Ant OR Mealworm OR Mealworms OR Cricket OR Crickets OR Planthopper OR "plant hopper" OR Planthoppers OR "plant hoppers" OR Leafhopper OR Leafhoppers OR "leaf hopper" OR "leaf hoppers" OR Cockroach OR "cock roach" OR Cockroaches OR "cock roaches" OR Cicada" OR Cicadas OR grasshopper OR Grasshoppers OR "grass hopper" OR "grass hoppers" OR Bug OR Bugs OR Worm OR Worms OR Larva OR Larvae OR Bees OR Fly Or Flies OR Moth OR Moths OR Butterfly OR Butterflies OR Beetle OR Beetles" OR "soldier fly" OR "soldier flies" OR "soldier fly larvae" OR "BSFL" OR "black soldier fly larvae" OR entomophagy OR "hermetia illucens" OR "acheta domesticus" OR Chapulines)) 
</t>
    </r>
    <r>
      <rPr>
        <b/>
        <sz val="11"/>
        <rFont val="Arial"/>
        <family val="2"/>
      </rPr>
      <t>OR</t>
    </r>
    <r>
      <rPr>
        <sz val="11"/>
        <color theme="1"/>
        <rFont val="Calibri"/>
        <family val="2"/>
        <scheme val="minor"/>
      </rPr>
      <t xml:space="preserve">
((Novel OR Protein OR Protein-Source OR Proteins OR Diet OR Formula OR Formulas OR Treat) AND ("redfish" OR alligator OR "asian carp" OR barramundi OR Basa OR Beaver OR Bigeye OR Bison OR Boar OR Wild-Boar OR Bream OR Brushtail OR Buffalo OR Squid OR Calamari OR Capelin OR Carp OR Catfish OR Caviar OR Char OR Cisco OR Crawfish OR Cricket OR Crocodile OR Crustacean OR Crustaceans OR Duck OR Ducks OR Eel OR Elk OR Emu OR Flounder OR "game bird" OR "game-bird" OR Goat OR Goose OR "guinea fowl" OR Hake OR Silver OR Halibut OR Herring OR Hoki OR "hoki-fish" OR Kangaroo OR Krill OR Lobster OR Lobsters OR Mahi OR Minnow OR Monkfish OR Mutton OR Pike OR Ostrich OR Oyster OR Perch Or Pheasant OR Pollock OR Quail OR Rabbit OR Snapper OR Redfish OR Rockfish OR "rock fish" OR "rock-fish" OR Redstripe OR Scallops OR Scallop OR "Sea Bream" OR Sea-Bream OR "Sea Cucumber" OR Seabass OR Shark OR Sheep OR Shirasu OR Tilapia OR Trevally OR Trout OR Veal OR Venison OR Walleye OR Wolfish)) 
OR 
(Meat AND ("cell based" OR "cell-based" OR "lab grown" OR "lab-grown" OR "cell-cultured" OR "cell cultured" OR cellular OR "in vitro" OR "in-vitro"))
</t>
    </r>
    <r>
      <rPr>
        <b/>
        <sz val="11"/>
        <rFont val="Arial"/>
        <family val="2"/>
      </rPr>
      <t xml:space="preserve">OR </t>
    </r>
    <r>
      <rPr>
        <sz val="11"/>
        <color theme="1"/>
        <rFont val="Calibri"/>
        <family val="2"/>
        <scheme val="minor"/>
      </rPr>
      <t xml:space="preserve">
("plant protein" OR "plant based proteins" OR "plant-based proteins") 
</t>
    </r>
    <r>
      <rPr>
        <b/>
        <sz val="11"/>
        <rFont val="Arial"/>
        <family val="2"/>
      </rPr>
      <t xml:space="preserve">OR </t>
    </r>
    <r>
      <rPr>
        <sz val="11"/>
        <color theme="1"/>
        <rFont val="Calibri"/>
        <family val="2"/>
        <scheme val="minor"/>
      </rPr>
      <t xml:space="preserve">
(("source of protein" OR "protein source" OR Protein) AND ( Yam OR Yams OR Soya OR Chickpea OR Chickpeas OR Soy OR Bean OR Beans OR Pulses OR Lentils OR Lentil OR Algae OR Potato OR Potatoes OR Corn OR Tofu OR Peas OR Peas OR Legume OR Legumes ))
</t>
    </r>
  </si>
  <si>
    <t>(hydrate OR hydration OR hydrates OR hydrated OR "water alternative" OR "water alternatives" OR "homemade dog drink" OR "homemade dog drinks" OR "homemade cat drink" OR "homemade cat drinks" OR puppuccino OR puppuccinos OR "electrolyte water" OR pupsicle OR pupsicles) OR (wet food OR moist food)  AND (dehydrated OR dehydration OR "water alternative" OR hydrate OR hydration OR hydrated OR hydrate OR hydrates)</t>
  </si>
  <si>
    <t xml:space="preserve">((dairy OR milk OR lactose) AND (allergen OR Allergens OR Allergy OR Allergic OR Sensitivity OR Sensitive OR Allergies OR Sensitivities OR Intolerance OR Intolerant OR Free OR "free from" OR "made without" OR zero OR no OR without or non))
</t>
  </si>
  <si>
    <t>((Aging OR Old OR Senior OR Mature OR Older OR seven OR Adult) AND (Formula OR Formulas OR Food OR Feeding OR Fed OR Serving OR Serve OR Served OR Fed OR Eating OR Eat OR Ate OR Diets OR Diet)) OR ("lifestage formula" OR "life stage formula" OR "lifestage formulas" OR "life stage formulas") OR  (Puppy OR Puppy's OR Puppies OR Kitten OR Kittens) AND (Formula OR Formulas OR Food OR Feeding OR Fed OR Serving OR Serve OR Served OR Fed OR Eating OR Eat OR Ate OR Diet OR Diets)</t>
  </si>
  <si>
    <t xml:space="preserve">((Aging OR Old OR Senior OR Mature OR Older OR Seven OR Adult OR #agingdog OR #agingcat) AND (Formula OR Formulas OR Food OR Feeding OR Fed OR Serving OR Serve OR Served OR Fed OR Eating OR Eat OR Ate OR Diets OR Diet)) </t>
  </si>
  <si>
    <t>Animal.Welfare..ALL.</t>
  </si>
  <si>
    <t>Clean.Insect.Novel.Protein..ALL.</t>
  </si>
  <si>
    <t>Instinctual.Ancestral.Total</t>
  </si>
  <si>
    <t>Lifestage..ALL.</t>
  </si>
  <si>
    <t>farm raised (seafood)</t>
  </si>
  <si>
    <t>cage/pen free</t>
  </si>
  <si>
    <t>pasture raised</t>
  </si>
  <si>
    <t>free foraging</t>
  </si>
  <si>
    <t>grass fed</t>
  </si>
  <si>
    <t>ranch raised</t>
  </si>
  <si>
    <t>non-cafo</t>
  </si>
  <si>
    <t>Raw</t>
  </si>
  <si>
    <t xml:space="preserve">instinct and food </t>
  </si>
  <si>
    <t>CBD OR cannabidiol OR cannabinoid OR "hash oil" OR hemp OR cannabinoids OR "hemp oil" OR "hemp seed" OR "hemp oils" OR "hemp seeds" OR "hemp extract" OR #CBD Or # cannabidiol</t>
  </si>
  <si>
    <t>(("Artificial Color" OR "Artificial Colors" OR "Artificial Dye" OR "Artificial Dyes" OR "Artificial Colorant" OR "Artificial Colorants" OR "artificial coloring") AND ("Artificial Preservative" OR "Artificial Preservatives") AND ("Artificial Flavor" OR "Artificial Flavors")) OR "Artificial Ingredient" OR "Artificial Ingredients"</t>
  </si>
  <si>
    <t>(Artificial AND (Preservative OR Preservatives)) OR BHA OR BHT OR Ethoxyquin OR "sodium benzoate"</t>
  </si>
  <si>
    <t>(Artificial AND (Sweetener OR Sweeteners OR Sugar)) OR saccharin OR " sweet n low" OR "sweet 'n low" OR aspartame OR Sucralose Or Splenda</t>
  </si>
  <si>
    <r>
      <rPr>
        <b/>
        <sz val="10"/>
        <rFont val="Calibri"/>
        <family val="2"/>
        <scheme val="minor"/>
      </rPr>
      <t xml:space="preserve">((instinct OR instinctual OR Ancestral) AND (food OR Feed OR Feeding OR Diet Or Diets OR Formula OR Formulas)) 
</t>
    </r>
    <r>
      <rPr>
        <sz val="10"/>
        <rFont val="Calibri"/>
        <family val="2"/>
        <scheme val="minor"/>
      </rPr>
      <t xml:space="preserve">OR
("Prey Diet" OR "Prey-Diet" OR "Prey Model" OR "Prey-Model" OR "Whole Prey" OR "Whole-Prey" OR BARF OR "Biologically Appropriate Raw Food" OR "Biologically Appropriate Raw Food Diet" OR  "Bio-Appropriate Raw Food" OR  "Bio-Appropriate Raw Food Diet" OR  "Bio Appropriate Raw Food" OR  "Bio Appropriate Raw Food" OR  "(Bones and Raw Food)" OR "(Bones and Raw Food Diet)" OR "Whole Muscle" OR "Whole ~5 Jerky" OR #ANCESTRAL OR #instinctual OR #Prey OR #Wholeprey  OR #PreyDiet  OR #RawFood OR #RawFeeding OR #Rawdogfood OR #Rawcatfood OR #Rawpuppyfood OR #Rawkittenfood OR #feedingraw OR #rawdiet OR # PMRdiet OR #BarfDiet OR #B.A.R.F OR #bonesandrawfood)
OR
</t>
    </r>
    <r>
      <rPr>
        <b/>
        <sz val="10"/>
        <rFont val="Calibri"/>
        <family val="2"/>
        <scheme val="minor"/>
      </rPr>
      <t>("Raw" AND NOT (Paws OR Paw OR Nose OR Ear OR Ears))</t>
    </r>
    <r>
      <rPr>
        <sz val="10"/>
        <rFont val="Calibri"/>
        <family val="2"/>
        <scheme val="minor"/>
      </rPr>
      <t xml:space="preserve"> 
AND NOT 
(Barfed or Barfs)
</t>
    </r>
  </si>
  <si>
    <t>(diabetes OR diabetic OR #diabetes OR #diabetic ) AND NOT (diabetic alert)</t>
  </si>
  <si>
    <t>(gum OR gums) AND (Allergen OR Allergens OR Allergy OR Allergic OR Sensitivity OR Sensitive OR Allergies OR Sensitivities OR Intolerance OR Intolerant OR Free OR "free from" OR "made without" OR zero OR no OR without) AND NOT ("tara gum" OR "tara gums" OR "gellan gum" OR "gellan gums" OR "vegetable gum" OR "vegetable gums" OR "xanthan vegetable gum" OR "xanthan vegetable gums" OR "xanthan gum" OR "xantham gums" OR "agar agar" OR "cellulose gum" OR "cellulose gums" OR "guar gum" OR "guar gums" OR "locust bean gum" OR "locust bean gums" OR Pectin)</t>
  </si>
  <si>
    <t>("alternative protein" OR "alternative proteins" OR "alternate proteins" OR "alternate protein" OR "alt protein" OR "alt proteins" )
OR
((Protein OR Proteins OR Edible OR Powder OR Powdered OR Powders OR Roast OR Roasts OR Roasted OR "X-Based") AND (Insect OR Insects OR Locust OR Locusts OR Ants OR Ant OR Mealworm OR Mealworms OR Cricket OR Crickets OR Planthopper OR "plant hopper" OR Planthoppers OR "plant hoppers" OR Leafhopper OR Leafhoppers OR "leaf hopper" OR "leaf hoppers" OR Cockroach OR "cock roach" OR Cockroaches OR "cock roaches" OR Cicada" OR Cicadas OR grasshopper OR Grasshoppers OR "grass hopper" OR "grass hoppers" OR Bug OR Bugs OR Worm OR Worms OR Larva OR Larvae OR Bees OR Fly Or Flies OR Moth OR Moths OR Butterfly OR Butterflies OR Beetle OR Beetles" OR "soldier fly" OR "soldier flies" OR "soldier fly larvae" OR "BSFL" OR "black soldier fly larvae" OR entomophagy OR "hermetia illucens" OR "acheta domesticus" OR Chapulines)) 
OR
(Meat AND ("cell based" OR "cell-based" OR "lab grown" OR "lab-grown" OR "cell-cultured" OR "cell cultured" OR cellular OR "in vitro" OR "in-vitro"))
OR 
("plant protein" OR "plant based proteins" OR "plant-based proteins") 
OR 
(("source of protein" OR "protein source" OR Protein) AND ( Yam OR Yams OR Soya OR Chickpea OR Chickpeas OR Soy OR Bean OR Beans OR Pulses OR Lentils OR Lentil OR Algae OR Potato OR Potatoes OR Corn OR Tofu OR Peas OR Peas OR Legume OR Legumes ))</t>
  </si>
  <si>
    <t>Alterntaive Proteins</t>
  </si>
  <si>
    <t>((BARF OR "Biologically Appropriate Raw Food" OR "Biologically Appropriate Raw Food Diet" OR  "Bio-Appropriate Raw Food" OR  "Bio-Appropriate Raw Food Diet" OR  "Bio Appropriate Raw Food" OR  "Bio Appropriate Raw Food" OR  ("Bones AND Raw Food") OR ("Bones AND Raw Food Diet") OR #BarfDiet OR #B.A.R.F) AND NOT (Barfed or Barfs))</t>
  </si>
  <si>
    <t>(Artificial AND (Color OR Colors OR Colorant OR Colorants OR Coloring OR Dye OR Dyes OR Red)) AND (-free OR free OR Zero OR No OR without)</t>
  </si>
  <si>
    <t>No Artificial Colors</t>
  </si>
  <si>
    <t>No Artificial Flavors</t>
  </si>
  <si>
    <t>No Artificial Preservatives</t>
  </si>
  <si>
    <t>No Artificial Sweeteners</t>
  </si>
  <si>
    <t>No By-Products</t>
  </si>
  <si>
    <t>Ayurverdic OR #ayurverdic OR Ayurvedic OR #ayurvedic</t>
  </si>
  <si>
    <t>((Fillers OR Filler) AND  (Food OR Ingredients OR Ingredient OR Formula Or Formulas)) AND (allergen OR Allergens OR Allergy OR Allergic OR Sensitivity OR Sensitive OR Allergies OR Sensitivities OR Intolerance OR Intolerant OR Free OR "free from" OR "made without" OR zero OR no OR without)</t>
  </si>
  <si>
    <t>No Fillers</t>
  </si>
  <si>
    <t>(byproduct OR By-product OR "by product" OR "bi-product" OR "bi product" OR biproduct OR byproducts OR by-products OR "by products" OR "bi-products" OR bi products OR biproducts) AND (allergen OR Allergens OR Allergy OR Allergic OR Sensitivity OR Sensitive OR Allergies OR Sensitivities OR Intolerance OR Intolerant OR Free OR "free from" OR "made without" OR zero OR no OR without)</t>
  </si>
  <si>
    <t>(ethoxyquin OR #ethoxyquin) AND (allergen OR Allergens OR Allergy OR Allergic OR Sensitivity OR Sensitive OR Allergies OR Sensitivities OR Intolerance OR Intolerant OR Free OR "free from" OR "made without" OR zero OR no OR without)</t>
  </si>
  <si>
    <t>"humanely raised" OR "raised humanely" OR "ethically raised" OR "ethical treatment" OR "raised ethically" OR "humane sourcing" OR "humanely sourced" OR "animal welfare "OR "global animal partnership" OR "animal welfare rating program" OR "5-step rating program" OR "gap certification" OR "Gap certified" OR "5 step certification" OR "5 step animal welfare program" OR "global animal partnership" OR "grass fed" OR "grass-fed" OR "grassfed" OR "grass finished" OR "grass-finished" OR  "ranch raised" OR "ranch-raised" OR "free range" OR "free-range" OR "slow grown" OR "Non-CAFO" OR "Non Cafo" OR "Non-Feedlot" OR "Non Feedlot" OR #Animalwelfare OR #Humanetreatment
OR 
(("farm raised" OR "farm-raised" OR #farmraised) AND NOT (factory farm OR Fish OR Salmon OR Sardines OR Seafood OR Tilapi OR Cod)) 
OR 
(("cage free" OR "cage-free" OR "pen free" OR "pen-free"  OR #cagefree) AND (chicken OR chickens OR pork OR pig OR pigs OR livestock))
OR 
(("Pasture Raised" OR "Pasture-Raised" OR #pastureraised) AND (Food OR Sourced OR Sourcing OR Claim OR Claimed OR Claims OR Chicken OR Chickens OR Beef OR Cows OR Protein OR Livestock))
OR 
(("Free foraging" OR "free forage") AND (chicken OR chickens OR pig OR Pigs OR Pork OR Cow OR Cows OR Beef))
OR 
((Slaughter OR Slaughters OR Slaughtered) AND (Compassionate OR Compassionately)) 
OR 
(("Temple Grandin") AND ("Slaughter" OR "Method" OR "Methods" OR "Technique" OR "Techniques" OR "Slaughterhouse" OR "Slaughter house" OR "animal welfare" OR "animal-welfare"))</t>
  </si>
  <si>
    <t>Ethoxyquin Free</t>
  </si>
  <si>
    <t>("Propylene Glycol") AND (allergen OR Allergens OR Allergy OR Allergic OR Sensitivity OR Sensitive OR Allergies OR Sensitivities OR Intolerance OR Intolerant OR Free OR "free from" OR "made without" OR zero OR no OR without)</t>
  </si>
  <si>
    <t>Propylene Glycol Free</t>
  </si>
  <si>
    <t>(Glyphosate OR "detox project" OR #glyphosate) AND (allergen OR Allergens OR Allergy OR Allergic OR Sensitivity OR Sensitive OR Allergies OR Sensitivities OR Intolerance OR Intolerant OR Free OR "free from" OR "made without" OR zero OR no OR without)</t>
  </si>
  <si>
    <t>Glyphosate Free</t>
  </si>
  <si>
    <t>Carrageenan AND (allergen OR Allergens OR Allergy OR Allergic OR Sensitivity OR Sensitive OR Allergies OR Sensitivities OR Intolerance OR Intolerant OR Free OR "free from" OR "made without" OR zero OR no OR without)</t>
  </si>
  <si>
    <t>Carrageenan</t>
  </si>
  <si>
    <t>Carrageenan Free</t>
  </si>
  <si>
    <t>Gen2 Theme Match</t>
  </si>
  <si>
    <t>Emotional Health</t>
  </si>
  <si>
    <t>Organ Protein</t>
  </si>
  <si>
    <t>Urinary Health</t>
  </si>
  <si>
    <t>Organic Certified</t>
  </si>
  <si>
    <t>Functional Mushrooms</t>
  </si>
  <si>
    <t>GMO Free</t>
  </si>
  <si>
    <t>Skin and Coat Health</t>
  </si>
  <si>
    <t>Ancestral/Instinctual</t>
  </si>
  <si>
    <t>Oral/Dental Health</t>
  </si>
  <si>
    <t>All Natural</t>
  </si>
  <si>
    <t>Digestive Health</t>
  </si>
  <si>
    <t>Weight Management</t>
  </si>
  <si>
    <t>Hormone Free and Antibiotic Free</t>
  </si>
  <si>
    <t>Dehydr (Mnf)</t>
  </si>
  <si>
    <t>Any Raw</t>
  </si>
  <si>
    <t>Prebiotics AND Probiotics</t>
  </si>
  <si>
    <t>Allergy-Food Intolerance</t>
  </si>
  <si>
    <t>Hand Crafted</t>
  </si>
  <si>
    <t>No Artificial Ingredients</t>
  </si>
  <si>
    <t xml:space="preserve">(dairy OR milk OR lactose) AND (allergen OR Allergens OR Allergy OR Allergic OR Sensitivity OR Sensitive OR Allergies OR Sensitivities OR Intolerance OR Intolerant OR Free OR "free from" OR "made without" OR zero OR no OR without or non)
</t>
  </si>
  <si>
    <t>(Heart AND (health or healthy)) OR #hearthealth</t>
  </si>
  <si>
    <t>(Collagen OR #Collagen) AND NOT (Collagen Casing OR "Zinc helps with collagen absorption")</t>
  </si>
  <si>
    <t>(Artificial AND  (Flavor OR Flavors OR Flavoring)) AND (-free OR free OR Zero OR No OR without)</t>
  </si>
  <si>
    <t>(((Artificial AND (Preservative OR Preservatives)) OR BHA OR BHT OR Ethoxyquin OR "sodium benzoate")) AND (-free OR free OR Zero OR No OR without)</t>
  </si>
  <si>
    <t>(((Artificial AND (Sweetener OR Sweeteners OR Sugar)) OR saccharin OR " sweet n low" OR "sweet 'n low" OR aspartame OR Sucralose Or Splenda) AND (-free OR free OR Zero OR No OR without))</t>
  </si>
  <si>
    <t>(((("Artificial Color" OR "Artificial Colors" OR "Artificial Dye" OR "Artificial Dyes" OR "Artificial Colorant" OR "Artificial Colorants" OR "artificial coloring") AND ("Artificial Preservative" OR "Artificial Preservatives") AND ("Artificial Flavor" OR "Artificial Flavors")) OR "Artificial Ingredient" OR "Artificial Ingredients") AND (-free OR free OR Zero OR No OR without))</t>
  </si>
  <si>
    <t>((Oral OR Dental OR Teeth OR Gums OR Breath) AND (Health OR Care OR Healthy OR Probiotics OR Microbiome OR Brushing OR Brushed OR Brush OR Toothbrush OR Toothpaste OR Clean OR Cleaned)) OR Chewable Toothpaste OR Edible Toothpaste OR dental chew OR Dental Chews OR Oral Chew OR Oral Chews OR dental treats OR dental treat OR #oralhealth OR #dentalhealth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</si>
</sst>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font>
      <sz val="11"/>
      <color theme="1"/>
      <name val="Calibri"/>
      <family val="2"/>
      <scheme val="minor"/>
    </font>
    <font>
      <b/>
      <sz val="14"/>
      <name val="Calibri"/>
      <family val="2"/>
      <scheme val="minor"/>
    </font>
    <font>
      <sz val="12"/>
      <name val="Calibri"/>
      <family val="2"/>
      <scheme val="minor"/>
    </font>
    <font>
      <b/>
      <sz val="12"/>
      <name val="Calibri"/>
      <family val="2"/>
      <scheme val="minor"/>
    </font>
    <font>
      <sz val="11"/>
      <color theme="1"/>
      <name val="Arial"/>
      <family val="2"/>
    </font>
    <font>
      <b/>
      <sz val="14"/>
      <color theme="1"/>
      <name val="Calibri"/>
      <family val="2"/>
      <scheme val="minor"/>
    </font>
    <font>
      <sz val="12"/>
      <color theme="1"/>
      <name val="Calibri"/>
      <family val="2"/>
      <scheme val="minor"/>
    </font>
    <font>
      <sz val="12"/>
      <color theme="1"/>
      <name val="Calibri"/>
      <family val="2"/>
    </font>
    <font>
      <b/>
      <sz val="11"/>
      <name val="Arial"/>
      <family val="2"/>
    </font>
    <font>
      <sz val="12"/>
      <name val="Arial"/>
      <family val="2"/>
    </font>
    <font>
      <sz val="8"/>
      <color rgb="FF263238"/>
      <name val="Roboto"/>
    </font>
    <font>
      <b/>
      <sz val="12"/>
      <color theme="1"/>
      <name val="Calibri"/>
      <family val="2"/>
      <scheme val="minor"/>
    </font>
    <font>
      <sz val="10"/>
      <name val="Calibri"/>
      <family val="2"/>
      <scheme val="minor"/>
    </font>
    <font>
      <sz val="10"/>
      <color theme="1"/>
      <name val="Calibri"/>
      <family val="2"/>
      <scheme val="minor"/>
    </font>
    <font>
      <sz val="10"/>
      <color theme="1"/>
      <name val="Calibri"/>
      <family val="2"/>
    </font>
    <font>
      <sz val="10"/>
      <color theme="1"/>
      <name val="Arial"/>
      <family val="2"/>
    </font>
    <font>
      <sz val="10"/>
      <name val="Arial"/>
      <family val="2"/>
    </font>
    <font>
      <b/>
      <sz val="1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7" tint="0.59999389629810485"/>
        <bgColor indexed="64"/>
      </patternFill>
    </fill>
    <fill>
      <patternFill patternType="solid">
        <fgColor rgb="FFFF0000"/>
        <bgColor indexed="64"/>
      </patternFill>
    </fill>
    <fill>
      <patternFill patternType="solid">
        <fgColor rgb="FF92D050"/>
        <bgColor indexed="64"/>
      </patternFill>
    </fill>
    <fill>
      <patternFill patternType="solid">
        <fgColor rgb="FFFF0000"/>
        <bgColor rgb="FFFF0000"/>
      </patternFill>
    </fill>
    <fill>
      <patternFill patternType="solid">
        <fgColor theme="5"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1">
    <xf numFmtId="0" fontId="0" fillId="0" borderId="0"/>
  </cellStyleXfs>
  <cellXfs count="92">
    <xf numFmtId="0" fontId="0" fillId="0" borderId="0" xfId="0"/>
    <xf numFmtId="0" fontId="1" fillId="0" borderId="1" xfId="0" applyFont="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left" wrapText="1"/>
    </xf>
    <xf numFmtId="0" fontId="2" fillId="0" borderId="1" xfId="0" applyFont="1" applyBorder="1" applyAlignment="1">
      <alignment vertical="center" wrapText="1"/>
    </xf>
    <xf numFmtId="0" fontId="2" fillId="0" borderId="2" xfId="0" applyFont="1" applyBorder="1" applyAlignment="1">
      <alignment wrapText="1"/>
    </xf>
    <xf numFmtId="0" fontId="2" fillId="0" borderId="2" xfId="0" applyFont="1" applyBorder="1" applyAlignment="1">
      <alignment vertical="center" wrapText="1"/>
    </xf>
    <xf numFmtId="0" fontId="2" fillId="2" borderId="2" xfId="0" applyFont="1" applyFill="1" applyBorder="1" applyAlignment="1">
      <alignment vertical="center" wrapText="1"/>
    </xf>
    <xf numFmtId="0" fontId="2" fillId="0" borderId="2" xfId="0" applyFont="1" applyBorder="1" applyAlignment="1">
      <alignment horizontal="left" vertical="center" wrapText="1"/>
    </xf>
    <xf numFmtId="0" fontId="2" fillId="0" borderId="0" xfId="0" applyFont="1" applyAlignment="1">
      <alignment vertical="center" wrapText="1"/>
    </xf>
    <xf numFmtId="0" fontId="2" fillId="2" borderId="2" xfId="0" applyFont="1" applyFill="1" applyBorder="1" applyAlignment="1">
      <alignment horizontal="left" vertical="center" wrapText="1"/>
    </xf>
    <xf numFmtId="0" fontId="2" fillId="0" borderId="1" xfId="0" applyFont="1" applyBorder="1" applyAlignment="1">
      <alignment horizontal="left" vertical="top" wrapText="1"/>
    </xf>
    <xf numFmtId="0" fontId="4" fillId="0" borderId="0" xfId="0" applyFont="1" applyAlignment="1">
      <alignment wrapText="1"/>
    </xf>
    <xf numFmtId="0" fontId="2" fillId="0" borderId="3" xfId="0" applyFont="1" applyBorder="1" applyAlignment="1">
      <alignment horizontal="left" vertical="center" wrapText="1"/>
    </xf>
    <xf numFmtId="0" fontId="5" fillId="0" borderId="4" xfId="0" applyFont="1" applyBorder="1" applyAlignment="1">
      <alignment horizontal="left" vertical="center"/>
    </xf>
    <xf numFmtId="0" fontId="6" fillId="0" borderId="4" xfId="0" applyFont="1" applyBorder="1" applyAlignment="1">
      <alignment horizontal="left" vertical="center"/>
    </xf>
    <xf numFmtId="0" fontId="6" fillId="2" borderId="4" xfId="0" applyFont="1" applyFill="1" applyBorder="1" applyAlignment="1">
      <alignment horizontal="left" vertical="center"/>
    </xf>
    <xf numFmtId="0" fontId="6" fillId="0" borderId="4" xfId="0" applyFont="1" applyBorder="1" applyAlignment="1">
      <alignment vertical="center"/>
    </xf>
    <xf numFmtId="0" fontId="6" fillId="0" borderId="4" xfId="0" applyFont="1" applyBorder="1"/>
    <xf numFmtId="0" fontId="6" fillId="0" borderId="0" xfId="0" applyFont="1" applyAlignment="1">
      <alignment horizontal="left" vertical="center"/>
    </xf>
    <xf numFmtId="0" fontId="6" fillId="3" borderId="4" xfId="0" applyFont="1" applyFill="1" applyBorder="1" applyAlignment="1">
      <alignment horizontal="left" vertical="center"/>
    </xf>
    <xf numFmtId="0" fontId="6" fillId="3" borderId="4" xfId="0" applyFont="1" applyFill="1" applyBorder="1" applyAlignment="1">
      <alignment vertical="center"/>
    </xf>
    <xf numFmtId="0" fontId="6" fillId="3" borderId="4" xfId="0" applyFont="1" applyFill="1" applyBorder="1"/>
    <xf numFmtId="0" fontId="6" fillId="4" borderId="4" xfId="0" applyFont="1" applyFill="1" applyBorder="1" applyAlignment="1">
      <alignment horizontal="left" vertical="center"/>
    </xf>
    <xf numFmtId="0" fontId="6" fillId="4" borderId="4"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5" borderId="0" xfId="0" applyNumberFormat="1" applyFill="1"/>
    <xf numFmtId="0" fontId="2" fillId="0" borderId="0" xfId="0" applyFont="1" applyBorder="1" applyAlignment="1">
      <alignment vertical="center" wrapText="1"/>
    </xf>
    <xf numFmtId="0" fontId="2" fillId="0" borderId="0" xfId="0" applyFont="1" applyBorder="1" applyAlignment="1">
      <alignment horizontal="left" vertical="center" wrapText="1"/>
    </xf>
    <xf numFmtId="0" fontId="2" fillId="2" borderId="1" xfId="0" applyFont="1" applyFill="1" applyBorder="1" applyAlignment="1">
      <alignment horizontal="left" vertical="center" wrapText="1"/>
    </xf>
    <xf numFmtId="0" fontId="6" fillId="6" borderId="4" xfId="0" applyFont="1" applyFill="1" applyBorder="1" applyAlignment="1">
      <alignment horizontal="left" vertical="center"/>
    </xf>
    <xf numFmtId="0" fontId="0" fillId="6" borderId="0" xfId="0" applyFill="1"/>
    <xf numFmtId="0" fontId="0" fillId="0" borderId="0" xfId="0" applyAlignment="1">
      <alignment horizontal="center" vertical="center"/>
    </xf>
    <xf numFmtId="0" fontId="6" fillId="0" borderId="4" xfId="0" applyFont="1" applyBorder="1" applyAlignment="1">
      <alignment horizontal="center" vertical="center"/>
    </xf>
    <xf numFmtId="0" fontId="6" fillId="3" borderId="4" xfId="0" applyFont="1" applyFill="1" applyBorder="1" applyAlignment="1">
      <alignment horizontal="center" vertical="center"/>
    </xf>
    <xf numFmtId="0" fontId="6" fillId="2" borderId="4" xfId="0" applyFont="1" applyFill="1" applyBorder="1" applyAlignment="1">
      <alignment horizontal="center" vertical="center"/>
    </xf>
    <xf numFmtId="0" fontId="6" fillId="4" borderId="4" xfId="0" applyFont="1" applyFill="1" applyBorder="1" applyAlignment="1">
      <alignment horizontal="center" vertical="center"/>
    </xf>
    <xf numFmtId="0" fontId="6" fillId="0" borderId="4" xfId="0" applyFont="1" applyBorder="1" applyAlignment="1">
      <alignment horizontal="center"/>
    </xf>
    <xf numFmtId="0" fontId="6" fillId="3" borderId="4" xfId="0" applyFont="1" applyFill="1" applyBorder="1" applyAlignment="1">
      <alignment horizontal="center"/>
    </xf>
    <xf numFmtId="0" fontId="2" fillId="6" borderId="1" xfId="0" applyFont="1" applyFill="1" applyBorder="1" applyAlignment="1">
      <alignment vertical="center" wrapText="1"/>
    </xf>
    <xf numFmtId="0" fontId="2" fillId="7"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4" fillId="0" borderId="1" xfId="0" applyFont="1" applyBorder="1" applyAlignment="1">
      <alignment wrapText="1"/>
    </xf>
    <xf numFmtId="0" fontId="2" fillId="2" borderId="1" xfId="0" applyFont="1" applyFill="1" applyBorder="1" applyAlignment="1">
      <alignment vertical="center" wrapText="1"/>
    </xf>
    <xf numFmtId="0" fontId="2" fillId="0" borderId="1" xfId="0" applyFont="1" applyBorder="1" applyAlignment="1">
      <alignment wrapText="1"/>
    </xf>
    <xf numFmtId="0" fontId="2" fillId="0" borderId="1" xfId="0" applyFont="1" applyFill="1" applyBorder="1" applyAlignment="1">
      <alignment horizontal="left" vertical="center" wrapText="1"/>
    </xf>
    <xf numFmtId="0" fontId="6" fillId="0" borderId="0" xfId="0" applyFont="1" applyBorder="1" applyAlignment="1">
      <alignment horizontal="center" vertical="center"/>
    </xf>
    <xf numFmtId="0" fontId="6" fillId="0" borderId="4" xfId="0" applyFont="1" applyFill="1" applyBorder="1" applyAlignment="1">
      <alignment horizontal="center" vertical="center"/>
    </xf>
    <xf numFmtId="0" fontId="6" fillId="3" borderId="0" xfId="0" applyFont="1" applyFill="1" applyBorder="1" applyAlignment="1">
      <alignment horizontal="center" vertical="center"/>
    </xf>
    <xf numFmtId="0" fontId="0" fillId="0" borderId="5" xfId="0" applyBorder="1"/>
    <xf numFmtId="0" fontId="0" fillId="0" borderId="6" xfId="0" applyBorder="1"/>
    <xf numFmtId="0" fontId="0" fillId="2" borderId="0" xfId="0" applyFill="1"/>
    <xf numFmtId="0" fontId="6" fillId="6" borderId="4" xfId="0" applyFont="1" applyFill="1" applyBorder="1" applyAlignment="1">
      <alignment horizontal="center" vertical="center"/>
    </xf>
    <xf numFmtId="0" fontId="0" fillId="6" borderId="0" xfId="0" applyFill="1" applyAlignment="1">
      <alignment horizontal="center" vertical="center"/>
    </xf>
    <xf numFmtId="0" fontId="0" fillId="0" borderId="0" xfId="0" applyAlignment="1">
      <alignment wrapText="1"/>
    </xf>
    <xf numFmtId="0" fontId="0" fillId="0" borderId="0" xfId="0"/>
    <xf numFmtId="0" fontId="0" fillId="0" borderId="5" xfId="0" applyBorder="1"/>
    <xf numFmtId="0" fontId="0" fillId="0" borderId="6" xfId="0" applyBorder="1"/>
    <xf numFmtId="0" fontId="0" fillId="0" borderId="0" xfId="0" applyAlignment="1">
      <alignment horizontal="left" vertical="center"/>
    </xf>
    <xf numFmtId="0" fontId="0" fillId="6" borderId="0" xfId="0" applyFill="1" applyAlignment="1">
      <alignment horizontal="left" vertical="center"/>
    </xf>
    <xf numFmtId="0" fontId="7" fillId="0" borderId="7" xfId="0" applyFont="1" applyBorder="1" applyAlignment="1">
      <alignment horizontal="left" vertical="center" wrapText="1"/>
    </xf>
    <xf numFmtId="0" fontId="7" fillId="0" borderId="7" xfId="0" applyFont="1" applyBorder="1" applyAlignment="1">
      <alignment horizontal="left" vertical="top" wrapText="1"/>
    </xf>
    <xf numFmtId="0" fontId="9" fillId="8" borderId="7" xfId="0" applyFont="1" applyFill="1" applyBorder="1" applyAlignment="1">
      <alignment vertical="center" wrapText="1"/>
    </xf>
    <xf numFmtId="0" fontId="10" fillId="0" borderId="0" xfId="0" applyFont="1"/>
    <xf numFmtId="0" fontId="14" fillId="0" borderId="12" xfId="0" applyFont="1" applyBorder="1" applyAlignment="1">
      <alignment horizontal="left" vertical="top" wrapText="1"/>
    </xf>
    <xf numFmtId="0" fontId="3" fillId="0" borderId="8" xfId="0" applyFont="1" applyBorder="1" applyAlignment="1">
      <alignment horizontal="left" vertical="top" wrapText="1"/>
    </xf>
    <xf numFmtId="0" fontId="11" fillId="0" borderId="9" xfId="0" applyFont="1" applyBorder="1" applyAlignment="1">
      <alignment vertical="top"/>
    </xf>
    <xf numFmtId="0" fontId="11" fillId="0" borderId="10" xfId="0" applyFont="1" applyBorder="1" applyAlignment="1">
      <alignment horizontal="left" vertical="top"/>
    </xf>
    <xf numFmtId="0" fontId="0" fillId="0" borderId="0" xfId="0" applyAlignment="1">
      <alignment vertical="top"/>
    </xf>
    <xf numFmtId="0" fontId="12" fillId="0" borderId="11" xfId="0" applyFont="1" applyBorder="1" applyAlignment="1">
      <alignment horizontal="left" vertical="top" wrapText="1"/>
    </xf>
    <xf numFmtId="0" fontId="13" fillId="0" borderId="6" xfId="0" applyFont="1" applyBorder="1" applyAlignment="1">
      <alignment vertical="top"/>
    </xf>
    <xf numFmtId="0" fontId="12" fillId="0" borderId="12" xfId="0" applyFont="1" applyBorder="1" applyAlignment="1">
      <alignment vertical="top" wrapText="1"/>
    </xf>
    <xf numFmtId="0" fontId="13" fillId="0" borderId="1" xfId="0" applyFont="1" applyBorder="1" applyAlignment="1">
      <alignment vertical="top"/>
    </xf>
    <xf numFmtId="0" fontId="12" fillId="0" borderId="12" xfId="0" applyFont="1" applyBorder="1" applyAlignment="1">
      <alignment horizontal="left" vertical="top" wrapText="1"/>
    </xf>
    <xf numFmtId="0" fontId="12" fillId="9" borderId="12" xfId="0" applyFont="1" applyFill="1" applyBorder="1" applyAlignment="1">
      <alignment horizontal="left" vertical="top" wrapText="1"/>
    </xf>
    <xf numFmtId="0" fontId="13" fillId="9" borderId="1" xfId="0" applyFont="1" applyFill="1" applyBorder="1" applyAlignment="1">
      <alignment vertical="top"/>
    </xf>
    <xf numFmtId="0" fontId="13" fillId="0" borderId="12" xfId="0" applyFont="1" applyBorder="1" applyAlignment="1">
      <alignment vertical="top" wrapText="1"/>
    </xf>
    <xf numFmtId="0" fontId="15" fillId="0" borderId="12" xfId="0" applyFont="1" applyBorder="1" applyAlignment="1">
      <alignment vertical="top" wrapText="1"/>
    </xf>
    <xf numFmtId="0" fontId="16" fillId="0" borderId="12" xfId="0" applyFont="1" applyBorder="1" applyAlignment="1">
      <alignment vertical="top" wrapText="1"/>
    </xf>
    <xf numFmtId="0" fontId="12" fillId="0" borderId="13" xfId="0" applyFont="1" applyBorder="1" applyAlignment="1">
      <alignment horizontal="left" vertical="top" wrapText="1"/>
    </xf>
    <xf numFmtId="0" fontId="13" fillId="0" borderId="14" xfId="0" applyFont="1" applyBorder="1" applyAlignment="1">
      <alignment vertical="top"/>
    </xf>
    <xf numFmtId="0" fontId="14" fillId="9" borderId="12" xfId="0" applyFont="1" applyFill="1" applyBorder="1" applyAlignment="1">
      <alignment horizontal="left" vertical="top" wrapText="1"/>
    </xf>
    <xf numFmtId="0" fontId="12" fillId="9" borderId="12" xfId="0" applyFont="1" applyFill="1" applyBorder="1" applyAlignment="1">
      <alignment vertical="top" wrapText="1"/>
    </xf>
    <xf numFmtId="0" fontId="13" fillId="0" borderId="15" xfId="0" applyFont="1" applyBorder="1" applyAlignment="1">
      <alignment horizontal="left" vertical="top"/>
    </xf>
    <xf numFmtId="0" fontId="13" fillId="0" borderId="16" xfId="0" applyFont="1" applyBorder="1" applyAlignment="1">
      <alignment horizontal="left" vertical="top"/>
    </xf>
    <xf numFmtId="0" fontId="13" fillId="9" borderId="16" xfId="0" applyFont="1" applyFill="1" applyBorder="1" applyAlignment="1">
      <alignment horizontal="left" vertical="top"/>
    </xf>
    <xf numFmtId="0" fontId="13" fillId="0" borderId="17" xfId="0" applyFont="1" applyBorder="1" applyAlignment="1">
      <alignment horizontal="left" vertical="top"/>
    </xf>
    <xf numFmtId="0" fontId="13" fillId="0" borderId="1" xfId="0" applyFont="1" applyBorder="1" applyAlignment="1">
      <alignment horizontal="left" vertical="top"/>
    </xf>
    <xf numFmtId="0" fontId="13" fillId="9" borderId="1" xfId="0" applyFont="1" applyFill="1" applyBorder="1" applyAlignment="1">
      <alignment horizontal="left" vertical="top"/>
    </xf>
    <xf numFmtId="0" fontId="13" fillId="6" borderId="16" xfId="0" applyFont="1" applyFill="1" applyBorder="1" applyAlignment="1">
      <alignment horizontal="left" vertical="top"/>
    </xf>
  </cellXfs>
  <cellStyles count="1">
    <cellStyle name="Normal" xfId="0" builtinId="0"/>
  </cellStyles>
  <dxfs count="3">
    <dxf>
      <fill>
        <patternFill patternType="solid">
          <bgColor theme="7" tint="0.599993896298104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EF926257-9FA3-4886-AAE7-30B95846594E}">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uthi Ramanathan" refreshedDate="43836.600114120367" createdVersion="6" refreshedVersion="6" minRefreshableVersion="3" recordCount="195" xr:uid="{00000000-000A-0000-FFFF-FFFF00000000}">
  <cacheSource type="worksheet">
    <worksheetSource ref="A1:C196" sheet="Category"/>
  </cacheSource>
  <cacheFields count="3">
    <cacheField name="Theme Boolean" numFmtId="0">
      <sharedItems longText="1"/>
    </cacheField>
    <cacheField name="Theme" numFmtId="0">
      <sharedItems/>
    </cacheField>
    <cacheField name="Category" numFmtId="0">
      <sharedItems count="24">
        <s v="Single AND NOT"/>
        <s v="Simple OR"/>
        <s v="Single AND"/>
        <s v="Double closing bracket"/>
        <s v="AND and AND NOT"/>
        <s v="CHECK"/>
        <s v="Double closing bracket - AND NOT"/>
        <s v="Double AND"/>
        <s v="OR OR (OR) AND (OR)" u="1"/>
        <s v="(OR) AND (OR) AND (OR) OR" u="1"/>
        <s v="(OR) AND (OR) AND NOT" u="1"/>
        <s v="(OR) AND NOT (OR)" u="1"/>
        <s v="(OR) AND (OR) OR (OR)" u="1"/>
        <s v="(OR) AND (OR) OR" u="1"/>
        <s v="(OR) AND NOT, Replace ~3" u="1"/>
        <s v="(OR) AND (OR) OR, Replace ~5" u="1"/>
        <s v="(OR) AND (OR), Replace ~5" u="1"/>
        <s v="(OR) AND OR (OR) OR (OR) AND (OR)" u="1"/>
        <s v="(OR) AND NOT" u="1"/>
        <s v="(OR) AND NOT OR" u="1"/>
        <s v="(OR) AND (OR) AND OR" u="1"/>
        <s v="(OR) AND (OR)" u="1"/>
        <s v="(OR) AND (OR) AND NOT (OR)" u="1"/>
        <s v="Ignore ~10 operation for now"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s v="(Probiotic OR Probiotics OR Fortiflora OR Prebiotics OR Prebiotics OR Ferment OR Fermented OR Fermenable OR Fermentation OR Pickled OR Kefir OR Kimchi OR Kombucha OR Nato OR Miso OR Tempeh OR Digestion OR Digestive OR Digest OR Digesting OR Digests OR &quot;Sensitive Stomach&quot; OR &quot;sensitive skin and stomach&quot; OR &quot;Sensitive Tummy&quot; OR gastro OR gastrointestinal OR GI) AND NOT &quot;animal digest OR Treaty OR &quot;sick as a dog&quot;"/>
    <s v="Digestive (ALL)"/>
    <x v="0"/>
  </r>
  <r>
    <s v="Probiotic OR Probiotics OR Fortiflora OR #probiotic OR #probiotics_x000a_"/>
    <s v="Probiotics"/>
    <x v="1"/>
  </r>
  <r>
    <s v="Prebiotic OR Prebiotics OR #prebiotic OR #prebiotics"/>
    <s v="Prebiotics"/>
    <x v="1"/>
  </r>
  <r>
    <s v="((Prebiotic OR Prebiotics OR #prebiotic OR #prebiotrics) AND (Probiotic OR Probiotics OR Fortiflora OR #probiotics OR #probiotic))_x000a_"/>
    <s v="Prebiotic AND Probiotic"/>
    <x v="2"/>
  </r>
  <r>
    <s v="(Ferment OR Fermented OR FermentableOR Fermentation OR Pickled OR Kefir OR Kimchi OR Kombucha OR Nato OR Miso OR Tempeh)"/>
    <s v="Fermented Foods"/>
    <x v="1"/>
  </r>
  <r>
    <s v="(Digestion OR Digestive OR Digest OR Digesting OR Digests OR &quot;Sensitive Stomach&quot; OR &quot;sensitive skin and stomach&quot; OR &quot;Sensitive Tummy&quot; OR gastro OR gastrointestinal OR GI OR #digestion OR #digestivehealth) AND NOT &quot;animal digest&quot;"/>
    <s v="Healthy Digestion"/>
    <x v="0"/>
  </r>
  <r>
    <s v="Gut AND  (health OR healthy OR flora OR heal OR healing OR leaky) OR #guthealth OR #gutflora"/>
    <s v="Gut Health"/>
    <x v="2"/>
  </r>
  <r>
    <s v="microbiome OR microflora OR microbiota OR &quot;gut flora&quot; OR &quot;oral flora&quot; OR &quot;skin flora&quot; OR #microbiome OR #microbiota OR #microflora OR #gutflora OR #oralflora OR #skinflora OR #gutmicrobiome OR #skinmicrobiome OR #oralmicrobiome"/>
    <s v="Microbiome (ALL)"/>
    <x v="1"/>
  </r>
  <r>
    <s v="&quot;Gut microbiome&quot; OR &quot;gut  microflora&quot; OR &quot;gut microbiota&quot; OR &quot;gut Flora&quot; OR #gutmicrobiome OR #gutflora OR #gutmicroflora OR #gutmicrobiota_x000a_"/>
    <s v="Gut Microbiome"/>
    <x v="1"/>
  </r>
  <r>
    <s v="&quot;skin microbiome&quot; OR &quot;skin microflora&quot; OR &quot;skin micriobiota&quot; OR &quot;skin flora&quot; OR #skinmicrobiome OR #skinflora OR #skinmicrobiota OR #skinmicroflora"/>
    <s v="Skin Microbiome"/>
    <x v="1"/>
  </r>
  <r>
    <s v="_x000a_&quot;oral microbiome&quot; OR &quot;oral microflora&quot; OR &quot;oral micriobiota&quot; OR &quot;oral flora&quot; OR #oralmicrobiome OR #oralmicroflora OR #oralflora OR #oralmicrobiota"/>
    <s v="Oral Microbiome"/>
    <x v="1"/>
  </r>
  <r>
    <s v="&quot;gut brain axis&quot; OR &quot;gut-brain axis&quot; OR &quot;gut-brain&quot; OR &quot;gut brain connection&quot; OR &quot;gut-brain connection&quot; OR &quot;brain-gut axis&quot; OR &quot;brain gut axis&quot; OR &quot;brain gut connection&quot; OR &quot;brain-gut&quot; OR &quot;brain gut&quot; OR &quot;brain-gut connection&quot; OR &quot;mind gut&quot; OR &quot;gut mind&quot; OR &quot;mind-gut&quot; OR &quot;gut-mind&quot; "/>
    <s v="Gut Brain Axis"/>
    <x v="1"/>
  </r>
  <r>
    <s v="(Cognition OR Cognitive OR &quot;Brain Health&quot; OR &quot;Healthy Brain&quot; OR &quot;Brain Food&quot; OR &quot;Brain Diet&quot; OR &quot;Brain Acuity&quot; OR &quot;Mental Acuity&quot; OR #brainhealth OR #cognition)"/>
    <s v="Cognition/Brain Health"/>
    <x v="1"/>
  </r>
  <r>
    <s v="(Immune AND (health OR healthy OR Boost)) OR #immunehealth "/>
    <s v="Immune Health"/>
    <x v="2"/>
  </r>
  <r>
    <s v="(Bone AND  (health OR healthy)) OR osteoporosis OR #bonehealth "/>
    <s v="Bone Health"/>
    <x v="3"/>
  </r>
  <r>
    <s v="&quot;joint health&quot; OR &quot;healthy joints&quot; OR &quot;joint care&quot; OR chondroitin OR glucosamine OR arthritis OR &quot;bone and joint&quot; OR &quot;hip and joint&quot; OR &quot;hip &amp; joint&quot; OR &quot;bone &amp; joint&quot; OR &quot;joint treat&quot; OR &quot;joint treats&quot; OR #jointhealth OR #arthritis "/>
    <s v="Joint Health"/>
    <x v="1"/>
  </r>
  <r>
    <s v="((Skin OR Fur OR Coat OR Coats OR &quot;Hot Spot&quot; OR &quot;Hot Spots&quot; OR dandruf OR Dermatitis OR Eczema) AND (Care OR Healthy OR Health OR Improve OR Improved Or Glossy OR Shiney OR Formula OR Chews OR Supplement OR Supplements OR Problem OR Cause OR Treatment OR Causes Or Treatments  OR Treat OR Soothe OR Heal OR Healing OR Disorder )) OR &quot;dry skin&quot;"/>
    <s v="Skin and Coat"/>
    <x v="3"/>
  </r>
  <r>
    <s v="((Vision OR Eye OR Eyes OR Eyesight OR &quot;Eye Sight&quot; OR Ocular) AND (Care OR Health OR Healthy OR Improve OR Formula OR Formulas OR Support OR Problems OR Problems OR Sharp OR Cloudy OR Clear OR Bright OR Treatment OR Treatments))"/>
    <s v="Vision Health"/>
    <x v="2"/>
  </r>
  <r>
    <s v="((Oral OR Dental OR Teeth OR Gums OR Breath) AND (Health OR Care OR Healthy OR Probiotics OR Microbiome OR Brushing OR Brushed OR Brush OR Toothbrush OR Toothpaste OR Clean OR Cleaned)) OR “Chewable Toothpaste” OR “Edible Toothpaste” OR “dental chew” OR “Dental Chews” OR “Oral Chew” OR “Oral Chews OR &quot;dental treats&quot; OR &quot;dental treat” OR #oralhealth OR #dentalhealth"/>
    <s v="Dental/Oral Health"/>
    <x v="3"/>
  </r>
  <r>
    <s v="Stress OR Stressed OR Anxiety OR Anxious OR Depressed OR Depression OR #anxiety OR #depression"/>
    <s v="Stress/Anxiety/Depression"/>
    <x v="1"/>
  </r>
  <r>
    <s v="((Urinary Or Renal OR Kidney) AND  (healthy or healthy OR Care OR food OR formula)) OR UTI OR UTH"/>
    <s v="UTH "/>
    <x v="3"/>
  </r>
  <r>
    <s v="&quot;Weight Management&quot; OR &quot;Healthy Weight&quot; OR &quot;lose weight&quot; OR &quot;overweight&quot; OR obese OR obesity OR &quot;on a diet&quot; OR &quot;weight control&quot; OR &quot;control weight&quot; OR &quot;weight care&quot; "/>
    <s v="Healthy Weight/Weight Management"/>
    <x v="1"/>
  </r>
  <r>
    <s v="(Hairball OR &quot;hair ball&quot;) AND (formula OR Formulas OR Diet OR Diets OR food OR treats)"/>
    <s v="Hairball"/>
    <x v="2"/>
  </r>
  <r>
    <s v="Heart AND (health or healthy) OR #hearthealth"/>
    <s v="Heart Health"/>
    <x v="2"/>
  </r>
  <r>
    <s v="diabetes OR diabetic OR #diabetes OR #diabetic "/>
    <s v="Diabetes Management"/>
    <x v="1"/>
  </r>
  <r>
    <s v="(Inflammation OR Inflammatory OR Inflamed OR #inflammation) AND NOT response"/>
    <s v="Inflammation"/>
    <x v="0"/>
  </r>
  <r>
    <s v="(biologics OR biologic) AND (Eat OR Eats OR Food OR Nutrition OR Diet OR Diets) "/>
    <s v="Biologics"/>
    <x v="2"/>
  </r>
  <r>
    <s v="((&quot;genomics&quot; OR &quot;genome&quot; OR &quot;genomes&quot; OR &quot;genomic&quot; OR &quot;gene mapping&quot;) AND (Eat OR Eats OR Food OR Nutrition OR Diet OR Diets)) OR  nutrigenomics  OR #nutrigenomics"/>
    <s v="Genomics"/>
    <x v="3"/>
  </r>
  <r>
    <s v="homeopathic OR homeopathy OR &quot;home remedy&quot; OR &quot;home remedies&quot; OR &quot;natural cure&quot; OR &quot;natural remedy&quot; OR &quot;natural remedies&quot; OR &quot;natural cures&quot; OR &quot;natural healing&quot; OR &quot;heal naturally&quot; OR &quot;alternative medicine&quot; OR &quot;alternative medicines OR &quot;alternative healing&quot; OR &quot;DIY Medicine&quot; OR &quot;DIY healing&quot; OR &quot;DIY remedy&quot; OR &quot;DIY homemade healing&quot; OR #homepathic OR #homeopathy"/>
    <s v="Homeopathic Remedies"/>
    <x v="1"/>
  </r>
  <r>
    <s v="&quot;Essential Oil&quot; OR &quot;Essential Oils&quot; OR &quot;Plant Extract&quot; OR &quot;Plant Extracts&quot; OR &quot;aniseed oil&quot; OR &quot;basil oil&quot; OR &quot;bergamot oil&quot; OR &quot;boswellia oil&quot; OR &quot;cinnamon oil&quot; OR &quot;citrus oil&quot; OR &quot;clove oil&quot; OR &quot;cypress oil&quot; OR &quot;Eucalyptus oil&quot; OR &quot;Geranium Oil&quot; OR &quot;Ginger Oil&quot; OR &quot;Juniper Oil&quot; OR Lavender Oil&quot; OR &quot;Lemon Oil&quot; OR &quot;Oregano Oil&quot; OR &quot;Peppermint Oil&quot; OR &quot;Rose Oil&quot; OR &quot;Rosehip Seed Oil&quot; OR &quot;Rosemary Oil&quot; OR &quot;Rosewood Oil&quot; OR &quot;Sage Oil&quot; OR Sandalwood Oil&quot; OR &quot;Tea Tree Oil&quot; OR &quot;Ylang Ylang Oil&quot; OR &quot;Acai Extract&quot; OR &quot;Algae Extract&quot; OR &quot;Seaweed Extract&quot; OR &quot;Aloe Extract&quot; OR &quot;Calendula Extract&quot; OR &quot;Chamomile Extract&quot; OR &quot;Cocoa Extract&quot; OR &quot;Ginger Extract&quot; OR &quot;Grapefruit Extract&quot; OR &quot;Jasmine Extract&quot; OR &quot;Nettle Herb Extract&quot; OR &quot;Oat Extract&quot; OR &quot;Rose Extract&quot; OR &quot;Rosemary Extract&quot; OR &quot;St. John's Wort Extract&quot; OR &quot;St. Johns Wort Extract&quot; OR &quot;Vanilla Extract&quot; OR &quot;Yarrow Extract&quot; OR #essentialoil OR #essentialoils_x000a__x000a_"/>
    <s v="Essential Oils/Plant Extracts"/>
    <x v="1"/>
  </r>
  <r>
    <s v="((Food OR Foods OR Ingredient OR Ingredients OR gluten OR wheat OR milk OR dairy OR lactose OR egg OR eggs OR soy OR peanut OR peanuts OR treenut OR &quot;tree nut&quot; OR &quot;tree nuts&quot; OR treenuts OR tree-nut OR tree-nuts OR fish OR shellfish) AND (allergen OR Allergens OR allergy OR allergic OR intolerance OR intolerant OR Sensitivity OR allergies OR &quot;hot spot&quot; OR &quot;hot spots&quot; OR &quot;dermatitis&quot; OR &quot;eczema OR sensitivity OR sensitive&quot; OR hypoallergenic)) OR &quot;elimination diet&quot; OR &quot;elimination diets&quot; OR #eliminationdiet OR #foodallergy OR #foodallergies"/>
    <s v="Allergy Management"/>
    <x v="3"/>
  </r>
  <r>
    <s v="(Chicken OR Chickens) AND (allergen OR Allergens OR Allergy OR Allergic OR Sensititivity OR Sensitive OR Allergies OR Sensitivities OR Intolerance OR Intolerant OR Free OR &quot;free from&quot; OR &quot;made without&quot; OR zero OR no OR without)_x000a_"/>
    <s v="Chicken Free"/>
    <x v="2"/>
  </r>
  <r>
    <s v="(Corn) AND (allergen OR Allergens OR Allergy OR Allergic OR Sensititivity OR Sensitive OR Allergies OR Sensitivities OR Intolerance OR Intolerant OR Free OR &quot;free from&quot; OR &quot;made without&quot; OR zero OR no OR without) AND NOT &quot;high fructose corn syrup&quot;_x000a_"/>
    <s v="Corn Free"/>
    <x v="4"/>
  </r>
  <r>
    <s v="(Egg OR Eggs) AND (allergen OR Allergens OR Allergy OR Allergic OR Sensititivity OR Sensitive OR Allergies OR Sensitivities OR Intolerance OR Intolerant OR Free OR &quot;free from&quot; OR &quot;made without&quot; OR zero OR no OR without)_x000a_"/>
    <s v="Egg Free"/>
    <x v="2"/>
  </r>
  <r>
    <s v="((dairy OR milk OR lactose) AND (allergen OR Allergens OR Allergy OR Allergic OR Sensititivity OR Sensitive OR Allergies OR Sensitivities OR Intolerance OR Intolerant OR Free OR &quot;free from&quot; OR &quot;made without&quot; OR zero OR no OR without)) OR &quot;non dairy&quot;_x000a_"/>
    <s v="DairyFree"/>
    <x v="3"/>
  </r>
  <r>
    <s v="Soy AND (allergen OR Allergens OR Allergy OR Allergic OR Sensititivity OR Sensitive OR Allergies OR Sensitivities OR Intolerance OR Intolerant OR Free OR &quot;free from&quot; OR &quot;made without&quot; OR zero OR no OR without)_x000a_"/>
    <s v="Soy Free"/>
    <x v="2"/>
  </r>
  <r>
    <s v="(legume OR legumes) AND (Allergen OR Allergens OR Allergy OR Allergic OR Sensititivity OR Sensitive OR Allergies OR Sensitivities OR Intolerance OR Intolerant OR Free OR &quot;free from&quot; OR &quot;made without&quot; OR zero OR no OR without)"/>
    <s v="Legume Free"/>
    <x v="2"/>
  </r>
  <r>
    <s v="(lentil OR lentils) AND (Allergen OR Allergens OR Allergy OR Allergic OR Sensititivity OR Sensitive OR Allergies OR Sensitivities OR Intolerance OR Intolerant OR Free OR &quot;free from&quot; OR &quot;made without&quot; OR zero OR no OR without)"/>
    <s v="Lentil Free"/>
    <x v="2"/>
  </r>
  <r>
    <s v="(pea OR peas) AND (Allergen OR Allergens OR Allergy OR Allergic OR Sensititivity OR Sensitive OR Allergies OR Sensitivities OR Intolerance OR Intolerant OR Free OR &quot;free from&quot; OR &quot;made without&quot; OR zero OR no OR without)"/>
    <s v="Pea Free"/>
    <x v="2"/>
  </r>
  <r>
    <s v="(potato OR potatoes) AND (Allergen OR Allergens OR Allergy OR Allergic OR Sensititivity OR Sensitive OR Allergies OR Sensitivities OR Intolerance OR Intolerant OR Free OR &quot;free from&quot; OR &quot;made without&quot; OR zero OR no OR without) AND NOT &quot;hot dog&quot; OR hotdog OR &quot;grain free&quot; OR &quot;sweet pea&quot; "/>
    <s v="Potato Free"/>
    <x v="4"/>
  </r>
  <r>
    <s v="(&quot;tara gum&quot; OR &quot;tara gums&quot; OR Carageenan OR &quot;gellen gum&quot; OR &quot;gellen gums&quot; OR &quot;vegetable gum&quot; OR &quot;vegetable gums&quot; OR &quot;xanthan vegetable gum&quot; OR &quot;xanthan vegetable gums&quot; OR &quot;xanthan gum&quot; OR &quot;xantham gums&quot; OR &quot;agar agar&quot; OR &quot;cellulose gum&quot; OR &quot;cellulose gums&quot; OR &quot;guar gum&quot; OR &quot;guar gums&quot; OR &quot;locust bean gum&quot; OR &quot;locust bean gums&quot; OR Pectin) AND (Allergen OR Allergens OR Allergy OR Allergic OR Sensititivity OR Sensitive OR Allergies OR Sensitivities OR Intolerance OR Intolerant OR Free OR &quot;free from&quot; OR &quot;made without&quot; OR zero OR no OR without)"/>
    <s v="Gum Free "/>
    <x v="2"/>
  </r>
  <r>
    <s v="Starch AND (Allergen OR Allergens OR Allergy OR Allergic OR Sensititivity OR Sensitive OR Allergies OR Sensitivities OR Intolerance OR Intolerant OR Free OR &quot;free from&quot; OR &quot;made without&quot; OR zero OR no OR without)_x000a_"/>
    <s v="Starch Free"/>
    <x v="2"/>
  </r>
  <r>
    <s v="((Milk OR Milks OR Dairy) AND  (Quinoa OR Soy OR Almond OR Coconut OR Oat OR Rice OR Hemp OR Cashew OR Nut OR &quot;Nut-Based&quot; OR Macadamia OR Pea OR &quot;black sesame&quot; OR Seed)) OR Seedmilk"/>
    <s v="Milk Alternatives"/>
    <x v="3"/>
  </r>
  <r>
    <s v="(&quot;vitality OR &quot;stay young&quot; OR &quot;live longer&quot; OR &quot;dog young&quot; OR &quot;dog younger&quot; OR &quot;cat young&quot; OR &quot;cat younger&quot; OR &quot;dog feel young&quot; OR &quot;dog feel younger&quot; OR &quot;cat feel young&quot; OR &quot;cat feel younger&quot; OR &quot;feel young&quot; OR &quot;feel younger&quot; OR &quot;dog live forever&quot; OR &quot;cat live forever&quot; OR &quot;increase life expectancy&quot; OR &quot;extend life expectancy&quot; OR &quot;fight aging&quot; OR &quot;anti aging&quot; OR anti-aging OR &quot;control effects of aging&quot; OR #agingdog OR #agingcat)"/>
    <s v="Aging Pets-Vitality "/>
    <x v="1"/>
  </r>
  <r>
    <s v="((Aging OR Old OR Senior OR Mature OR Older OR 7+ OR Adult) AND (Formula OR Formulas OR Food OR Feeding OR Fed OR Serving OR Serve OR Served OR Fed OR Eating OR Eat OR Ate OR Diets OR Diet)) OR (&quot;lifestage formula&quot; OR &quot;life stage formula&quot; OR &quot;lifestage formulas&quot; OR &quot;life stage formulas&quot;) OR  (Puppy OR Puppy's OR Puppies OR Kitten OR Kittens) AND (Formula OR Formulas OR Food OR Feeding OR Fed OR Serving OR Serve OR Served OR Fed OR Eating OR Eat OR Ate OR Diet OR Diets)"/>
    <s v="Lifestage (ALL)"/>
    <x v="5"/>
  </r>
  <r>
    <s v="((Aging OR Old OR Senior OR Mature OR Older OR 7+ OR Adult OR #agingdog OR #agingcat) AND (Formula OR Formulas OR Food OR Feeding OR Fed OR Serving OR Serve OR Served OR Fed OR Eating OR Eat OR Ate OR Diets OR Diet)) "/>
    <s v="Senior Pets"/>
    <x v="2"/>
  </r>
  <r>
    <s v="(Puppy OR Puppy's OR Puppies OR Kitten OR Kittens OR #puppyhealth OR #puppydiet OR #puppydiets OR #kittyhealth OR #kittenhealth OR #kittendiet OR #kittendiets OR #kittydiet) AND (Formula OR Formulas OR Food OR Feeding OR Fed OR Serving OR Serve OR Served OR Fed OR Eating OR Eat OR Ate OR Diet OR Diets)"/>
    <s v="Puppy/Kitten"/>
    <x v="2"/>
  </r>
  <r>
    <s v="(gluten OR #glutenfree) AND (no OR free OR zero OR  &quot;made without&quot; OR &quot;free from&quot; OR Sensitive OR Sensitivity OR Sensitivities OR allergies OR allergy OR allergic OR intolerance OR intolerant OR without OR allergen OR allergens) "/>
    <s v="Gluten Free"/>
    <x v="2"/>
  </r>
  <r>
    <s v="(&quot;high protein&quot; OR &quot;high-protein&quot;)"/>
    <s v="High Protein"/>
    <x v="1"/>
  </r>
  <r>
    <s v="((grain OR grains) AND (no OR free OR zero OR  &quot;made without&quot; OR &quot;free from&quot; OR Sensitive OR Sensitivity OR Sensitivities OR allergies OR allergy OR allergic OR intolerance OR intolerant OR without OR allergen OR allergens)) OR #GrainFree"/>
    <s v="Grain Free "/>
    <x v="2"/>
  </r>
  <r>
    <s v="((GMO OR GMOs OR GMO's OR &quot;genetically modified organism&quot; OR &quot;genetically modified organisms&quot;) AND (No OR None OR Non OR Non OR Free OR &quot;Free-from&quot; OR &quot;made without&quot;)) OR (&quot;Non-GMO Project Verified&quot; OR &quot;Non GMO Project Verified&quot; OR Non-GMO&quot; OR #GMOFREE OR #NonGMO)"/>
    <s v="GMO Free/Non-GMO"/>
    <x v="3"/>
  </r>
  <r>
    <s v="(&quot;limited ingredient&quot; OR &quot;limited ingredients&quot; OR &quot;limited-ingredient-diet&quot;) OR #LimitedIngredients OR #Limitedingredient"/>
    <s v="Limited Ingredient"/>
    <x v="1"/>
  </r>
  <r>
    <s v="((instinct OR instinctual OR Ancestral) AND (food OR Feed OR Feeding OR Diet Or Diets OR Formula OR Formulas)) _x000a_OR_x000a_&quot;Prey Diet&quot; OR &quot;Prey-Diet&quot; OR &quot;Prey Model&quot; OR &quot;Prey-Model&quot; OR &quot;Whole Prey&quot; OR &quot;Whole-Prey&quot; OR BARF OR &quot;Biologically Approriate Raw Food&quot; OR &quot;Biologically Appropriate Raw Food Diet&quot; OR  &quot;Bio-Appropriate Raw Food&quot; OR  &quot;Bio-Appropriate Raw Food Diet&quot; OR  &quot;Bio Appropriate Raw Food&quot; OR  &quot;Bio Appropriate Raw Food&quot; OR  &quot;Bones and Raw Food&quot; OR &quot;Bones and Raw Food Diet&quot; OR &quot;Whole Muscle&quot; OR &quot;Whole ~5 Jerky&quot; OR #ANCESTRAL OR #instinctual OR #Prey OR #Wholeprey  OR #PreyDiet  OR #RawFood OR #RawFeeding OR #Rawdogfood OR #Rawcatfood OR #Rawpuppyfood OR #Rawkittenfood OR #feedingraw OR #rawdiet OR # PMRdiet OR #BarfDiet OR #B.A.R.F OR #bonesandrawfood_x000a_OR_x000a_(&quot;Raw&quot; AND NOT Paws OR Paw OR Nose OR Ear OR Ears) _x000a_AND NOT _x000a_Barfed or Barfs_x000a_"/>
    <s v="Instinctual/Ancestral-Total"/>
    <x v="5"/>
  </r>
  <r>
    <s v="(&quot;Prey Diet&quot; OR &quot;Prey-Diet&quot; OR &quot;Prey Model&quot; OR &quot;Prey-Model&quot; OR &quot;Whole Prey&quot; OR &quot;Whole-Prey&quot; OR #Prey OR #Wholeprey  OR #PreyDiet)"/>
    <s v="Whole Prey"/>
    <x v="1"/>
  </r>
  <r>
    <s v="((BARF OR &quot;Biologically Approriate Raw Food&quot; OR &quot;Biologically Appropriate Raw Food Diet&quot; OR  &quot;Bio-Appropriate Raw Food&quot; OR  &quot;Bio-Appropriate Raw Food Diet&quot; OR  &quot;Bio Appropriate Raw Food&quot; OR  &quot;Bio Appropriate Raw Food&quot; OR  &quot;Bones and Raw Food&quot; OR_x000a_&quot;Bones and Raw Food Diet&quot; OR #BarfDiet OR #B.A.R.F) AND NOT (Barfed or Barfs)) "/>
    <s v="BARF "/>
    <x v="0"/>
  </r>
  <r>
    <s v="(Raw OR BARF OR &quot;Biologically Approriate Raw Food&quot; OR &quot;Biologically Appropriate Raw Food Diet&quot; OR  &quot;Bio-Appropriate Raw Food&quot; OR  &quot;Bio-Appropriate Raw Food Diet&quot; OR  &quot;Bio Appropriate Raw Food&quot; OR  &quot;Bio Appropriate Raw Food&quot; OR  &quot;Bones and Raw Food&quot; OR_x000a_&quot;Bones and Raw Food Diet&quot; OR #RawFood OR #RawFeeding OR #Rawdogfood OR #Rawcatfood OR #Rawpuppyfood OR #Rawkittenfood OR #feedingraw OR #rawdiet Or #PMRDiet OR #BARF OR #BarfDiet OR #B.A.R.F) AND NOT (Barfed or Barfs OR Paws OR Paw OR Nose OR Ear OR Ears)) "/>
    <s v="Raw "/>
    <x v="0"/>
  </r>
  <r>
    <s v="((Raw AND ~10  frozen) AND NOT (&quot;freeze dried&quot; OR &quot;freeze-dried&quot; OR &quot;frz-drd&quot; OR Paws OR Paw OR Nose OR Ears OR Ear)) OR #RawFood OR #RawFeeding OR #Rawdogfood OR #Rawcatfood OR #Rawpuppyfood OR #Rawkittenfood OR #feedingraw"/>
    <s v="Raw Frozen "/>
    <x v="6"/>
  </r>
  <r>
    <s v="((dehydrated AND NOT (thirst OR thirsty OR water OR fluid OR &quot;is dehydrated&quot; OR &quot;IV&quot;))"/>
    <s v="Dehydrated "/>
    <x v="0"/>
  </r>
  <r>
    <s v="(&quot;freeze dried&quot; OR &quot;freeze-dried&quot; OR &quot;frz drd&quot; OR &quot;freeze-drying&quot; OR &quot;freeze dry&quot;)"/>
    <s v="Freeze Dried"/>
    <x v="1"/>
  </r>
  <r>
    <s v="(&quot;air dried&quot; OR &quot;air dry&quot; OR &quot;air-dried&quot; OR &quot;air-dry&quot; OR &quot;air-drying&quot; OR &quot;sun cured&quot; OR &quot;sun-cured&quot; OR &quot;sun-dried&quot; OR &quot;sun dried&quot; OR sun dried) AND NOT (bath OR bathe OR bathed OR swim OR swimmng OR swam OR wet OR groomer OR grooming OR Grooms) "/>
    <s v="Air Dried"/>
    <x v="0"/>
  </r>
  <r>
    <s v="&quot;sous vide&quot;"/>
    <s v="Sous Vide"/>
    <x v="1"/>
  </r>
  <r>
    <s v="&quot;Whole Muscle&quot; OR (Whole Jerky)"/>
    <s v="Whole Muscle Treat"/>
    <x v="1"/>
  </r>
  <r>
    <s v="Organic OR Organics OR &quot;USDA-Organic&quot; OR &quot;Certified-Organic&quot; OR &quot;USDA-Certified Organic&quot; OR #Organic"/>
    <s v="Organic"/>
    <x v="1"/>
  </r>
  <r>
    <s v="&quot;Certified organic&quot; OR &quot;Organic certification&quot; OR &quot;Organic certified&quot; OR &quot;USDA-Organic&quot; OR &quot;Certified-Organic&quot; OR &quot;USDA-Certified Organic&quot; "/>
    <s v="Certified Organic"/>
    <x v="1"/>
  </r>
  <r>
    <s v="(Antibiotic OR Antibiotics) AND (-free OR free OR Zero OR Added OR No OR without)"/>
    <s v="Antibiotic Free"/>
    <x v="2"/>
  </r>
  <r>
    <s v="(Hormone OR Hormones) AND (-free OR free OR Zero OR Added OR No OR without)"/>
    <s v="Hormone Free"/>
    <x v="2"/>
  </r>
  <r>
    <s v="(((Antibiotic OR Antibiotics) AND (Hormones OR Hormones)) AND (-free OR free OR Zero OR Added OR No OR without)))"/>
    <s v="Antibiotic and Hormone Free"/>
    <x v="7"/>
  </r>
  <r>
    <s v="(Pesticicde OR Pesticides OR Herbicide OR Herbicides OR Insecticide OR Insecticides Or Fumigant OR Fumigants) AND (-free OR free OR Zero OR Added OR No OR without)"/>
    <s v="Pesticide Free"/>
    <x v="2"/>
  </r>
  <r>
    <s v="(Lectin OR Lectins) And  (Allergen OR Allergens OR Allergy OR Allergic OR Sensititivity OR Sensitive OR Allergies OR Sensitivities OR Intolerance OR Intolerant OR Free OR &quot;free from&quot; OR &quot;made without&quot; OR zero OR no OR without)"/>
    <s v="Lectin Free"/>
    <x v="2"/>
  </r>
  <r>
    <s v="Vegan OR Veganism OR #Vegan"/>
    <s v="Vegan"/>
    <x v="1"/>
  </r>
  <r>
    <s v="Vegetarian OR Vegetarianism OR #Vegetarian"/>
    <s v="Vegetarian"/>
    <x v="1"/>
  </r>
  <r>
    <s v="Ayurverdic OR #ayurverdic"/>
    <s v="Ayurverdic"/>
    <x v="1"/>
  </r>
  <r>
    <s v="(&quot;Bio Hack&quot; OR &quot;Bio Hacking&quot; OR Bio Hacked&quot; OR &quot;biohacker&quot; OR Biohack OR biohacking OR biohacked OR biohacker OR #Biohacking OR #Biohack)"/>
    <s v="Biohacking"/>
    <x v="1"/>
  </r>
  <r>
    <s v="((Carb OR Carbs OR Carbohydrate OR Carbohydrates OR Carb-Free OR Carbohydrate-Free) AND (No OR Low OR Zero OR Free OR Diet OR Diets OR Formula OR Formulas)"/>
    <s v="Carb Free Diet"/>
    <x v="2"/>
  </r>
  <r>
    <s v="(((DASH AND  (Diet OR Diets OR Dieting OR Formula OR Formulas)) OR #Dashdiets OR #Dash)"/>
    <s v="Dash Diet"/>
    <x v="2"/>
  </r>
  <r>
    <s v="(Ketogenic OR Keto OR Ketosis OR #Ketogenic OR # Keto)"/>
    <s v="Ketogenic Diet"/>
    <x v="1"/>
  </r>
  <r>
    <s v="(MIND AND (Diet OR Diets OR Dieting OR Formula or Formulas) "/>
    <s v="MIND Diet"/>
    <x v="2"/>
  </r>
  <r>
    <s v="((Point OR Points OR Point-Based) AND (Diet OR Diets OR Dieting OR Formula OR Formulas)) "/>
    <s v="Point-Based Diet"/>
    <x v="2"/>
  </r>
  <r>
    <s v="(Therapeutic OR Prescription) AND (Diet OR Formula OR Formulas OR Diets OR Dieting)"/>
    <s v="Therapeutic Diet"/>
    <x v="2"/>
  </r>
  <r>
    <s v="((Volumetric AND (Diet OR Diets OR Dieting OR Formula OR Formulas))"/>
    <s v="Volumetric Diet"/>
    <x v="2"/>
  </r>
  <r>
    <s v="(Medi OR Mediterranean) AND (Diet OR Diets OR Dieting OR Formula OR Formulas)"/>
    <s v="Mediterranean Diet"/>
    <x v="2"/>
  </r>
  <r>
    <s v="(Flexitarian OR Flexitarians) "/>
    <s v="Flexitarian Diet"/>
    <x v="1"/>
  </r>
  <r>
    <s v="(FODMAPS OR FODMAP OR &quot;fermentable oligo-di-mono-saccharides polyols&quot; OR #FODMAP OR #FODMAPS)"/>
    <s v="FODMAPS Diet"/>
    <x v="1"/>
  </r>
  <r>
    <s v="&quot;holistic&quot; AND  (Diet OR Food OR nutrition OR medicine OR practice OR health OR Earthborn OR  &quot;earth born&quot; OR formula OR formulas)_x000a__x000a_"/>
    <s v="Holisitc Food"/>
    <x v="2"/>
  </r>
  <r>
    <s v="(&quot;direct to home&quot; OR &quot;direct-to-home&quot; OR &quot;DTC&quot; OR &quot;meal kit&quot; OR &quot;meal kits&quot; OR &quot;subscription box&quot; OR &quot;subscription boxes&quot; OR &quot;subscription service&quot; OR &quot;farmer's dog&quot; OR &quot;farmers dog&quot; OR &quot;petplate&quot; OR &quot;ollie&quot; OR &quot;nomnomnow&quot; OR &quot;Just Right by Purina&quot; OR &quot;Coast + Range&quot; OR &quot;Just Food for Dogs&quot; OR &quot;Raised Right Pets&quot; OR Yadoggie OR &quot;Holi Chow&quot; OR Puppo OR &quot;tails.com&quot; OR &quot;Butternut Box&quot;)"/>
    <s v="Customized DTC"/>
    <x v="1"/>
  </r>
  <r>
    <s v=" (human food&quot;  OR  &quot;homemade food&quot; OR &quot;home made food&quot; OR &quot;my food&quot; OR homecooked OR &quot;home cooked&quot; OR homemade OR &quot;home made&quot; OR &quot;DIY food&quot; OR &quot;DIY meal&quot; )"/>
    <s v="Feeding Human Food"/>
    <x v="1"/>
  </r>
  <r>
    <s v="(&quot;minimally processed&quot; OR &quot;minimal processing&quot; OR &quot;processed minimally&quot; OR &quot;unprocessed&quot;) "/>
    <s v="Minimally Processed"/>
    <x v="1"/>
  </r>
  <r>
    <s v=" (&quot;human grade&quot; OR &quot;human-grade&quot;) OR #Humangrade"/>
    <s v="Human Grade"/>
    <x v="1"/>
  </r>
  <r>
    <s v="((“Artificial Color” OR “Artificial Colors” OR “Artificial Dye” OR “Artificial Dyes” OR &quot;Artificial Colorant&quot; OR &quot;Artificial Colorants&quot; OR &quot;artificial coloring&quot;) AND (“Artificial Preservative” OR “Artificial Preservatives”) AND (“Artificial Flavor” OR “Artificial Flavors”)) OR “Artificial Ingredient” OR “Artificial Ingredients”"/>
    <s v="Artificial- Total"/>
    <x v="3"/>
  </r>
  <r>
    <s v="(Artificial AND (Color OR Colors OR Colorant OR Colorants OR Coloring OR Dye OR Dyes OR Red))"/>
    <s v="Artificial Colors"/>
    <x v="2"/>
  </r>
  <r>
    <s v="(Artificial AND (Preservative OR Preservatives)) OR (BHA OR BHT OR Ethoxyquin OR &quot;sodium benzoate&quot;)"/>
    <s v="Artificial Preservatives"/>
    <x v="3"/>
  </r>
  <r>
    <s v="(Artificial AND (Sweetener OR Sweeteners OR Sugar)) OR (saccharin OR &quot; sweet n low&quot; OR &quot;sweet 'n low&quot; OR aspartame OR Sucralose Or Splenda)"/>
    <s v="Artificial Sweeteners"/>
    <x v="3"/>
  </r>
  <r>
    <s v="(Artificial AND  (Flavor OR Flavors OR Flavoring))"/>
    <s v="Artificial Flavors"/>
    <x v="2"/>
  </r>
  <r>
    <s v="Carrageenan _x000a_"/>
    <s v="Carrageenan "/>
    <x v="1"/>
  </r>
  <r>
    <s v="ethoxyquin OR #ethoxyquin"/>
    <s v="ethoxyquin"/>
    <x v="1"/>
  </r>
  <r>
    <s v="&quot;Propylene Glycol&quot;"/>
    <s v="Propylene Glycol "/>
    <x v="1"/>
  </r>
  <r>
    <s v="Glyphosate OR &quot;detox project&quot; OR #glyphosate"/>
    <s v="Glyphosate"/>
    <x v="1"/>
  </r>
  <r>
    <s v="(byproduct OR By-product OR &quot;by product&quot; OR &quot;bi-product&quot; OR &quot;bi product&quot; OR biproduct OR byproducts OR by-products OR &quot;by products&quot; OR &quot;bi-products&quot; OR biproducts)"/>
    <s v="By-Products"/>
    <x v="1"/>
  </r>
  <r>
    <s v="(Fillers OR Filler) AND  (Food OR Ingredients OR Ingredient OR Formula Or Formulas)"/>
    <s v="Fillers"/>
    <x v="2"/>
  </r>
  <r>
    <s v="((GMO OR GMOs OR GMO's OR &quot;genetically modified organism&quot; OR &quot;genetically modified organisms&quot; OR #GMO OR #gmos) OR ((&quot;genetically engineered&quot; OR &quot;genetically-engineered&quot; OR &quot;genetic engineering&quot;) AND Food OR Ingredient OR Ingredients))) "/>
    <s v="GMO"/>
    <x v="2"/>
  </r>
  <r>
    <s v="(Natural OR &quot;All-Natural&quot; OR &quot;100%-Natural&quot;) AND (food OR formula OR formulas OR ingredient OR ingredients)"/>
    <s v="Natural"/>
    <x v="2"/>
  </r>
  <r>
    <s v="&quot;food as health&quot; OR &quot;food is health&quot; OR &quot;functional food&quot; OR &quot;functional ingredient&quot; OR &quot;functional foods&quot; OR &quot;functional ingredients&quot; &quot;food as medicine&quot; OR &quot;food is medicine&quot; "/>
    <s v="Functional Ingredients"/>
    <x v="1"/>
  </r>
  <r>
    <s v="CBD OR cannabidiol OR cannibinoid OR &quot;hash oil&quot; OR hemp OR cannabinoids OR &quot;hemp oil&quot; OR &quot;hemp seed&quot; OR &quot;hemp oils&quot; OR &quot;hemp seeds&quot; OR &quot;hemp extract&quot; OR #CBD Or # cannabidiol"/>
    <s v="CBD"/>
    <x v="1"/>
  </r>
  <r>
    <s v="Superfood OR &quot;Super Food&quot; OR Superfoods OR &quot;Super Foods&quot; OR #superfood"/>
    <s v="Superfood"/>
    <x v="1"/>
  </r>
  <r>
    <s v="Calamansi OR Calamondin OR #Calamansi"/>
    <s v="Calamansi"/>
    <x v="1"/>
  </r>
  <r>
    <s v="Wheatgrass OR &quot;wheat grass&quot; "/>
    <s v="Wheatgrass"/>
    <x v="1"/>
  </r>
  <r>
    <s v="&quot;functional mushroom&quot; OR&quot;functional  mushrooms&quot; OR Chaga OR Reishi OR Cordycep OR Cordyceps OR &quot;Powdered Mushroom&quot; OR &quot;Powdered Mushrooms&quot; OR &quot;mushroom powder&quot; OR &quot;super shrooms&quot; OR &quot;medicinal mushroom&quot; OR &quot;medicinal mushrooms&quot; OR &quot;Lion's Mane&quot; OR &quot;Lions Mane&quot; OR &quot;Turkey Tail&quot; OR Enokitake OR Maitake OR Shiitake OR #Mushrooms OR #Mushroom"/>
    <s v="Mushrooms"/>
    <x v="1"/>
  </r>
  <r>
    <s v="&quot;ancient grain&quot; OR &quot;ancient grains&quot; OR kamut OR emmer OR farero OR teff OR spelt OR bulgar OR freekeh OR buckwheat OR sorghum OR amaranth OR quinoa OR barley OR chia OR millet OR &quot;khorasan wheat&quot; OR farro OR einkorn OR rye OR chakhao OR &quot;forbidden rice&quot; OR &quot;bhutanese red rice&quot;"/>
    <s v="Ancient Grains"/>
    <x v="1"/>
  </r>
  <r>
    <s v="(Food OR Foods OR Formula OR Formulas OR Bowl OR Diet OR Kibble) AND  (add OR Add-in OR Added-in  OR &quot;Added in&quot; OR Adding OR Mixing OR Mixed OR Mixer OR Mix OR Mix-in OR complements OR complement OR topper OR toppers OR Toppings OR Topping) "/>
    <s v="Toppers/Enhancers"/>
    <x v="2"/>
  </r>
  <r>
    <s v="Soup OR Soups OR Broth OR Broths"/>
    <s v="Soups/Broths"/>
    <x v="1"/>
  </r>
  <r>
    <s v="(Lavender AND (Anxiety OR Anxious OR Relax OR Calming OR Calm OR Depression OR Depressed OR Eat OR Feed OR Fed OR Give OR Gave OR Consume OR Feed)) AND NOT (Oil OR Litter)"/>
    <s v="Lavender"/>
    <x v="4"/>
  </r>
  <r>
    <s v="((Sprout OR Sprouts OR Sprouted OR &quot;Pea Shoot&quot; OR &quot;Pea Shoots&quot;) AND NOT (gardening)"/>
    <s v="Sprouted (Grain)"/>
    <x v="0"/>
  </r>
  <r>
    <s v="Acai "/>
    <s v="Acai"/>
    <x v="1"/>
  </r>
  <r>
    <s v="Blueberry OR Blueberries "/>
    <s v="Blueberry"/>
    <x v="1"/>
  </r>
  <r>
    <s v="Cranberry OR Cranberries"/>
    <s v="Cranberry"/>
    <x v="1"/>
  </r>
  <r>
    <s v="&quot;sunflower Oil&quot;  OR &quot;sunflower oils&quot;"/>
    <s v="Sunflower Oil"/>
    <x v="1"/>
  </r>
  <r>
    <s v="&quot;Avocado Oil&quot; OR Avocado Oils&quot; "/>
    <s v="Avocado Oil"/>
    <x v="1"/>
  </r>
  <r>
    <s v="&quot;Fish Oil&quot;"/>
    <s v="Fish Oil"/>
    <x v="1"/>
  </r>
  <r>
    <s v="&quot;Olive Oil&quot; OR &quot;Olive Oils&quot; "/>
    <s v="Olive Oil"/>
    <x v="1"/>
  </r>
  <r>
    <s v="&quot;Flaxseed Oil&quot; OR &quot;Flax seed oil&quot; OR &quot;Flax Oil "/>
    <s v="Flaxseed Oil"/>
    <x v="1"/>
  </r>
  <r>
    <s v="Chamomile"/>
    <s v="Chamomile"/>
    <x v="1"/>
  </r>
  <r>
    <s v="(Chia OR #chia) AND NOT (&quot;chia pet&quot; OR &quot;chia pets&quot;)"/>
    <s v="Chia"/>
    <x v="0"/>
  </r>
  <r>
    <s v="Amaranth"/>
    <s v="Amaranth"/>
    <x v="1"/>
  </r>
  <r>
    <s v="Chicory "/>
    <s v="Chicory"/>
    <x v="1"/>
  </r>
  <r>
    <s v="((Flax OR Flaxseed OR #Flaxseed) AND NOT Oil)"/>
    <s v="Flaxseed"/>
    <x v="0"/>
  </r>
  <r>
    <s v="Ginger AND NOT &quot;a ginger&quot;"/>
    <s v="Ginger"/>
    <x v="0"/>
  </r>
  <r>
    <s v="Turmeric OR #tumeric"/>
    <s v="Turmeric"/>
    <x v="1"/>
  </r>
  <r>
    <s v="(Almond OR Walnut OR Peanut OR Cashew OR &quot;Pine Nut&quot; OR Pinenut OR Hazelnut OR Pecan OR Pistachio OR &quot;Brazil Nut&quot; OR Macademia OR Chestnut OR &quot;poppy seed&quot; OR &quot;poppy seeds&quot; OR &quot;poppyseed&quot; OR &quot;poppy seeds&quot; OR &quot;hemp seed&quot; OR &quot;hemp seeds&quot; OR &quot;squash seed&quot; OR &quot;squash seeds&quot; OR &quot;sunflower seed&quot; OR &quot;sunflower seeds&quot; OR &quot;flax seed&quot; OR &quot;flax seeds&quot; OR &quot;chia seed&quot; OR &quot;chia seeds&quot; OR &quot;pumpkin seed&quot; OR &quot;pumpkin seeds&quot; OR &quot;black cumin seed&quot; OR &quot;black cumin seeds&quot;) AND NOT (Oils OR Oils)"/>
    <s v="Nuts and Seeds"/>
    <x v="0"/>
  </r>
  <r>
    <s v="((Pumpkin OR #Pumpkin) AND NOT (Halloween OR Pie OR Pies OR Muffin OR Muffins OR Cookie OR Cookies OR Costume OR Costumes OR Latte OR Lattes OR Seed OR Seeds))"/>
    <s v="Pumpkin"/>
    <x v="0"/>
  </r>
  <r>
    <s v="Yogurt OR Yogourt OR Yoghurt OR #Yogurt"/>
    <s v="Yogurt"/>
    <x v="1"/>
  </r>
  <r>
    <s v="(&quot;Bone Broth&quot; OR Bonebroth OR #BoneBroth)"/>
    <s v="Bone Broth"/>
    <x v="1"/>
  </r>
  <r>
    <s v="(Collagen OR #Collagen) AND (eat OR ate OR eating OR drink OR drinking OR drank OR drinks OR food OR supplement OR supplemented OR supplementing OR supplements OR powder OR powdered OR powders OR &quot;protein bar&quot; OR &quot;chew&quot; OR &quot;chews&quot;) "/>
    <s v="Collagen"/>
    <x v="2"/>
  </r>
  <r>
    <s v="(Algae OR Kelp OR Spirulina OR microalgae OR &quot;micro algae&quot; OR Tasco OR #algae OR #Kelp OR #spirulina) "/>
    <s v="Algae"/>
    <x v="1"/>
  </r>
  <r>
    <s v="(&quot;Apple Cider Vinegar&quot; OR &quot;ACV  Vinegar&quot; OR #applecidervinegar)AND (Drink OR Drinking OR Drank OR Gave OR Giving OR Given OR Give OR Beverage OR Beverages OR Consume OR Consumed OR Consuming OR Supplement) "/>
    <s v="Apple Cider Vinegar"/>
    <x v="2"/>
  </r>
  <r>
    <s v="Oatmeal _x000a_"/>
    <s v="Oatmeal"/>
    <x v="1"/>
  </r>
  <r>
    <s v="Taurine OR #Taurine_x000a_"/>
    <s v="Taurine"/>
    <x v="1"/>
  </r>
  <r>
    <s v="((Yak AND (Chew OR Chews OR Treat OR Treats OR Milk OR Cheese) _x000a_"/>
    <s v="Yak Chew"/>
    <x v="2"/>
  </r>
  <r>
    <s v="(Flavor OR Flavors OR Flavored OR Flavoring) AND (Floral OR &quot;orange blossom&quot; OR Rose OR elderflower OR hibiscus OR Violet OR Lavender)"/>
    <s v="Floral Flavoring"/>
    <x v="2"/>
  </r>
  <r>
    <s v="Food AND  (&quot;hand crafted&quot; OR &quot;hand-made&quot; OR &quot;hand made&quot; OR &quot;handmade&quot; OR &quot;crafted&quot; OR &quot;small batch&quot; OR &quot;hand packed&quot; OR &quot;hand-packed&quot;)"/>
    <s v="Hand Crafted Foods"/>
    <x v="2"/>
  </r>
  <r>
    <s v="(&quot;heritage breed&quot; OR &quot;heritage breeds&quot; OR &quot;heritage turkey&quot; OR &quot;heritage turkeys&quot; OR &quot;heritage pork&quot; OR &quot;heritage meat&quot; OR &quot;heritage chicken&quot; OR &quot;heritage chickens&quot; OR &quot;heritage livestock&quot; OR &quot;heritage beef&quot; OR &quot;heritage beef&quot; OR &quot;heritage cow&quot; OR &quot;heritage cows&quot; OR &quot;heritage pig&quot; OR &quot;heritage pigs&quot; OR &quot;heirloom breed&quot; OR &quot;heirloom breeds&quot; OR &quot;heirloom turkey&quot; OR &quot;heirloom turkeys&quot; OR &quot;heirloom pork&quot; OR &quot;heirloom meat&quot; OR &quot;heirloom chicken&quot; OR &quot;heirloom chickens&quot; OR &quot;heirloom livestock&quot; OR &quot;heirloom beef&quot; OR &quot;heirloom beef&quot; OR &quot;heirloom cow&quot; OR &quot;heirloom cows&quot; OR &quot;heirloom pig&quot; OR &quot;heirloom pigs)"/>
    <s v="Heritage-Breed Meats"/>
    <x v="1"/>
  </r>
  <r>
    <s v="(&quot;hybrid fruit&quot; OR &quot;hybrid fruits&quot; OR &quot;hybrid vegetables&quot; OR &quot;hybrid vegetable&quot; OR tayberry OR &quot;blood lime&quot; OR &quot;blood limes&quot; OR bloodlimes OR bloodlime OR pluot OR pluots OR pineberry OR &quot;pine berry&quot; OR pineberrys OR &quot;pine berrys&quot; OR Pineberries OR tangelo OR tangelos OR jostaberry OR jostaberries OR jostaberry's OR Orangelo OR Orangelos OR Tangor OR Broccoflower OR Peacotum OR Brokali OR Broccolini OR limequat OR limequats OR rangpur OR yuzu OR grapefruit OR boysenberry OR ugli OR carambola OR plumcot OR cucamelon OR cucamelons OR pluerry OR peacharine OR peacharines)"/>
    <s v="Hybird Fruits and Vegetables"/>
    <x v="1"/>
  </r>
  <r>
    <s v="(Antioxident OR Antioxidents OR Anti-oxident OR Anti-oxidents) _x000a_"/>
    <s v="Antioxident"/>
    <x v="1"/>
  </r>
  <r>
    <s v="(&quot;Made in USA&quot; OR &quot;Made in the USA&quot; OR &quot;USA Made&quot; Or &quot;Manufactured in USA&quot; OR &quot;Manufactured in the USA&quot; OR &quot;USA Manufactured&quot; OR &quot;American made&quot; OR #madeinusa OR #madeintheusa OR #madeinamerica OR #sourcedintheusa OR #americanmade OR #usasourced)"/>
    <s v="Made in the USA"/>
    <x v="1"/>
  </r>
  <r>
    <s v="(&quot;local sourcing&quot; OR &quot;locally sourced&quot; OR &quot;sourced locally&quot; OR &quot;locally-sourced&quot; OR &quot;local-source&quot; OR &quot;regionally sourced&quot; OR &quot;sourced regionally&quot; OR &quot;regional sourcing&quot; OR &quot;regionally-sourced&quot; OR &quot;regional-source&quot; OR #locallysourced OR #localfood OR #locallygrown)"/>
    <s v="Provenance Sourcing"/>
    <x v="1"/>
  </r>
  <r>
    <s v="&quot;humanely raised&quot; OR &quot;raised humanely&quot; OR &quot;ethically raised&quot; OR &quot;ethical treatment&quot; OR &quot;raised ethically&quot; OR &quot;humane sourcing&quot; OR &quot;humanely sourced&quot; OR &quot;animal welfare&quot;OR &quot;global animal partnership&quot; OR &quot;animal welfare rating program&quot; OR &quot;5-step rating program&quot; OR &quot;gap certification&quot; OR &quot;Gap certified&quot; OR &quot;5 step certification&quot; OR &quot;5 step animal welfare program&quot; OR &quot;global animal partnership&quot; OR &quot;grass fed&quot; OR &quot;grass-fed&quot; OR &quot;grassfed&quot; OR &quot;grass finished&quot; OR &quot;grass-finished&quot; OR  &quot;ranch raised&quot; OR &quot;ranch-raised&quot; OR &quot;free range&quot; OR &quot;free-range&quot; OR &quot;slow grown&quot; OR &quot;Non-CAFO&quot; OR &quot;Non Cafo&quot; OR &quot;Non-Feedlot&quot; OR &quot;Non Feedlot&quot; OR #Animalwelfare OR #Humanetreatment_x000a_OR _x000a_((&quot;farm raised&quot; OR&quot;farm-raised&quot; OR #farmraised) AND NOT (factory farm OR Fish OR Salmon OR Sardines OR Seafood OR Tilapi OR Cod)) _x000a_OR _x000a_((&quot;cage free&quot; OR &quot;cage-free&quot; OR &quot;pen free&quot; OR &quot;pen-free&quot;  OR #cagefree) AND (chicken OR chickens OR pork OR pig OR pigs OR livestock))_x000a_OR _x000a_((&quot;Pasture Raised&quot; OR &quot;Pasture-Raised&quot; OR #pastureraised) AND (Food OR Sourced OR Sourcing OR Claim OR Claimed OR Claims OR Chicken OR Chickens OR Beef OR Cows OR Protein OR Livestock))_x000a_OR _x000a_((&quot;Free foraging&quot; OR &quot;free forage&quot;) AND (chicken OR chickens OR pig OR Pigs OR Pork OR Cow OR Cows OR Beef))_x000a_OR _x000a_((Slaughter OR Slaughters OR Slaughtered) AND (Compassionate OR Compassionately)) _x000a_OR _x000a_((&quot;Temple Grandin&quot; AND (&quot;Slaughter&quot; OR &quot;Method&quot; OR &quot;Methods&quot; OR &quot;Technique&quot; OR &quot;Techniques&quot; OR &quot;Slaughterhouse&quot; OR &quot;Slaughter house&quot; OR &quot;animal welfare&quot; OR &quot;animal-welfare&quot;)) _x000a__x000a__x000a__x000a__x000a__x000a_"/>
    <s v="Animal Welfare (ALL)"/>
    <x v="5"/>
  </r>
  <r>
    <s v="(&quot;humanely raised&quot; OR &quot;raised humanely&quot; OR &quot;ethically raised&quot; OR &quot;ethical treatment&quot; OR &quot;raised ethically&quot; OR &quot;humane sourcing&quot; OR &quot;humanely sourced&quot; OR &quot;global animal partnership&quot; OR &quot;welfare rating program&quot; OR &quot;5-step rating program&quot; OR &quot;gap certification&quot; OR &quot;Gap certified&quot; OR &quot;5 step certification&quot; OR &quot;5 step animal welfare program&quot; OR &quot;global animal partnership&quot; OR &quot;animal welfare&quot; OR #humanelyraised OR #ethicallyraised)"/>
    <s v="Humanely Raised"/>
    <x v="1"/>
  </r>
  <r>
    <s v="(&quot;global animal partnership&quot; OR &quot;animal welfare rating program&quot; OR &quot;5-step rating program&quot; OR &quot;gap certification&quot; OR &quot;Gap certified&quot; OR &quot;5 step certification&quot; OR &quot;5 step animal welfare program&quot; OR &quot;global animal partnership&quot;) _x000a_"/>
    <s v="GAP Standards"/>
    <x v="1"/>
  </r>
  <r>
    <s v="(&quot;grass fed&quot; OR &quot;grass-fed&quot; OR &quot;grassfed&quot; OR &quot;grass finished&quot; OR &quot;grass-finished&quot; OR #grassfed)"/>
    <s v="Grass Fed"/>
    <x v="1"/>
  </r>
  <r>
    <s v=" &quot;ranch raised&quot; OR &quot;ranch-raised&quot;"/>
    <s v="Ranch Raised"/>
    <x v="1"/>
  </r>
  <r>
    <s v="(&quot;farm raised&quot; OR&quot;farm-raised&quot; OR #farmraised) AND NOT (factory farm OR Fish OR Salmon OR Sardines OR Seafood OR Tilapi OR Cod)) "/>
    <s v="Farm Raised (Land)"/>
    <x v="0"/>
  </r>
  <r>
    <s v="&quot;free range&quot; OR &quot;free-range&quot; OR #freerange OR &quot;free ranging&quot; OR &quot;free-ranging&quot;"/>
    <s v="Free Range"/>
    <x v="1"/>
  </r>
  <r>
    <s v="(&quot;cage free&quot; OR &quot;cage-free&quot; OR &quot;pen free&quot; OR &quot;pen-free&quot; OR #cagefree) AND (chicken OR chickens OR pork OR pig OR pigs OR livestock)"/>
    <s v="Cage/Pen Free"/>
    <x v="2"/>
  </r>
  <r>
    <s v="&quot;Non-CAFO&quot; OR &quot;Non Cafo&quot; OR &quot;Non-Feedlot&quot; OR &quot;Non Feedlot&quot; "/>
    <s v="Non-CAFO"/>
    <x v="1"/>
  </r>
  <r>
    <s v="&quot;slow grown&quot; AND (chicken OR chickens OR Poultry)"/>
    <s v="Slow Grown"/>
    <x v="2"/>
  </r>
  <r>
    <s v="((&quot;Pasture Raised&quot; OR &quot;Pasture-Raised&quot; OR #pastureraised) AND (Food OR Sourced OR Sourcing OR Claim OR Claimed OR Claims OR Chicken OR Chickens OR Beef OR Cows OR Protein OR Livestock)) "/>
    <s v="Pasture Raised"/>
    <x v="2"/>
  </r>
  <r>
    <s v="(&quot;Free foraging&quot; OR &quot;free forage&quot;) AND (chicken OR chickens OR pig OR Pigs OR Pork OR Cow OR Cows OR Beef)"/>
    <s v="Free Foraging"/>
    <x v="2"/>
  </r>
  <r>
    <s v="((Slaughter OR Slaughters OR Slaughtered) AND (Compassionate OR Compassionately)) _x000a_OR_x000a_(&quot;Temple Grandin&quot; AND  (&quot;Slaughter&quot; OR &quot;Method&quot; OR &quot;Methods&quot; OR &quot;Technique&quot; OR &quot;Techniques&quot; OR &quot;Slaughterhouse&quot; OR &quot;Slaughter house&quot; OR &quot;animal welfare&quot; OR &quot;animal-welfare&quot;))"/>
    <s v="Compassionately Slaughtered"/>
    <x v="5"/>
  </r>
  <r>
    <s v="&quot;USDA Organic&quot; OR &quot;Certified Kosher&quot; OR &quot;Non-GMO Project Verified&quot; OR &quot;Non GMO Project Verified&quot; OR &quot;American Grassfed&quot; OR &quot;Certified Humane&quot; OR &quot;Animal Welfare Approved&quot; OR &quot;Rainforest Alliance Certified&quot; OR &quot;Rainforest Alliance Certified&quot; OR &quot;Certified Halal&quot; OR &quot;Food Alliance Certified&quot; OR &quot;Transitional Organic&quot; OR &quot;Fair for Life&quot; OR &quot;GAP 5 Step Animal Welfare Rating&quot; OR &quot;animal welfare rating program&quot; OR &quot;5-step rating program&quot; OR &quot;gap certification&quot; OR &quot;Gap certified&quot; OR &quot;5 step certification&quot; OR &quot;5 step animal welfare program&quot; OR &quot;FSC Certified&quot; OR &quot;Forest Stewardship Council&quot; OR &quot;Certified B Corporation&quot; OR &quot;Certified Byodynamic&quot; OR #certifiedhumane OR #usdaorganic"/>
    <s v="Certified/Verified (Land)"/>
    <x v="1"/>
  </r>
  <r>
    <s v=" &quot;aquaculture stewardship council&quot; OR &quot;Monteray Bay Aquarium seafood watch&quot; OR &quot;fishwise&quot; OR &quot;fish wise&quot; OR Aquaculture OR Aquiculture OR Ocean Wise&quot; OR &quot;Ocean-Wise&quot; OR &quot;Vancouver Aquarium Ocean Wise&quot;"/>
    <s v="Certified/Verified (Seafood)"/>
    <x v="1"/>
  </r>
  <r>
    <s v="(&quot;National Animal Supplement Council&quot;) OR (&quot;NASC&quot; OR Animal OR Animals OR Supplement OR Supplements)"/>
    <s v="National Animal Supplement Council (NASC)"/>
    <x v="1"/>
  </r>
  <r>
    <s v="&quot;pole line caught&quot; OR &quot;pole/line caught&quot; OR &quot;dolphin safe&quot; OR &quot;dolphin-safe&quot; OR &quot;pole caught&quot; OR &quot;wild caught&quot; OR wild-caught OR &quot;marine stewardship council&quot; OR &quot;aquaculture stewardship council&quot; OR Monetray Bay Aquarium seafood watch OR &quot;fishwise&quot; OR &quot;fish wise&quot; OR Aquaculture OR Aquiculture OR &quot;salmon safe&quot; OR &quot;salmon-safe&quot; OR &quot;sustainable fishing&quot; OR &quot;sustainable seafood&quot; OR &quot;turtle safe&quot; OR #wildcaught"/>
    <s v="Seafood Sourcing"/>
    <x v="1"/>
  </r>
  <r>
    <s v="(Fish OR Seafood OR Shrimp OR Tilapia OR Salmon OR Cod) AND (farm OR farms OR farmed OR &quot;farm-raised&quot;)"/>
    <s v="Farm Raised (Seafood)"/>
    <x v="2"/>
  </r>
  <r>
    <s v="Aquiculture or Aquaculture OR #aquaculture"/>
    <s v="Aquaculture "/>
    <x v="1"/>
  </r>
  <r>
    <s v="&quot;algal oil&quot; OR &quot;algal oils&quot; "/>
    <s v="Algal Oil"/>
    <x v="1"/>
  </r>
  <r>
    <s v="(&quot;traceability&quot; OR &quot;trace&quot; OR #traceability) AND  (food)"/>
    <s v="Food Traceability"/>
    <x v="2"/>
  </r>
  <r>
    <s v="((Regenerative OR #regenerativefarm OR #regenerativefarming) AND (Agriculture OR Ag OR Farm OR Farms OR Farms OR Farming OR Crop OR Crops OR soil))"/>
    <s v="Regenerative Agriculture"/>
    <x v="2"/>
  </r>
  <r>
    <s v="Biodynamic AND  (Agriculture OR Ag OR Farm OR Farms OR Farms OR Farming OR Crop OR Crops) AND NOT (wine)"/>
    <s v="Biodynamic"/>
    <x v="4"/>
  </r>
  <r>
    <s v="Transitional AND (Agriculture OR Ag OR Farm OR Farms OR Farms OR Farming OR Crop OR Crops) "/>
    <s v="Transitional Farming"/>
    <x v="2"/>
  </r>
  <r>
    <s v="&quot;fair trade&quot; OR &quot;fair-trade&quot; OR #fairtrade"/>
    <s v="Fair Trade"/>
    <x v="1"/>
  </r>
  <r>
    <s v="(&quot;fair trade&quot; OR &quot;fair-trade&quot;) AND (&quot;certified&quot; OR &quot;certification&quot;)"/>
    <s v="Fair Trade Certified"/>
    <x v="2"/>
  </r>
  <r>
    <s v=" &quot;Minimal Packaging&quot;  OR &quot;Minimally Packaged&quot; OR &quot;Minimum Packaging&quot; OR &quot;Edible Packaging&quot;  OR Recyclable OR Recycle OR Recycles OR Recycled OR &quot;Zero Waste&quot; OR &quot;zero-waste&quot; OR compost OR Compostable OR composting OR composts OR Composted OR Renewable OR &quot;Teracycle Certified&quot; Or &quot;Certified by Teracycle&quot; OR &quot;reusable&quot; _x000a_"/>
    <s v="Recyclable/Minimal Packaging"/>
    <x v="1"/>
  </r>
  <r>
    <s v="upcycle OR upcycling OR &quot;upcycled&quot; OR &quot;upcycles&quot; OR  &quot;creative reuse&quot; OR #upcycle"/>
    <s v="Upcycling"/>
    <x v="1"/>
  </r>
  <r>
    <s v="(Manufacture OR Manufacturing OR Manufactures OR Factory OR Factories OR Facility OR Facilities) AND (sustainable OR Sustainability OR Renewable OR &quot;environmentally friendly&quot; OR Green OR &quot;Zero Waste&quot; OR &quot;Solar Panel&quot; OR &quot;solar panels&quot; OR &quot;Low carbon footprint&quot; OR &quot;greenhouse gases&quot; OR &quot;Carbon Neutral&quot; OR &quot;Low Emission&quot; OR &quot;Low Emissions&quot; OR &quot;solar power&quot; OR &quot;Solar Powered&quot; OR &quot;Wind Power&quot; OR &quot;Wind Powered&quot; OR &quot;Hydro-Power&quot; OR &quot;Hydro Power&quot; OR &quot;Hydro-powered&quot; OR &quot;hydro powered&quot; OR &quot;Renewable Energy&quot;)_x000a__x000a_ "/>
    <s v="Sustainable Manufacturing Practices"/>
    <x v="2"/>
  </r>
  <r>
    <s v="(&quot;Carbon Footprint&quot; OR &quot;Carbon Foot Print&quot; OR &quot;Carbon Impact&quot; OR &quot;Carbon Free&quot; OR &quot;Carbon Neutral&quot; OR &quot;Carbon Zero OR &quot;Carbon Pawprint&quot; OR &quot;Carbon Paw Print&quot;) _x000a__x000a_"/>
    <s v="Food Carbon Impact"/>
    <x v="1"/>
  </r>
  <r>
    <s v="&quot;nose-to-tail&quot; OR &quot;nose to tail&quot; OR &quot;root to stem&quot; OR &quot;root-to-stem&quot; OR &quot;organ meat&quot; OR &quot;offal&quot; OR &quot;whole-animal&quot; OR &quot;whole animal&quot; OR #nosetotail OR #wholeanimal"/>
    <s v="Whole Food  Usage"/>
    <x v="1"/>
  </r>
  <r>
    <s v="&quot;Food Waste&quot; OR &quot;Food Loss&quot; OR &quot;Wasted food&quot; OR &quot;wasting food&quot; OR &quot;food recovery solutions&quot; OR &quot;zero hunger zero waste&quot; OR &quot;zero hunger / zero waste&quot; OR &quot;upcycling food&quot; OR &quot;upcycle food&quot; OR #foodwaste OR #watedfood OR #zerowaste"/>
    <s v="Food Waste"/>
    <x v="1"/>
  </r>
  <r>
    <s v="(&quot;imperfect produce&quot; OR &quot;imperfect fruit&quot; OR &quot;imperfect fruits&quot; OR &quot;imperfect vegetable&quot; OR &quot;imperfect vegetables OR &quot;imperfect veg&quot; OR &quot;ugly fruit&quot; OR &quot;ugly fruits&quot; OR &quot;ugly vegetable&quot; OR &quot;ugly vegetables&quot; OR &quot;ugly veg&quot; OR &quot;ugly produce&quot; OR #imperfectproduce)"/>
    <s v="Imperfect Produce"/>
    <x v="1"/>
  </r>
  <r>
    <s v="Meat AND (&quot;cell based&quot; OR &quot;cell-based&quot; OR &quot;lab grown&quot; OR &quot;lab-grown&quot; OR &quot;cell-cultured&quot; OR &quot;cell cultured&quot; OR cellular OR &quot;in vitro&quot; OR &quot;in-vitro&quot;)"/>
    <s v="Clean (Cell Cultured Meat)"/>
    <x v="2"/>
  </r>
  <r>
    <s v="&quot;alternative protein&quot; OR &quot;alternative proteins&quot; OR &quot;alternate proteins&quot; OR &quot;alternate protein&quot; OR &quot;alt protein&quot; OR &quot;alt proteins&quot; _x000a_OR_x000a_((Protein OR Proteins OR Edible OR Powder OR Powdered OR Powders OR Roast OR Roasts OR Roasted OR &quot;X-Based&quot;) AND (Insect OR Insects OR Locust OR Locusts OR Ants OR Ant OR Mealworm OR Mealworms OR Cricket OR Crickets OR Planthopper OR &quot;plant hopper&quot; OR Planthoppers OR &quot;plant hoppers&quot; OR Leafhopper OR Leafhoppers OR &quot;leaf hopper&quot; OR &quot;leaf hoppers&quot; OR Cockroach OR &quot;cock roach&quot; OR Cockroaches OR &quot;cock roaches&quot; OR Cicada&quot; OR Cicadas OR grasshopper OR Grasshoppers OR &quot;grass hopper&quot; OR &quot;grass hoppers&quot; OR Bug OR Bugs OR Worm OR Worms OR Larva OR Larvae OR Bees OR Fly Or Flies OR Moth OR Moths OR Butterfly OR Butterflies OR Beetle OR Beetles&quot; OR &quot;soldier fly&quot; OR &quot;soldier flies&quot; OR &quot;soldier fly larvae&quot; OR &quot;BSFL&quot; OR &quot;black soldier fly larvae&quot; OR entomophagy OR &quot;hermetia illucens&quot; OR &quot;acheta domesticus&quot; OR Chapulines)) _x000a_OR_x000a_((Novel OR Protein OR Protein-Source OR Proteins OR Diet OR Formula OR Formulas OR Treat) AND ~10 (&quot;redfish&quot; OR alligator OR &quot;asian carp&quot; OR barramundi OR Basa OR Beaver OR Bigeye OR Bison OR Boar OR Wild-Boar OR Bream OR Brushtail OR Buffalo OR Squid OR Calamari OR Capelin OR Carp OR Catfish OR Caviar OR Char OR Cisco OR Crawfish OR Cricket OR Crocodile OR Crustacean OR Crustaceans OR Duck OR Ducks OR Eel OR Elk OR Emu OR Flounder OR &quot;game bird&quot; OR &quot;game-bird&quot; OR Goat OR Goose OR &quot;guinea fowl&quot; OR Hake OR Silver OR Halibut OR Herring OR Hoki OR &quot;hoki-fish&quot; OR Kangaroo OR Krill OR Lobster OR Lobsters OR Mahi OR Minnow OR Monkfish OR Mutton OR Pike OR Ostrich OR Oyster OR Perch Or Pheasant OR Pollock OR Quail OR Rabbit OR Snapper OR Redfish OR Rockfish OR &quot;rock fish&quot; OR &quot;rock-fish&quot; OR Redstripe OR Scallops OR Scallop OR &quot;Sea Bream&quot; OR Sea-Bream OR &quot;Sea Cucumber&quot; OR Seabass OR Shark OR Sheep OR Shirasu OR Tilapia OR Trevally OR Trout OR Veal OR Venison OR Walleye OR Wolfish)) _x000a_OR _x000a_(Meat AND (&quot;cell based&quot; OR &quot;cell-based&quot; OR &quot;lab grown&quot; OR &quot;lab-grown&quot; OR &quot;cell-cultured&quot; OR &quot;cell cultured&quot; OR cellular OR &quot;in vitro&quot; OR &quot;in-vitro&quot;))_x000a_OR _x000a_(&quot;plant protein&quot; OR &quot;plant based proteins&quot; OR &quot;plant-based proteins&quot;) _x000a_OR _x000a_((&quot;source of protein&quot; OR &quot;protein source&quot; OR Protein) AND ( Yam OR Yams OR Soya OR Chickpea OR Chickpeas OR Soy OR Bean OR Beans OR Pulses OR Lentils OR Lentil OR Algae OR Potato OR Potatoes OR Corn OR Tofu OR Peas OR Peas OR Legume OR Legumes ))_x000a_"/>
    <s v="Clean/Insect/Novel Protein (ALL)"/>
    <x v="5"/>
  </r>
  <r>
    <s v="(Protein OR Proteins OR Edible OR Powder OR Powdered OR Powders OR Roast OR Roasts OR Roasted OR &quot;X-Based&quot;) AND (Insect OR Insects OR Locust OR Locusts OR Ants OR Ant OR Mealworm OR Mealworms OR Cricket OR Crickets OR Planthopper OR &quot;plant hopper&quot; OR Planthoppers OR &quot;plant hoppers&quot; OR Leafhopper OR Leafhoppers OR &quot;leaf hopper&quot; OR &quot;leaf hoppers&quot; OR Cockroach OR &quot;cock roach&quot; OR Cockroaches OR &quot;cock roaches&quot; OR Cicada&quot; OR Cicadas OR grasshopper OR Grasshoppers OR &quot;grass hopper&quot; OR &quot;grass hoppers&quot; OR Bug OR Bugs OR Worm OR Worms OR Larva OR Larvae OR Bees OR Fly Or Flies OR Moth OR Moths OR Butterfly OR Butterflies OR Beetle OR Beetles&quot; OR &quot;soldier fly&quot; OR &quot;soldier flies&quot; OR &quot;soldier fly larvae&quot; OR &quot;BSFL&quot; OR &quot;black soldier fly larvae&quot; OR entomophagy OR &quot;hermetia illucens&quot; OR &quot;acheta domesticus&quot; OR Chapulines) AND NOT &quot;worm chow&quot;"/>
    <s v="Insect Proteins"/>
    <x v="4"/>
  </r>
  <r>
    <s v="((Novel OR Protein OR Protein-Source OR Proteins OR Diet OR Formula OR Formulas OR Treat) AND  (&quot;redfish&quot; OR alligator OR &quot;asian carp&quot; OR barramundi OR Basa OR Beaver OR Bigeye OR Bison OR Boar OR Wild-Boar OR Bream OR Brushtail OR Buffalo OR Squid OR Calamari OR Capelin OR Carp OR Catfish OR Caviar OR Char OR Cisco OR Crawfish OR Cricket OR Crocodile OR Crustacean OR Crustaceans OR Duck OR Ducks OR Eel OR Elk OR Emu OR Flounder OR &quot;game bird&quot; OR &quot;game-bird&quot; OR Goat OR Goose OR &quot;guinea fowl&quot; OR Hake OR Silver OR Halibut OR Herring OR Hoki OR &quot;hoki-fish&quot; OR Kangaroo OR Krill OR Lobster OR Lobsters OR Mahi OR Minnow OR Monkfish OR Mutton OR Pike OR Ostrich OR Oyster OR Perch Or Pheasant OR Pollock OR Quail OR Rabbit OR Snapper OR Redfish OR Rockfish OR &quot;rock fish&quot; OR &quot;rock-fish&quot; OR Redstripe OR Scallops OR Scallop OR &quot;Sea Bream&quot; OR Sea-Bream OR &quot;Sea Cucumber&quot; OR Seabass OR Shark OR Sheep OR Shirasu OR Tilapia OR Trevally OR Trout OR Veal OR Venison OR Walleye OR Wolfish))  OR &quot;Novel Protein&quot; OR &quot;Novel Proteins&quot;"/>
    <s v="Novel Proteins"/>
    <x v="3"/>
  </r>
  <r>
    <s v="((&quot;source of protein&quot; OR &quot;protein source&quot; OR Protein) AND (Yam OR Yams OR Soya OR Chickpea OR Chickpeas OR Soy OR Bean OR Beans OR Pulses OR Lentils OR Lentil OR Algae OR Potato OR Potatoes OR Corn OR Tofu OR Peas OR Peas OR Legume OR Legumes OR vegetable OR vegetables )) OR &quot;plant protein&quot; OR &quot;plant based proteins&quot; OR &quot;plant-based proteins&quot; OR &quot;plant based&quot;"/>
    <s v="Plant Based Protein"/>
    <x v="3"/>
  </r>
  <r>
    <s v="(((Protein OR Proteins OR Meat) AND (Organ OR Organs OR heart OR hearts OR liver OR livers OR kidney OR kidneys OR lung OR lungs OR gizzard OR gizzards OR pancreas OR bladder OR bladders OR intestine OR intestines OR spleen OR stomach OR tripe OR viscera)) _x000a_"/>
    <s v="Organ Protein and Organ Meat"/>
    <x v="2"/>
  </r>
  <r>
    <s v="(&quot;mouse muscle treats&quot; OR &quot;mice muscle treats&quot; OR &quot;mouse muscle treat&quot; OR &quot;mice muscle treat&quot; OR &quot;lab-grown mouse meat&quot; OR &quot;lab grown mouse meat&quot; OR &quot;lab-grown mice meat&quot; OR &quot;lab grown mice meat&quot; OR &quot;cell-cultured mouse&quot; OR &quot;cell cultured mice meat&quot; OR &quot;cell-cultured mice meat&quot; OR &quot;cultured mice meat&quot;OR &quot;cultured mouse meat&quot; OR &quot;grow mouse meat&quot;)"/>
    <s v="Mouse Muscle"/>
    <x v="1"/>
  </r>
  <r>
    <s v="&quot;cultured hare&quot; OR &quot;lab grown hare&quot; OR &quot;lab-grown hare&quot; OR &quot;cell-cultured hare&quot;"/>
    <s v="Cultured Hare"/>
    <x v="1"/>
  </r>
  <r>
    <s v="(Bison OR Buffalo) AND NOT (kill OR killed OR kills OR killing OR hunt OR hunting OR hunted OR hunter OR hunters OR Shot OR Shoot OR Blue)"/>
    <s v="Bison/Buffalo"/>
    <x v="0"/>
  </r>
  <r>
    <s v="Duck AND NOT (kill OR killed OR kills OR killing OR hunt OR hunting OR hunted OR hunter OR hunters OR Shot OR Shoot)"/>
    <s v="Duck"/>
    <x v="0"/>
  </r>
  <r>
    <s v="Elk AND NOT (kill OR killed OR kills OR killing OR hunt OR hunting OR hunted OR hunter OR hunters OR Shot OR Shoot)"/>
    <s v="Elk"/>
    <x v="0"/>
  </r>
  <r>
    <s v="(Boar AND NOT kill OR killed OR kills OR killing OR hunt OR hunting OR hunted OR hunter OR hunters OR Shoot OR Shot) "/>
    <s v="Wild Boar"/>
    <x v="0"/>
  </r>
  <r>
    <s v="&quot;Arctic Char&quot; "/>
    <s v="Artic Char"/>
    <x v="1"/>
  </r>
  <r>
    <s v="(Pheasant AND NOT kill OR killed OR kills OR killing OR hunt OR hunting OR hunted OR hunter OR hunters OR Shoot OR Shot)"/>
    <s v="Pheasant"/>
    <x v="0"/>
  </r>
  <r>
    <s v="(Venison AND NOT kill OR killed OR kills OR killing OR hunt OR hunting OR hunted OR hunter OR hunters OR Shoot OR Shot) "/>
    <s v="Venison"/>
    <x v="0"/>
  </r>
  <r>
    <s v="(hydrate OR hydration OR hydrates OR hydrated OR &quot;water alternative&quot; OR &quot;water alternatives&quot; OR &quot;homemade dog drink&quot; OR &quot;homemade dog drinks&quot; OR &quot;homemade cat drink&quot; OR &quot;homemade cat drinks&quot; OR puppacino OR puppacinos OR &quot;electrolyte water&quot; OR pupsicle OR pupsicles) OR (wet food OR moist food)  AND dehydrated OR dehydration OR &quot;water alternative&quot; OR hydrate OR hydration OR hydrated OR hydrate OR hydrates)"/>
    <s v="Hydration"/>
    <x v="2"/>
  </r>
  <r>
    <s v="Litter AND (Paper OR Corn OR Coconut OR Bamboo OR Cyprus OR hinoki OR Walnut OR Wheat OR Wood OR Pine OR Grass OR Sawdust)"/>
    <s v="Alternative Litter"/>
    <x v="2"/>
  </r>
  <r>
    <s v="&quot;Dilated Cardiomyopathy&quot;, DCM, &quot;diet related cardiomyopathy&quot;, #DCM, heart AND grain, heart AND lentil, heart AND legume, heart AND pea, Taurine AND grain, Heart AND potato, Heart AND soy, &quot;heart disease&quot;, heartdisease, &quot;heart condition&quot;, &quot;nutrition related cardiomyopathy&quot;"/>
    <s v="Heart Disease Total"/>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10" firstHeaderRow="1" firstDataRow="1" firstDataCol="1"/>
  <pivotFields count="3">
    <pivotField showAll="0"/>
    <pivotField dataField="1" showAll="0"/>
    <pivotField axis="axisRow" showAll="0" sortType="descending">
      <items count="25">
        <item m="1" x="21"/>
        <item m="1" x="9"/>
        <item m="1" x="10"/>
        <item m="1" x="22"/>
        <item m="1" x="20"/>
        <item m="1" x="13"/>
        <item m="1" x="12"/>
        <item m="1" x="15"/>
        <item m="1" x="16"/>
        <item m="1" x="18"/>
        <item m="1" x="11"/>
        <item m="1" x="19"/>
        <item m="1" x="14"/>
        <item m="1" x="17"/>
        <item x="5"/>
        <item m="1" x="23"/>
        <item m="1" x="8"/>
        <item x="1"/>
        <item x="0"/>
        <item x="2"/>
        <item x="3"/>
        <item x="4"/>
        <item x="6"/>
        <item x="7"/>
        <item t="default"/>
      </items>
      <autoSortScope>
        <pivotArea dataOnly="0" outline="0" fieldPosition="0">
          <references count="1">
            <reference field="4294967294" count="1" selected="0">
              <x v="0"/>
            </reference>
          </references>
        </pivotArea>
      </autoSortScope>
    </pivotField>
  </pivotFields>
  <rowFields count="1">
    <field x="2"/>
  </rowFields>
  <rowItems count="9">
    <i>
      <x v="17"/>
    </i>
    <i>
      <x v="19"/>
    </i>
    <i>
      <x v="18"/>
    </i>
    <i>
      <x v="20"/>
    </i>
    <i>
      <x v="14"/>
    </i>
    <i>
      <x v="21"/>
    </i>
    <i>
      <x v="23"/>
    </i>
    <i>
      <x v="22"/>
    </i>
    <i t="grand">
      <x/>
    </i>
  </rowItems>
  <colItems count="1">
    <i/>
  </colItems>
  <dataFields count="1">
    <dataField name="Count of Theme" fld="1" subtotal="count" baseField="0" baseItem="0"/>
  </dataFields>
  <formats count="1">
    <format dxfId="0">
      <pivotArea collapsedLevelsAreSubtotals="1" fieldPosition="0">
        <references count="1">
          <reference field="2" count="3">
            <x v="17"/>
            <x v="18"/>
            <x v="1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8"/>
  <sheetViews>
    <sheetView topLeftCell="A114" zoomScaleNormal="100" workbookViewId="0">
      <selection activeCell="B115" sqref="B115"/>
    </sheetView>
  </sheetViews>
  <sheetFormatPr defaultRowHeight="15"/>
  <cols>
    <col min="1" max="1" width="55.140625" customWidth="1"/>
    <col min="2" max="2" width="24" customWidth="1"/>
    <col min="3" max="3" width="15.7109375" customWidth="1"/>
  </cols>
  <sheetData>
    <row r="1" spans="1:4" ht="18.75">
      <c r="A1" s="1" t="s">
        <v>0</v>
      </c>
      <c r="B1" s="14" t="s">
        <v>196</v>
      </c>
      <c r="C1" s="34" t="s">
        <v>391</v>
      </c>
      <c r="D1" t="s">
        <v>508</v>
      </c>
    </row>
    <row r="2" spans="1:4" ht="15.75">
      <c r="A2" s="4" t="s">
        <v>113</v>
      </c>
      <c r="B2" s="36" t="s">
        <v>309</v>
      </c>
      <c r="C2" s="34" t="s">
        <v>390</v>
      </c>
      <c r="D2">
        <v>43</v>
      </c>
    </row>
    <row r="3" spans="1:4" ht="141.75">
      <c r="A3" s="2" t="s">
        <v>44</v>
      </c>
      <c r="B3" s="36" t="s">
        <v>240</v>
      </c>
      <c r="C3" s="34" t="s">
        <v>390</v>
      </c>
      <c r="D3" t="e">
        <f>VLOOKUP(B3,Sheet1!$E$3:$F$43,2,FALSE)</f>
        <v>#N/A</v>
      </c>
    </row>
    <row r="4" spans="1:4" ht="78.75">
      <c r="A4" s="4" t="s">
        <v>462</v>
      </c>
      <c r="B4" s="35" t="s">
        <v>256</v>
      </c>
      <c r="C4" s="34" t="s">
        <v>409</v>
      </c>
      <c r="D4" t="e">
        <f>VLOOKUP(B4,Sheet1!$E$3:$F$43,2,FALSE)</f>
        <v>#N/A</v>
      </c>
    </row>
    <row r="5" spans="1:4" ht="31.5">
      <c r="A5" s="4" t="s">
        <v>133</v>
      </c>
      <c r="B5" s="36" t="s">
        <v>327</v>
      </c>
      <c r="C5" s="34" t="s">
        <v>390</v>
      </c>
      <c r="D5" t="e">
        <f>VLOOKUP(B5,Sheet1!$E$3:$F$43,2,FALSE)</f>
        <v>#N/A</v>
      </c>
    </row>
    <row r="6" spans="1:4" ht="15.75">
      <c r="A6" s="2" t="s">
        <v>164</v>
      </c>
      <c r="B6" s="36" t="s">
        <v>358</v>
      </c>
      <c r="C6" s="34" t="s">
        <v>390</v>
      </c>
      <c r="D6">
        <f>VLOOKUP(B6,Sheet1!$E$3:$F$43,2,FALSE)</f>
        <v>1</v>
      </c>
    </row>
    <row r="7" spans="1:4" ht="173.25">
      <c r="A7" s="4" t="s">
        <v>423</v>
      </c>
      <c r="B7" s="38" t="s">
        <v>227</v>
      </c>
      <c r="C7" s="34" t="s">
        <v>413</v>
      </c>
      <c r="D7" t="e">
        <f>VLOOKUP(B7,Sheet1!$E$3:$F$43,2,FALSE)</f>
        <v>#N/A</v>
      </c>
    </row>
    <row r="8" spans="1:4" ht="47.25">
      <c r="A8" s="2" t="s">
        <v>194</v>
      </c>
      <c r="B8" s="35" t="s">
        <v>388</v>
      </c>
      <c r="C8" s="34" t="s">
        <v>410</v>
      </c>
      <c r="D8">
        <f>VLOOKUP(B8,Sheet1!$E$3:$F$43,2,FALSE)</f>
        <v>1</v>
      </c>
    </row>
    <row r="9" spans="1:4" ht="126">
      <c r="A9" s="2" t="s">
        <v>486</v>
      </c>
      <c r="B9" s="49" t="s">
        <v>487</v>
      </c>
      <c r="C9" s="34" t="s">
        <v>390</v>
      </c>
      <c r="D9" t="e">
        <f>VLOOKUP(B9,Sheet1!$E$3:$F$43,2,FALSE)</f>
        <v>#N/A</v>
      </c>
    </row>
    <row r="10" spans="1:4" ht="15.75">
      <c r="A10" s="4" t="s">
        <v>123</v>
      </c>
      <c r="B10" s="36" t="s">
        <v>123</v>
      </c>
      <c r="C10" s="34" t="s">
        <v>390</v>
      </c>
      <c r="D10">
        <f>VLOOKUP(B10,Sheet1!$E$3:$F$43,2,FALSE)</f>
        <v>1</v>
      </c>
    </row>
    <row r="11" spans="1:4" ht="94.5">
      <c r="A11" s="2" t="s">
        <v>108</v>
      </c>
      <c r="B11" s="36" t="s">
        <v>304</v>
      </c>
      <c r="C11" s="34" t="s">
        <v>390</v>
      </c>
      <c r="D11" t="e">
        <f>VLOOKUP(B11,Sheet1!$E$3:$F$43,2,FALSE)</f>
        <v>#N/A</v>
      </c>
    </row>
    <row r="12" spans="1:4" ht="409.5">
      <c r="A12" s="2" t="s">
        <v>500</v>
      </c>
      <c r="B12" s="35" t="s">
        <v>339</v>
      </c>
      <c r="C12" s="34" t="s">
        <v>404</v>
      </c>
      <c r="D12" t="e">
        <f>VLOOKUP(B12,Sheet1!$E$3:$F$43,2,FALSE)</f>
        <v>#N/A</v>
      </c>
    </row>
    <row r="13" spans="1:4" ht="47.25">
      <c r="A13" s="2" t="s">
        <v>496</v>
      </c>
      <c r="B13" s="35" t="s">
        <v>263</v>
      </c>
      <c r="C13" s="34" t="s">
        <v>411</v>
      </c>
      <c r="D13" t="e">
        <f>VLOOKUP(B13,Sheet1!$E$3:$F$43,2,FALSE)</f>
        <v>#N/A</v>
      </c>
    </row>
    <row r="14" spans="1:4" ht="31.5">
      <c r="A14" s="2" t="s">
        <v>430</v>
      </c>
      <c r="B14" s="38" t="s">
        <v>261</v>
      </c>
      <c r="C14" s="34" t="s">
        <v>410</v>
      </c>
      <c r="D14" t="e">
        <f>VLOOKUP(B14,Sheet1!$E$3:$F$43,2,FALSE)</f>
        <v>#N/A</v>
      </c>
    </row>
    <row r="15" spans="1:4" ht="47.25">
      <c r="A15" s="4" t="s">
        <v>142</v>
      </c>
      <c r="B15" s="36" t="s">
        <v>336</v>
      </c>
      <c r="C15" s="34" t="s">
        <v>390</v>
      </c>
      <c r="D15">
        <v>1</v>
      </c>
    </row>
    <row r="16" spans="1:4" ht="78.75">
      <c r="A16" s="2" t="s">
        <v>490</v>
      </c>
      <c r="B16" s="35" t="s">
        <v>328</v>
      </c>
      <c r="C16" s="34" t="s">
        <v>410</v>
      </c>
      <c r="D16">
        <f>VLOOKUP(B16,Sheet1!$E$3:$F$43,2,FALSE)</f>
        <v>1</v>
      </c>
    </row>
    <row r="17" spans="1:4" ht="15.75">
      <c r="A17" s="2" t="s">
        <v>163</v>
      </c>
      <c r="B17" s="36" t="s">
        <v>357</v>
      </c>
      <c r="C17" s="34" t="s">
        <v>390</v>
      </c>
      <c r="D17" t="e">
        <f>VLOOKUP(B17,Sheet1!$E$3:$F$43,2,FALSE)</f>
        <v>#N/A</v>
      </c>
    </row>
    <row r="18" spans="1:4" ht="15.75">
      <c r="A18" s="4" t="s">
        <v>190</v>
      </c>
      <c r="B18" s="36" t="s">
        <v>384</v>
      </c>
      <c r="C18" s="34" t="s">
        <v>390</v>
      </c>
      <c r="D18">
        <v>1</v>
      </c>
    </row>
    <row r="19" spans="1:4" ht="31.5">
      <c r="A19" s="2" t="s">
        <v>434</v>
      </c>
      <c r="B19" s="38" t="s">
        <v>286</v>
      </c>
      <c r="C19" s="34" t="s">
        <v>410</v>
      </c>
      <c r="D19" t="e">
        <f>VLOOKUP(B19,Sheet1!$E$3:$F$43,2,FALSE)</f>
        <v>#N/A</v>
      </c>
    </row>
    <row r="20" spans="1:4" ht="15.75">
      <c r="A20" s="2" t="s">
        <v>437</v>
      </c>
      <c r="B20" s="38" t="s">
        <v>289</v>
      </c>
      <c r="C20" s="34" t="s">
        <v>410</v>
      </c>
      <c r="D20" t="e">
        <f>VLOOKUP(B20,Sheet1!$E$3:$F$43,2,FALSE)</f>
        <v>#N/A</v>
      </c>
    </row>
    <row r="21" spans="1:4" ht="31.5">
      <c r="A21" s="2" t="s">
        <v>435</v>
      </c>
      <c r="B21" s="38" t="s">
        <v>287</v>
      </c>
      <c r="C21" s="34" t="s">
        <v>413</v>
      </c>
      <c r="D21" t="e">
        <f>VLOOKUP(B21,Sheet1!$E$3:$F$43,2,FALSE)</f>
        <v>#N/A</v>
      </c>
    </row>
    <row r="22" spans="1:4" ht="47.25">
      <c r="A22" s="2" t="s">
        <v>436</v>
      </c>
      <c r="B22" s="38" t="s">
        <v>288</v>
      </c>
      <c r="C22" s="34" t="s">
        <v>413</v>
      </c>
      <c r="D22" t="e">
        <f>VLOOKUP(B22,Sheet1!$E$3:$F$43,2,FALSE)</f>
        <v>#N/A</v>
      </c>
    </row>
    <row r="23" spans="1:4" ht="94.5">
      <c r="A23" s="42" t="s">
        <v>89</v>
      </c>
      <c r="B23" s="35" t="s">
        <v>285</v>
      </c>
      <c r="C23" s="34" t="s">
        <v>413</v>
      </c>
      <c r="D23" t="e">
        <f>VLOOKUP(B23,Sheet1!$E$3:$F$43,2,FALSE)</f>
        <v>#N/A</v>
      </c>
    </row>
    <row r="24" spans="1:4" ht="15.75">
      <c r="A24" s="4" t="s">
        <v>117</v>
      </c>
      <c r="B24" s="36" t="s">
        <v>313</v>
      </c>
      <c r="C24" s="34" t="s">
        <v>390</v>
      </c>
      <c r="D24">
        <f>VLOOKUP(B24,Sheet1!$E$3:$F$43,2,FALSE)</f>
        <v>1</v>
      </c>
    </row>
    <row r="25" spans="1:4" ht="15.75">
      <c r="A25" s="2" t="s">
        <v>72</v>
      </c>
      <c r="B25" s="36" t="s">
        <v>268</v>
      </c>
      <c r="C25" s="34" t="s">
        <v>390</v>
      </c>
      <c r="D25" t="e">
        <f>VLOOKUP(B25,Sheet1!$E$3:$F$43,2,FALSE)</f>
        <v>#N/A</v>
      </c>
    </row>
    <row r="26" spans="1:4" ht="110.25">
      <c r="A26" s="2" t="s">
        <v>461</v>
      </c>
      <c r="B26" s="35" t="s">
        <v>251</v>
      </c>
      <c r="C26" s="34" t="s">
        <v>409</v>
      </c>
      <c r="D26" t="e">
        <f>VLOOKUP(B26,Sheet1!$E$3:$F$43,2,FALSE)</f>
        <v>#N/A</v>
      </c>
    </row>
    <row r="27" spans="1:4" ht="47.25">
      <c r="A27" s="2" t="s">
        <v>446</v>
      </c>
      <c r="B27" s="38" t="s">
        <v>361</v>
      </c>
      <c r="C27" s="34" t="s">
        <v>412</v>
      </c>
      <c r="D27" t="e">
        <f>VLOOKUP(B27,Sheet1!$E$3:$F$43,2,FALSE)</f>
        <v>#N/A</v>
      </c>
    </row>
    <row r="28" spans="1:4" ht="47.25">
      <c r="A28" s="2" t="s">
        <v>73</v>
      </c>
      <c r="B28" s="36" t="s">
        <v>269</v>
      </c>
      <c r="C28" s="34" t="s">
        <v>390</v>
      </c>
      <c r="D28" t="e">
        <f>VLOOKUP(B28,Sheet1!$E$3:$F$43,2,FALSE)</f>
        <v>#N/A</v>
      </c>
    </row>
    <row r="29" spans="1:4" ht="31.5">
      <c r="A29" s="4" t="s">
        <v>421</v>
      </c>
      <c r="B29" s="38" t="s">
        <v>223</v>
      </c>
      <c r="C29" s="34" t="s">
        <v>410</v>
      </c>
      <c r="D29" t="e">
        <f>VLOOKUP(B29,Sheet1!$E$3:$F$43,2,FALSE)</f>
        <v>#N/A</v>
      </c>
    </row>
    <row r="30" spans="1:4" ht="47.25">
      <c r="A30" s="4" t="s">
        <v>186</v>
      </c>
      <c r="B30" s="35" t="s">
        <v>380</v>
      </c>
      <c r="C30" s="34" t="s">
        <v>409</v>
      </c>
      <c r="D30">
        <f>VLOOKUP(B30,Sheet1!$E$3:$F$43,2,FALSE)</f>
        <v>1</v>
      </c>
    </row>
    <row r="31" spans="1:4" ht="15.75">
      <c r="A31" s="4" t="s">
        <v>114</v>
      </c>
      <c r="B31" s="36" t="s">
        <v>310</v>
      </c>
      <c r="C31" s="34" t="s">
        <v>390</v>
      </c>
      <c r="D31">
        <v>43</v>
      </c>
    </row>
    <row r="32" spans="1:4" ht="15.75">
      <c r="A32" s="4" t="s">
        <v>131</v>
      </c>
      <c r="B32" s="36" t="s">
        <v>325</v>
      </c>
      <c r="C32" s="34" t="s">
        <v>390</v>
      </c>
      <c r="D32" t="e">
        <f>VLOOKUP(B32,Sheet1!$E$3:$F$43,2,FALSE)</f>
        <v>#N/A</v>
      </c>
    </row>
    <row r="33" spans="1:5" ht="31.5">
      <c r="A33" s="6" t="s">
        <v>416</v>
      </c>
      <c r="B33" s="38" t="s">
        <v>211</v>
      </c>
      <c r="C33" s="34" t="s">
        <v>413</v>
      </c>
      <c r="D33" t="e">
        <f>VLOOKUP(B33,Sheet1!$E$3:$F$43,2,FALSE)</f>
        <v>#N/A</v>
      </c>
    </row>
    <row r="34" spans="1:5" ht="63">
      <c r="A34" s="8" t="s">
        <v>485</v>
      </c>
      <c r="B34" s="36" t="s">
        <v>294</v>
      </c>
      <c r="C34" s="34" t="s">
        <v>390</v>
      </c>
      <c r="D34" t="e">
        <f>VLOOKUP(B34,Sheet1!$E$3:$F$43,2,FALSE)</f>
        <v>#N/A</v>
      </c>
    </row>
    <row r="35" spans="1:5" ht="47.25">
      <c r="A35" s="8" t="s">
        <v>152</v>
      </c>
      <c r="B35" s="35" t="s">
        <v>346</v>
      </c>
      <c r="C35" s="34" t="s">
        <v>410</v>
      </c>
      <c r="D35" t="e">
        <f>VLOOKUP(B35,Sheet1!$E$3:$F$43,2,FALSE)</f>
        <v>#N/A</v>
      </c>
    </row>
    <row r="36" spans="1:5" ht="15.75">
      <c r="A36" s="8" t="s">
        <v>105</v>
      </c>
      <c r="B36" s="36" t="s">
        <v>301</v>
      </c>
      <c r="C36" s="34" t="s">
        <v>390</v>
      </c>
      <c r="D36">
        <f>VLOOKUP(B36,Sheet1!$E$3:$F$43,2,FALSE)</f>
        <v>1</v>
      </c>
    </row>
    <row r="37" spans="1:5" ht="63">
      <c r="A37" s="8" t="s">
        <v>491</v>
      </c>
      <c r="B37" s="38" t="s">
        <v>270</v>
      </c>
      <c r="C37" s="34" t="s">
        <v>410</v>
      </c>
      <c r="D37" t="e">
        <f>VLOOKUP(B37,Sheet1!$E$3:$F$43,2,FALSE)</f>
        <v>#N/A</v>
      </c>
    </row>
    <row r="38" spans="1:5" ht="31.5">
      <c r="A38" s="4" t="s">
        <v>94</v>
      </c>
      <c r="B38" s="36" t="s">
        <v>290</v>
      </c>
      <c r="C38" s="34" t="s">
        <v>390</v>
      </c>
      <c r="D38" t="e">
        <f>VLOOKUP(B38,Sheet1!$E$3:$F$43,2,FALSE)</f>
        <v>#N/A</v>
      </c>
    </row>
    <row r="39" spans="1:5" ht="63">
      <c r="A39" s="30" t="s">
        <v>103</v>
      </c>
      <c r="B39" s="36" t="s">
        <v>299</v>
      </c>
      <c r="C39" s="34" t="s">
        <v>390</v>
      </c>
      <c r="D39" t="e">
        <f>VLOOKUP(B39,Sheet1!$E$3:$F$43,2,FALSE)</f>
        <v>#N/A</v>
      </c>
    </row>
    <row r="40" spans="1:5" ht="47.25">
      <c r="A40" s="30" t="s">
        <v>64</v>
      </c>
      <c r="B40" s="36" t="s">
        <v>260</v>
      </c>
      <c r="C40" s="34" t="s">
        <v>390</v>
      </c>
      <c r="D40" t="e">
        <f>VLOOKUP(B40,Sheet1!$E$3:$F$43,2,FALSE)</f>
        <v>#N/A</v>
      </c>
    </row>
    <row r="41" spans="1:5" ht="220.5">
      <c r="A41" s="30" t="s">
        <v>476</v>
      </c>
      <c r="B41" s="36" t="s">
        <v>352</v>
      </c>
      <c r="C41" s="34" t="s">
        <v>390</v>
      </c>
      <c r="D41" t="e">
        <f>VLOOKUP(B41,Sheet1!$E$3:$F$43,2,FALSE)</f>
        <v>#N/A</v>
      </c>
    </row>
    <row r="42" spans="1:5" ht="63">
      <c r="A42" s="8" t="s">
        <v>477</v>
      </c>
      <c r="B42" s="36" t="s">
        <v>353</v>
      </c>
      <c r="C42" s="34" t="s">
        <v>390</v>
      </c>
      <c r="D42" t="e">
        <f>VLOOKUP(B42,Sheet1!$E$3:$F$43,2,FALSE)</f>
        <v>#N/A</v>
      </c>
    </row>
    <row r="43" spans="1:5" ht="15.75">
      <c r="A43" s="6" t="s">
        <v>121</v>
      </c>
      <c r="B43" s="36" t="s">
        <v>121</v>
      </c>
      <c r="C43" s="34" t="s">
        <v>390</v>
      </c>
      <c r="D43" t="e">
        <f>VLOOKUP(B43,Sheet1!$E$3:$F$43,2,FALSE)</f>
        <v>#N/A</v>
      </c>
    </row>
    <row r="44" spans="1:5" ht="15.75">
      <c r="A44" s="4" t="s">
        <v>122</v>
      </c>
      <c r="B44" s="35" t="s">
        <v>317</v>
      </c>
      <c r="C44" s="34" t="s">
        <v>409</v>
      </c>
      <c r="D44">
        <v>43</v>
      </c>
    </row>
    <row r="45" spans="1:5" ht="94.5">
      <c r="A45" s="46" t="s">
        <v>456</v>
      </c>
      <c r="B45" s="37" t="s">
        <v>228</v>
      </c>
      <c r="C45" s="34" t="s">
        <v>410</v>
      </c>
      <c r="D45" t="e">
        <f>VLOOKUP(B45,Sheet1!$E$3:$F$43,2,FALSE)</f>
        <v>#N/A</v>
      </c>
    </row>
    <row r="46" spans="1:5" ht="15.75">
      <c r="A46" s="4" t="s">
        <v>124</v>
      </c>
      <c r="B46" s="36" t="s">
        <v>318</v>
      </c>
      <c r="C46" s="34" t="s">
        <v>390</v>
      </c>
      <c r="D46">
        <v>43</v>
      </c>
    </row>
    <row r="47" spans="1:5" ht="47.25">
      <c r="A47" s="2" t="s">
        <v>178</v>
      </c>
      <c r="B47" s="35" t="s">
        <v>372</v>
      </c>
      <c r="C47" s="34" t="s">
        <v>410</v>
      </c>
      <c r="D47" t="e">
        <f>VLOOKUP(B47,Sheet1!$E$3:$F$43,2,FALSE)</f>
        <v>#N/A</v>
      </c>
      <c r="E47" s="33"/>
    </row>
    <row r="48" spans="1:5" ht="409.5">
      <c r="A48" s="11" t="s">
        <v>448</v>
      </c>
      <c r="B48" s="38" t="s">
        <v>373</v>
      </c>
      <c r="C48" s="34" t="s">
        <v>404</v>
      </c>
      <c r="D48" t="e">
        <f>VLOOKUP(B48,Sheet1!$E$3:$F$43,2,FALSE)</f>
        <v>#N/A</v>
      </c>
    </row>
    <row r="49" spans="1:4" ht="63">
      <c r="A49" s="2" t="s">
        <v>13</v>
      </c>
      <c r="B49" s="36" t="s">
        <v>209</v>
      </c>
      <c r="C49" s="34" t="s">
        <v>390</v>
      </c>
      <c r="D49" t="e">
        <f>VLOOKUP(B49,Sheet1!$E$3:$F$43,2,FALSE)</f>
        <v>#N/A</v>
      </c>
    </row>
    <row r="50" spans="1:4" ht="78.75">
      <c r="A50" s="4" t="s">
        <v>132</v>
      </c>
      <c r="B50" s="35" t="s">
        <v>326</v>
      </c>
      <c r="C50" s="34" t="s">
        <v>410</v>
      </c>
      <c r="D50" t="e">
        <f>VLOOKUP(B50,Sheet1!$E$3:$F$43,2,FALSE)</f>
        <v>#N/A</v>
      </c>
    </row>
    <row r="51" spans="1:4" ht="110.25">
      <c r="A51" s="2" t="s">
        <v>502</v>
      </c>
      <c r="B51" s="35" t="s">
        <v>351</v>
      </c>
      <c r="C51" s="34" t="s">
        <v>404</v>
      </c>
      <c r="D51">
        <f>VLOOKUP(B51,Sheet1!$E$3:$F$43,2,FALSE)</f>
        <v>1</v>
      </c>
    </row>
    <row r="52" spans="1:4" ht="94.5">
      <c r="A52" s="4" t="s">
        <v>455</v>
      </c>
      <c r="B52" s="37" t="s">
        <v>229</v>
      </c>
      <c r="C52" s="34" t="s">
        <v>412</v>
      </c>
      <c r="D52" t="e">
        <f>VLOOKUP(B52,Sheet1!$E$3:$F$43,2,FALSE)</f>
        <v>#N/A</v>
      </c>
    </row>
    <row r="53" spans="1:4" ht="15.75">
      <c r="A53" s="4" t="s">
        <v>115</v>
      </c>
      <c r="B53" s="36" t="s">
        <v>311</v>
      </c>
      <c r="C53" s="34" t="s">
        <v>390</v>
      </c>
      <c r="D53">
        <v>43</v>
      </c>
    </row>
    <row r="54" spans="1:4" ht="31.5">
      <c r="A54" s="2" t="s">
        <v>185</v>
      </c>
      <c r="B54" s="36" t="s">
        <v>379</v>
      </c>
      <c r="C54" s="34" t="s">
        <v>390</v>
      </c>
      <c r="D54">
        <f>VLOOKUP(B54,Sheet1!$E$3:$F$43,2,FALSE)</f>
        <v>1</v>
      </c>
    </row>
    <row r="55" spans="1:4" ht="126">
      <c r="A55" s="4" t="s">
        <v>85</v>
      </c>
      <c r="B55" s="36" t="s">
        <v>281</v>
      </c>
      <c r="C55" s="34" t="s">
        <v>390</v>
      </c>
      <c r="D55" t="e">
        <f>VLOOKUP(B55,Sheet1!$E$3:$F$43,2,FALSE)</f>
        <v>#N/A</v>
      </c>
    </row>
    <row r="56" spans="1:4" ht="94.5">
      <c r="A56" s="45" t="s">
        <v>457</v>
      </c>
      <c r="B56" s="37" t="s">
        <v>231</v>
      </c>
      <c r="C56" s="34" t="s">
        <v>413</v>
      </c>
      <c r="D56" t="e">
        <f>VLOOKUP(B56,Sheet1!$E$3:$F$43,2,FALSE)</f>
        <v>#N/A</v>
      </c>
    </row>
    <row r="57" spans="1:4" ht="31.5">
      <c r="A57" s="2" t="s">
        <v>492</v>
      </c>
      <c r="B57" s="38" t="s">
        <v>271</v>
      </c>
      <c r="C57" s="34" t="s">
        <v>410</v>
      </c>
      <c r="D57" t="e">
        <f>VLOOKUP(B57,Sheet1!$E$3:$F$43,2,FALSE)</f>
        <v>#N/A</v>
      </c>
    </row>
    <row r="58" spans="1:4" ht="31.5">
      <c r="A58" s="2" t="s">
        <v>494</v>
      </c>
      <c r="B58" s="35" t="s">
        <v>254</v>
      </c>
      <c r="C58" s="34" t="s">
        <v>409</v>
      </c>
      <c r="D58" t="e">
        <f>VLOOKUP(B58,Sheet1!$E$3:$F$43,2,FALSE)</f>
        <v>#N/A</v>
      </c>
    </row>
    <row r="59" spans="1:4" ht="126">
      <c r="A59" s="2" t="s">
        <v>19</v>
      </c>
      <c r="B59" s="37" t="s">
        <v>215</v>
      </c>
      <c r="C59" s="34" t="s">
        <v>413</v>
      </c>
      <c r="D59" t="e">
        <f>VLOOKUP(B59,Sheet1!$E$3:$F$43,2,FALSE)</f>
        <v>#N/A</v>
      </c>
    </row>
    <row r="60" spans="1:4" ht="15.75">
      <c r="A60" s="2" t="s">
        <v>25</v>
      </c>
      <c r="B60" s="36" t="s">
        <v>221</v>
      </c>
      <c r="C60" s="34" t="s">
        <v>390</v>
      </c>
      <c r="D60" t="e">
        <f>VLOOKUP(B60,Sheet1!$E$3:$F$43,2,FALSE)</f>
        <v>#N/A</v>
      </c>
    </row>
    <row r="61" spans="1:4" ht="126">
      <c r="A61" s="2" t="s">
        <v>451</v>
      </c>
      <c r="B61" s="35" t="s">
        <v>197</v>
      </c>
      <c r="C61" s="34" t="s">
        <v>409</v>
      </c>
      <c r="D61" t="e">
        <f>VLOOKUP(B61,Sheet1!$E$3:$F$43,2,FALSE)</f>
        <v>#N/A</v>
      </c>
    </row>
    <row r="62" spans="1:4" ht="47.25">
      <c r="A62" s="4" t="s">
        <v>187</v>
      </c>
      <c r="B62" s="35" t="s">
        <v>381</v>
      </c>
      <c r="C62" s="34" t="s">
        <v>409</v>
      </c>
      <c r="D62">
        <f>VLOOKUP(B62,Sheet1!$E$3:$F$43,2,FALSE)</f>
        <v>1</v>
      </c>
    </row>
    <row r="63" spans="1:4" ht="94.5">
      <c r="A63" s="4" t="s">
        <v>458</v>
      </c>
      <c r="B63" s="37" t="s">
        <v>230</v>
      </c>
      <c r="C63" s="34" t="s">
        <v>410</v>
      </c>
      <c r="D63" t="e">
        <f>VLOOKUP(B63,Sheet1!$E$3:$F$43,2,FALSE)</f>
        <v>#N/A</v>
      </c>
    </row>
    <row r="64" spans="1:4" ht="47.25">
      <c r="A64" s="4" t="s">
        <v>188</v>
      </c>
      <c r="B64" s="35" t="s">
        <v>382</v>
      </c>
      <c r="C64" s="34" t="s">
        <v>409</v>
      </c>
      <c r="D64">
        <f>VLOOKUP(B64,Sheet1!$E$3:$F$43,2,FALSE)</f>
        <v>1</v>
      </c>
    </row>
    <row r="65" spans="1:4" ht="315">
      <c r="A65" s="4" t="s">
        <v>30</v>
      </c>
      <c r="B65" s="35" t="s">
        <v>226</v>
      </c>
      <c r="C65" s="34" t="s">
        <v>390</v>
      </c>
      <c r="D65">
        <f>VLOOKUP(B65,Sheet1!$E$3:$F$43,2,FALSE)</f>
        <v>1</v>
      </c>
    </row>
    <row r="66" spans="1:4" ht="15.75">
      <c r="A66" s="2" t="s">
        <v>484</v>
      </c>
      <c r="B66" s="36" t="s">
        <v>291</v>
      </c>
      <c r="C66" s="34" t="s">
        <v>390</v>
      </c>
      <c r="D66" t="e">
        <f>VLOOKUP(B66,Sheet1!$E$3:$F$43,2,FALSE)</f>
        <v>#N/A</v>
      </c>
    </row>
    <row r="67" spans="1:4" ht="15.75">
      <c r="A67" s="4" t="s">
        <v>169</v>
      </c>
      <c r="B67" s="36" t="s">
        <v>363</v>
      </c>
      <c r="C67" s="34" t="s">
        <v>390</v>
      </c>
      <c r="D67" t="e">
        <f>VLOOKUP(B67,Sheet1!$E$3:$F$43,2,FALSE)</f>
        <v>#N/A</v>
      </c>
    </row>
    <row r="68" spans="1:4" ht="31.5">
      <c r="A68" s="4" t="s">
        <v>170</v>
      </c>
      <c r="B68" s="35" t="s">
        <v>364</v>
      </c>
      <c r="C68" s="34" t="s">
        <v>410</v>
      </c>
      <c r="D68" t="e">
        <f>VLOOKUP(B68,Sheet1!$E$3:$F$43,2,FALSE)</f>
        <v>#N/A</v>
      </c>
    </row>
    <row r="69" spans="1:4" ht="47.25">
      <c r="A69" s="2" t="s">
        <v>501</v>
      </c>
      <c r="B69" s="39" t="s">
        <v>344</v>
      </c>
      <c r="C69" s="34" t="s">
        <v>409</v>
      </c>
      <c r="D69" t="e">
        <f>VLOOKUP(B69,Sheet1!$E$3:$F$43,2,FALSE)</f>
        <v>#N/A</v>
      </c>
    </row>
    <row r="70" spans="1:4" ht="31.5">
      <c r="A70" s="2" t="s">
        <v>162</v>
      </c>
      <c r="B70" s="35" t="s">
        <v>356</v>
      </c>
      <c r="C70" s="34" t="s">
        <v>410</v>
      </c>
      <c r="D70" t="e">
        <f>VLOOKUP(B70,Sheet1!$E$3:$F$43,2,FALSE)</f>
        <v>#N/A</v>
      </c>
    </row>
    <row r="71" spans="1:4" ht="63">
      <c r="A71" s="4" t="s">
        <v>86</v>
      </c>
      <c r="B71" s="36" t="s">
        <v>282</v>
      </c>
      <c r="C71" s="34" t="s">
        <v>390</v>
      </c>
      <c r="D71" t="e">
        <f>VLOOKUP(B71,Sheet1!$E$3:$F$43,2,FALSE)</f>
        <v>#N/A</v>
      </c>
    </row>
    <row r="72" spans="1:4" ht="47.25">
      <c r="A72" s="2" t="s">
        <v>452</v>
      </c>
      <c r="B72" s="36" t="s">
        <v>201</v>
      </c>
      <c r="C72" s="34" t="s">
        <v>390</v>
      </c>
      <c r="D72" t="e">
        <f>VLOOKUP(B72,Sheet1!$E$3:$F$43,2,FALSE)</f>
        <v>#N/A</v>
      </c>
    </row>
    <row r="73" spans="1:4" ht="31.5">
      <c r="A73" s="2" t="s">
        <v>438</v>
      </c>
      <c r="B73" s="38" t="s">
        <v>295</v>
      </c>
      <c r="C73" s="34" t="s">
        <v>410</v>
      </c>
      <c r="D73" t="e">
        <f>VLOOKUP(B73,Sheet1!$E$3:$F$43,2,FALSE)</f>
        <v>#N/A</v>
      </c>
    </row>
    <row r="74" spans="1:4" ht="15.75">
      <c r="A74" s="4" t="s">
        <v>118</v>
      </c>
      <c r="B74" s="36" t="s">
        <v>314</v>
      </c>
      <c r="C74" s="34" t="s">
        <v>390</v>
      </c>
      <c r="D74">
        <f>VLOOKUP(B74,Sheet1!$E$3:$F$43,2,FALSE)</f>
        <v>1</v>
      </c>
    </row>
    <row r="75" spans="1:4" ht="15.75">
      <c r="A75" s="4" t="s">
        <v>441</v>
      </c>
      <c r="B75" s="35" t="s">
        <v>319</v>
      </c>
      <c r="C75" s="34" t="s">
        <v>409</v>
      </c>
      <c r="D75">
        <v>1</v>
      </c>
    </row>
    <row r="76" spans="1:4" ht="15.75">
      <c r="A76" s="4" t="s">
        <v>120</v>
      </c>
      <c r="B76" s="36" t="s">
        <v>316</v>
      </c>
      <c r="C76" s="34" t="s">
        <v>390</v>
      </c>
      <c r="D76">
        <v>43</v>
      </c>
    </row>
    <row r="77" spans="1:4" ht="15.75">
      <c r="A77" s="2" t="s">
        <v>82</v>
      </c>
      <c r="B77" s="36" t="s">
        <v>278</v>
      </c>
      <c r="C77" s="34" t="s">
        <v>390</v>
      </c>
      <c r="D77" t="e">
        <f>VLOOKUP(B77,Sheet1!$E$3:$F$43,2,FALSE)</f>
        <v>#N/A</v>
      </c>
    </row>
    <row r="78" spans="1:4" ht="47.25">
      <c r="A78" s="4" t="s">
        <v>138</v>
      </c>
      <c r="B78" s="35" t="s">
        <v>332</v>
      </c>
      <c r="C78" s="34" t="s">
        <v>410</v>
      </c>
      <c r="D78">
        <f>VLOOKUP(B78,Sheet1!$E$3:$F$43,2,FALSE)</f>
        <v>1</v>
      </c>
    </row>
    <row r="79" spans="1:4" ht="31.5">
      <c r="A79" s="2" t="s">
        <v>83</v>
      </c>
      <c r="B79" s="36" t="s">
        <v>279</v>
      </c>
      <c r="C79" s="34" t="s">
        <v>390</v>
      </c>
      <c r="D79" t="e">
        <f>VLOOKUP(B79,Sheet1!$E$3:$F$43,2,FALSE)</f>
        <v>#N/A</v>
      </c>
    </row>
    <row r="80" spans="1:4" ht="94.5">
      <c r="A80" s="4" t="s">
        <v>174</v>
      </c>
      <c r="B80" s="36" t="s">
        <v>368</v>
      </c>
      <c r="C80" s="34" t="s">
        <v>390</v>
      </c>
      <c r="D80" t="e">
        <f>VLOOKUP(B80,Sheet1!$E$3:$F$43,2,FALSE)</f>
        <v>#N/A</v>
      </c>
    </row>
    <row r="81" spans="1:4" ht="15.75">
      <c r="A81" s="2" t="s">
        <v>444</v>
      </c>
      <c r="B81" s="38" t="s">
        <v>359</v>
      </c>
      <c r="C81" s="34" t="s">
        <v>410</v>
      </c>
      <c r="D81" t="e">
        <f>VLOOKUP(B81,Sheet1!$E$3:$F$43,2,FALSE)</f>
        <v>#N/A</v>
      </c>
    </row>
    <row r="82" spans="1:4" ht="78.75">
      <c r="A82" s="43" t="s">
        <v>176</v>
      </c>
      <c r="B82" s="36" t="s">
        <v>370</v>
      </c>
      <c r="C82" s="34" t="s">
        <v>390</v>
      </c>
      <c r="D82" t="e">
        <f>VLOOKUP(B82,Sheet1!$E$3:$F$43,2,FALSE)</f>
        <v>#N/A</v>
      </c>
    </row>
    <row r="83" spans="1:4" ht="47.25">
      <c r="A83" s="2" t="s">
        <v>156</v>
      </c>
      <c r="B83" s="39" t="s">
        <v>350</v>
      </c>
      <c r="C83" s="34" t="s">
        <v>410</v>
      </c>
      <c r="D83" t="e">
        <f>VLOOKUP(B83,Sheet1!$E$3:$F$43,2,FALSE)</f>
        <v>#N/A</v>
      </c>
    </row>
    <row r="84" spans="1:4" ht="31.5">
      <c r="A84" s="2" t="s">
        <v>151</v>
      </c>
      <c r="B84" s="40" t="s">
        <v>345</v>
      </c>
      <c r="C84" s="34" t="s">
        <v>390</v>
      </c>
      <c r="D84" t="e">
        <f>VLOOKUP(B84,Sheet1!$E$3:$F$43,2,FALSE)</f>
        <v>#N/A</v>
      </c>
    </row>
    <row r="85" spans="1:4" ht="31.5">
      <c r="A85" s="2" t="s">
        <v>59</v>
      </c>
      <c r="B85" s="36" t="s">
        <v>255</v>
      </c>
      <c r="C85" s="34" t="s">
        <v>390</v>
      </c>
      <c r="D85" t="e">
        <f>VLOOKUP(B85,Sheet1!$E$3:$F$43,2,FALSE)</f>
        <v>#N/A</v>
      </c>
    </row>
    <row r="86" spans="1:4" ht="15.75">
      <c r="A86" s="47" t="s">
        <v>488</v>
      </c>
      <c r="B86" s="49" t="s">
        <v>489</v>
      </c>
      <c r="C86" s="34" t="s">
        <v>390</v>
      </c>
      <c r="D86" t="e">
        <f>VLOOKUP(B86,Sheet1!$E$3:$F$43,2,FALSE)</f>
        <v>#N/A</v>
      </c>
    </row>
    <row r="87" spans="1:4" ht="63">
      <c r="A87" s="2" t="s">
        <v>102</v>
      </c>
      <c r="B87" s="36" t="s">
        <v>298</v>
      </c>
      <c r="C87" s="34" t="s">
        <v>390</v>
      </c>
      <c r="D87">
        <f>VLOOKUP(B87,Sheet1!$E$3:$F$43,2,FALSE)</f>
        <v>1</v>
      </c>
    </row>
    <row r="88" spans="1:4" ht="94.5">
      <c r="A88" s="4" t="s">
        <v>147</v>
      </c>
      <c r="B88" s="36" t="s">
        <v>341</v>
      </c>
      <c r="C88" s="34" t="s">
        <v>390</v>
      </c>
      <c r="D88" t="e">
        <f>VLOOKUP(B88,Sheet1!$E$3:$F$43,2,FALSE)</f>
        <v>#N/A</v>
      </c>
    </row>
    <row r="89" spans="1:4" ht="63">
      <c r="A89" s="4" t="s">
        <v>422</v>
      </c>
      <c r="B89" s="38" t="s">
        <v>224</v>
      </c>
      <c r="C89" s="34" t="s">
        <v>413</v>
      </c>
      <c r="D89" t="e">
        <f>VLOOKUP(B89,Sheet1!$E$3:$F$43,2,FALSE)</f>
        <v>#N/A</v>
      </c>
    </row>
    <row r="90" spans="1:4" ht="15.75">
      <c r="A90" s="4" t="s">
        <v>126</v>
      </c>
      <c r="B90" s="35" t="s">
        <v>320</v>
      </c>
      <c r="C90" s="34" t="s">
        <v>409</v>
      </c>
      <c r="D90">
        <v>43</v>
      </c>
    </row>
    <row r="91" spans="1:4" ht="78.75">
      <c r="A91" s="4" t="s">
        <v>48</v>
      </c>
      <c r="B91" s="35" t="s">
        <v>244</v>
      </c>
      <c r="C91" s="34" t="s">
        <v>410</v>
      </c>
      <c r="D91" t="e">
        <f>VLOOKUP(B91,Sheet1!$E$3:$F$43,2,FALSE)</f>
        <v>#N/A</v>
      </c>
    </row>
    <row r="92" spans="1:4" ht="15.75">
      <c r="A92" s="2" t="s">
        <v>97</v>
      </c>
      <c r="B92" s="36" t="s">
        <v>293</v>
      </c>
      <c r="C92" s="34" t="s">
        <v>390</v>
      </c>
      <c r="D92" t="e">
        <f>VLOOKUP(B92,Sheet1!$E$3:$F$43,2,FALSE)</f>
        <v>#N/A</v>
      </c>
    </row>
    <row r="93" spans="1:4" ht="78.75">
      <c r="A93" s="2" t="s">
        <v>495</v>
      </c>
      <c r="B93" s="35" t="s">
        <v>296</v>
      </c>
      <c r="C93" s="34" t="s">
        <v>410</v>
      </c>
      <c r="D93">
        <v>1</v>
      </c>
    </row>
    <row r="94" spans="1:4" ht="94.5">
      <c r="A94" s="2" t="s">
        <v>426</v>
      </c>
      <c r="B94" s="35" t="s">
        <v>247</v>
      </c>
      <c r="C94" s="34" t="s">
        <v>413</v>
      </c>
      <c r="D94" t="e">
        <f>VLOOKUP(B94,Sheet1!$E$3:$F$43,2,FALSE)</f>
        <v>#N/A</v>
      </c>
    </row>
    <row r="95" spans="1:4" ht="78.75">
      <c r="A95" s="2" t="s">
        <v>482</v>
      </c>
      <c r="B95" s="38" t="s">
        <v>246</v>
      </c>
      <c r="C95" s="34" t="s">
        <v>410</v>
      </c>
      <c r="D95" t="e">
        <f>VLOOKUP(B95,Sheet1!$E$3:$F$43,2,FALSE)</f>
        <v>#N/A</v>
      </c>
    </row>
    <row r="96" spans="1:4" ht="31.5">
      <c r="A96" s="2" t="s">
        <v>148</v>
      </c>
      <c r="B96" s="40" t="s">
        <v>342</v>
      </c>
      <c r="C96" s="34" t="s">
        <v>390</v>
      </c>
      <c r="D96" t="e">
        <f>VLOOKUP(B96,Sheet1!$E$3:$F$43,2,FALSE)</f>
        <v>#N/A</v>
      </c>
    </row>
    <row r="97" spans="1:4" ht="173.25">
      <c r="A97" s="31" t="s">
        <v>463</v>
      </c>
      <c r="B97" s="35" t="s">
        <v>237</v>
      </c>
      <c r="C97" s="34" t="s">
        <v>410</v>
      </c>
      <c r="D97" t="e">
        <f>VLOOKUP(B97,Sheet1!$E$3:$F$43,2,FALSE)</f>
        <v>#N/A</v>
      </c>
    </row>
    <row r="98" spans="1:4" ht="94.5">
      <c r="A98" s="2" t="s">
        <v>12</v>
      </c>
      <c r="B98" s="36" t="s">
        <v>208</v>
      </c>
      <c r="C98" s="34" t="s">
        <v>390</v>
      </c>
      <c r="D98" t="e">
        <f>VLOOKUP(B98,Sheet1!$E$3:$F$43,2,FALSE)</f>
        <v>#N/A</v>
      </c>
    </row>
    <row r="99" spans="1:4" ht="31.5">
      <c r="A99" s="2" t="s">
        <v>414</v>
      </c>
      <c r="B99" s="38" t="s">
        <v>203</v>
      </c>
      <c r="C99" s="34" t="s">
        <v>410</v>
      </c>
      <c r="D99" t="e">
        <f>VLOOKUP(B99,Sheet1!$E$3:$F$43,2,FALSE)</f>
        <v>#N/A</v>
      </c>
    </row>
    <row r="100" spans="1:4" ht="63">
      <c r="A100" s="2" t="s">
        <v>9</v>
      </c>
      <c r="B100" s="36" t="s">
        <v>205</v>
      </c>
      <c r="C100" s="34" t="s">
        <v>390</v>
      </c>
      <c r="D100" t="e">
        <f>VLOOKUP(B100,Sheet1!$E$3:$F$43,2,FALSE)</f>
        <v>#N/A</v>
      </c>
    </row>
    <row r="101" spans="1:4" ht="31.5">
      <c r="A101" s="2" t="s">
        <v>419</v>
      </c>
      <c r="B101" s="38" t="s">
        <v>219</v>
      </c>
      <c r="C101" s="34" t="s">
        <v>410</v>
      </c>
      <c r="D101" t="e">
        <f>VLOOKUP(B101,Sheet1!$E$3:$F$43,2,FALSE)</f>
        <v>#N/A</v>
      </c>
    </row>
    <row r="102" spans="1:4" ht="47.25">
      <c r="A102" s="4" t="s">
        <v>442</v>
      </c>
      <c r="B102" s="38" t="s">
        <v>333</v>
      </c>
      <c r="C102" s="34" t="s">
        <v>410</v>
      </c>
      <c r="D102" t="e">
        <f>VLOOKUP(B102,Sheet1!$E$3:$F$43,2,FALSE)</f>
        <v>#N/A</v>
      </c>
    </row>
    <row r="103" spans="1:4" ht="94.5">
      <c r="A103" s="2" t="s">
        <v>483</v>
      </c>
      <c r="B103" s="37" t="s">
        <v>202</v>
      </c>
      <c r="C103" s="34" t="s">
        <v>409</v>
      </c>
      <c r="D103" t="e">
        <f>VLOOKUP(B103,Sheet1!$E$3:$F$43,2,FALSE)</f>
        <v>#N/A</v>
      </c>
    </row>
    <row r="104" spans="1:4" ht="63">
      <c r="A104" s="2" t="s">
        <v>22</v>
      </c>
      <c r="B104" s="36" t="s">
        <v>218</v>
      </c>
      <c r="C104" s="34" t="s">
        <v>390</v>
      </c>
      <c r="D104" t="e">
        <f>VLOOKUP(B104,Sheet1!$E$3:$F$43,2,FALSE)</f>
        <v>#N/A</v>
      </c>
    </row>
    <row r="105" spans="1:4" ht="86.25">
      <c r="A105" s="44" t="s">
        <v>195</v>
      </c>
      <c r="B105" s="35" t="s">
        <v>389</v>
      </c>
      <c r="C105" s="34" t="s">
        <v>404</v>
      </c>
      <c r="D105" t="e">
        <f>VLOOKUP(B105,Sheet1!$E$3:$F$43,2,FALSE)</f>
        <v>#N/A</v>
      </c>
    </row>
    <row r="106" spans="1:4" ht="15.75">
      <c r="A106" s="2" t="s">
        <v>420</v>
      </c>
      <c r="B106" s="38" t="s">
        <v>220</v>
      </c>
      <c r="C106" s="34" t="s">
        <v>410</v>
      </c>
      <c r="D106" t="e">
        <f>VLOOKUP(B106,Sheet1!$E$3:$F$43,2,FALSE)</f>
        <v>#N/A</v>
      </c>
    </row>
    <row r="107" spans="1:4" ht="189">
      <c r="A107" s="4" t="s">
        <v>140</v>
      </c>
      <c r="B107" s="36" t="s">
        <v>334</v>
      </c>
      <c r="C107" s="34" t="s">
        <v>390</v>
      </c>
      <c r="D107" t="e">
        <f>VLOOKUP(B107,Sheet1!$E$3:$F$43,2,FALSE)</f>
        <v>#N/A</v>
      </c>
    </row>
    <row r="108" spans="1:4" ht="15.75">
      <c r="A108" s="2" t="s">
        <v>49</v>
      </c>
      <c r="B108" s="36" t="s">
        <v>245</v>
      </c>
      <c r="C108" s="34" t="s">
        <v>390</v>
      </c>
      <c r="D108" t="e">
        <f>VLOOKUP(B108,Sheet1!$E$3:$F$43,2,FALSE)</f>
        <v>#N/A</v>
      </c>
    </row>
    <row r="109" spans="1:4" ht="78.75">
      <c r="A109" s="4" t="s">
        <v>433</v>
      </c>
      <c r="B109" s="38" t="s">
        <v>464</v>
      </c>
      <c r="C109" s="34" t="s">
        <v>410</v>
      </c>
      <c r="D109" t="e">
        <f>VLOOKUP(B109,Sheet1!$E$3:$F$43,2,FALSE)</f>
        <v>#N/A</v>
      </c>
    </row>
    <row r="110" spans="1:4" ht="126">
      <c r="A110" s="4" t="s">
        <v>454</v>
      </c>
      <c r="B110" s="36" t="s">
        <v>225</v>
      </c>
      <c r="C110" s="34" t="s">
        <v>390</v>
      </c>
      <c r="D110" t="e">
        <f>VLOOKUP(B110,Sheet1!$E$3:$F$43,2,FALSE)</f>
        <v>#N/A</v>
      </c>
    </row>
    <row r="111" spans="1:4" ht="31.5">
      <c r="A111" s="2" t="s">
        <v>431</v>
      </c>
      <c r="B111" s="38" t="s">
        <v>262</v>
      </c>
      <c r="C111" s="34" t="s">
        <v>410</v>
      </c>
      <c r="D111" t="e">
        <f>VLOOKUP(B111,Sheet1!$E$3:$F$43,2,FALSE)</f>
        <v>#N/A</v>
      </c>
    </row>
    <row r="112" spans="1:4" ht="15.75">
      <c r="A112" s="2" t="s">
        <v>88</v>
      </c>
      <c r="B112" s="36" t="s">
        <v>284</v>
      </c>
      <c r="C112" s="34" t="s">
        <v>390</v>
      </c>
      <c r="D112" t="e">
        <f>VLOOKUP(B112,Sheet1!$E$3:$F$43,2,FALSE)</f>
        <v>#N/A</v>
      </c>
    </row>
    <row r="113" spans="1:4" ht="141.75">
      <c r="A113" s="2" t="s">
        <v>146</v>
      </c>
      <c r="B113" s="36" t="s">
        <v>340</v>
      </c>
      <c r="C113" s="34" t="s">
        <v>390</v>
      </c>
      <c r="D113" t="e">
        <f>VLOOKUP(B113,Sheet1!$E$3:$F$43,2,FALSE)</f>
        <v>#N/A</v>
      </c>
    </row>
    <row r="114" spans="1:4" ht="189">
      <c r="A114" s="4" t="s">
        <v>141</v>
      </c>
      <c r="B114" s="36" t="s">
        <v>474</v>
      </c>
      <c r="C114" s="34" t="s">
        <v>390</v>
      </c>
      <c r="D114" t="e">
        <f>VLOOKUP(B114,Sheet1!$E$3:$F$43,2,FALSE)</f>
        <v>#N/A</v>
      </c>
    </row>
    <row r="115" spans="1:4" ht="141.75">
      <c r="A115" s="41" t="s">
        <v>465</v>
      </c>
      <c r="B115" s="38" t="s">
        <v>387</v>
      </c>
      <c r="C115" s="34" t="s">
        <v>410</v>
      </c>
      <c r="D115" t="e">
        <f>VLOOKUP(B115,Sheet1!$E$3:$F$43,2,FALSE)</f>
        <v>#N/A</v>
      </c>
    </row>
    <row r="116" spans="1:4" ht="31.5">
      <c r="A116" s="2" t="s">
        <v>415</v>
      </c>
      <c r="B116" s="38" t="s">
        <v>210</v>
      </c>
      <c r="C116" s="34" t="s">
        <v>410</v>
      </c>
      <c r="D116" t="e">
        <f>VLOOKUP(B116,Sheet1!$E$3:$F$43,2,FALSE)</f>
        <v>#N/A</v>
      </c>
    </row>
    <row r="117" spans="1:4" ht="78.75">
      <c r="A117" s="4" t="s">
        <v>177</v>
      </c>
      <c r="B117" s="36" t="s">
        <v>371</v>
      </c>
      <c r="C117" s="34" t="s">
        <v>390</v>
      </c>
      <c r="D117" t="e">
        <f>VLOOKUP(B117,Sheet1!$E$3:$F$43,2,FALSE)</f>
        <v>#N/A</v>
      </c>
    </row>
    <row r="118" spans="1:4" ht="31.5">
      <c r="A118" s="4" t="s">
        <v>26</v>
      </c>
      <c r="B118" s="35" t="s">
        <v>222</v>
      </c>
      <c r="C118" s="34" t="s">
        <v>409</v>
      </c>
      <c r="D118" t="e">
        <f>VLOOKUP(B118,Sheet1!$E$3:$F$43,2,FALSE)</f>
        <v>#N/A</v>
      </c>
    </row>
    <row r="119" spans="1:4" ht="267.75">
      <c r="A119" s="2" t="s">
        <v>180</v>
      </c>
      <c r="B119" s="35" t="s">
        <v>374</v>
      </c>
      <c r="C119" s="34" t="s">
        <v>412</v>
      </c>
      <c r="D119" t="e">
        <f>VLOOKUP(B119,Sheet1!$E$3:$F$43,2,FALSE)</f>
        <v>#N/A</v>
      </c>
    </row>
    <row r="120" spans="1:4" ht="378">
      <c r="A120" s="2" t="s">
        <v>460</v>
      </c>
      <c r="B120" s="38" t="s">
        <v>249</v>
      </c>
      <c r="C120" s="34" t="s">
        <v>404</v>
      </c>
      <c r="D120" t="e">
        <f>VLOOKUP(B120,Sheet1!$E$3:$F$43,2,FALSE)</f>
        <v>#N/A</v>
      </c>
    </row>
    <row r="121" spans="1:4" ht="78.75">
      <c r="A121" s="2" t="s">
        <v>16</v>
      </c>
      <c r="B121" s="37" t="s">
        <v>212</v>
      </c>
      <c r="C121" s="34" t="s">
        <v>390</v>
      </c>
      <c r="D121" t="e">
        <f>VLOOKUP(B121,Sheet1!$E$3:$F$43,2,FALSE)</f>
        <v>#N/A</v>
      </c>
    </row>
    <row r="122" spans="1:4" ht="31.5">
      <c r="A122" s="2" t="s">
        <v>76</v>
      </c>
      <c r="B122" s="36" t="s">
        <v>272</v>
      </c>
      <c r="C122" s="34" t="s">
        <v>390</v>
      </c>
      <c r="D122" t="e">
        <f>VLOOKUP(B122,Sheet1!$E$3:$F$43,2,FALSE)</f>
        <v>#N/A</v>
      </c>
    </row>
    <row r="123" spans="1:4" ht="63">
      <c r="A123" s="2" t="s">
        <v>111</v>
      </c>
      <c r="B123" s="35" t="s">
        <v>307</v>
      </c>
      <c r="C123" s="34" t="s">
        <v>412</v>
      </c>
      <c r="D123" t="e">
        <f>VLOOKUP(B123,Sheet1!$E$3:$F$43,2,FALSE)</f>
        <v>#N/A</v>
      </c>
    </row>
    <row r="124" spans="1:4" ht="78.75">
      <c r="A124" s="2" t="s">
        <v>466</v>
      </c>
      <c r="B124" s="38" t="s">
        <v>265</v>
      </c>
      <c r="C124" s="34" t="s">
        <v>410</v>
      </c>
      <c r="D124" t="e">
        <f>VLOOKUP(B124,Sheet1!$E$3:$F$43,2,FALSE)</f>
        <v>#N/A</v>
      </c>
    </row>
    <row r="125" spans="1:4" ht="78.75">
      <c r="A125" s="4" t="s">
        <v>467</v>
      </c>
      <c r="B125" s="37" t="s">
        <v>233</v>
      </c>
      <c r="C125" s="34" t="s">
        <v>410</v>
      </c>
      <c r="D125" t="e">
        <f>VLOOKUP(B125,Sheet1!$E$3:$F$43,2,FALSE)</f>
        <v>#N/A</v>
      </c>
    </row>
    <row r="126" spans="1:4" ht="78.75">
      <c r="A126" s="4" t="s">
        <v>468</v>
      </c>
      <c r="B126" s="35" t="s">
        <v>234</v>
      </c>
      <c r="C126" s="34" t="s">
        <v>410</v>
      </c>
      <c r="D126" t="e">
        <f>VLOOKUP(B126,Sheet1!$E$3:$F$43,2,FALSE)</f>
        <v>#N/A</v>
      </c>
    </row>
    <row r="127" spans="1:4" ht="157.5">
      <c r="A127" s="2" t="s">
        <v>45</v>
      </c>
      <c r="B127" s="35" t="s">
        <v>241</v>
      </c>
      <c r="C127" s="34" t="s">
        <v>404</v>
      </c>
      <c r="D127" t="e">
        <f>VLOOKUP(B127,Sheet1!$E$3:$F$43,2,FALSE)</f>
        <v>#N/A</v>
      </c>
    </row>
    <row r="128" spans="1:4" ht="47.25">
      <c r="A128" s="2" t="s">
        <v>52</v>
      </c>
      <c r="B128" s="36" t="s">
        <v>248</v>
      </c>
      <c r="C128" s="34" t="s">
        <v>390</v>
      </c>
      <c r="D128" t="e">
        <f>VLOOKUP(B128,Sheet1!$E$3:$F$43,2,FALSE)</f>
        <v>#N/A</v>
      </c>
    </row>
    <row r="129" spans="1:4" ht="78.75">
      <c r="A129" s="2" t="s">
        <v>143</v>
      </c>
      <c r="B129" s="36" t="s">
        <v>337</v>
      </c>
      <c r="C129" s="34" t="s">
        <v>390</v>
      </c>
      <c r="D129" t="e">
        <f>VLOOKUP(B129,Sheet1!$E$3:$F$43,2,FALSE)</f>
        <v>#N/A</v>
      </c>
    </row>
    <row r="130" spans="1:4" ht="31.5">
      <c r="A130" s="2" t="s">
        <v>81</v>
      </c>
      <c r="B130" s="35" t="s">
        <v>277</v>
      </c>
      <c r="C130" s="34" t="s">
        <v>410</v>
      </c>
      <c r="D130" t="e">
        <f>VLOOKUP(B130,Sheet1!$E$3:$F$43,2,FALSE)</f>
        <v>#N/A</v>
      </c>
    </row>
    <row r="131" spans="1:4" ht="78.75">
      <c r="A131" s="2" t="s">
        <v>8</v>
      </c>
      <c r="B131" s="36" t="s">
        <v>204</v>
      </c>
      <c r="C131" s="34" t="s">
        <v>390</v>
      </c>
      <c r="D131" t="e">
        <f>VLOOKUP(B131,Sheet1!$E$3:$F$43,2,FALSE)</f>
        <v>#N/A</v>
      </c>
    </row>
    <row r="132" spans="1:4" ht="63">
      <c r="A132" s="4" t="s">
        <v>425</v>
      </c>
      <c r="B132" s="35" t="s">
        <v>239</v>
      </c>
      <c r="C132" s="34" t="s">
        <v>413</v>
      </c>
      <c r="D132" t="e">
        <f>VLOOKUP(B132,Sheet1!$E$3:$F$43,2,FALSE)</f>
        <v>#N/A</v>
      </c>
    </row>
    <row r="133" spans="1:4" ht="31.5">
      <c r="A133" s="2" t="s">
        <v>497</v>
      </c>
      <c r="B133" s="38" t="s">
        <v>273</v>
      </c>
      <c r="C133" s="34" t="s">
        <v>410</v>
      </c>
      <c r="D133" t="e">
        <f>VLOOKUP(B133,Sheet1!$E$3:$F$43,2,FALSE)</f>
        <v>#N/A</v>
      </c>
    </row>
    <row r="134" spans="1:4" ht="31.5">
      <c r="A134" s="2" t="s">
        <v>87</v>
      </c>
      <c r="B134" s="36" t="s">
        <v>283</v>
      </c>
      <c r="C134" s="34" t="s">
        <v>390</v>
      </c>
      <c r="D134" t="e">
        <f>VLOOKUP(B134,Sheet1!$E$3:$F$43,2,FALSE)</f>
        <v>#N/A</v>
      </c>
    </row>
    <row r="135" spans="1:4" ht="110.25">
      <c r="A135" s="2" t="s">
        <v>480</v>
      </c>
      <c r="B135" s="36" t="s">
        <v>378</v>
      </c>
      <c r="C135" s="34" t="s">
        <v>390</v>
      </c>
      <c r="D135" t="e">
        <f>VLOOKUP(B135,Sheet1!$E$3:$F$43,2,FALSE)</f>
        <v>#N/A</v>
      </c>
    </row>
    <row r="136" spans="1:4" ht="126">
      <c r="A136" s="2" t="s">
        <v>469</v>
      </c>
      <c r="B136" s="36" t="s">
        <v>303</v>
      </c>
      <c r="C136" s="34" t="s">
        <v>390</v>
      </c>
      <c r="D136" t="e">
        <f>VLOOKUP(B136,Sheet1!$E$3:$F$43,2,FALSE)</f>
        <v>#N/A</v>
      </c>
    </row>
    <row r="137" spans="1:4" ht="31.5">
      <c r="A137" s="2" t="s">
        <v>443</v>
      </c>
      <c r="B137" s="38" t="s">
        <v>354</v>
      </c>
      <c r="C137" s="34" t="s">
        <v>390</v>
      </c>
      <c r="D137">
        <f>VLOOKUP(B137,Sheet1!$E$3:$F$43,2,FALSE)</f>
        <v>1</v>
      </c>
    </row>
    <row r="138" spans="1:4" ht="31.5">
      <c r="A138" s="2" t="s">
        <v>439</v>
      </c>
      <c r="B138" s="38" t="s">
        <v>297</v>
      </c>
      <c r="C138" s="34" t="s">
        <v>410</v>
      </c>
      <c r="D138" t="e">
        <f>VLOOKUP(B138,Sheet1!$E$3:$F$43,2,FALSE)</f>
        <v>#N/A</v>
      </c>
    </row>
    <row r="139" spans="1:4" ht="31.5">
      <c r="A139" s="2" t="s">
        <v>153</v>
      </c>
      <c r="B139" s="40" t="s">
        <v>347</v>
      </c>
      <c r="C139" s="34" t="s">
        <v>390</v>
      </c>
      <c r="D139" t="e">
        <f>VLOOKUP(B139,Sheet1!$E$3:$F$43,2,FALSE)</f>
        <v>#N/A</v>
      </c>
    </row>
    <row r="140" spans="1:4" ht="330.75">
      <c r="A140" s="2" t="s">
        <v>449</v>
      </c>
      <c r="B140" s="38" t="s">
        <v>375</v>
      </c>
      <c r="C140" s="34" t="s">
        <v>413</v>
      </c>
      <c r="D140" t="e">
        <f>VLOOKUP(B140,Sheet1!$E$3:$F$43,2,FALSE)</f>
        <v>#N/A</v>
      </c>
    </row>
    <row r="141" spans="1:4" ht="157.5">
      <c r="A141" s="4" t="s">
        <v>471</v>
      </c>
      <c r="B141" s="35" t="s">
        <v>322</v>
      </c>
      <c r="C141" s="34" t="s">
        <v>409</v>
      </c>
      <c r="D141">
        <f>VLOOKUP(B141,Sheet1!$E$3:$F$43,2,FALSE)</f>
        <v>1</v>
      </c>
    </row>
    <row r="142" spans="1:4" ht="31.5">
      <c r="A142" s="2" t="s">
        <v>135</v>
      </c>
      <c r="B142" s="36" t="s">
        <v>329</v>
      </c>
      <c r="C142" s="34" t="s">
        <v>390</v>
      </c>
      <c r="D142">
        <f>VLOOKUP(B142,Sheet1!$E$3:$F$43,2,FALSE)</f>
        <v>1</v>
      </c>
    </row>
    <row r="143" spans="1:4" ht="15.75">
      <c r="A143" s="4" t="s">
        <v>119</v>
      </c>
      <c r="B143" s="36" t="s">
        <v>315</v>
      </c>
      <c r="C143" s="34" t="s">
        <v>390</v>
      </c>
      <c r="D143">
        <f>VLOOKUP(B143,Sheet1!$E$3:$F$43,2,FALSE)</f>
        <v>1</v>
      </c>
    </row>
    <row r="144" spans="1:4" ht="63">
      <c r="A144" s="2" t="s">
        <v>11</v>
      </c>
      <c r="B144" s="36" t="s">
        <v>207</v>
      </c>
      <c r="C144" s="34" t="s">
        <v>390</v>
      </c>
      <c r="D144" t="e">
        <f>VLOOKUP(B144,Sheet1!$E$3:$F$43,2,FALSE)</f>
        <v>#N/A</v>
      </c>
    </row>
    <row r="145" spans="1:4" ht="94.5">
      <c r="A145" s="2" t="s">
        <v>499</v>
      </c>
      <c r="B145" s="38" t="s">
        <v>377</v>
      </c>
      <c r="C145" s="34" t="s">
        <v>410</v>
      </c>
      <c r="D145" t="e">
        <f>VLOOKUP(B145,Sheet1!$E$3:$F$43,2,FALSE)</f>
        <v>#N/A</v>
      </c>
    </row>
    <row r="146" spans="1:4" ht="31.5">
      <c r="A146" s="2" t="s">
        <v>63</v>
      </c>
      <c r="B146" s="36" t="s">
        <v>259</v>
      </c>
      <c r="C146" s="34" t="s">
        <v>390</v>
      </c>
      <c r="D146" t="e">
        <f>VLOOKUP(B146,Sheet1!$E$3:$F$43,2,FALSE)</f>
        <v>#N/A</v>
      </c>
    </row>
    <row r="147" spans="1:4" ht="63">
      <c r="A147" s="2" t="s">
        <v>155</v>
      </c>
      <c r="B147" s="39" t="s">
        <v>349</v>
      </c>
      <c r="C147" s="34" t="s">
        <v>410</v>
      </c>
      <c r="D147" t="e">
        <f>VLOOKUP(B147,Sheet1!$E$3:$F$43,2,FALSE)</f>
        <v>#N/A</v>
      </c>
    </row>
    <row r="148" spans="1:4" ht="78.75">
      <c r="A148" s="4" t="s">
        <v>472</v>
      </c>
      <c r="B148" s="35" t="s">
        <v>235</v>
      </c>
      <c r="C148" s="34" t="s">
        <v>410</v>
      </c>
      <c r="D148" t="e">
        <f>VLOOKUP(B148,Sheet1!$E$3:$F$43,2,FALSE)</f>
        <v>#N/A</v>
      </c>
    </row>
    <row r="149" spans="1:4" ht="63">
      <c r="A149" s="2" t="s">
        <v>473</v>
      </c>
      <c r="B149" s="38" t="s">
        <v>264</v>
      </c>
      <c r="C149" s="34" t="s">
        <v>410</v>
      </c>
      <c r="D149" t="e">
        <f>VLOOKUP(B149,Sheet1!$E$3:$F$43,2,FALSE)</f>
        <v>#N/A</v>
      </c>
    </row>
    <row r="150" spans="1:4" ht="47.25">
      <c r="A150" s="4" t="s">
        <v>191</v>
      </c>
      <c r="B150" s="35" t="s">
        <v>385</v>
      </c>
      <c r="C150" s="34" t="s">
        <v>409</v>
      </c>
      <c r="D150">
        <f>VLOOKUP(B150,Sheet1!$E$3:$F$43,2,FALSE)</f>
        <v>1</v>
      </c>
    </row>
    <row r="151" spans="1:4" ht="126">
      <c r="A151" s="2" t="s">
        <v>450</v>
      </c>
      <c r="B151" s="35" t="s">
        <v>376</v>
      </c>
      <c r="C151" s="34" t="s">
        <v>413</v>
      </c>
      <c r="D151" t="e">
        <f>VLOOKUP(B151,Sheet1!$E$3:$F$43,2,FALSE)</f>
        <v>#N/A</v>
      </c>
    </row>
    <row r="152" spans="1:4" ht="31.5">
      <c r="A152" s="2" t="s">
        <v>432</v>
      </c>
      <c r="B152" s="38" t="s">
        <v>274</v>
      </c>
      <c r="C152" s="34" t="s">
        <v>410</v>
      </c>
      <c r="D152">
        <f>VLOOKUP(B152,Sheet1!$E$3:$F$43,2,FALSE)</f>
        <v>1</v>
      </c>
    </row>
    <row r="153" spans="1:4" ht="94.5">
      <c r="A153" s="4" t="s">
        <v>459</v>
      </c>
      <c r="B153" s="35" t="s">
        <v>236</v>
      </c>
      <c r="C153" s="34" t="s">
        <v>412</v>
      </c>
      <c r="D153" t="e">
        <f>VLOOKUP(B153,Sheet1!$E$3:$F$43,2,FALSE)</f>
        <v>#N/A</v>
      </c>
    </row>
    <row r="154" spans="1:4" ht="63">
      <c r="A154" s="2" t="s">
        <v>475</v>
      </c>
      <c r="B154" s="37" t="s">
        <v>200</v>
      </c>
      <c r="C154" s="34" t="s">
        <v>410</v>
      </c>
      <c r="D154" t="e">
        <f>VLOOKUP(B154,Sheet1!$E$3:$F$43,2,FALSE)</f>
        <v>#N/A</v>
      </c>
    </row>
    <row r="155" spans="1:4" ht="15.75">
      <c r="A155" s="2" t="s">
        <v>3</v>
      </c>
      <c r="B155" s="36" t="s">
        <v>199</v>
      </c>
      <c r="C155" s="34" t="s">
        <v>390</v>
      </c>
      <c r="D155" t="e">
        <f>VLOOKUP(B155,Sheet1!$E$3:$F$43,2,FALSE)</f>
        <v>#N/A</v>
      </c>
    </row>
    <row r="156" spans="1:4" ht="47.25">
      <c r="A156" s="3" t="s">
        <v>2</v>
      </c>
      <c r="B156" s="36" t="s">
        <v>198</v>
      </c>
      <c r="C156" s="34" t="s">
        <v>390</v>
      </c>
      <c r="D156" t="e">
        <f>VLOOKUP(B156,Sheet1!$E$3:$F$43,2,FALSE)</f>
        <v>#N/A</v>
      </c>
    </row>
    <row r="157" spans="1:4" ht="15.75">
      <c r="A157" s="2" t="s">
        <v>96</v>
      </c>
      <c r="B157" s="36" t="s">
        <v>292</v>
      </c>
      <c r="C157" s="34" t="s">
        <v>390</v>
      </c>
      <c r="D157" t="e">
        <f>VLOOKUP(B157,Sheet1!$E$3:$F$43,2,FALSE)</f>
        <v>#N/A</v>
      </c>
    </row>
    <row r="158" spans="1:4" ht="94.5">
      <c r="A158" s="2" t="s">
        <v>144</v>
      </c>
      <c r="B158" s="36" t="s">
        <v>338</v>
      </c>
      <c r="C158" s="34" t="s">
        <v>390</v>
      </c>
      <c r="D158" t="e">
        <f>VLOOKUP(B158,Sheet1!$E$3:$F$43,2,FALSE)</f>
        <v>#N/A</v>
      </c>
    </row>
    <row r="159" spans="1:4" ht="63">
      <c r="A159" s="4" t="s">
        <v>481</v>
      </c>
      <c r="B159" s="35" t="s">
        <v>323</v>
      </c>
      <c r="C159" s="34" t="s">
        <v>409</v>
      </c>
      <c r="D159">
        <v>43</v>
      </c>
    </row>
    <row r="160" spans="1:4" ht="110.25">
      <c r="A160" s="2" t="s">
        <v>47</v>
      </c>
      <c r="B160" s="35" t="s">
        <v>243</v>
      </c>
      <c r="C160" s="34" t="s">
        <v>410</v>
      </c>
      <c r="D160" t="e">
        <f>VLOOKUP(B160,Sheet1!$E$3:$F$43,2,FALSE)</f>
        <v>#N/A</v>
      </c>
    </row>
    <row r="161" spans="1:4" ht="15.75">
      <c r="A161" s="2" t="s">
        <v>149</v>
      </c>
      <c r="B161" s="40" t="s">
        <v>343</v>
      </c>
      <c r="C161" s="34" t="s">
        <v>390</v>
      </c>
      <c r="D161" t="e">
        <f>VLOOKUP(B161,Sheet1!$E$3:$F$43,2,FALSE)</f>
        <v>#N/A</v>
      </c>
    </row>
    <row r="162" spans="1:4" ht="173.25">
      <c r="A162" s="2" t="s">
        <v>493</v>
      </c>
      <c r="B162" s="35" t="s">
        <v>252</v>
      </c>
      <c r="C162" s="34" t="s">
        <v>409</v>
      </c>
      <c r="D162" t="e">
        <f>VLOOKUP(B162,Sheet1!$E$3:$F$43,2,FALSE)</f>
        <v>#N/A</v>
      </c>
    </row>
    <row r="163" spans="1:4" ht="78.75">
      <c r="A163" s="2" t="s">
        <v>427</v>
      </c>
      <c r="B163" s="38" t="s">
        <v>253</v>
      </c>
      <c r="C163" s="34" t="s">
        <v>428</v>
      </c>
      <c r="D163" t="e">
        <f>VLOOKUP(B163,Sheet1!$E$3:$F$43,2,FALSE)</f>
        <v>#N/A</v>
      </c>
    </row>
    <row r="164" spans="1:4" ht="126">
      <c r="A164" s="2" t="s">
        <v>171</v>
      </c>
      <c r="B164" s="36" t="s">
        <v>365</v>
      </c>
      <c r="C164" s="34" t="s">
        <v>390</v>
      </c>
      <c r="D164" t="e">
        <f>VLOOKUP(B164,Sheet1!$E$3:$F$43,2,FALSE)</f>
        <v>#N/A</v>
      </c>
    </row>
    <row r="165" spans="1:4" ht="63">
      <c r="A165" s="2" t="s">
        <v>445</v>
      </c>
      <c r="B165" s="38" t="s">
        <v>360</v>
      </c>
      <c r="C165" s="34" t="s">
        <v>410</v>
      </c>
      <c r="D165" t="e">
        <f>VLOOKUP(B165,Sheet1!$E$3:$F$43,2,FALSE)</f>
        <v>#N/A</v>
      </c>
    </row>
    <row r="166" spans="1:4" ht="141.75">
      <c r="A166" s="4" t="s">
        <v>478</v>
      </c>
      <c r="B166" s="36" t="s">
        <v>355</v>
      </c>
      <c r="C166" s="34" t="s">
        <v>390</v>
      </c>
      <c r="D166" t="e">
        <f>VLOOKUP(B166,Sheet1!$E$3:$F$43,2,FALSE)</f>
        <v>#N/A</v>
      </c>
    </row>
    <row r="167" spans="1:4" ht="78.75">
      <c r="A167" s="2" t="s">
        <v>46</v>
      </c>
      <c r="B167" s="35" t="s">
        <v>242</v>
      </c>
      <c r="C167" s="34" t="s">
        <v>410</v>
      </c>
      <c r="D167" t="e">
        <f>VLOOKUP(B167,Sheet1!$E$3:$F$43,2,FALSE)</f>
        <v>#N/A</v>
      </c>
    </row>
    <row r="168" spans="1:4" ht="110.25">
      <c r="A168" s="2" t="s">
        <v>453</v>
      </c>
      <c r="B168" s="37" t="s">
        <v>213</v>
      </c>
      <c r="C168" s="34" t="s">
        <v>413</v>
      </c>
      <c r="D168" t="e">
        <f>VLOOKUP(B168,Sheet1!$E$3:$F$43,2,FALSE)</f>
        <v>#N/A</v>
      </c>
    </row>
    <row r="169" spans="1:4" ht="47.25">
      <c r="A169" s="2" t="s">
        <v>10</v>
      </c>
      <c r="B169" s="36" t="s">
        <v>206</v>
      </c>
      <c r="C169" s="34" t="s">
        <v>390</v>
      </c>
      <c r="D169" t="e">
        <f>VLOOKUP(B169,Sheet1!$E$3:$F$43,2,FALSE)</f>
        <v>#N/A</v>
      </c>
    </row>
    <row r="170" spans="1:4" ht="15.75">
      <c r="A170" s="2" t="s">
        <v>154</v>
      </c>
      <c r="B170" s="39" t="s">
        <v>348</v>
      </c>
      <c r="C170" s="34" t="s">
        <v>410</v>
      </c>
      <c r="D170" t="e">
        <f>VLOOKUP(B170,Sheet1!$E$3:$F$43,2,FALSE)</f>
        <v>#N/A</v>
      </c>
    </row>
    <row r="171" spans="1:4" ht="15.75">
      <c r="A171" s="2" t="s">
        <v>110</v>
      </c>
      <c r="B171" s="36" t="s">
        <v>306</v>
      </c>
      <c r="C171" s="34" t="s">
        <v>390</v>
      </c>
      <c r="D171">
        <v>43</v>
      </c>
    </row>
    <row r="172" spans="1:4" ht="15.75">
      <c r="A172" s="4" t="s">
        <v>61</v>
      </c>
      <c r="B172" s="36" t="s">
        <v>257</v>
      </c>
      <c r="C172" s="34" t="s">
        <v>390</v>
      </c>
      <c r="D172" t="e">
        <f>VLOOKUP(B172,Sheet1!$E$3:$F$43,2,FALSE)</f>
        <v>#N/A</v>
      </c>
    </row>
    <row r="173" spans="1:4" ht="78.75">
      <c r="A173" s="2" t="s">
        <v>479</v>
      </c>
      <c r="B173" s="37" t="s">
        <v>232</v>
      </c>
      <c r="C173" s="34" t="s">
        <v>410</v>
      </c>
      <c r="D173" t="e">
        <f>VLOOKUP(B173,Sheet1!$E$3:$F$43,2,FALSE)</f>
        <v>#N/A</v>
      </c>
    </row>
    <row r="174" spans="1:4" ht="31.5">
      <c r="A174" s="2" t="s">
        <v>498</v>
      </c>
      <c r="B174" s="35" t="s">
        <v>308</v>
      </c>
      <c r="C174" s="34" t="s">
        <v>409</v>
      </c>
      <c r="D174" t="e">
        <f>VLOOKUP(B174,Sheet1!$E$3:$F$43,2,FALSE)</f>
        <v>#N/A</v>
      </c>
    </row>
    <row r="175" spans="1:4" ht="94.5">
      <c r="A175" s="2" t="s">
        <v>424</v>
      </c>
      <c r="B175" s="35" t="s">
        <v>238</v>
      </c>
      <c r="C175" s="34" t="s">
        <v>410</v>
      </c>
      <c r="D175" t="e">
        <f>VLOOKUP(B175,Sheet1!$E$3:$F$43,2,FALSE)</f>
        <v>#N/A</v>
      </c>
    </row>
    <row r="176" spans="1:4" ht="31.5">
      <c r="A176" s="2" t="s">
        <v>20</v>
      </c>
      <c r="B176" s="36" t="s">
        <v>216</v>
      </c>
      <c r="C176" s="34" t="s">
        <v>390</v>
      </c>
      <c r="D176" t="e">
        <f>VLOOKUP(B176,Sheet1!$E$3:$F$43,2,FALSE)</f>
        <v>#N/A</v>
      </c>
    </row>
    <row r="177" spans="1:4" ht="15.75">
      <c r="A177" s="4" t="s">
        <v>116</v>
      </c>
      <c r="B177" s="36" t="s">
        <v>312</v>
      </c>
      <c r="C177" s="34" t="s">
        <v>390</v>
      </c>
      <c r="D177">
        <v>43</v>
      </c>
    </row>
    <row r="178" spans="1:4" ht="31.5">
      <c r="A178" s="2" t="s">
        <v>104</v>
      </c>
      <c r="B178" s="36" t="s">
        <v>300</v>
      </c>
      <c r="C178" s="34" t="s">
        <v>390</v>
      </c>
      <c r="D178" t="e">
        <f>VLOOKUP(B178,Sheet1!$E$3:$F$43,2,FALSE)</f>
        <v>#N/A</v>
      </c>
    </row>
    <row r="179" spans="1:4" ht="204.75">
      <c r="A179" s="2" t="s">
        <v>173</v>
      </c>
      <c r="B179" s="35" t="s">
        <v>367</v>
      </c>
      <c r="C179" s="34" t="s">
        <v>410</v>
      </c>
      <c r="D179" t="e">
        <f>VLOOKUP(B179,Sheet1!$E$3:$F$43,2,FALSE)</f>
        <v>#N/A</v>
      </c>
    </row>
    <row r="180" spans="1:4" ht="31.5">
      <c r="A180" s="2" t="s">
        <v>136</v>
      </c>
      <c r="B180" s="36" t="s">
        <v>330</v>
      </c>
      <c r="C180" s="34" t="s">
        <v>390</v>
      </c>
      <c r="D180" t="e">
        <f>VLOOKUP(B180,Sheet1!$E$3:$F$43,2,FALSE)</f>
        <v>#N/A</v>
      </c>
    </row>
    <row r="181" spans="1:4" ht="31.5">
      <c r="A181" s="2" t="s">
        <v>79</v>
      </c>
      <c r="B181" s="35" t="s">
        <v>275</v>
      </c>
      <c r="C181" s="34" t="s">
        <v>410</v>
      </c>
      <c r="D181" t="e">
        <f>VLOOKUP(B181,Sheet1!$E$3:$F$43,2,FALSE)</f>
        <v>#N/A</v>
      </c>
    </row>
    <row r="182" spans="1:4" ht="78.75">
      <c r="A182" s="2" t="s">
        <v>440</v>
      </c>
      <c r="B182" s="38" t="s">
        <v>305</v>
      </c>
      <c r="C182" s="34" t="s">
        <v>410</v>
      </c>
      <c r="D182">
        <f>VLOOKUP(B182,Sheet1!$E$3:$F$43,2,FALSE)</f>
        <v>1</v>
      </c>
    </row>
    <row r="183" spans="1:4" ht="31.5">
      <c r="A183" s="2" t="s">
        <v>447</v>
      </c>
      <c r="B183" s="38" t="s">
        <v>362</v>
      </c>
      <c r="C183" s="34" t="s">
        <v>410</v>
      </c>
      <c r="D183" t="e">
        <f>VLOOKUP(B183,Sheet1!$E$3:$F$43,2,FALSE)</f>
        <v>#N/A</v>
      </c>
    </row>
    <row r="184" spans="1:4" ht="15.75">
      <c r="A184" s="4" t="s">
        <v>470</v>
      </c>
      <c r="B184" s="36" t="s">
        <v>321</v>
      </c>
      <c r="C184" s="34" t="s">
        <v>390</v>
      </c>
      <c r="D184" t="e">
        <f>VLOOKUP(B184,Sheet1!$E$3:$F$43,2,FALSE)</f>
        <v>#N/A</v>
      </c>
    </row>
    <row r="185" spans="1:4" ht="31.5">
      <c r="A185" s="2" t="s">
        <v>172</v>
      </c>
      <c r="B185" s="40" t="s">
        <v>366</v>
      </c>
      <c r="C185" s="34" t="s">
        <v>390</v>
      </c>
      <c r="D185" t="e">
        <f>VLOOKUP(B185,Sheet1!$E$3:$F$43,2,FALSE)</f>
        <v>#N/A</v>
      </c>
    </row>
    <row r="186" spans="1:4" ht="31.5">
      <c r="A186" s="2" t="s">
        <v>418</v>
      </c>
      <c r="B186" s="38" t="s">
        <v>217</v>
      </c>
      <c r="C186" s="34" t="s">
        <v>413</v>
      </c>
      <c r="D186" t="e">
        <f>VLOOKUP(B186,Sheet1!$E$3:$F$43,2,FALSE)</f>
        <v>#N/A</v>
      </c>
    </row>
    <row r="187" spans="1:4" ht="15.75">
      <c r="A187" s="2" t="s">
        <v>70</v>
      </c>
      <c r="B187" s="36" t="s">
        <v>266</v>
      </c>
      <c r="C187" s="34" t="s">
        <v>390</v>
      </c>
      <c r="D187" t="e">
        <f>VLOOKUP(B187,Sheet1!$E$3:$F$43,2,FALSE)</f>
        <v>#N/A</v>
      </c>
    </row>
    <row r="188" spans="1:4" ht="15.75">
      <c r="A188" s="2" t="s">
        <v>71</v>
      </c>
      <c r="B188" s="36" t="s">
        <v>267</v>
      </c>
      <c r="C188" s="34" t="s">
        <v>390</v>
      </c>
      <c r="D188" t="e">
        <f>VLOOKUP(B188,Sheet1!$E$3:$F$43,2,FALSE)</f>
        <v>#N/A</v>
      </c>
    </row>
    <row r="189" spans="1:4" ht="47.25">
      <c r="A189" s="4" t="s">
        <v>192</v>
      </c>
      <c r="B189" s="35" t="s">
        <v>386</v>
      </c>
      <c r="C189" s="34" t="s">
        <v>409</v>
      </c>
      <c r="D189">
        <f>VLOOKUP(B189,Sheet1!$E$3:$F$43,2,FALSE)</f>
        <v>1</v>
      </c>
    </row>
    <row r="190" spans="1:4" ht="78.75">
      <c r="A190" s="2" t="s">
        <v>417</v>
      </c>
      <c r="B190" s="38" t="s">
        <v>214</v>
      </c>
      <c r="C190" s="34" t="s">
        <v>410</v>
      </c>
      <c r="D190" t="e">
        <f>VLOOKUP(B190,Sheet1!$E$3:$F$43,2,FALSE)</f>
        <v>#N/A</v>
      </c>
    </row>
    <row r="191" spans="1:4" ht="31.5">
      <c r="A191" s="2" t="s">
        <v>503</v>
      </c>
      <c r="B191" s="35" t="s">
        <v>276</v>
      </c>
      <c r="C191" s="34" t="s">
        <v>410</v>
      </c>
      <c r="D191" t="e">
        <f>VLOOKUP(B191,Sheet1!$E$3:$F$43,2,FALSE)</f>
        <v>#N/A</v>
      </c>
    </row>
    <row r="192" spans="1:4" ht="15.75">
      <c r="A192" s="2" t="s">
        <v>106</v>
      </c>
      <c r="B192" s="36" t="s">
        <v>302</v>
      </c>
      <c r="C192" s="34" t="s">
        <v>390</v>
      </c>
      <c r="D192">
        <v>43</v>
      </c>
    </row>
    <row r="193" spans="1:4" ht="63">
      <c r="A193" s="4" t="s">
        <v>175</v>
      </c>
      <c r="B193" s="36" t="s">
        <v>369</v>
      </c>
      <c r="C193" s="34" t="s">
        <v>390</v>
      </c>
      <c r="D193" t="e">
        <f>VLOOKUP(B193,Sheet1!$E$3:$F$43,2,FALSE)</f>
        <v>#N/A</v>
      </c>
    </row>
    <row r="194" spans="1:4" ht="15.75">
      <c r="A194" s="2" t="s">
        <v>429</v>
      </c>
      <c r="B194" s="36" t="s">
        <v>258</v>
      </c>
      <c r="C194" s="34" t="s">
        <v>390</v>
      </c>
      <c r="D194" t="e">
        <f>VLOOKUP(B194,Sheet1!$E$3:$F$43,2,FALSE)</f>
        <v>#N/A</v>
      </c>
    </row>
    <row r="195" spans="1:4" ht="47.25">
      <c r="A195" s="2" t="s">
        <v>54</v>
      </c>
      <c r="B195" s="36" t="s">
        <v>250</v>
      </c>
      <c r="C195" s="34" t="s">
        <v>390</v>
      </c>
      <c r="D195" t="e">
        <f>VLOOKUP(B195,Sheet1!$E$3:$F$43,2,FALSE)</f>
        <v>#N/A</v>
      </c>
    </row>
    <row r="196" spans="1:4" ht="47.25">
      <c r="A196" s="29" t="s">
        <v>189</v>
      </c>
      <c r="B196" s="48" t="s">
        <v>383</v>
      </c>
      <c r="C196" s="34" t="s">
        <v>409</v>
      </c>
      <c r="D196">
        <f>VLOOKUP(B196,Sheet1!$E$3:$F$43,2,FALSE)</f>
        <v>1</v>
      </c>
    </row>
    <row r="197" spans="1:4" ht="47.25">
      <c r="A197" s="13" t="s">
        <v>504</v>
      </c>
      <c r="B197" s="48" t="s">
        <v>331</v>
      </c>
      <c r="C197" s="34" t="s">
        <v>410</v>
      </c>
      <c r="D197">
        <v>43</v>
      </c>
    </row>
    <row r="198" spans="1:4" ht="15.75">
      <c r="A198" s="29" t="s">
        <v>130</v>
      </c>
      <c r="B198" s="50" t="s">
        <v>324</v>
      </c>
      <c r="C198" s="34" t="s">
        <v>390</v>
      </c>
      <c r="D198">
        <v>43</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6"/>
  <sheetViews>
    <sheetView workbookViewId="0">
      <selection activeCell="C4" sqref="C4:C16"/>
    </sheetView>
  </sheetViews>
  <sheetFormatPr defaultRowHeight="15"/>
  <cols>
    <col min="1" max="1" width="36.140625" customWidth="1"/>
    <col min="9" max="9" width="29.140625" customWidth="1"/>
  </cols>
  <sheetData>
    <row r="1" spans="1:16" ht="15.75">
      <c r="A1" s="15" t="s">
        <v>388</v>
      </c>
      <c r="P1" t="s">
        <v>571</v>
      </c>
    </row>
    <row r="2" spans="1:16" ht="15.75">
      <c r="A2" s="23" t="s">
        <v>261</v>
      </c>
      <c r="P2" t="s">
        <v>559</v>
      </c>
    </row>
    <row r="3" spans="1:16" ht="15.75">
      <c r="A3" s="15" t="s">
        <v>328</v>
      </c>
      <c r="E3" s="51" t="s">
        <v>309</v>
      </c>
      <c r="F3">
        <v>1</v>
      </c>
      <c r="I3" s="58" t="s">
        <v>309</v>
      </c>
      <c r="J3" t="str">
        <f>LOWER(I3)</f>
        <v>acai</v>
      </c>
      <c r="L3" s="57"/>
      <c r="P3" t="s">
        <v>546</v>
      </c>
    </row>
    <row r="4" spans="1:16" ht="15.75">
      <c r="A4" s="23" t="s">
        <v>286</v>
      </c>
      <c r="C4" s="57" t="s">
        <v>559</v>
      </c>
      <c r="E4" s="51" t="s">
        <v>358</v>
      </c>
      <c r="F4">
        <v>1</v>
      </c>
      <c r="I4" s="58" t="s">
        <v>358</v>
      </c>
      <c r="J4" s="57" t="str">
        <f t="shared" ref="J4:J43" si="0">LOWER(I4)</f>
        <v>algal oil</v>
      </c>
      <c r="L4" s="57" t="s">
        <v>529</v>
      </c>
      <c r="M4" t="e">
        <f>VLOOKUP(L4,$J$3:$J$43,1,FALSE)</f>
        <v>#N/A</v>
      </c>
      <c r="P4" t="s">
        <v>560</v>
      </c>
    </row>
    <row r="5" spans="1:16" ht="15.75">
      <c r="A5" s="23" t="s">
        <v>289</v>
      </c>
      <c r="C5" s="57" t="s">
        <v>546</v>
      </c>
      <c r="E5" s="51" t="s">
        <v>388</v>
      </c>
      <c r="F5">
        <v>1</v>
      </c>
      <c r="I5" s="58" t="s">
        <v>388</v>
      </c>
      <c r="J5" s="57" t="str">
        <f t="shared" si="0"/>
        <v>alternative litter</v>
      </c>
      <c r="L5" s="57" t="s">
        <v>530</v>
      </c>
      <c r="M5" s="57" t="e">
        <f t="shared" ref="M5:M46" si="1">VLOOKUP(L5,$J$3:$J$43,1,FALSE)</f>
        <v>#N/A</v>
      </c>
      <c r="P5" t="s">
        <v>540</v>
      </c>
    </row>
    <row r="6" spans="1:16" ht="15.75">
      <c r="A6" s="32" t="s">
        <v>223</v>
      </c>
      <c r="C6" s="57" t="s">
        <v>560</v>
      </c>
      <c r="E6" s="51" t="s">
        <v>123</v>
      </c>
      <c r="F6">
        <v>1</v>
      </c>
      <c r="I6" s="58" t="s">
        <v>123</v>
      </c>
      <c r="J6" s="57" t="str">
        <f t="shared" si="0"/>
        <v>amaranth</v>
      </c>
      <c r="L6" s="57" t="s">
        <v>531</v>
      </c>
      <c r="M6" s="57" t="str">
        <f t="shared" si="1"/>
        <v>pumpkin</v>
      </c>
      <c r="P6" t="s">
        <v>545</v>
      </c>
    </row>
    <row r="7" spans="1:16" ht="15.75">
      <c r="A7" s="17" t="s">
        <v>346</v>
      </c>
      <c r="C7" s="57" t="s">
        <v>540</v>
      </c>
      <c r="E7" s="51" t="s">
        <v>505</v>
      </c>
      <c r="F7">
        <v>1</v>
      </c>
      <c r="I7" s="58" t="s">
        <v>505</v>
      </c>
      <c r="J7" s="57" t="str">
        <f t="shared" si="0"/>
        <v>antioxidant</v>
      </c>
      <c r="L7" s="57" t="s">
        <v>532</v>
      </c>
      <c r="M7" s="57" t="e">
        <f t="shared" si="1"/>
        <v>#N/A</v>
      </c>
      <c r="P7" t="s">
        <v>551</v>
      </c>
    </row>
    <row r="8" spans="1:16" ht="15.75">
      <c r="A8" s="23" t="s">
        <v>270</v>
      </c>
      <c r="C8" s="57" t="s">
        <v>545</v>
      </c>
      <c r="E8" s="51" t="s">
        <v>328</v>
      </c>
      <c r="F8">
        <v>1</v>
      </c>
      <c r="I8" s="58" t="s">
        <v>328</v>
      </c>
      <c r="J8" s="57" t="str">
        <f t="shared" si="0"/>
        <v>apple cider vinegar</v>
      </c>
      <c r="L8" s="57" t="s">
        <v>533</v>
      </c>
      <c r="M8" s="57" t="e">
        <f t="shared" si="1"/>
        <v>#N/A</v>
      </c>
      <c r="P8" t="s">
        <v>561</v>
      </c>
    </row>
    <row r="9" spans="1:16" ht="15.75">
      <c r="A9" s="16" t="s">
        <v>228</v>
      </c>
      <c r="C9" s="57" t="s">
        <v>551</v>
      </c>
      <c r="E9" s="51" t="s">
        <v>506</v>
      </c>
      <c r="F9">
        <v>1</v>
      </c>
      <c r="I9" s="58" t="s">
        <v>506</v>
      </c>
      <c r="J9" s="57" t="str">
        <f t="shared" si="0"/>
        <v>arctic char</v>
      </c>
      <c r="L9" s="57" t="s">
        <v>534</v>
      </c>
      <c r="M9" s="57" t="e">
        <f t="shared" si="1"/>
        <v>#N/A</v>
      </c>
      <c r="P9" t="s">
        <v>531</v>
      </c>
    </row>
    <row r="10" spans="1:16" ht="15.75">
      <c r="A10" s="15" t="s">
        <v>372</v>
      </c>
      <c r="C10" s="57" t="s">
        <v>561</v>
      </c>
      <c r="E10" s="51" t="s">
        <v>313</v>
      </c>
      <c r="F10">
        <v>1</v>
      </c>
      <c r="I10" s="58" t="s">
        <v>313</v>
      </c>
      <c r="J10" s="57" t="str">
        <f t="shared" si="0"/>
        <v>avocado oil</v>
      </c>
      <c r="L10" s="57" t="s">
        <v>535</v>
      </c>
      <c r="M10" s="57" t="e">
        <f t="shared" si="1"/>
        <v>#N/A</v>
      </c>
      <c r="P10" t="s">
        <v>552</v>
      </c>
    </row>
    <row r="11" spans="1:16" ht="15.75">
      <c r="A11" s="15" t="s">
        <v>326</v>
      </c>
      <c r="C11" s="57" t="s">
        <v>531</v>
      </c>
      <c r="E11" s="51" t="s">
        <v>380</v>
      </c>
      <c r="F11">
        <v>1</v>
      </c>
      <c r="I11" s="58" t="s">
        <v>380</v>
      </c>
      <c r="J11" s="57" t="str">
        <f t="shared" si="0"/>
        <v>bison/buffalo</v>
      </c>
      <c r="L11" s="57" t="s">
        <v>291</v>
      </c>
      <c r="M11" s="57" t="e">
        <f t="shared" si="1"/>
        <v>#N/A</v>
      </c>
      <c r="P11" t="s">
        <v>565</v>
      </c>
    </row>
    <row r="12" spans="1:16" ht="15.75">
      <c r="A12" s="23" t="s">
        <v>271</v>
      </c>
      <c r="C12" s="57" t="s">
        <v>552</v>
      </c>
      <c r="E12" s="51" t="s">
        <v>310</v>
      </c>
      <c r="F12">
        <v>1</v>
      </c>
      <c r="I12" s="58" t="s">
        <v>310</v>
      </c>
      <c r="J12" s="57" t="str">
        <f t="shared" si="0"/>
        <v>blueberry</v>
      </c>
      <c r="L12" s="57" t="s">
        <v>536</v>
      </c>
      <c r="M12" s="57" t="e">
        <f t="shared" si="1"/>
        <v>#N/A</v>
      </c>
      <c r="P12" t="s">
        <v>570</v>
      </c>
    </row>
    <row r="13" spans="1:16" ht="15.75">
      <c r="A13" s="16" t="s">
        <v>230</v>
      </c>
      <c r="C13" s="57" t="s">
        <v>565</v>
      </c>
      <c r="E13" s="51" t="s">
        <v>301</v>
      </c>
      <c r="F13">
        <v>1</v>
      </c>
      <c r="I13" s="58" t="s">
        <v>301</v>
      </c>
      <c r="J13" s="57" t="str">
        <f t="shared" si="0"/>
        <v>calamansi</v>
      </c>
      <c r="L13" s="57" t="s">
        <v>537</v>
      </c>
      <c r="M13" s="57" t="e">
        <f t="shared" si="1"/>
        <v>#N/A</v>
      </c>
      <c r="P13" t="s">
        <v>544</v>
      </c>
    </row>
    <row r="14" spans="1:16" ht="15.75">
      <c r="A14" s="17" t="s">
        <v>364</v>
      </c>
      <c r="C14" s="57" t="s">
        <v>570</v>
      </c>
      <c r="E14" s="51" t="s">
        <v>317</v>
      </c>
      <c r="F14">
        <v>1</v>
      </c>
      <c r="I14" s="58" t="s">
        <v>317</v>
      </c>
      <c r="J14" s="57" t="str">
        <f t="shared" si="0"/>
        <v>chia</v>
      </c>
      <c r="L14" s="57" t="s">
        <v>538</v>
      </c>
      <c r="M14" s="57" t="e">
        <f t="shared" si="1"/>
        <v>#N/A</v>
      </c>
      <c r="P14" t="s">
        <v>558</v>
      </c>
    </row>
    <row r="15" spans="1:16" ht="15.75">
      <c r="A15" s="17" t="s">
        <v>356</v>
      </c>
      <c r="C15" s="57" t="s">
        <v>544</v>
      </c>
      <c r="E15" s="51" t="s">
        <v>318</v>
      </c>
      <c r="F15">
        <v>1</v>
      </c>
      <c r="I15" s="58" t="s">
        <v>318</v>
      </c>
      <c r="J15" s="57" t="str">
        <f t="shared" si="0"/>
        <v>chicory</v>
      </c>
      <c r="L15" s="57" t="s">
        <v>539</v>
      </c>
      <c r="M15" s="57" t="e">
        <f t="shared" si="1"/>
        <v>#N/A</v>
      </c>
      <c r="P15" t="e">
        <v>#N/A</v>
      </c>
    </row>
    <row r="16" spans="1:16" ht="15.75">
      <c r="A16" s="23" t="s">
        <v>295</v>
      </c>
      <c r="C16" s="57" t="s">
        <v>558</v>
      </c>
      <c r="E16" s="51" t="s">
        <v>351</v>
      </c>
      <c r="F16">
        <v>1</v>
      </c>
      <c r="I16" s="58" t="s">
        <v>351</v>
      </c>
      <c r="J16" s="57" t="str">
        <f t="shared" si="0"/>
        <v>compassionately slaughtered</v>
      </c>
      <c r="L16" s="57" t="s">
        <v>540</v>
      </c>
      <c r="M16" s="57" t="str">
        <f t="shared" si="1"/>
        <v>chicory</v>
      </c>
      <c r="P16" t="e">
        <v>#N/A</v>
      </c>
    </row>
    <row r="17" spans="1:16" ht="15.75">
      <c r="A17" s="15" t="s">
        <v>332</v>
      </c>
      <c r="E17" s="51" t="s">
        <v>311</v>
      </c>
      <c r="F17">
        <v>1</v>
      </c>
      <c r="I17" s="58" t="s">
        <v>311</v>
      </c>
      <c r="J17" s="57" t="str">
        <f t="shared" si="0"/>
        <v>cranberry</v>
      </c>
      <c r="L17" s="57" t="s">
        <v>541</v>
      </c>
      <c r="M17" s="57" t="e">
        <f t="shared" si="1"/>
        <v>#N/A</v>
      </c>
      <c r="P17" t="e">
        <v>#N/A</v>
      </c>
    </row>
    <row r="18" spans="1:16" ht="15.75">
      <c r="A18" s="24" t="s">
        <v>359</v>
      </c>
      <c r="E18" s="51" t="s">
        <v>379</v>
      </c>
      <c r="F18">
        <v>1</v>
      </c>
      <c r="I18" s="58" t="s">
        <v>379</v>
      </c>
      <c r="J18" s="57" t="str">
        <f t="shared" si="0"/>
        <v>cultured hare</v>
      </c>
      <c r="L18" s="57" t="s">
        <v>542</v>
      </c>
      <c r="M18" s="57" t="e">
        <f t="shared" si="1"/>
        <v>#N/A</v>
      </c>
      <c r="P18" t="e">
        <v>#N/A</v>
      </c>
    </row>
    <row r="19" spans="1:16" ht="15.75">
      <c r="A19" s="18" t="s">
        <v>350</v>
      </c>
      <c r="E19" s="51" t="s">
        <v>381</v>
      </c>
      <c r="F19">
        <v>1</v>
      </c>
      <c r="I19" s="58" t="s">
        <v>381</v>
      </c>
      <c r="J19" s="57" t="str">
        <f t="shared" si="0"/>
        <v>duck</v>
      </c>
      <c r="L19" s="57" t="s">
        <v>543</v>
      </c>
      <c r="M19" s="57" t="e">
        <f t="shared" si="1"/>
        <v>#N/A</v>
      </c>
      <c r="P19" t="e">
        <v>#N/A</v>
      </c>
    </row>
    <row r="20" spans="1:16" ht="15.75">
      <c r="A20" s="15" t="s">
        <v>244</v>
      </c>
      <c r="E20" s="51" t="s">
        <v>382</v>
      </c>
      <c r="F20">
        <v>1</v>
      </c>
      <c r="I20" s="58" t="s">
        <v>382</v>
      </c>
      <c r="J20" s="57" t="str">
        <f t="shared" si="0"/>
        <v>elk</v>
      </c>
      <c r="L20" s="57" t="s">
        <v>544</v>
      </c>
      <c r="M20" s="57" t="str">
        <f t="shared" si="1"/>
        <v>yak chew</v>
      </c>
      <c r="P20" t="e">
        <v>#N/A</v>
      </c>
    </row>
    <row r="21" spans="1:16" ht="15.75">
      <c r="A21" s="15" t="s">
        <v>296</v>
      </c>
      <c r="E21" s="51" t="s">
        <v>226</v>
      </c>
      <c r="F21">
        <v>1</v>
      </c>
      <c r="I21" s="58" t="s">
        <v>226</v>
      </c>
      <c r="J21" s="57" t="str">
        <f t="shared" si="0"/>
        <v>essential oils/plant extracts</v>
      </c>
      <c r="L21" s="57" t="s">
        <v>545</v>
      </c>
      <c r="M21" s="57" t="str">
        <f t="shared" si="1"/>
        <v>cranberry</v>
      </c>
      <c r="P21" t="e">
        <v>#N/A</v>
      </c>
    </row>
    <row r="22" spans="1:16" ht="15.75">
      <c r="A22" s="23" t="s">
        <v>246</v>
      </c>
      <c r="E22" s="51" t="s">
        <v>314</v>
      </c>
      <c r="F22">
        <v>1</v>
      </c>
      <c r="I22" s="58" t="s">
        <v>314</v>
      </c>
      <c r="J22" s="57" t="str">
        <f t="shared" si="0"/>
        <v>fish oil</v>
      </c>
      <c r="L22" s="57" t="s">
        <v>546</v>
      </c>
      <c r="M22" s="57" t="str">
        <f t="shared" si="1"/>
        <v>blueberry</v>
      </c>
      <c r="P22" t="e">
        <v>#N/A</v>
      </c>
    </row>
    <row r="23" spans="1:16" ht="15.75">
      <c r="A23" s="15" t="s">
        <v>237</v>
      </c>
      <c r="E23" s="51" t="s">
        <v>319</v>
      </c>
      <c r="F23">
        <v>1</v>
      </c>
      <c r="I23" s="58" t="s">
        <v>319</v>
      </c>
      <c r="J23" s="57" t="str">
        <f t="shared" si="0"/>
        <v>flaxseed</v>
      </c>
      <c r="L23" s="57" t="s">
        <v>547</v>
      </c>
      <c r="M23" s="57" t="e">
        <f t="shared" si="1"/>
        <v>#N/A</v>
      </c>
      <c r="P23" t="e">
        <v>#N/A</v>
      </c>
    </row>
    <row r="24" spans="1:16" ht="15.75">
      <c r="A24" s="23" t="s">
        <v>203</v>
      </c>
      <c r="E24" s="51" t="s">
        <v>316</v>
      </c>
      <c r="F24">
        <v>1</v>
      </c>
      <c r="I24" s="58" t="s">
        <v>316</v>
      </c>
      <c r="J24" s="57" t="str">
        <f t="shared" si="0"/>
        <v>flaxseed oil</v>
      </c>
      <c r="L24" s="57" t="s">
        <v>548</v>
      </c>
      <c r="M24" s="57" t="e">
        <f t="shared" si="1"/>
        <v>#N/A</v>
      </c>
      <c r="P24" t="e">
        <v>#N/A</v>
      </c>
    </row>
    <row r="25" spans="1:16" ht="15.75">
      <c r="A25" s="32" t="s">
        <v>219</v>
      </c>
      <c r="E25" s="51" t="s">
        <v>332</v>
      </c>
      <c r="F25">
        <v>1</v>
      </c>
      <c r="I25" s="58" t="s">
        <v>332</v>
      </c>
      <c r="J25" s="57" t="str">
        <f t="shared" si="0"/>
        <v>floral flavoring</v>
      </c>
      <c r="L25" s="57" t="s">
        <v>549</v>
      </c>
      <c r="M25" s="57" t="e">
        <f t="shared" si="1"/>
        <v>#N/A</v>
      </c>
      <c r="P25" t="e">
        <v>#N/A</v>
      </c>
    </row>
    <row r="26" spans="1:16" ht="15.75">
      <c r="A26" s="23" t="s">
        <v>333</v>
      </c>
      <c r="E26" s="51" t="s">
        <v>298</v>
      </c>
      <c r="F26">
        <v>1</v>
      </c>
      <c r="I26" s="58" t="s">
        <v>298</v>
      </c>
      <c r="J26" s="57" t="str">
        <f t="shared" si="0"/>
        <v>functional ingredients</v>
      </c>
      <c r="L26" s="57" t="s">
        <v>550</v>
      </c>
      <c r="M26" s="57" t="e">
        <f t="shared" si="1"/>
        <v>#N/A</v>
      </c>
      <c r="P26" t="e">
        <v>#N/A</v>
      </c>
    </row>
    <row r="27" spans="1:16" ht="15.75">
      <c r="A27" s="32" t="s">
        <v>220</v>
      </c>
      <c r="E27" s="51" t="s">
        <v>320</v>
      </c>
      <c r="F27">
        <v>1</v>
      </c>
      <c r="I27" s="58" t="s">
        <v>320</v>
      </c>
      <c r="J27" s="57" t="str">
        <f t="shared" si="0"/>
        <v>ginger</v>
      </c>
      <c r="L27" s="57" t="s">
        <v>551</v>
      </c>
      <c r="M27" s="57" t="str">
        <f t="shared" si="1"/>
        <v>flaxseed oil</v>
      </c>
      <c r="P27" t="e">
        <v>#N/A</v>
      </c>
    </row>
    <row r="28" spans="1:16" ht="15.75">
      <c r="A28" s="23" t="s">
        <v>280</v>
      </c>
      <c r="E28" s="51" t="s">
        <v>507</v>
      </c>
      <c r="F28">
        <v>1</v>
      </c>
      <c r="I28" s="58" t="s">
        <v>507</v>
      </c>
      <c r="J28" s="57" t="str">
        <f t="shared" si="0"/>
        <v>gmo (not gmo free – just gmo from the upstream search and social data)</v>
      </c>
      <c r="L28" s="57" t="s">
        <v>552</v>
      </c>
      <c r="M28" s="57" t="str">
        <f t="shared" si="1"/>
        <v>soups/broths</v>
      </c>
      <c r="P28" t="e">
        <v>#N/A</v>
      </c>
    </row>
    <row r="29" spans="1:16" ht="15.75">
      <c r="A29" s="23" t="s">
        <v>262</v>
      </c>
      <c r="E29" s="51" t="s">
        <v>354</v>
      </c>
      <c r="F29">
        <v>1</v>
      </c>
      <c r="I29" s="58" t="s">
        <v>354</v>
      </c>
      <c r="J29" s="57" t="str">
        <f t="shared" si="0"/>
        <v>national animal supplement council (nasc)</v>
      </c>
      <c r="L29" s="57" t="s">
        <v>553</v>
      </c>
      <c r="M29" s="57" t="e">
        <f t="shared" si="1"/>
        <v>#N/A</v>
      </c>
      <c r="P29" t="e">
        <v>#N/A</v>
      </c>
    </row>
    <row r="30" spans="1:16" ht="15.75">
      <c r="A30" s="23" t="s">
        <v>387</v>
      </c>
      <c r="E30" s="51" t="s">
        <v>322</v>
      </c>
      <c r="F30">
        <v>1</v>
      </c>
      <c r="I30" s="58" t="s">
        <v>322</v>
      </c>
      <c r="J30" s="57" t="str">
        <f t="shared" si="0"/>
        <v>nuts and seeds</v>
      </c>
      <c r="L30" s="57" t="s">
        <v>554</v>
      </c>
      <c r="M30" s="57" t="e">
        <f t="shared" si="1"/>
        <v>#N/A</v>
      </c>
      <c r="P30" t="e">
        <v>#N/A</v>
      </c>
    </row>
    <row r="31" spans="1:16" ht="15.75">
      <c r="A31" s="23" t="s">
        <v>210</v>
      </c>
      <c r="E31" s="51" t="s">
        <v>329</v>
      </c>
      <c r="F31">
        <v>1</v>
      </c>
      <c r="I31" s="58" t="s">
        <v>329</v>
      </c>
      <c r="J31" s="57" t="str">
        <f t="shared" si="0"/>
        <v>oatmeal</v>
      </c>
      <c r="L31" s="57" t="s">
        <v>555</v>
      </c>
      <c r="M31" s="57" t="e">
        <f t="shared" si="1"/>
        <v>#N/A</v>
      </c>
      <c r="P31" t="e">
        <v>#N/A</v>
      </c>
    </row>
    <row r="32" spans="1:16" ht="15.75">
      <c r="A32" s="23" t="s">
        <v>265</v>
      </c>
      <c r="E32" s="51" t="s">
        <v>315</v>
      </c>
      <c r="F32">
        <v>1</v>
      </c>
      <c r="I32" s="58" t="s">
        <v>315</v>
      </c>
      <c r="J32" s="57" t="str">
        <f t="shared" si="0"/>
        <v>olive oil</v>
      </c>
      <c r="L32" s="57" t="s">
        <v>556</v>
      </c>
      <c r="M32" s="57" t="e">
        <f t="shared" si="1"/>
        <v>#N/A</v>
      </c>
      <c r="P32" t="e">
        <v>#N/A</v>
      </c>
    </row>
    <row r="33" spans="1:16" ht="15.75">
      <c r="A33" s="16" t="s">
        <v>233</v>
      </c>
      <c r="E33" s="51" t="s">
        <v>385</v>
      </c>
      <c r="F33">
        <v>1</v>
      </c>
      <c r="I33" s="58" t="s">
        <v>385</v>
      </c>
      <c r="J33" s="57" t="str">
        <f t="shared" si="0"/>
        <v>pheasant</v>
      </c>
      <c r="L33" s="57" t="s">
        <v>557</v>
      </c>
      <c r="M33" s="57" t="e">
        <f t="shared" si="1"/>
        <v>#N/A</v>
      </c>
      <c r="P33" t="e">
        <v>#N/A</v>
      </c>
    </row>
    <row r="34" spans="1:16" ht="15.75">
      <c r="A34" s="15" t="s">
        <v>234</v>
      </c>
      <c r="E34" s="51" t="s">
        <v>274</v>
      </c>
      <c r="F34">
        <v>1</v>
      </c>
      <c r="I34" s="58" t="s">
        <v>274</v>
      </c>
      <c r="J34" s="57" t="str">
        <f t="shared" si="0"/>
        <v>point-based diet</v>
      </c>
      <c r="L34" s="57" t="s">
        <v>558</v>
      </c>
      <c r="M34" s="57" t="str">
        <f t="shared" si="1"/>
        <v>yogurt</v>
      </c>
      <c r="P34" t="e">
        <v>#N/A</v>
      </c>
    </row>
    <row r="35" spans="1:16" ht="15.75">
      <c r="A35" s="15" t="s">
        <v>277</v>
      </c>
      <c r="E35" s="51" t="s">
        <v>323</v>
      </c>
      <c r="F35">
        <v>1</v>
      </c>
      <c r="I35" s="58" t="s">
        <v>323</v>
      </c>
      <c r="J35" s="57" t="str">
        <f t="shared" si="0"/>
        <v>pumpkin</v>
      </c>
      <c r="L35" s="57" t="s">
        <v>559</v>
      </c>
      <c r="M35" s="57" t="str">
        <f t="shared" si="1"/>
        <v>acai</v>
      </c>
      <c r="P35" t="e">
        <v>#N/A</v>
      </c>
    </row>
    <row r="36" spans="1:16" ht="15.75">
      <c r="A36" s="23" t="s">
        <v>273</v>
      </c>
      <c r="E36" s="51" t="s">
        <v>306</v>
      </c>
      <c r="F36">
        <v>1</v>
      </c>
      <c r="I36" s="58" t="s">
        <v>306</v>
      </c>
      <c r="J36" s="57" t="str">
        <f t="shared" si="0"/>
        <v>soups/broths</v>
      </c>
      <c r="L36" s="57" t="s">
        <v>560</v>
      </c>
      <c r="M36" s="57" t="str">
        <f t="shared" si="1"/>
        <v>chia</v>
      </c>
      <c r="P36" t="e">
        <v>#N/A</v>
      </c>
    </row>
    <row r="37" spans="1:16" ht="15.75">
      <c r="A37" s="23" t="s">
        <v>297</v>
      </c>
      <c r="E37" s="51" t="s">
        <v>312</v>
      </c>
      <c r="F37">
        <v>1</v>
      </c>
      <c r="I37" s="58" t="s">
        <v>312</v>
      </c>
      <c r="J37" s="57" t="str">
        <f t="shared" si="0"/>
        <v>sunflower oil</v>
      </c>
      <c r="L37" s="57" t="s">
        <v>561</v>
      </c>
      <c r="M37" s="57" t="str">
        <f t="shared" si="1"/>
        <v>ginger</v>
      </c>
      <c r="P37" t="e">
        <v>#N/A</v>
      </c>
    </row>
    <row r="38" spans="1:16" ht="15.75">
      <c r="A38" s="23" t="s">
        <v>377</v>
      </c>
      <c r="E38" s="51" t="s">
        <v>305</v>
      </c>
      <c r="F38">
        <v>1</v>
      </c>
      <c r="I38" s="58" t="s">
        <v>305</v>
      </c>
      <c r="J38" s="57" t="str">
        <f t="shared" si="0"/>
        <v>toppers/enhancers</v>
      </c>
      <c r="L38" s="57" t="s">
        <v>562</v>
      </c>
      <c r="M38" s="57" t="e">
        <f t="shared" si="1"/>
        <v>#N/A</v>
      </c>
      <c r="P38" t="e">
        <v>#N/A</v>
      </c>
    </row>
    <row r="39" spans="1:16" ht="15.75">
      <c r="A39" s="18" t="s">
        <v>349</v>
      </c>
      <c r="E39" s="51" t="s">
        <v>386</v>
      </c>
      <c r="F39">
        <v>1</v>
      </c>
      <c r="I39" s="58" t="s">
        <v>386</v>
      </c>
      <c r="J39" s="57" t="str">
        <f t="shared" si="0"/>
        <v>venison</v>
      </c>
      <c r="L39" s="57" t="s">
        <v>563</v>
      </c>
      <c r="M39" s="57" t="e">
        <f t="shared" si="1"/>
        <v>#N/A</v>
      </c>
      <c r="P39" t="e">
        <v>#N/A</v>
      </c>
    </row>
    <row r="40" spans="1:16" ht="15.75">
      <c r="A40" s="15" t="s">
        <v>235</v>
      </c>
      <c r="E40" s="51" t="s">
        <v>302</v>
      </c>
      <c r="F40">
        <v>1</v>
      </c>
      <c r="I40" s="58" t="s">
        <v>302</v>
      </c>
      <c r="J40" s="57" t="str">
        <f t="shared" si="0"/>
        <v>wheatgrass</v>
      </c>
      <c r="L40" s="57" t="s">
        <v>564</v>
      </c>
      <c r="M40" s="57" t="e">
        <f t="shared" si="1"/>
        <v>#N/A</v>
      </c>
      <c r="P40" t="e">
        <v>#N/A</v>
      </c>
    </row>
    <row r="41" spans="1:16" ht="15.75">
      <c r="A41" s="23" t="s">
        <v>264</v>
      </c>
      <c r="E41" s="51" t="s">
        <v>383</v>
      </c>
      <c r="F41">
        <v>1</v>
      </c>
      <c r="I41" s="58" t="s">
        <v>383</v>
      </c>
      <c r="J41" s="57" t="str">
        <f t="shared" si="0"/>
        <v>wild boar</v>
      </c>
      <c r="L41" s="57" t="s">
        <v>565</v>
      </c>
      <c r="M41" s="57" t="str">
        <f t="shared" si="1"/>
        <v>sunflower oil</v>
      </c>
      <c r="P41" t="e">
        <v>#N/A</v>
      </c>
    </row>
    <row r="42" spans="1:16" ht="15.75">
      <c r="A42" s="23" t="s">
        <v>274</v>
      </c>
      <c r="E42" s="51" t="s">
        <v>331</v>
      </c>
      <c r="F42">
        <v>1</v>
      </c>
      <c r="I42" s="58" t="s">
        <v>331</v>
      </c>
      <c r="J42" s="57" t="str">
        <f t="shared" si="0"/>
        <v>yak chew</v>
      </c>
      <c r="L42" s="57" t="s">
        <v>566</v>
      </c>
      <c r="M42" s="57" t="e">
        <f t="shared" si="1"/>
        <v>#N/A</v>
      </c>
      <c r="P42" t="e">
        <v>#N/A</v>
      </c>
    </row>
    <row r="43" spans="1:16" ht="15.75">
      <c r="A43" s="16" t="s">
        <v>200</v>
      </c>
      <c r="E43" s="52" t="s">
        <v>324</v>
      </c>
      <c r="F43">
        <v>1</v>
      </c>
      <c r="I43" s="59" t="s">
        <v>324</v>
      </c>
      <c r="J43" s="57" t="str">
        <f t="shared" si="0"/>
        <v>yogurt</v>
      </c>
      <c r="L43" s="57" t="s">
        <v>567</v>
      </c>
      <c r="M43" s="57" t="e">
        <f t="shared" si="1"/>
        <v>#N/A</v>
      </c>
      <c r="P43" t="e">
        <v>#N/A</v>
      </c>
    </row>
    <row r="44" spans="1:16" ht="15.75">
      <c r="A44" s="15" t="s">
        <v>243</v>
      </c>
      <c r="L44" s="57" t="s">
        <v>568</v>
      </c>
      <c r="M44" s="57" t="e">
        <f t="shared" si="1"/>
        <v>#N/A</v>
      </c>
      <c r="P44" t="e">
        <v>#N/A</v>
      </c>
    </row>
    <row r="45" spans="1:16" ht="15.75">
      <c r="A45" s="23" t="s">
        <v>360</v>
      </c>
      <c r="L45" s="57" t="s">
        <v>569</v>
      </c>
      <c r="M45" s="57" t="e">
        <f t="shared" si="1"/>
        <v>#N/A</v>
      </c>
    </row>
    <row r="46" spans="1:16" ht="15.75">
      <c r="A46" s="15" t="s">
        <v>242</v>
      </c>
      <c r="L46" s="57" t="s">
        <v>570</v>
      </c>
      <c r="M46" s="57" t="str">
        <f t="shared" si="1"/>
        <v>wheatgrass</v>
      </c>
    </row>
    <row r="47" spans="1:16" ht="15.75">
      <c r="A47" s="18" t="s">
        <v>348</v>
      </c>
    </row>
    <row r="48" spans="1:16" ht="15.75">
      <c r="A48" s="16" t="s">
        <v>232</v>
      </c>
    </row>
    <row r="49" spans="1:1" ht="15.75">
      <c r="A49" s="15" t="s">
        <v>238</v>
      </c>
    </row>
    <row r="50" spans="1:1" ht="15.75">
      <c r="A50" s="17" t="s">
        <v>367</v>
      </c>
    </row>
    <row r="51" spans="1:1" ht="15.75">
      <c r="A51" s="15" t="s">
        <v>275</v>
      </c>
    </row>
    <row r="52" spans="1:1" ht="15.75">
      <c r="A52" s="23" t="s">
        <v>305</v>
      </c>
    </row>
    <row r="53" spans="1:1" ht="15.75">
      <c r="A53" s="23" t="s">
        <v>362</v>
      </c>
    </row>
    <row r="54" spans="1:1" ht="15.75">
      <c r="A54" s="23" t="s">
        <v>214</v>
      </c>
    </row>
    <row r="55" spans="1:1" ht="15.75">
      <c r="A55" s="15" t="s">
        <v>276</v>
      </c>
    </row>
    <row r="56" spans="1:1" ht="15.75">
      <c r="A56" s="15" t="s">
        <v>331</v>
      </c>
    </row>
  </sheetData>
  <autoFilter ref="P1:P44" xr:uid="{8B541EF1-0C7B-445E-A4EE-AC8B01A9D3B0}">
    <sortState xmlns:xlrd2="http://schemas.microsoft.com/office/spreadsheetml/2017/richdata2" ref="P2:P44">
      <sortCondition ref="P1:P44"/>
    </sortState>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69"/>
  <sheetViews>
    <sheetView topLeftCell="A5" zoomScale="80" zoomScaleNormal="80" workbookViewId="0">
      <selection activeCell="A13" sqref="A13"/>
    </sheetView>
  </sheetViews>
  <sheetFormatPr defaultRowHeight="15"/>
  <cols>
    <col min="1" max="1" width="144.42578125" customWidth="1"/>
    <col min="2" max="2" width="24.140625" customWidth="1"/>
    <col min="3" max="3" width="15.5703125" style="26" customWidth="1"/>
  </cols>
  <sheetData>
    <row r="1" spans="1:14" ht="18.75">
      <c r="A1" s="1" t="s">
        <v>0</v>
      </c>
      <c r="B1" s="14" t="s">
        <v>196</v>
      </c>
      <c r="C1" s="60" t="s">
        <v>391</v>
      </c>
      <c r="D1" t="s">
        <v>509</v>
      </c>
    </row>
    <row r="2" spans="1:14" ht="47.25">
      <c r="A2" s="2" t="s">
        <v>44</v>
      </c>
      <c r="B2" s="36" t="s">
        <v>240</v>
      </c>
      <c r="C2" s="34" t="s">
        <v>390</v>
      </c>
      <c r="D2">
        <v>1</v>
      </c>
      <c r="G2" s="65" t="s">
        <v>577</v>
      </c>
    </row>
    <row r="3" spans="1:14" ht="31.5">
      <c r="A3" s="4" t="s">
        <v>462</v>
      </c>
      <c r="B3" s="35" t="s">
        <v>256</v>
      </c>
      <c r="C3" s="34" t="s">
        <v>409</v>
      </c>
      <c r="D3">
        <v>1</v>
      </c>
      <c r="G3" s="65" t="s">
        <v>578</v>
      </c>
    </row>
    <row r="4" spans="1:14" ht="15.75">
      <c r="A4" s="4" t="s">
        <v>133</v>
      </c>
      <c r="B4" s="36" t="s">
        <v>327</v>
      </c>
      <c r="C4" s="34" t="s">
        <v>390</v>
      </c>
      <c r="D4">
        <v>1</v>
      </c>
      <c r="G4" s="65" t="s">
        <v>579</v>
      </c>
    </row>
    <row r="5" spans="1:14" ht="63">
      <c r="A5" s="4" t="s">
        <v>510</v>
      </c>
      <c r="B5" s="38" t="s">
        <v>227</v>
      </c>
      <c r="C5" s="34" t="s">
        <v>413</v>
      </c>
      <c r="D5">
        <v>0</v>
      </c>
      <c r="G5" s="65" t="s">
        <v>580</v>
      </c>
    </row>
    <row r="6" spans="1:14" ht="31.5">
      <c r="A6" s="2" t="s">
        <v>108</v>
      </c>
      <c r="B6" s="36" t="s">
        <v>304</v>
      </c>
      <c r="C6" s="34" t="s">
        <v>390</v>
      </c>
      <c r="D6">
        <v>1</v>
      </c>
    </row>
    <row r="7" spans="1:14" ht="301.89999999999998" customHeight="1">
      <c r="A7" s="2" t="s">
        <v>500</v>
      </c>
      <c r="B7" s="35" t="s">
        <v>339</v>
      </c>
      <c r="C7" s="34" t="s">
        <v>404</v>
      </c>
      <c r="D7" s="33" t="e">
        <v>#N/A</v>
      </c>
      <c r="F7" t="s">
        <v>555</v>
      </c>
      <c r="G7" t="s">
        <v>581</v>
      </c>
      <c r="H7" t="s">
        <v>582</v>
      </c>
      <c r="I7" t="s">
        <v>583</v>
      </c>
      <c r="J7" t="s">
        <v>584</v>
      </c>
      <c r="K7" t="s">
        <v>351</v>
      </c>
      <c r="L7" t="s">
        <v>585</v>
      </c>
      <c r="M7" t="s">
        <v>586</v>
      </c>
      <c r="N7" t="s">
        <v>587</v>
      </c>
    </row>
    <row r="8" spans="1:14" ht="15.75">
      <c r="A8" s="2" t="s">
        <v>511</v>
      </c>
      <c r="B8" s="35" t="s">
        <v>263</v>
      </c>
      <c r="C8" s="60" t="s">
        <v>411</v>
      </c>
      <c r="D8">
        <v>0</v>
      </c>
      <c r="E8" s="53" t="s">
        <v>516</v>
      </c>
    </row>
    <row r="9" spans="1:14" ht="15.75">
      <c r="A9" s="2" t="s">
        <v>512</v>
      </c>
      <c r="B9" s="38" t="s">
        <v>261</v>
      </c>
      <c r="C9" s="60" t="s">
        <v>410</v>
      </c>
      <c r="D9">
        <v>0</v>
      </c>
      <c r="E9" s="53" t="s">
        <v>516</v>
      </c>
    </row>
    <row r="10" spans="1:14" ht="15.75">
      <c r="A10" s="2" t="s">
        <v>163</v>
      </c>
      <c r="B10" s="36" t="s">
        <v>357</v>
      </c>
      <c r="C10" s="34" t="s">
        <v>390</v>
      </c>
      <c r="D10">
        <v>1</v>
      </c>
    </row>
    <row r="11" spans="1:14" ht="15.75">
      <c r="A11" s="2" t="s">
        <v>434</v>
      </c>
      <c r="B11" s="38" t="s">
        <v>286</v>
      </c>
      <c r="C11" s="34" t="s">
        <v>410</v>
      </c>
      <c r="D11">
        <v>0</v>
      </c>
      <c r="E11" s="33"/>
    </row>
    <row r="12" spans="1:14" ht="15.75">
      <c r="A12" s="2" t="s">
        <v>437</v>
      </c>
      <c r="B12" s="38" t="s">
        <v>289</v>
      </c>
      <c r="C12" s="34" t="s">
        <v>410</v>
      </c>
      <c r="D12">
        <v>0</v>
      </c>
      <c r="E12" s="33"/>
      <c r="F12" t="s">
        <v>513</v>
      </c>
    </row>
    <row r="13" spans="1:14" ht="15.75">
      <c r="A13" s="2" t="s">
        <v>592</v>
      </c>
      <c r="B13" s="38" t="s">
        <v>287</v>
      </c>
      <c r="C13" s="34" t="s">
        <v>413</v>
      </c>
      <c r="D13">
        <v>0</v>
      </c>
      <c r="E13" s="33"/>
    </row>
    <row r="14" spans="1:14" ht="15.75">
      <c r="A14" s="2" t="s">
        <v>593</v>
      </c>
      <c r="B14" s="38" t="s">
        <v>288</v>
      </c>
      <c r="C14" s="34" t="s">
        <v>413</v>
      </c>
      <c r="D14">
        <v>0</v>
      </c>
      <c r="E14" s="33"/>
    </row>
    <row r="15" spans="1:14" ht="47.25">
      <c r="A15" s="42" t="s">
        <v>591</v>
      </c>
      <c r="B15" s="35" t="s">
        <v>285</v>
      </c>
      <c r="C15" s="34" t="s">
        <v>413</v>
      </c>
      <c r="D15">
        <v>1</v>
      </c>
      <c r="E15" s="33"/>
    </row>
    <row r="16" spans="1:14" ht="15.75">
      <c r="A16" s="2" t="s">
        <v>72</v>
      </c>
      <c r="B16" s="36" t="s">
        <v>268</v>
      </c>
      <c r="C16" s="34" t="s">
        <v>390</v>
      </c>
      <c r="D16">
        <v>1</v>
      </c>
    </row>
    <row r="17" spans="1:5" ht="47.25">
      <c r="A17" s="2" t="s">
        <v>514</v>
      </c>
      <c r="B17" s="35" t="s">
        <v>251</v>
      </c>
      <c r="C17" s="34" t="s">
        <v>404</v>
      </c>
      <c r="D17">
        <v>1</v>
      </c>
    </row>
    <row r="18" spans="1:5" ht="15.75">
      <c r="A18" s="2" t="s">
        <v>446</v>
      </c>
      <c r="B18" s="38" t="s">
        <v>361</v>
      </c>
      <c r="C18" s="34" t="s">
        <v>412</v>
      </c>
      <c r="D18">
        <v>0</v>
      </c>
      <c r="E18" t="s">
        <v>515</v>
      </c>
    </row>
    <row r="19" spans="1:5" ht="15.75">
      <c r="A19" s="2" t="s">
        <v>73</v>
      </c>
      <c r="B19" s="36" t="s">
        <v>269</v>
      </c>
      <c r="C19" s="34" t="s">
        <v>390</v>
      </c>
      <c r="D19">
        <v>1</v>
      </c>
    </row>
    <row r="20" spans="1:5" ht="15.75">
      <c r="A20" s="4" t="s">
        <v>421</v>
      </c>
      <c r="B20" s="38" t="s">
        <v>223</v>
      </c>
      <c r="C20" s="34" t="s">
        <v>410</v>
      </c>
      <c r="D20">
        <v>0</v>
      </c>
    </row>
    <row r="21" spans="1:5" ht="15.75">
      <c r="A21" s="4" t="s">
        <v>131</v>
      </c>
      <c r="B21" s="36" t="s">
        <v>325</v>
      </c>
      <c r="C21" s="34" t="s">
        <v>390</v>
      </c>
      <c r="D21">
        <v>1</v>
      </c>
    </row>
    <row r="22" spans="1:5" ht="15.75">
      <c r="A22" s="4" t="s">
        <v>416</v>
      </c>
      <c r="B22" s="38" t="s">
        <v>211</v>
      </c>
      <c r="C22" s="34" t="s">
        <v>413</v>
      </c>
      <c r="D22">
        <v>0</v>
      </c>
    </row>
    <row r="23" spans="1:5" ht="31.5">
      <c r="A23" s="2" t="s">
        <v>485</v>
      </c>
      <c r="B23" s="36" t="s">
        <v>294</v>
      </c>
      <c r="C23" s="34" t="s">
        <v>390</v>
      </c>
      <c r="D23">
        <v>1</v>
      </c>
    </row>
    <row r="24" spans="1:5" ht="15.75">
      <c r="A24" s="8" t="s">
        <v>152</v>
      </c>
      <c r="B24" s="35" t="s">
        <v>346</v>
      </c>
      <c r="C24" s="34" t="s">
        <v>410</v>
      </c>
      <c r="D24">
        <v>0</v>
      </c>
    </row>
    <row r="25" spans="1:5" ht="31.5">
      <c r="A25" s="8" t="s">
        <v>491</v>
      </c>
      <c r="B25" s="38" t="s">
        <v>270</v>
      </c>
      <c r="C25" s="60" t="s">
        <v>410</v>
      </c>
      <c r="D25">
        <v>0</v>
      </c>
      <c r="E25" t="s">
        <v>516</v>
      </c>
    </row>
    <row r="26" spans="1:5" ht="31.5">
      <c r="A26" s="6" t="s">
        <v>94</v>
      </c>
      <c r="B26" s="36" t="s">
        <v>290</v>
      </c>
      <c r="C26" s="34" t="s">
        <v>390</v>
      </c>
      <c r="D26">
        <v>1</v>
      </c>
      <c r="E26" t="s">
        <v>517</v>
      </c>
    </row>
    <row r="27" spans="1:5" ht="31.5">
      <c r="A27" s="8" t="s">
        <v>590</v>
      </c>
      <c r="B27" s="36" t="s">
        <v>299</v>
      </c>
      <c r="C27" s="34" t="s">
        <v>390</v>
      </c>
      <c r="D27">
        <v>1</v>
      </c>
    </row>
    <row r="28" spans="1:5" ht="15.75">
      <c r="A28" s="8" t="s">
        <v>64</v>
      </c>
      <c r="B28" s="36" t="s">
        <v>260</v>
      </c>
      <c r="C28" s="34" t="s">
        <v>390</v>
      </c>
      <c r="D28">
        <v>1</v>
      </c>
    </row>
    <row r="29" spans="1:5" ht="78.75">
      <c r="A29" s="2" t="s">
        <v>476</v>
      </c>
      <c r="B29" s="36" t="s">
        <v>352</v>
      </c>
      <c r="C29" s="34" t="s">
        <v>390</v>
      </c>
      <c r="D29">
        <v>1</v>
      </c>
    </row>
    <row r="30" spans="1:5" ht="31.5">
      <c r="A30" s="30" t="s">
        <v>477</v>
      </c>
      <c r="B30" s="36" t="s">
        <v>353</v>
      </c>
      <c r="C30" s="34" t="s">
        <v>390</v>
      </c>
      <c r="D30">
        <v>1</v>
      </c>
    </row>
    <row r="31" spans="1:5" ht="15.75">
      <c r="A31" s="29" t="s">
        <v>121</v>
      </c>
      <c r="B31" s="36" t="s">
        <v>121</v>
      </c>
      <c r="C31" s="34" t="s">
        <v>390</v>
      </c>
      <c r="D31">
        <v>1</v>
      </c>
    </row>
    <row r="32" spans="1:5" ht="47.25">
      <c r="A32" s="5" t="s">
        <v>456</v>
      </c>
      <c r="B32" s="37" t="s">
        <v>228</v>
      </c>
      <c r="C32" s="60" t="s">
        <v>410</v>
      </c>
      <c r="D32">
        <v>0</v>
      </c>
      <c r="E32" t="s">
        <v>516</v>
      </c>
    </row>
    <row r="33" spans="1:9" ht="15.75">
      <c r="A33" s="8" t="s">
        <v>178</v>
      </c>
      <c r="B33" s="35" t="s">
        <v>372</v>
      </c>
      <c r="C33" s="34" t="s">
        <v>410</v>
      </c>
      <c r="D33">
        <v>0</v>
      </c>
    </row>
    <row r="34" spans="1:9" ht="360.75">
      <c r="A34" s="63" t="s">
        <v>572</v>
      </c>
      <c r="B34" s="54" t="s">
        <v>373</v>
      </c>
      <c r="C34" s="55" t="s">
        <v>404</v>
      </c>
      <c r="D34" s="33" t="e">
        <v>#N/A</v>
      </c>
      <c r="E34" s="33"/>
      <c r="F34" t="s">
        <v>374</v>
      </c>
      <c r="G34" t="s">
        <v>375</v>
      </c>
      <c r="H34" s="39" t="s">
        <v>372</v>
      </c>
      <c r="I34" t="s">
        <v>376</v>
      </c>
    </row>
    <row r="35" spans="1:9" ht="31.5">
      <c r="A35" s="2" t="s">
        <v>13</v>
      </c>
      <c r="B35" s="36" t="s">
        <v>209</v>
      </c>
      <c r="C35" s="34" t="s">
        <v>390</v>
      </c>
      <c r="D35">
        <v>1</v>
      </c>
    </row>
    <row r="36" spans="1:9" ht="31.5">
      <c r="A36" s="4" t="s">
        <v>132</v>
      </c>
      <c r="B36" s="35" t="s">
        <v>326</v>
      </c>
      <c r="C36" s="34" t="s">
        <v>410</v>
      </c>
      <c r="D36">
        <v>0</v>
      </c>
    </row>
    <row r="37" spans="1:9" ht="47.25">
      <c r="A37" s="41" t="s">
        <v>455</v>
      </c>
      <c r="B37" s="54" t="s">
        <v>229</v>
      </c>
      <c r="C37" s="61" t="s">
        <v>412</v>
      </c>
      <c r="D37" s="33">
        <v>0</v>
      </c>
      <c r="E37" s="33" t="s">
        <v>516</v>
      </c>
    </row>
    <row r="38" spans="1:9" ht="47.25">
      <c r="A38" s="4" t="s">
        <v>85</v>
      </c>
      <c r="B38" s="36" t="s">
        <v>281</v>
      </c>
      <c r="C38" s="34" t="s">
        <v>390</v>
      </c>
      <c r="D38">
        <v>1</v>
      </c>
    </row>
    <row r="39" spans="1:9" ht="47.25">
      <c r="A39" s="45" t="s">
        <v>574</v>
      </c>
      <c r="B39" s="37" t="s">
        <v>231</v>
      </c>
      <c r="C39" s="60" t="s">
        <v>413</v>
      </c>
      <c r="D39">
        <v>0</v>
      </c>
      <c r="E39" t="s">
        <v>516</v>
      </c>
      <c r="F39">
        <v>1</v>
      </c>
    </row>
    <row r="40" spans="1:9" ht="15.75">
      <c r="A40" s="2" t="s">
        <v>492</v>
      </c>
      <c r="B40" s="38" t="s">
        <v>271</v>
      </c>
      <c r="C40" s="34" t="s">
        <v>410</v>
      </c>
      <c r="D40">
        <v>0</v>
      </c>
    </row>
    <row r="41" spans="1:9" ht="15.75">
      <c r="A41" s="2" t="s">
        <v>494</v>
      </c>
      <c r="B41" s="35" t="s">
        <v>254</v>
      </c>
      <c r="C41" s="34" t="s">
        <v>409</v>
      </c>
      <c r="D41">
        <v>1</v>
      </c>
    </row>
    <row r="42" spans="1:9" ht="47.25">
      <c r="A42" s="2" t="s">
        <v>19</v>
      </c>
      <c r="B42" s="37" t="s">
        <v>215</v>
      </c>
      <c r="C42" s="34" t="s">
        <v>413</v>
      </c>
      <c r="D42">
        <v>0</v>
      </c>
    </row>
    <row r="43" spans="1:9" ht="15.75">
      <c r="A43" s="2" t="s">
        <v>25</v>
      </c>
      <c r="B43" s="36" t="s">
        <v>221</v>
      </c>
      <c r="C43" s="34" t="s">
        <v>390</v>
      </c>
      <c r="D43">
        <v>1</v>
      </c>
    </row>
    <row r="44" spans="1:9" ht="47.25">
      <c r="A44" s="2" t="s">
        <v>451</v>
      </c>
      <c r="B44" s="35" t="s">
        <v>197</v>
      </c>
      <c r="C44" s="34" t="s">
        <v>409</v>
      </c>
      <c r="D44">
        <v>1</v>
      </c>
    </row>
    <row r="45" spans="1:9" ht="47.25">
      <c r="A45" s="4" t="s">
        <v>458</v>
      </c>
      <c r="B45" s="37" t="s">
        <v>230</v>
      </c>
      <c r="C45" s="60" t="s">
        <v>410</v>
      </c>
      <c r="D45">
        <v>0</v>
      </c>
      <c r="E45" t="s">
        <v>516</v>
      </c>
    </row>
    <row r="46" spans="1:9" ht="15.75">
      <c r="A46" s="2" t="s">
        <v>484</v>
      </c>
      <c r="B46" s="36" t="s">
        <v>291</v>
      </c>
      <c r="C46" s="34" t="s">
        <v>390</v>
      </c>
      <c r="D46">
        <v>1</v>
      </c>
    </row>
    <row r="47" spans="1:9" ht="15.75">
      <c r="A47" s="4" t="s">
        <v>169</v>
      </c>
      <c r="B47" s="36" t="s">
        <v>363</v>
      </c>
      <c r="C47" s="34" t="s">
        <v>390</v>
      </c>
      <c r="D47">
        <v>1</v>
      </c>
    </row>
    <row r="48" spans="1:9" ht="15.75">
      <c r="A48" s="4" t="s">
        <v>170</v>
      </c>
      <c r="B48" s="35" t="s">
        <v>364</v>
      </c>
      <c r="C48" s="34" t="s">
        <v>410</v>
      </c>
      <c r="D48">
        <v>0</v>
      </c>
    </row>
    <row r="49" spans="1:5" ht="15.75">
      <c r="A49" s="2" t="s">
        <v>501</v>
      </c>
      <c r="B49" s="39" t="s">
        <v>344</v>
      </c>
      <c r="C49" s="34" t="s">
        <v>409</v>
      </c>
      <c r="D49">
        <v>1</v>
      </c>
      <c r="E49" s="33"/>
    </row>
    <row r="50" spans="1:5" ht="15.75">
      <c r="A50" s="2" t="s">
        <v>162</v>
      </c>
      <c r="B50" s="35" t="s">
        <v>356</v>
      </c>
      <c r="C50" s="34" t="s">
        <v>410</v>
      </c>
      <c r="D50">
        <v>0</v>
      </c>
    </row>
    <row r="51" spans="1:5" ht="31.5">
      <c r="A51" s="4" t="s">
        <v>86</v>
      </c>
      <c r="B51" s="36" t="s">
        <v>282</v>
      </c>
      <c r="C51" s="34" t="s">
        <v>390</v>
      </c>
      <c r="D51">
        <v>1</v>
      </c>
    </row>
    <row r="52" spans="1:5" ht="15.75">
      <c r="A52" s="2" t="s">
        <v>452</v>
      </c>
      <c r="B52" s="36" t="s">
        <v>201</v>
      </c>
      <c r="C52" s="34" t="s">
        <v>390</v>
      </c>
      <c r="D52">
        <v>1</v>
      </c>
    </row>
    <row r="53" spans="1:5" ht="15.75">
      <c r="A53" s="2" t="s">
        <v>438</v>
      </c>
      <c r="B53" s="38" t="s">
        <v>295</v>
      </c>
      <c r="C53" s="34" t="s">
        <v>410</v>
      </c>
      <c r="D53">
        <v>0</v>
      </c>
    </row>
    <row r="54" spans="1:5" ht="15.75">
      <c r="A54" s="2" t="s">
        <v>82</v>
      </c>
      <c r="B54" s="36" t="s">
        <v>278</v>
      </c>
      <c r="C54" s="34" t="s">
        <v>390</v>
      </c>
      <c r="D54">
        <v>1</v>
      </c>
    </row>
    <row r="55" spans="1:5" ht="15.75">
      <c r="A55" s="2" t="s">
        <v>83</v>
      </c>
      <c r="B55" s="36" t="s">
        <v>279</v>
      </c>
      <c r="C55" s="34" t="s">
        <v>390</v>
      </c>
      <c r="D55">
        <v>1</v>
      </c>
    </row>
    <row r="56" spans="1:5" ht="63">
      <c r="A56" s="4" t="s">
        <v>174</v>
      </c>
      <c r="B56" s="36" t="s">
        <v>368</v>
      </c>
      <c r="C56" s="34" t="s">
        <v>390</v>
      </c>
      <c r="D56">
        <v>1</v>
      </c>
    </row>
    <row r="57" spans="1:5" ht="15.75">
      <c r="A57" s="2" t="s">
        <v>444</v>
      </c>
      <c r="B57" s="38" t="s">
        <v>359</v>
      </c>
      <c r="C57" s="34" t="s">
        <v>410</v>
      </c>
      <c r="D57">
        <v>0</v>
      </c>
    </row>
    <row r="58" spans="1:5" ht="28.5" customHeight="1">
      <c r="A58" s="56" t="s">
        <v>518</v>
      </c>
      <c r="B58" s="36" t="s">
        <v>370</v>
      </c>
      <c r="C58" s="34" t="s">
        <v>390</v>
      </c>
      <c r="D58">
        <v>1</v>
      </c>
    </row>
    <row r="59" spans="1:5" ht="15.75">
      <c r="A59" s="2" t="s">
        <v>156</v>
      </c>
      <c r="B59" s="39" t="s">
        <v>350</v>
      </c>
      <c r="C59" s="34" t="s">
        <v>410</v>
      </c>
      <c r="D59">
        <v>0</v>
      </c>
    </row>
    <row r="60" spans="1:5" ht="15.75">
      <c r="A60" s="2" t="s">
        <v>151</v>
      </c>
      <c r="B60" s="40" t="s">
        <v>345</v>
      </c>
      <c r="C60" s="34" t="s">
        <v>390</v>
      </c>
      <c r="D60">
        <v>1</v>
      </c>
    </row>
    <row r="61" spans="1:5" ht="15.75">
      <c r="A61" s="2" t="s">
        <v>59</v>
      </c>
      <c r="B61" s="36" t="s">
        <v>255</v>
      </c>
      <c r="C61" s="34" t="s">
        <v>390</v>
      </c>
      <c r="D61">
        <v>1</v>
      </c>
    </row>
    <row r="62" spans="1:5" ht="15.75">
      <c r="A62" s="47" t="s">
        <v>488</v>
      </c>
      <c r="B62" s="49" t="s">
        <v>489</v>
      </c>
      <c r="C62" s="34" t="s">
        <v>390</v>
      </c>
      <c r="D62">
        <v>1</v>
      </c>
      <c r="E62" s="33"/>
    </row>
    <row r="63" spans="1:5" ht="47.25">
      <c r="A63" s="4" t="s">
        <v>147</v>
      </c>
      <c r="B63" s="36" t="s">
        <v>341</v>
      </c>
      <c r="C63" s="34" t="s">
        <v>390</v>
      </c>
      <c r="D63">
        <v>1</v>
      </c>
    </row>
    <row r="64" spans="1:5" ht="31.5">
      <c r="A64" s="4" t="s">
        <v>422</v>
      </c>
      <c r="B64" s="38" t="s">
        <v>224</v>
      </c>
      <c r="C64" s="34" t="s">
        <v>413</v>
      </c>
      <c r="D64">
        <v>0</v>
      </c>
    </row>
    <row r="65" spans="1:6" ht="31.5">
      <c r="A65" s="4" t="s">
        <v>48</v>
      </c>
      <c r="B65" s="35" t="s">
        <v>244</v>
      </c>
      <c r="C65" s="60" t="s">
        <v>410</v>
      </c>
      <c r="D65">
        <v>0</v>
      </c>
      <c r="E65" t="s">
        <v>516</v>
      </c>
    </row>
    <row r="66" spans="1:6" ht="15.75">
      <c r="A66" s="2" t="s">
        <v>97</v>
      </c>
      <c r="B66" s="36" t="s">
        <v>293</v>
      </c>
      <c r="C66" s="34" t="s">
        <v>390</v>
      </c>
      <c r="D66">
        <v>1</v>
      </c>
    </row>
    <row r="67" spans="1:6" ht="31.5">
      <c r="A67" s="2" t="s">
        <v>426</v>
      </c>
      <c r="B67" s="35" t="s">
        <v>247</v>
      </c>
      <c r="C67" s="34" t="s">
        <v>413</v>
      </c>
      <c r="D67" t="e">
        <v>#N/A</v>
      </c>
      <c r="E67" s="33"/>
    </row>
    <row r="68" spans="1:6" ht="31.5">
      <c r="A68" s="2" t="s">
        <v>482</v>
      </c>
      <c r="B68" s="38" t="s">
        <v>246</v>
      </c>
      <c r="C68" s="60" t="s">
        <v>410</v>
      </c>
      <c r="D68">
        <v>0</v>
      </c>
      <c r="E68" t="s">
        <v>516</v>
      </c>
      <c r="F68">
        <v>1</v>
      </c>
    </row>
    <row r="69" spans="1:6" ht="15.75">
      <c r="A69" s="2" t="s">
        <v>148</v>
      </c>
      <c r="B69" s="40" t="s">
        <v>342</v>
      </c>
      <c r="C69" s="34" t="s">
        <v>390</v>
      </c>
      <c r="D69">
        <v>1</v>
      </c>
    </row>
    <row r="70" spans="1:6" ht="63">
      <c r="A70" s="31" t="s">
        <v>463</v>
      </c>
      <c r="B70" s="35" t="s">
        <v>237</v>
      </c>
      <c r="C70" s="60" t="s">
        <v>410</v>
      </c>
      <c r="D70">
        <v>0</v>
      </c>
      <c r="E70" t="s">
        <v>516</v>
      </c>
    </row>
    <row r="71" spans="1:6" ht="31.5">
      <c r="A71" s="2" t="s">
        <v>12</v>
      </c>
      <c r="B71" s="36" t="s">
        <v>208</v>
      </c>
      <c r="C71" s="34" t="s">
        <v>390</v>
      </c>
      <c r="D71">
        <v>1</v>
      </c>
    </row>
    <row r="72" spans="1:6" ht="15.75">
      <c r="A72" s="2" t="s">
        <v>414</v>
      </c>
      <c r="B72" s="38" t="s">
        <v>203</v>
      </c>
      <c r="C72" s="34" t="s">
        <v>410</v>
      </c>
      <c r="D72">
        <v>0</v>
      </c>
    </row>
    <row r="73" spans="1:6" ht="31.5">
      <c r="A73" s="2" t="s">
        <v>9</v>
      </c>
      <c r="B73" s="36" t="s">
        <v>205</v>
      </c>
      <c r="C73" s="34" t="s">
        <v>390</v>
      </c>
      <c r="D73">
        <v>1</v>
      </c>
    </row>
    <row r="74" spans="1:6" ht="15.75">
      <c r="A74" s="2" t="s">
        <v>419</v>
      </c>
      <c r="B74" s="38" t="s">
        <v>219</v>
      </c>
      <c r="C74" s="34" t="s">
        <v>410</v>
      </c>
      <c r="D74">
        <v>0</v>
      </c>
    </row>
    <row r="75" spans="1:6" ht="15.75">
      <c r="A75" s="4" t="s">
        <v>442</v>
      </c>
      <c r="B75" s="38" t="s">
        <v>333</v>
      </c>
      <c r="C75" s="34" t="s">
        <v>410</v>
      </c>
      <c r="D75">
        <v>0</v>
      </c>
    </row>
    <row r="76" spans="1:6" ht="31.5">
      <c r="A76" s="2" t="s">
        <v>519</v>
      </c>
      <c r="B76" s="37" t="s">
        <v>202</v>
      </c>
      <c r="C76" s="34" t="s">
        <v>409</v>
      </c>
      <c r="D76">
        <v>1</v>
      </c>
    </row>
    <row r="77" spans="1:6" ht="31.5">
      <c r="A77" s="2" t="s">
        <v>22</v>
      </c>
      <c r="B77" s="36" t="s">
        <v>218</v>
      </c>
      <c r="C77" s="34" t="s">
        <v>390</v>
      </c>
      <c r="D77">
        <v>1</v>
      </c>
    </row>
    <row r="78" spans="1:6" ht="43.5">
      <c r="A78" s="44" t="s">
        <v>520</v>
      </c>
      <c r="B78" s="35" t="s">
        <v>389</v>
      </c>
      <c r="C78" s="34" t="s">
        <v>404</v>
      </c>
      <c r="D78">
        <v>1</v>
      </c>
      <c r="E78" t="s">
        <v>521</v>
      </c>
    </row>
    <row r="79" spans="1:6" ht="15.75">
      <c r="A79" s="2" t="s">
        <v>420</v>
      </c>
      <c r="B79" s="38" t="s">
        <v>220</v>
      </c>
      <c r="C79" s="34" t="s">
        <v>410</v>
      </c>
      <c r="D79">
        <v>0</v>
      </c>
    </row>
    <row r="80" spans="1:6" ht="78.75">
      <c r="A80" s="4" t="s">
        <v>140</v>
      </c>
      <c r="B80" s="36" t="s">
        <v>334</v>
      </c>
      <c r="C80" s="34" t="s">
        <v>390</v>
      </c>
      <c r="D80">
        <v>1</v>
      </c>
    </row>
    <row r="81" spans="1:7" ht="15.75">
      <c r="A81" s="2" t="s">
        <v>49</v>
      </c>
      <c r="B81" s="36" t="s">
        <v>245</v>
      </c>
      <c r="C81" s="34" t="s">
        <v>390</v>
      </c>
      <c r="D81">
        <v>1</v>
      </c>
    </row>
    <row r="82" spans="1:7" ht="47.25">
      <c r="A82" s="4" t="s">
        <v>433</v>
      </c>
      <c r="B82" s="38" t="s">
        <v>464</v>
      </c>
      <c r="C82" s="34" t="s">
        <v>410</v>
      </c>
      <c r="D82">
        <v>0</v>
      </c>
    </row>
    <row r="83" spans="1:7" ht="47.25">
      <c r="A83" s="4" t="s">
        <v>454</v>
      </c>
      <c r="B83" s="36" t="s">
        <v>225</v>
      </c>
      <c r="C83" s="34" t="s">
        <v>390</v>
      </c>
      <c r="D83">
        <v>1</v>
      </c>
    </row>
    <row r="84" spans="1:7" ht="15.75">
      <c r="A84" s="2" t="s">
        <v>431</v>
      </c>
      <c r="B84" s="38" t="s">
        <v>262</v>
      </c>
      <c r="C84" s="60" t="s">
        <v>410</v>
      </c>
      <c r="D84">
        <v>0</v>
      </c>
      <c r="E84" t="s">
        <v>516</v>
      </c>
    </row>
    <row r="85" spans="1:7" ht="15.75">
      <c r="A85" s="2" t="s">
        <v>88</v>
      </c>
      <c r="B85" s="36" t="s">
        <v>284</v>
      </c>
      <c r="C85" s="34" t="s">
        <v>390</v>
      </c>
      <c r="D85">
        <v>1</v>
      </c>
    </row>
    <row r="86" spans="1:7" ht="63">
      <c r="A86" s="2" t="s">
        <v>146</v>
      </c>
      <c r="B86" s="36" t="s">
        <v>340</v>
      </c>
      <c r="C86" s="34" t="s">
        <v>390</v>
      </c>
      <c r="D86">
        <v>1</v>
      </c>
    </row>
    <row r="87" spans="1:7" ht="78.75">
      <c r="A87" s="4" t="s">
        <v>141</v>
      </c>
      <c r="B87" s="36" t="s">
        <v>474</v>
      </c>
      <c r="C87" s="34" t="s">
        <v>390</v>
      </c>
      <c r="D87">
        <v>1</v>
      </c>
    </row>
    <row r="88" spans="1:7" ht="60">
      <c r="A88" s="64" t="s">
        <v>573</v>
      </c>
      <c r="B88" s="38" t="s">
        <v>387</v>
      </c>
      <c r="C88" s="34" t="s">
        <v>410</v>
      </c>
      <c r="D88" t="e">
        <v>#N/A</v>
      </c>
      <c r="E88" t="s">
        <v>521</v>
      </c>
    </row>
    <row r="89" spans="1:7" ht="15.75">
      <c r="A89" s="2" t="s">
        <v>415</v>
      </c>
      <c r="B89" s="38" t="s">
        <v>210</v>
      </c>
      <c r="C89" s="34" t="s">
        <v>410</v>
      </c>
      <c r="D89">
        <v>0</v>
      </c>
    </row>
    <row r="90" spans="1:7" ht="31.5">
      <c r="A90" s="4" t="s">
        <v>177</v>
      </c>
      <c r="B90" s="36" t="s">
        <v>371</v>
      </c>
      <c r="C90" s="34" t="s">
        <v>390</v>
      </c>
      <c r="D90">
        <v>1</v>
      </c>
    </row>
    <row r="91" spans="1:7" ht="15.75">
      <c r="A91" s="4" t="s">
        <v>26</v>
      </c>
      <c r="B91" s="35" t="s">
        <v>222</v>
      </c>
      <c r="C91" s="34" t="s">
        <v>409</v>
      </c>
      <c r="D91">
        <v>1</v>
      </c>
      <c r="E91" t="s">
        <v>521</v>
      </c>
    </row>
    <row r="92" spans="1:7" ht="110.25">
      <c r="A92" s="2" t="s">
        <v>180</v>
      </c>
      <c r="B92" s="35" t="s">
        <v>374</v>
      </c>
      <c r="C92" s="34" t="s">
        <v>412</v>
      </c>
      <c r="D92">
        <v>1</v>
      </c>
    </row>
    <row r="93" spans="1:7" ht="189">
      <c r="A93" s="43" t="s">
        <v>522</v>
      </c>
      <c r="B93" s="54" t="s">
        <v>249</v>
      </c>
      <c r="C93" s="55" t="s">
        <v>404</v>
      </c>
      <c r="D93" s="33" t="e">
        <v>#N/A</v>
      </c>
      <c r="E93" t="s">
        <v>250</v>
      </c>
      <c r="F93" t="s">
        <v>588</v>
      </c>
      <c r="G93" t="s">
        <v>589</v>
      </c>
    </row>
    <row r="94" spans="1:7" ht="31.5">
      <c r="A94" s="2" t="s">
        <v>523</v>
      </c>
      <c r="B94" s="37" t="s">
        <v>212</v>
      </c>
      <c r="C94" s="34" t="s">
        <v>390</v>
      </c>
      <c r="D94">
        <v>0</v>
      </c>
    </row>
    <row r="95" spans="1:7" ht="15.75">
      <c r="A95" s="2" t="s">
        <v>76</v>
      </c>
      <c r="B95" s="36" t="s">
        <v>272</v>
      </c>
      <c r="C95" s="34" t="s">
        <v>390</v>
      </c>
      <c r="D95">
        <v>1</v>
      </c>
    </row>
    <row r="96" spans="1:7" ht="31.5">
      <c r="A96" s="2" t="s">
        <v>111</v>
      </c>
      <c r="B96" s="35" t="s">
        <v>307</v>
      </c>
      <c r="C96" s="34" t="s">
        <v>412</v>
      </c>
      <c r="D96">
        <v>1</v>
      </c>
      <c r="E96" s="33"/>
    </row>
    <row r="97" spans="1:5" ht="31.5">
      <c r="A97" s="2" t="s">
        <v>466</v>
      </c>
      <c r="B97" s="38" t="s">
        <v>265</v>
      </c>
      <c r="C97" s="60" t="s">
        <v>410</v>
      </c>
      <c r="D97">
        <v>0</v>
      </c>
      <c r="E97" t="s">
        <v>516</v>
      </c>
    </row>
    <row r="98" spans="1:5" ht="31.5">
      <c r="A98" s="4" t="s">
        <v>467</v>
      </c>
      <c r="B98" s="37" t="s">
        <v>233</v>
      </c>
      <c r="C98" s="60" t="s">
        <v>410</v>
      </c>
      <c r="D98">
        <v>0</v>
      </c>
      <c r="E98" t="s">
        <v>516</v>
      </c>
    </row>
    <row r="99" spans="1:5" ht="31.5">
      <c r="A99" s="4" t="s">
        <v>468</v>
      </c>
      <c r="B99" s="35" t="s">
        <v>234</v>
      </c>
      <c r="C99" s="60" t="s">
        <v>410</v>
      </c>
      <c r="D99">
        <v>0</v>
      </c>
      <c r="E99" t="s">
        <v>516</v>
      </c>
    </row>
    <row r="100" spans="1:5" ht="63">
      <c r="A100" s="62" t="s">
        <v>575</v>
      </c>
      <c r="B100" s="35" t="s">
        <v>241</v>
      </c>
      <c r="C100" s="34" t="s">
        <v>404</v>
      </c>
      <c r="D100">
        <v>0</v>
      </c>
    </row>
    <row r="101" spans="1:5" ht="15.75">
      <c r="A101" s="2" t="s">
        <v>52</v>
      </c>
      <c r="B101" s="36" t="s">
        <v>248</v>
      </c>
      <c r="C101" s="34" t="s">
        <v>390</v>
      </c>
      <c r="D101">
        <v>1</v>
      </c>
    </row>
    <row r="102" spans="1:5" ht="31.5">
      <c r="A102" s="2" t="s">
        <v>143</v>
      </c>
      <c r="B102" s="36" t="s">
        <v>337</v>
      </c>
      <c r="C102" s="34" t="s">
        <v>390</v>
      </c>
      <c r="D102">
        <v>1</v>
      </c>
    </row>
    <row r="103" spans="1:5" ht="15.75">
      <c r="A103" s="2" t="s">
        <v>81</v>
      </c>
      <c r="B103" s="35" t="s">
        <v>277</v>
      </c>
      <c r="C103" s="34" t="s">
        <v>410</v>
      </c>
      <c r="D103">
        <v>0</v>
      </c>
    </row>
    <row r="104" spans="1:5" ht="31.5">
      <c r="A104" s="2" t="s">
        <v>8</v>
      </c>
      <c r="B104" s="36" t="s">
        <v>204</v>
      </c>
      <c r="C104" s="34" t="s">
        <v>390</v>
      </c>
      <c r="D104">
        <v>1</v>
      </c>
    </row>
    <row r="105" spans="1:5" ht="31.5">
      <c r="A105" s="4" t="s">
        <v>425</v>
      </c>
      <c r="B105" s="35" t="s">
        <v>239</v>
      </c>
      <c r="C105" s="34" t="s">
        <v>413</v>
      </c>
      <c r="D105">
        <v>0</v>
      </c>
    </row>
    <row r="106" spans="1:5" ht="15.75">
      <c r="A106" s="2" t="s">
        <v>497</v>
      </c>
      <c r="B106" s="38" t="s">
        <v>273</v>
      </c>
      <c r="C106" s="34" t="s">
        <v>410</v>
      </c>
      <c r="D106">
        <v>0</v>
      </c>
    </row>
    <row r="107" spans="1:5" ht="15.75">
      <c r="A107" s="2" t="s">
        <v>87</v>
      </c>
      <c r="B107" s="36" t="s">
        <v>283</v>
      </c>
      <c r="C107" s="34" t="s">
        <v>390</v>
      </c>
      <c r="D107">
        <v>1</v>
      </c>
    </row>
    <row r="108" spans="1:5" ht="47.25">
      <c r="A108" s="2" t="s">
        <v>480</v>
      </c>
      <c r="B108" s="36" t="s">
        <v>378</v>
      </c>
      <c r="C108" s="34" t="s">
        <v>390</v>
      </c>
      <c r="D108">
        <v>1</v>
      </c>
    </row>
    <row r="109" spans="1:5" ht="47.25">
      <c r="A109" s="2" t="s">
        <v>469</v>
      </c>
      <c r="B109" s="36" t="s">
        <v>303</v>
      </c>
      <c r="C109" s="34" t="s">
        <v>390</v>
      </c>
      <c r="D109">
        <v>1</v>
      </c>
    </row>
    <row r="110" spans="1:5" ht="15.75">
      <c r="A110" s="2" t="s">
        <v>439</v>
      </c>
      <c r="B110" s="38" t="s">
        <v>297</v>
      </c>
      <c r="C110" s="34" t="s">
        <v>410</v>
      </c>
      <c r="D110">
        <v>0</v>
      </c>
    </row>
    <row r="111" spans="1:5" ht="15.75">
      <c r="A111" s="2" t="s">
        <v>153</v>
      </c>
      <c r="B111" s="40" t="s">
        <v>347</v>
      </c>
      <c r="C111" s="34" t="s">
        <v>390</v>
      </c>
      <c r="D111">
        <v>1</v>
      </c>
    </row>
    <row r="112" spans="1:5" ht="126">
      <c r="A112" s="2" t="s">
        <v>449</v>
      </c>
      <c r="B112" s="38" t="s">
        <v>375</v>
      </c>
      <c r="C112" s="34" t="s">
        <v>413</v>
      </c>
      <c r="D112">
        <v>0</v>
      </c>
    </row>
    <row r="113" spans="1:5" ht="47.25">
      <c r="A113" s="2" t="s">
        <v>11</v>
      </c>
      <c r="B113" s="36" t="s">
        <v>207</v>
      </c>
      <c r="C113" s="34" t="s">
        <v>390</v>
      </c>
      <c r="D113">
        <v>1</v>
      </c>
    </row>
    <row r="114" spans="1:5" ht="47.25">
      <c r="A114" s="2" t="s">
        <v>499</v>
      </c>
      <c r="B114" s="38" t="s">
        <v>377</v>
      </c>
      <c r="C114" s="34" t="s">
        <v>410</v>
      </c>
      <c r="D114">
        <v>0</v>
      </c>
    </row>
    <row r="115" spans="1:5" ht="15.75">
      <c r="A115" s="2" t="s">
        <v>63</v>
      </c>
      <c r="B115" s="36" t="s">
        <v>259</v>
      </c>
      <c r="C115" s="34" t="s">
        <v>390</v>
      </c>
      <c r="D115">
        <v>1</v>
      </c>
    </row>
    <row r="116" spans="1:5" ht="31.5">
      <c r="A116" s="2" t="s">
        <v>155</v>
      </c>
      <c r="B116" s="39" t="s">
        <v>349</v>
      </c>
      <c r="C116" s="34" t="s">
        <v>410</v>
      </c>
      <c r="D116">
        <v>0</v>
      </c>
    </row>
    <row r="117" spans="1:5" ht="31.5">
      <c r="A117" s="4" t="s">
        <v>472</v>
      </c>
      <c r="B117" s="35" t="s">
        <v>235</v>
      </c>
      <c r="C117" s="60" t="s">
        <v>410</v>
      </c>
      <c r="D117">
        <v>0</v>
      </c>
      <c r="E117" t="s">
        <v>516</v>
      </c>
    </row>
    <row r="118" spans="1:5" ht="31.5">
      <c r="A118" s="2" t="s">
        <v>473</v>
      </c>
      <c r="B118" s="38" t="s">
        <v>264</v>
      </c>
      <c r="C118" s="60" t="s">
        <v>410</v>
      </c>
      <c r="D118">
        <v>0</v>
      </c>
      <c r="E118" t="s">
        <v>516</v>
      </c>
    </row>
    <row r="119" spans="1:5" ht="47.25">
      <c r="A119" s="2" t="s">
        <v>450</v>
      </c>
      <c r="B119" s="35" t="s">
        <v>376</v>
      </c>
      <c r="C119" s="34" t="s">
        <v>413</v>
      </c>
      <c r="D119">
        <v>0</v>
      </c>
    </row>
    <row r="120" spans="1:5" ht="31.5">
      <c r="A120" s="4" t="s">
        <v>525</v>
      </c>
      <c r="B120" s="35" t="s">
        <v>236</v>
      </c>
      <c r="C120" s="60" t="s">
        <v>412</v>
      </c>
      <c r="D120">
        <v>0</v>
      </c>
      <c r="E120" t="s">
        <v>516</v>
      </c>
    </row>
    <row r="121" spans="1:5" ht="31.5">
      <c r="A121" s="2" t="s">
        <v>475</v>
      </c>
      <c r="B121" s="37" t="s">
        <v>200</v>
      </c>
      <c r="C121" s="34" t="s">
        <v>410</v>
      </c>
      <c r="D121">
        <v>1</v>
      </c>
    </row>
    <row r="122" spans="1:5" ht="15.75">
      <c r="A122" s="2" t="s">
        <v>3</v>
      </c>
      <c r="B122" s="36" t="s">
        <v>199</v>
      </c>
      <c r="C122" s="34" t="s">
        <v>390</v>
      </c>
      <c r="D122">
        <v>1</v>
      </c>
    </row>
    <row r="123" spans="1:5" ht="31.5">
      <c r="A123" s="3" t="s">
        <v>2</v>
      </c>
      <c r="B123" s="36" t="s">
        <v>198</v>
      </c>
      <c r="C123" s="34" t="s">
        <v>390</v>
      </c>
      <c r="D123">
        <v>1</v>
      </c>
    </row>
    <row r="124" spans="1:5" ht="15.75">
      <c r="A124" s="2" t="s">
        <v>96</v>
      </c>
      <c r="B124" s="36" t="s">
        <v>292</v>
      </c>
      <c r="C124" s="34" t="s">
        <v>390</v>
      </c>
      <c r="D124">
        <v>1</v>
      </c>
    </row>
    <row r="125" spans="1:5" ht="31.5">
      <c r="A125" s="2" t="s">
        <v>144</v>
      </c>
      <c r="B125" s="36" t="s">
        <v>338</v>
      </c>
      <c r="C125" s="34" t="s">
        <v>390</v>
      </c>
      <c r="D125">
        <v>1</v>
      </c>
    </row>
    <row r="126" spans="1:5" ht="47.25">
      <c r="A126" s="2" t="s">
        <v>47</v>
      </c>
      <c r="B126" s="35" t="s">
        <v>243</v>
      </c>
      <c r="C126" s="34" t="s">
        <v>410</v>
      </c>
      <c r="D126">
        <v>0</v>
      </c>
    </row>
    <row r="127" spans="1:5" ht="15.75">
      <c r="A127" s="2" t="s">
        <v>149</v>
      </c>
      <c r="B127" s="40" t="s">
        <v>343</v>
      </c>
      <c r="C127" s="34" t="s">
        <v>390</v>
      </c>
      <c r="D127">
        <v>1</v>
      </c>
    </row>
    <row r="128" spans="1:5" ht="63">
      <c r="A128" s="2" t="s">
        <v>526</v>
      </c>
      <c r="B128" s="35" t="s">
        <v>252</v>
      </c>
      <c r="C128" s="34" t="s">
        <v>409</v>
      </c>
      <c r="D128">
        <v>0</v>
      </c>
    </row>
    <row r="129" spans="1:5" ht="31.5">
      <c r="A129" s="2" t="s">
        <v>527</v>
      </c>
      <c r="B129" s="38" t="s">
        <v>253</v>
      </c>
      <c r="C129" s="34" t="s">
        <v>428</v>
      </c>
      <c r="D129">
        <v>0</v>
      </c>
    </row>
    <row r="130" spans="1:5" ht="63">
      <c r="A130" s="2" t="s">
        <v>171</v>
      </c>
      <c r="B130" s="36" t="s">
        <v>365</v>
      </c>
      <c r="C130" s="34" t="s">
        <v>390</v>
      </c>
      <c r="D130">
        <v>1</v>
      </c>
    </row>
    <row r="131" spans="1:5" ht="31.5">
      <c r="A131" s="2" t="s">
        <v>445</v>
      </c>
      <c r="B131" s="38" t="s">
        <v>360</v>
      </c>
      <c r="C131" s="34" t="s">
        <v>410</v>
      </c>
      <c r="D131">
        <v>0</v>
      </c>
    </row>
    <row r="132" spans="1:5" ht="47.25">
      <c r="A132" s="4" t="s">
        <v>528</v>
      </c>
      <c r="B132" s="36" t="s">
        <v>355</v>
      </c>
      <c r="C132" s="34" t="s">
        <v>390</v>
      </c>
      <c r="D132">
        <v>1</v>
      </c>
    </row>
    <row r="133" spans="1:5" ht="31.5">
      <c r="A133" s="62" t="s">
        <v>576</v>
      </c>
      <c r="B133" s="35" t="s">
        <v>242</v>
      </c>
      <c r="C133" s="34" t="s">
        <v>410</v>
      </c>
      <c r="D133">
        <v>0</v>
      </c>
    </row>
    <row r="134" spans="1:5" ht="47.25">
      <c r="A134" s="2" t="s">
        <v>453</v>
      </c>
      <c r="B134" s="37" t="s">
        <v>213</v>
      </c>
      <c r="C134" s="34" t="s">
        <v>413</v>
      </c>
      <c r="D134">
        <v>0</v>
      </c>
    </row>
    <row r="135" spans="1:5" ht="31.5">
      <c r="A135" s="2" t="s">
        <v>10</v>
      </c>
      <c r="B135" s="36" t="s">
        <v>206</v>
      </c>
      <c r="C135" s="34" t="s">
        <v>390</v>
      </c>
      <c r="D135">
        <v>1</v>
      </c>
    </row>
    <row r="136" spans="1:5" ht="15.75">
      <c r="A136" s="2" t="s">
        <v>154</v>
      </c>
      <c r="B136" s="39" t="s">
        <v>348</v>
      </c>
      <c r="C136" s="34" t="s">
        <v>410</v>
      </c>
      <c r="D136">
        <v>0</v>
      </c>
    </row>
    <row r="137" spans="1:5" ht="15.75">
      <c r="A137" s="4" t="s">
        <v>61</v>
      </c>
      <c r="B137" s="36" t="s">
        <v>257</v>
      </c>
      <c r="C137" s="34" t="s">
        <v>390</v>
      </c>
      <c r="D137">
        <v>1</v>
      </c>
    </row>
    <row r="138" spans="1:5" ht="47.25">
      <c r="A138" s="2" t="s">
        <v>479</v>
      </c>
      <c r="B138" s="37" t="s">
        <v>232</v>
      </c>
      <c r="C138" s="60" t="s">
        <v>410</v>
      </c>
      <c r="D138">
        <v>0</v>
      </c>
      <c r="E138" t="s">
        <v>516</v>
      </c>
    </row>
    <row r="139" spans="1:5" ht="15.75">
      <c r="A139" s="2" t="s">
        <v>498</v>
      </c>
      <c r="B139" s="35" t="s">
        <v>308</v>
      </c>
      <c r="C139" s="34" t="s">
        <v>409</v>
      </c>
      <c r="D139">
        <v>0</v>
      </c>
    </row>
    <row r="140" spans="1:5" ht="47.25">
      <c r="A140" s="2" t="s">
        <v>424</v>
      </c>
      <c r="B140" s="35" t="s">
        <v>238</v>
      </c>
      <c r="C140" s="60" t="s">
        <v>410</v>
      </c>
      <c r="D140">
        <v>0</v>
      </c>
      <c r="E140" t="s">
        <v>516</v>
      </c>
    </row>
    <row r="141" spans="1:5" ht="15.75">
      <c r="A141" s="2" t="s">
        <v>20</v>
      </c>
      <c r="B141" s="36" t="s">
        <v>216</v>
      </c>
      <c r="C141" s="34" t="s">
        <v>390</v>
      </c>
      <c r="D141">
        <v>1</v>
      </c>
    </row>
    <row r="142" spans="1:5" ht="15.75">
      <c r="A142" s="2" t="s">
        <v>104</v>
      </c>
      <c r="B142" s="36" t="s">
        <v>300</v>
      </c>
      <c r="C142" s="34" t="s">
        <v>390</v>
      </c>
      <c r="D142">
        <v>1</v>
      </c>
    </row>
    <row r="143" spans="1:5" ht="94.5">
      <c r="A143" s="2" t="s">
        <v>173</v>
      </c>
      <c r="B143" s="35" t="s">
        <v>367</v>
      </c>
      <c r="C143" s="34" t="s">
        <v>410</v>
      </c>
      <c r="D143">
        <v>0</v>
      </c>
    </row>
    <row r="144" spans="1:5" ht="31.5">
      <c r="A144" s="2" t="s">
        <v>136</v>
      </c>
      <c r="B144" s="36" t="s">
        <v>330</v>
      </c>
      <c r="C144" s="34" t="s">
        <v>390</v>
      </c>
      <c r="D144">
        <v>1</v>
      </c>
    </row>
    <row r="145" spans="1:5" ht="15.75">
      <c r="A145" s="2" t="s">
        <v>79</v>
      </c>
      <c r="B145" s="35" t="s">
        <v>275</v>
      </c>
      <c r="C145" s="34" t="s">
        <v>410</v>
      </c>
      <c r="D145">
        <v>0</v>
      </c>
    </row>
    <row r="146" spans="1:5" ht="15.75">
      <c r="A146" s="2" t="s">
        <v>447</v>
      </c>
      <c r="B146" s="38" t="s">
        <v>362</v>
      </c>
      <c r="C146" s="34" t="s">
        <v>410</v>
      </c>
      <c r="D146">
        <v>0</v>
      </c>
    </row>
    <row r="147" spans="1:5" ht="15.75">
      <c r="A147" s="4" t="s">
        <v>470</v>
      </c>
      <c r="B147" s="36" t="s">
        <v>321</v>
      </c>
      <c r="C147" s="34" t="s">
        <v>390</v>
      </c>
      <c r="D147">
        <v>1</v>
      </c>
    </row>
    <row r="148" spans="1:5" ht="15.75">
      <c r="A148" s="2" t="s">
        <v>172</v>
      </c>
      <c r="B148" s="40" t="s">
        <v>366</v>
      </c>
      <c r="C148" s="34" t="s">
        <v>390</v>
      </c>
      <c r="D148">
        <v>1</v>
      </c>
    </row>
    <row r="149" spans="1:5" ht="15.75">
      <c r="A149" s="2" t="s">
        <v>418</v>
      </c>
      <c r="B149" s="38" t="s">
        <v>217</v>
      </c>
      <c r="C149" s="34" t="s">
        <v>413</v>
      </c>
      <c r="D149">
        <v>0</v>
      </c>
      <c r="E149" t="s">
        <v>524</v>
      </c>
    </row>
    <row r="150" spans="1:5" ht="15.75">
      <c r="A150" s="2" t="s">
        <v>70</v>
      </c>
      <c r="B150" s="36" t="s">
        <v>266</v>
      </c>
      <c r="C150" s="34" t="s">
        <v>390</v>
      </c>
      <c r="D150">
        <v>1</v>
      </c>
    </row>
    <row r="151" spans="1:5" ht="15.75">
      <c r="A151" s="2" t="s">
        <v>71</v>
      </c>
      <c r="B151" s="36" t="s">
        <v>267</v>
      </c>
      <c r="C151" s="34" t="s">
        <v>390</v>
      </c>
      <c r="D151">
        <v>1</v>
      </c>
    </row>
    <row r="152" spans="1:5" ht="31.5">
      <c r="A152" s="2" t="s">
        <v>417</v>
      </c>
      <c r="B152" s="38" t="s">
        <v>214</v>
      </c>
      <c r="C152" s="34" t="s">
        <v>410</v>
      </c>
      <c r="D152">
        <v>0</v>
      </c>
    </row>
    <row r="153" spans="1:5" ht="15.75">
      <c r="A153" s="2" t="s">
        <v>503</v>
      </c>
      <c r="B153" s="35" t="s">
        <v>276</v>
      </c>
      <c r="C153" s="34" t="s">
        <v>410</v>
      </c>
      <c r="D153">
        <v>0</v>
      </c>
    </row>
    <row r="154" spans="1:5" ht="31.5">
      <c r="A154" s="4" t="s">
        <v>175</v>
      </c>
      <c r="B154" s="36" t="s">
        <v>369</v>
      </c>
      <c r="C154" s="34" t="s">
        <v>390</v>
      </c>
      <c r="D154">
        <v>1</v>
      </c>
    </row>
    <row r="155" spans="1:5" ht="15.75">
      <c r="A155" s="30" t="s">
        <v>429</v>
      </c>
      <c r="B155" s="50" t="s">
        <v>258</v>
      </c>
      <c r="C155" s="34" t="s">
        <v>390</v>
      </c>
      <c r="D155">
        <v>1</v>
      </c>
    </row>
    <row r="156" spans="1:5" ht="15.75">
      <c r="A156" s="13" t="s">
        <v>54</v>
      </c>
      <c r="B156" s="50" t="s">
        <v>250</v>
      </c>
      <c r="C156" s="34" t="s">
        <v>390</v>
      </c>
      <c r="D156">
        <v>1</v>
      </c>
    </row>
    <row r="157" spans="1:5" ht="15.75">
      <c r="A157" s="4" t="s">
        <v>113</v>
      </c>
      <c r="B157" s="36" t="s">
        <v>309</v>
      </c>
      <c r="C157" s="34" t="s">
        <v>390</v>
      </c>
      <c r="D157">
        <v>1</v>
      </c>
    </row>
    <row r="158" spans="1:5" ht="15.75">
      <c r="A158" s="4" t="s">
        <v>114</v>
      </c>
      <c r="B158" s="36" t="s">
        <v>310</v>
      </c>
      <c r="C158" s="34" t="s">
        <v>390</v>
      </c>
      <c r="D158">
        <v>1</v>
      </c>
    </row>
    <row r="159" spans="1:5" ht="15.75">
      <c r="A159" s="4" t="s">
        <v>122</v>
      </c>
      <c r="B159" s="35" t="s">
        <v>317</v>
      </c>
      <c r="C159" s="34" t="s">
        <v>409</v>
      </c>
      <c r="D159">
        <v>1</v>
      </c>
    </row>
    <row r="160" spans="1:5" ht="15.75">
      <c r="A160" s="4" t="s">
        <v>124</v>
      </c>
      <c r="B160" s="36" t="s">
        <v>318</v>
      </c>
      <c r="C160" s="34" t="s">
        <v>390</v>
      </c>
      <c r="D160">
        <v>1</v>
      </c>
    </row>
    <row r="161" spans="1:4" ht="15.75">
      <c r="A161" s="4" t="s">
        <v>115</v>
      </c>
      <c r="B161" s="36" t="s">
        <v>311</v>
      </c>
      <c r="C161" s="34" t="s">
        <v>390</v>
      </c>
      <c r="D161">
        <v>1</v>
      </c>
    </row>
    <row r="162" spans="1:4" ht="15.75">
      <c r="A162" s="4" t="s">
        <v>120</v>
      </c>
      <c r="B162" s="36" t="s">
        <v>316</v>
      </c>
      <c r="C162" s="34" t="s">
        <v>390</v>
      </c>
      <c r="D162">
        <v>1</v>
      </c>
    </row>
    <row r="163" spans="1:4" ht="15.75">
      <c r="A163" s="4" t="s">
        <v>126</v>
      </c>
      <c r="B163" s="35" t="s">
        <v>320</v>
      </c>
      <c r="C163" s="34" t="s">
        <v>409</v>
      </c>
      <c r="D163">
        <v>1</v>
      </c>
    </row>
    <row r="164" spans="1:4" ht="31.5">
      <c r="A164" s="4" t="s">
        <v>481</v>
      </c>
      <c r="B164" s="35" t="s">
        <v>323</v>
      </c>
      <c r="C164" s="34" t="s">
        <v>409</v>
      </c>
      <c r="D164">
        <v>1</v>
      </c>
    </row>
    <row r="165" spans="1:4" ht="15.75">
      <c r="A165" s="2" t="s">
        <v>110</v>
      </c>
      <c r="B165" s="36" t="s">
        <v>306</v>
      </c>
      <c r="C165" s="34" t="s">
        <v>390</v>
      </c>
      <c r="D165">
        <v>1</v>
      </c>
    </row>
    <row r="166" spans="1:4" ht="15.75">
      <c r="A166" s="4" t="s">
        <v>116</v>
      </c>
      <c r="B166" s="36" t="s">
        <v>312</v>
      </c>
      <c r="C166" s="34" t="s">
        <v>390</v>
      </c>
      <c r="D166">
        <v>1</v>
      </c>
    </row>
    <row r="167" spans="1:4" ht="15.75">
      <c r="A167" s="2" t="s">
        <v>106</v>
      </c>
      <c r="B167" s="36" t="s">
        <v>302</v>
      </c>
      <c r="C167" s="34" t="s">
        <v>390</v>
      </c>
      <c r="D167">
        <v>1</v>
      </c>
    </row>
    <row r="168" spans="1:4" ht="31.5">
      <c r="A168" s="13" t="s">
        <v>504</v>
      </c>
      <c r="B168" s="48" t="s">
        <v>331</v>
      </c>
      <c r="C168" s="34" t="s">
        <v>410</v>
      </c>
      <c r="D168">
        <v>0</v>
      </c>
    </row>
    <row r="169" spans="1:4" ht="15.75">
      <c r="A169" s="29" t="s">
        <v>130</v>
      </c>
      <c r="B169" s="50" t="s">
        <v>324</v>
      </c>
      <c r="C169" s="34" t="s">
        <v>390</v>
      </c>
      <c r="D169">
        <v>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15166-8E8D-41E3-9A32-8854EE7EC3DF}">
  <dimension ref="A1:D154"/>
  <sheetViews>
    <sheetView tabSelected="1" topLeftCell="A36" workbookViewId="0">
      <selection activeCell="A44" sqref="A44"/>
    </sheetView>
  </sheetViews>
  <sheetFormatPr defaultRowHeight="15"/>
  <cols>
    <col min="1" max="1" width="90" style="70" bestFit="1" customWidth="1"/>
    <col min="2" max="2" width="30.85546875" style="70" bestFit="1" customWidth="1"/>
    <col min="3" max="3" width="28" style="70" bestFit="1" customWidth="1"/>
    <col min="4" max="4" width="27.7109375" style="70" bestFit="1" customWidth="1"/>
    <col min="5" max="5" width="17.42578125" style="70" customWidth="1"/>
    <col min="6" max="16384" width="9.140625" style="70"/>
  </cols>
  <sheetData>
    <row r="1" spans="1:4" ht="16.5" thickBot="1">
      <c r="A1" s="67" t="s">
        <v>0</v>
      </c>
      <c r="B1" s="68" t="s">
        <v>196</v>
      </c>
      <c r="C1" s="68" t="s">
        <v>391</v>
      </c>
      <c r="D1" s="69" t="s">
        <v>620</v>
      </c>
    </row>
    <row r="2" spans="1:4" ht="51">
      <c r="A2" s="71" t="s">
        <v>44</v>
      </c>
      <c r="B2" s="72" t="s">
        <v>240</v>
      </c>
      <c r="C2" s="89" t="s">
        <v>390</v>
      </c>
      <c r="D2" s="85"/>
    </row>
    <row r="3" spans="1:4" ht="38.25">
      <c r="A3" s="73" t="s">
        <v>462</v>
      </c>
      <c r="B3" s="74" t="s">
        <v>256</v>
      </c>
      <c r="C3" s="89" t="s">
        <v>409</v>
      </c>
      <c r="D3" s="86"/>
    </row>
    <row r="4" spans="1:4">
      <c r="A4" s="73" t="s">
        <v>133</v>
      </c>
      <c r="B4" s="74" t="s">
        <v>327</v>
      </c>
      <c r="C4" s="89" t="s">
        <v>390</v>
      </c>
      <c r="D4" s="86"/>
    </row>
    <row r="5" spans="1:4" ht="76.5">
      <c r="A5" s="73" t="s">
        <v>510</v>
      </c>
      <c r="B5" s="74" t="s">
        <v>227</v>
      </c>
      <c r="C5" s="89" t="s">
        <v>413</v>
      </c>
      <c r="D5" s="86" t="s">
        <v>637</v>
      </c>
    </row>
    <row r="6" spans="1:4" ht="38.25">
      <c r="A6" s="75" t="s">
        <v>108</v>
      </c>
      <c r="B6" s="74" t="s">
        <v>304</v>
      </c>
      <c r="C6" s="89" t="s">
        <v>390</v>
      </c>
      <c r="D6" s="86"/>
    </row>
    <row r="7" spans="1:4" ht="306">
      <c r="A7" s="75" t="s">
        <v>611</v>
      </c>
      <c r="B7" s="74" t="s">
        <v>339</v>
      </c>
      <c r="C7" s="89" t="s">
        <v>404</v>
      </c>
      <c r="D7" s="86"/>
    </row>
    <row r="8" spans="1:4">
      <c r="A8" s="75" t="s">
        <v>511</v>
      </c>
      <c r="B8" s="74" t="s">
        <v>263</v>
      </c>
      <c r="C8" s="89" t="s">
        <v>411</v>
      </c>
      <c r="D8" s="91" t="s">
        <v>633</v>
      </c>
    </row>
    <row r="9" spans="1:4">
      <c r="A9" s="75" t="s">
        <v>512</v>
      </c>
      <c r="B9" s="74" t="s">
        <v>261</v>
      </c>
      <c r="C9" s="89" t="s">
        <v>410</v>
      </c>
      <c r="D9" s="86"/>
    </row>
    <row r="10" spans="1:4">
      <c r="A10" s="75" t="s">
        <v>163</v>
      </c>
      <c r="B10" s="74" t="s">
        <v>357</v>
      </c>
      <c r="C10" s="89" t="s">
        <v>390</v>
      </c>
      <c r="D10" s="86"/>
    </row>
    <row r="11" spans="1:4" ht="25.5">
      <c r="A11" s="76" t="s">
        <v>600</v>
      </c>
      <c r="B11" s="77" t="s">
        <v>286</v>
      </c>
      <c r="C11" s="90" t="s">
        <v>411</v>
      </c>
      <c r="D11" s="87" t="s">
        <v>601</v>
      </c>
    </row>
    <row r="12" spans="1:4">
      <c r="A12" s="76" t="s">
        <v>643</v>
      </c>
      <c r="B12" s="77" t="s">
        <v>289</v>
      </c>
      <c r="C12" s="90" t="s">
        <v>411</v>
      </c>
      <c r="D12" s="87" t="s">
        <v>602</v>
      </c>
    </row>
    <row r="13" spans="1:4" ht="25.5">
      <c r="A13" s="76" t="s">
        <v>644</v>
      </c>
      <c r="B13" s="77" t="s">
        <v>287</v>
      </c>
      <c r="C13" s="90" t="s">
        <v>413</v>
      </c>
      <c r="D13" s="87" t="s">
        <v>603</v>
      </c>
    </row>
    <row r="14" spans="1:4" ht="25.5">
      <c r="A14" s="76" t="s">
        <v>645</v>
      </c>
      <c r="B14" s="77" t="s">
        <v>288</v>
      </c>
      <c r="C14" s="90" t="s">
        <v>413</v>
      </c>
      <c r="D14" s="87" t="s">
        <v>604</v>
      </c>
    </row>
    <row r="15" spans="1:4" ht="51">
      <c r="A15" s="76" t="s">
        <v>646</v>
      </c>
      <c r="B15" s="77" t="s">
        <v>285</v>
      </c>
      <c r="C15" s="90" t="s">
        <v>413</v>
      </c>
      <c r="D15" s="87" t="s">
        <v>639</v>
      </c>
    </row>
    <row r="16" spans="1:4">
      <c r="A16" s="76" t="s">
        <v>606</v>
      </c>
      <c r="B16" s="77" t="s">
        <v>268</v>
      </c>
      <c r="C16" s="90" t="s">
        <v>390</v>
      </c>
      <c r="D16" s="87"/>
    </row>
    <row r="17" spans="1:4" ht="51">
      <c r="A17" s="76" t="s">
        <v>599</v>
      </c>
      <c r="B17" s="77" t="s">
        <v>251</v>
      </c>
      <c r="C17" s="90" t="s">
        <v>409</v>
      </c>
      <c r="D17" s="87"/>
    </row>
    <row r="18" spans="1:4" ht="25.5">
      <c r="A18" s="75" t="s">
        <v>446</v>
      </c>
      <c r="B18" s="74" t="s">
        <v>361</v>
      </c>
      <c r="C18" s="89" t="s">
        <v>412</v>
      </c>
      <c r="D18" s="86"/>
    </row>
    <row r="19" spans="1:4" ht="25.5">
      <c r="A19" s="75" t="s">
        <v>73</v>
      </c>
      <c r="B19" s="74" t="s">
        <v>269</v>
      </c>
      <c r="C19" s="89" t="s">
        <v>390</v>
      </c>
      <c r="D19" s="86"/>
    </row>
    <row r="20" spans="1:4">
      <c r="A20" s="73" t="s">
        <v>421</v>
      </c>
      <c r="B20" s="74" t="s">
        <v>223</v>
      </c>
      <c r="C20" s="89" t="s">
        <v>410</v>
      </c>
      <c r="D20" s="86"/>
    </row>
    <row r="21" spans="1:4">
      <c r="A21" s="73" t="s">
        <v>131</v>
      </c>
      <c r="B21" s="74" t="s">
        <v>325</v>
      </c>
      <c r="C21" s="89" t="s">
        <v>390</v>
      </c>
      <c r="D21" s="86"/>
    </row>
    <row r="22" spans="1:4">
      <c r="A22" s="73" t="s">
        <v>416</v>
      </c>
      <c r="B22" s="74" t="s">
        <v>211</v>
      </c>
      <c r="C22" s="89" t="s">
        <v>413</v>
      </c>
      <c r="D22" s="86"/>
    </row>
    <row r="23" spans="1:4" ht="51">
      <c r="A23" s="76" t="s">
        <v>609</v>
      </c>
      <c r="B23" s="77" t="s">
        <v>294</v>
      </c>
      <c r="C23" s="90" t="s">
        <v>410</v>
      </c>
      <c r="D23" s="87" t="s">
        <v>605</v>
      </c>
    </row>
    <row r="24" spans="1:4" ht="25.5">
      <c r="A24" s="75" t="s">
        <v>152</v>
      </c>
      <c r="B24" s="74" t="s">
        <v>346</v>
      </c>
      <c r="C24" s="89" t="s">
        <v>410</v>
      </c>
      <c r="D24" s="86"/>
    </row>
    <row r="25" spans="1:4" ht="25.5">
      <c r="A25" s="75" t="s">
        <v>491</v>
      </c>
      <c r="B25" s="74" t="s">
        <v>270</v>
      </c>
      <c r="C25" s="89" t="s">
        <v>410</v>
      </c>
      <c r="D25" s="86"/>
    </row>
    <row r="26" spans="1:4" ht="38.25">
      <c r="A26" s="84" t="s">
        <v>617</v>
      </c>
      <c r="B26" s="77" t="s">
        <v>618</v>
      </c>
      <c r="C26" s="90" t="s">
        <v>410</v>
      </c>
      <c r="D26" s="87" t="s">
        <v>619</v>
      </c>
    </row>
    <row r="27" spans="1:4" ht="25.5">
      <c r="A27" s="75" t="s">
        <v>103</v>
      </c>
      <c r="B27" s="74" t="s">
        <v>299</v>
      </c>
      <c r="C27" s="89" t="s">
        <v>390</v>
      </c>
      <c r="D27" s="86"/>
    </row>
    <row r="28" spans="1:4" ht="25.5">
      <c r="A28" s="75" t="s">
        <v>64</v>
      </c>
      <c r="B28" s="74" t="s">
        <v>260</v>
      </c>
      <c r="C28" s="89" t="s">
        <v>390</v>
      </c>
      <c r="D28" s="86" t="s">
        <v>624</v>
      </c>
    </row>
    <row r="29" spans="1:4" ht="89.25">
      <c r="A29" s="75" t="s">
        <v>476</v>
      </c>
      <c r="B29" s="74" t="s">
        <v>352</v>
      </c>
      <c r="C29" s="89" t="s">
        <v>390</v>
      </c>
      <c r="D29" s="86"/>
    </row>
    <row r="30" spans="1:4" ht="25.5">
      <c r="A30" s="75" t="s">
        <v>477</v>
      </c>
      <c r="B30" s="74" t="s">
        <v>353</v>
      </c>
      <c r="C30" s="89" t="s">
        <v>390</v>
      </c>
      <c r="D30" s="86"/>
    </row>
    <row r="31" spans="1:4">
      <c r="A31" s="73" t="s">
        <v>121</v>
      </c>
      <c r="B31" s="74" t="s">
        <v>121</v>
      </c>
      <c r="C31" s="89" t="s">
        <v>390</v>
      </c>
      <c r="D31" s="86"/>
    </row>
    <row r="32" spans="1:4" ht="51">
      <c r="A32" s="73" t="s">
        <v>456</v>
      </c>
      <c r="B32" s="74" t="s">
        <v>228</v>
      </c>
      <c r="C32" s="89" t="s">
        <v>410</v>
      </c>
      <c r="D32" s="86"/>
    </row>
    <row r="33" spans="1:4" ht="25.5">
      <c r="A33" s="75" t="s">
        <v>178</v>
      </c>
      <c r="B33" s="74" t="s">
        <v>372</v>
      </c>
      <c r="C33" s="89" t="s">
        <v>410</v>
      </c>
      <c r="D33" s="86"/>
    </row>
    <row r="34" spans="1:4" ht="255">
      <c r="A34" s="83" t="s">
        <v>597</v>
      </c>
      <c r="B34" s="77" t="s">
        <v>373</v>
      </c>
      <c r="C34" s="90"/>
      <c r="D34" s="87" t="s">
        <v>598</v>
      </c>
    </row>
    <row r="35" spans="1:4" ht="25.5">
      <c r="A35" s="75" t="s">
        <v>13</v>
      </c>
      <c r="B35" s="74" t="s">
        <v>209</v>
      </c>
      <c r="C35" s="89" t="s">
        <v>390</v>
      </c>
      <c r="D35" s="86"/>
    </row>
    <row r="36" spans="1:4">
      <c r="A36" s="84" t="s">
        <v>642</v>
      </c>
      <c r="B36" s="77" t="s">
        <v>326</v>
      </c>
      <c r="C36" s="90" t="s">
        <v>390</v>
      </c>
      <c r="D36" s="87"/>
    </row>
    <row r="37" spans="1:4" ht="51">
      <c r="A37" s="73" t="s">
        <v>455</v>
      </c>
      <c r="B37" s="74" t="s">
        <v>229</v>
      </c>
      <c r="C37" s="89" t="s">
        <v>412</v>
      </c>
      <c r="D37" s="86"/>
    </row>
    <row r="38" spans="1:4" ht="51">
      <c r="A38" s="73" t="s">
        <v>85</v>
      </c>
      <c r="B38" s="74" t="s">
        <v>281</v>
      </c>
      <c r="C38" s="89" t="s">
        <v>390</v>
      </c>
      <c r="D38" s="86"/>
    </row>
    <row r="39" spans="1:4" ht="51">
      <c r="A39" s="73" t="s">
        <v>640</v>
      </c>
      <c r="B39" s="74" t="s">
        <v>231</v>
      </c>
      <c r="C39" s="89" t="s">
        <v>413</v>
      </c>
      <c r="D39" s="86"/>
    </row>
    <row r="40" spans="1:4">
      <c r="A40" s="75" t="s">
        <v>492</v>
      </c>
      <c r="B40" s="74" t="s">
        <v>271</v>
      </c>
      <c r="C40" s="89" t="s">
        <v>410</v>
      </c>
      <c r="D40" s="86"/>
    </row>
    <row r="41" spans="1:4">
      <c r="A41" s="75" t="s">
        <v>494</v>
      </c>
      <c r="B41" s="74" t="s">
        <v>254</v>
      </c>
      <c r="C41" s="89" t="s">
        <v>409</v>
      </c>
      <c r="D41" s="86" t="s">
        <v>634</v>
      </c>
    </row>
    <row r="42" spans="1:4" ht="51">
      <c r="A42" s="75" t="s">
        <v>647</v>
      </c>
      <c r="B42" s="74" t="s">
        <v>215</v>
      </c>
      <c r="C42" s="89" t="s">
        <v>413</v>
      </c>
      <c r="D42" s="86" t="s">
        <v>629</v>
      </c>
    </row>
    <row r="43" spans="1:4">
      <c r="A43" s="76" t="s">
        <v>595</v>
      </c>
      <c r="B43" s="77" t="s">
        <v>221</v>
      </c>
      <c r="C43" s="90" t="s">
        <v>409</v>
      </c>
      <c r="D43" s="87"/>
    </row>
    <row r="44" spans="1:4" ht="51">
      <c r="A44" s="75" t="s">
        <v>451</v>
      </c>
      <c r="B44" s="74" t="s">
        <v>197</v>
      </c>
      <c r="C44" s="89" t="s">
        <v>409</v>
      </c>
      <c r="D44" s="86" t="s">
        <v>631</v>
      </c>
    </row>
    <row r="45" spans="1:4" ht="51">
      <c r="A45" s="73" t="s">
        <v>458</v>
      </c>
      <c r="B45" s="74" t="s">
        <v>230</v>
      </c>
      <c r="C45" s="89" t="s">
        <v>410</v>
      </c>
      <c r="D45" s="86"/>
    </row>
    <row r="46" spans="1:4" ht="38.25">
      <c r="A46" s="76" t="s">
        <v>610</v>
      </c>
      <c r="B46" s="77" t="s">
        <v>291</v>
      </c>
      <c r="C46" s="90" t="s">
        <v>410</v>
      </c>
      <c r="D46" s="87" t="s">
        <v>612</v>
      </c>
    </row>
    <row r="47" spans="1:4">
      <c r="A47" s="73" t="s">
        <v>169</v>
      </c>
      <c r="B47" s="74" t="s">
        <v>363</v>
      </c>
      <c r="C47" s="89" t="s">
        <v>390</v>
      </c>
      <c r="D47" s="86"/>
    </row>
    <row r="48" spans="1:4">
      <c r="A48" s="73" t="s">
        <v>170</v>
      </c>
      <c r="B48" s="74" t="s">
        <v>364</v>
      </c>
      <c r="C48" s="89" t="s">
        <v>410</v>
      </c>
      <c r="D48" s="86"/>
    </row>
    <row r="49" spans="1:4" ht="25.5">
      <c r="A49" s="75" t="s">
        <v>501</v>
      </c>
      <c r="B49" s="74" t="s">
        <v>344</v>
      </c>
      <c r="C49" s="89" t="s">
        <v>409</v>
      </c>
      <c r="D49" s="86"/>
    </row>
    <row r="50" spans="1:4">
      <c r="A50" s="75" t="s">
        <v>162</v>
      </c>
      <c r="B50" s="74" t="s">
        <v>356</v>
      </c>
      <c r="C50" s="89" t="s">
        <v>410</v>
      </c>
      <c r="D50" s="86"/>
    </row>
    <row r="51" spans="1:4" ht="25.5">
      <c r="A51" s="73" t="s">
        <v>86</v>
      </c>
      <c r="B51" s="74" t="s">
        <v>282</v>
      </c>
      <c r="C51" s="89" t="s">
        <v>390</v>
      </c>
      <c r="D51" s="86"/>
    </row>
    <row r="52" spans="1:4" ht="25.5">
      <c r="A52" s="75" t="s">
        <v>452</v>
      </c>
      <c r="B52" s="74" t="s">
        <v>201</v>
      </c>
      <c r="C52" s="89" t="s">
        <v>390</v>
      </c>
      <c r="D52" s="86"/>
    </row>
    <row r="53" spans="1:4" ht="38.25">
      <c r="A53" s="76" t="s">
        <v>607</v>
      </c>
      <c r="B53" s="77" t="s">
        <v>295</v>
      </c>
      <c r="C53" s="90" t="s">
        <v>410</v>
      </c>
      <c r="D53" s="87" t="s">
        <v>608</v>
      </c>
    </row>
    <row r="54" spans="1:4">
      <c r="A54" s="75" t="s">
        <v>82</v>
      </c>
      <c r="B54" s="74" t="s">
        <v>278</v>
      </c>
      <c r="C54" s="89" t="s">
        <v>390</v>
      </c>
      <c r="D54" s="86"/>
    </row>
    <row r="55" spans="1:4">
      <c r="A55" s="75" t="s">
        <v>83</v>
      </c>
      <c r="B55" s="74" t="s">
        <v>279</v>
      </c>
      <c r="C55" s="89" t="s">
        <v>390</v>
      </c>
      <c r="D55" s="86"/>
    </row>
    <row r="56" spans="1:4" ht="51">
      <c r="A56" s="73" t="s">
        <v>174</v>
      </c>
      <c r="B56" s="74" t="s">
        <v>368</v>
      </c>
      <c r="C56" s="89" t="s">
        <v>390</v>
      </c>
      <c r="D56" s="86"/>
    </row>
    <row r="57" spans="1:4">
      <c r="A57" s="75" t="s">
        <v>444</v>
      </c>
      <c r="B57" s="74" t="s">
        <v>359</v>
      </c>
      <c r="C57" s="89" t="s">
        <v>410</v>
      </c>
      <c r="D57" s="86"/>
    </row>
    <row r="58" spans="1:4" ht="38.25">
      <c r="A58" s="78" t="s">
        <v>518</v>
      </c>
      <c r="B58" s="74" t="s">
        <v>370</v>
      </c>
      <c r="C58" s="89" t="s">
        <v>390</v>
      </c>
      <c r="D58" s="86"/>
    </row>
    <row r="59" spans="1:4">
      <c r="A59" s="75" t="s">
        <v>156</v>
      </c>
      <c r="B59" s="74" t="s">
        <v>350</v>
      </c>
      <c r="C59" s="89" t="s">
        <v>410</v>
      </c>
      <c r="D59" s="86"/>
    </row>
    <row r="60" spans="1:4">
      <c r="A60" s="75" t="s">
        <v>151</v>
      </c>
      <c r="B60" s="74" t="s">
        <v>345</v>
      </c>
      <c r="C60" s="89" t="s">
        <v>390</v>
      </c>
      <c r="D60" s="86"/>
    </row>
    <row r="61" spans="1:4">
      <c r="A61" s="75" t="s">
        <v>59</v>
      </c>
      <c r="B61" s="74" t="s">
        <v>255</v>
      </c>
      <c r="C61" s="89" t="s">
        <v>390</v>
      </c>
      <c r="D61" s="86"/>
    </row>
    <row r="62" spans="1:4" ht="51">
      <c r="A62" s="73" t="s">
        <v>147</v>
      </c>
      <c r="B62" s="74" t="s">
        <v>341</v>
      </c>
      <c r="C62" s="89" t="s">
        <v>390</v>
      </c>
      <c r="D62" s="86"/>
    </row>
    <row r="63" spans="1:4" ht="25.5">
      <c r="A63" s="73" t="s">
        <v>422</v>
      </c>
      <c r="B63" s="74" t="s">
        <v>224</v>
      </c>
      <c r="C63" s="89" t="s">
        <v>413</v>
      </c>
      <c r="D63" s="86"/>
    </row>
    <row r="64" spans="1:4" ht="38.25">
      <c r="A64" s="73" t="s">
        <v>48</v>
      </c>
      <c r="B64" s="74" t="s">
        <v>244</v>
      </c>
      <c r="C64" s="89" t="s">
        <v>410</v>
      </c>
      <c r="D64" s="86"/>
    </row>
    <row r="65" spans="1:4" ht="38.25">
      <c r="A65" s="76" t="s">
        <v>615</v>
      </c>
      <c r="B65" s="77" t="s">
        <v>293</v>
      </c>
      <c r="C65" s="90" t="s">
        <v>410</v>
      </c>
      <c r="D65" s="87" t="s">
        <v>616</v>
      </c>
    </row>
    <row r="66" spans="1:4" ht="38.25">
      <c r="A66" s="75" t="s">
        <v>426</v>
      </c>
      <c r="B66" s="74" t="s">
        <v>247</v>
      </c>
      <c r="C66" s="89" t="s">
        <v>413</v>
      </c>
      <c r="D66" s="86" t="s">
        <v>626</v>
      </c>
    </row>
    <row r="67" spans="1:4" ht="38.25">
      <c r="A67" s="75" t="s">
        <v>482</v>
      </c>
      <c r="B67" s="74" t="s">
        <v>246</v>
      </c>
      <c r="C67" s="89" t="s">
        <v>410</v>
      </c>
      <c r="D67" s="86"/>
    </row>
    <row r="68" spans="1:4">
      <c r="A68" s="75" t="s">
        <v>148</v>
      </c>
      <c r="B68" s="74" t="s">
        <v>342</v>
      </c>
      <c r="C68" s="89" t="s">
        <v>390</v>
      </c>
      <c r="D68" s="86"/>
    </row>
    <row r="69" spans="1:4" ht="76.5">
      <c r="A69" s="76" t="s">
        <v>596</v>
      </c>
      <c r="B69" s="77" t="s">
        <v>237</v>
      </c>
      <c r="C69" s="90" t="s">
        <v>412</v>
      </c>
      <c r="D69" s="87"/>
    </row>
    <row r="70" spans="1:4" ht="38.25">
      <c r="A70" s="75" t="s">
        <v>12</v>
      </c>
      <c r="B70" s="74" t="s">
        <v>208</v>
      </c>
      <c r="C70" s="89" t="s">
        <v>390</v>
      </c>
      <c r="D70" s="86"/>
    </row>
    <row r="71" spans="1:4">
      <c r="A71" s="75" t="s">
        <v>414</v>
      </c>
      <c r="B71" s="74" t="s">
        <v>203</v>
      </c>
      <c r="C71" s="89" t="s">
        <v>410</v>
      </c>
      <c r="D71" s="86"/>
    </row>
    <row r="72" spans="1:4" ht="38.25">
      <c r="A72" s="75" t="s">
        <v>9</v>
      </c>
      <c r="B72" s="74" t="s">
        <v>205</v>
      </c>
      <c r="C72" s="89" t="s">
        <v>390</v>
      </c>
      <c r="D72" s="86"/>
    </row>
    <row r="73" spans="1:4">
      <c r="A73" s="75" t="s">
        <v>419</v>
      </c>
      <c r="B73" s="74" t="s">
        <v>219</v>
      </c>
      <c r="C73" s="89" t="s">
        <v>410</v>
      </c>
      <c r="D73" s="86"/>
    </row>
    <row r="74" spans="1:4" ht="25.5">
      <c r="A74" s="73" t="s">
        <v>442</v>
      </c>
      <c r="B74" s="74" t="s">
        <v>333</v>
      </c>
      <c r="C74" s="89" t="s">
        <v>410</v>
      </c>
      <c r="D74" s="86" t="s">
        <v>638</v>
      </c>
    </row>
    <row r="75" spans="1:4" ht="38.25">
      <c r="A75" s="75" t="s">
        <v>519</v>
      </c>
      <c r="B75" s="74" t="s">
        <v>202</v>
      </c>
      <c r="C75" s="89" t="s">
        <v>409</v>
      </c>
      <c r="D75" s="86"/>
    </row>
    <row r="76" spans="1:4" ht="25.5">
      <c r="A76" s="75" t="s">
        <v>22</v>
      </c>
      <c r="B76" s="74" t="s">
        <v>218</v>
      </c>
      <c r="C76" s="89" t="s">
        <v>390</v>
      </c>
      <c r="D76" s="86" t="s">
        <v>632</v>
      </c>
    </row>
    <row r="77" spans="1:4" ht="51">
      <c r="A77" s="79" t="s">
        <v>520</v>
      </c>
      <c r="B77" s="74" t="s">
        <v>389</v>
      </c>
      <c r="C77" s="89" t="s">
        <v>404</v>
      </c>
      <c r="D77" s="86"/>
    </row>
    <row r="78" spans="1:4">
      <c r="A78" s="75" t="s">
        <v>641</v>
      </c>
      <c r="B78" s="74" t="s">
        <v>220</v>
      </c>
      <c r="C78" s="89" t="s">
        <v>410</v>
      </c>
      <c r="D78" s="86"/>
    </row>
    <row r="79" spans="1:4" ht="76.5">
      <c r="A79" s="73" t="s">
        <v>140</v>
      </c>
      <c r="B79" s="74" t="s">
        <v>334</v>
      </c>
      <c r="C79" s="89" t="s">
        <v>390</v>
      </c>
      <c r="D79" s="86"/>
    </row>
    <row r="80" spans="1:4">
      <c r="A80" s="75" t="s">
        <v>49</v>
      </c>
      <c r="B80" s="74" t="s">
        <v>245</v>
      </c>
      <c r="C80" s="89" t="s">
        <v>390</v>
      </c>
      <c r="D80" s="86"/>
    </row>
    <row r="81" spans="1:4" ht="51">
      <c r="A81" s="73" t="s">
        <v>433</v>
      </c>
      <c r="B81" s="74" t="s">
        <v>464</v>
      </c>
      <c r="C81" s="89" t="s">
        <v>410</v>
      </c>
      <c r="D81" s="86"/>
    </row>
    <row r="82" spans="1:4" ht="51">
      <c r="A82" s="73" t="s">
        <v>454</v>
      </c>
      <c r="B82" s="74" t="s">
        <v>225</v>
      </c>
      <c r="C82" s="89" t="s">
        <v>390</v>
      </c>
      <c r="D82" s="86"/>
    </row>
    <row r="83" spans="1:4">
      <c r="A83" s="75" t="s">
        <v>431</v>
      </c>
      <c r="B83" s="74" t="s">
        <v>262</v>
      </c>
      <c r="C83" s="89" t="s">
        <v>410</v>
      </c>
      <c r="D83" s="86"/>
    </row>
    <row r="84" spans="1:4">
      <c r="A84" s="75" t="s">
        <v>88</v>
      </c>
      <c r="B84" s="74" t="s">
        <v>284</v>
      </c>
      <c r="C84" s="89" t="s">
        <v>390</v>
      </c>
      <c r="D84" s="86"/>
    </row>
    <row r="85" spans="1:4" ht="63.75">
      <c r="A85" s="75" t="s">
        <v>146</v>
      </c>
      <c r="B85" s="74" t="s">
        <v>340</v>
      </c>
      <c r="C85" s="89" t="s">
        <v>390</v>
      </c>
      <c r="D85" s="86"/>
    </row>
    <row r="86" spans="1:4" ht="63.75">
      <c r="A86" s="80" t="s">
        <v>573</v>
      </c>
      <c r="B86" s="74" t="s">
        <v>387</v>
      </c>
      <c r="C86" s="89" t="s">
        <v>410</v>
      </c>
      <c r="D86" s="86"/>
    </row>
    <row r="87" spans="1:4">
      <c r="A87" s="75" t="s">
        <v>415</v>
      </c>
      <c r="B87" s="74" t="s">
        <v>210</v>
      </c>
      <c r="C87" s="89" t="s">
        <v>410</v>
      </c>
      <c r="D87" s="86"/>
    </row>
    <row r="88" spans="1:4" ht="38.25">
      <c r="A88" s="73" t="s">
        <v>177</v>
      </c>
      <c r="B88" s="74" t="s">
        <v>371</v>
      </c>
      <c r="C88" s="89" t="s">
        <v>390</v>
      </c>
      <c r="D88" s="86"/>
    </row>
    <row r="89" spans="1:4">
      <c r="A89" s="73" t="s">
        <v>26</v>
      </c>
      <c r="B89" s="74" t="s">
        <v>222</v>
      </c>
      <c r="C89" s="89" t="s">
        <v>409</v>
      </c>
      <c r="D89" s="86"/>
    </row>
    <row r="90" spans="1:4" ht="114.75">
      <c r="A90" s="75" t="s">
        <v>180</v>
      </c>
      <c r="B90" s="74" t="s">
        <v>374</v>
      </c>
      <c r="C90" s="89" t="s">
        <v>412</v>
      </c>
      <c r="D90" s="86"/>
    </row>
    <row r="91" spans="1:4" ht="191.25">
      <c r="A91" s="75" t="s">
        <v>594</v>
      </c>
      <c r="B91" s="74" t="s">
        <v>249</v>
      </c>
      <c r="C91" s="89"/>
      <c r="D91" s="86" t="s">
        <v>628</v>
      </c>
    </row>
    <row r="92" spans="1:4" ht="38.25">
      <c r="A92" s="75" t="s">
        <v>523</v>
      </c>
      <c r="B92" s="74" t="s">
        <v>212</v>
      </c>
      <c r="C92" s="89" t="s">
        <v>390</v>
      </c>
      <c r="D92" s="86"/>
    </row>
    <row r="93" spans="1:4">
      <c r="A93" s="75" t="s">
        <v>76</v>
      </c>
      <c r="B93" s="74" t="s">
        <v>272</v>
      </c>
      <c r="C93" s="89" t="s">
        <v>390</v>
      </c>
      <c r="D93" s="86"/>
    </row>
    <row r="94" spans="1:4" ht="25.5">
      <c r="A94" s="75" t="s">
        <v>111</v>
      </c>
      <c r="B94" s="74" t="s">
        <v>307</v>
      </c>
      <c r="C94" s="89" t="s">
        <v>412</v>
      </c>
      <c r="D94" s="86"/>
    </row>
    <row r="95" spans="1:4" ht="38.25">
      <c r="A95" s="75" t="s">
        <v>466</v>
      </c>
      <c r="B95" s="74" t="s">
        <v>265</v>
      </c>
      <c r="C95" s="89" t="s">
        <v>410</v>
      </c>
      <c r="D95" s="86"/>
    </row>
    <row r="96" spans="1:4" ht="38.25">
      <c r="A96" s="73" t="s">
        <v>467</v>
      </c>
      <c r="B96" s="74" t="s">
        <v>233</v>
      </c>
      <c r="C96" s="89" t="s">
        <v>410</v>
      </c>
      <c r="D96" s="86"/>
    </row>
    <row r="97" spans="1:4" ht="38.25">
      <c r="A97" s="73" t="s">
        <v>468</v>
      </c>
      <c r="B97" s="74" t="s">
        <v>234</v>
      </c>
      <c r="C97" s="89" t="s">
        <v>410</v>
      </c>
      <c r="D97" s="86"/>
    </row>
    <row r="98" spans="1:4" ht="63.75">
      <c r="A98" s="66" t="s">
        <v>575</v>
      </c>
      <c r="B98" s="74" t="s">
        <v>241</v>
      </c>
      <c r="C98" s="89" t="s">
        <v>404</v>
      </c>
      <c r="D98" s="86"/>
    </row>
    <row r="99" spans="1:4" ht="25.5">
      <c r="A99" s="75" t="s">
        <v>52</v>
      </c>
      <c r="B99" s="74" t="s">
        <v>248</v>
      </c>
      <c r="C99" s="89" t="s">
        <v>390</v>
      </c>
      <c r="D99" s="86"/>
    </row>
    <row r="100" spans="1:4" ht="38.25">
      <c r="A100" s="75" t="s">
        <v>143</v>
      </c>
      <c r="B100" s="74" t="s">
        <v>337</v>
      </c>
      <c r="C100" s="89" t="s">
        <v>390</v>
      </c>
      <c r="D100" s="86"/>
    </row>
    <row r="101" spans="1:4">
      <c r="A101" s="75" t="s">
        <v>81</v>
      </c>
      <c r="B101" s="74" t="s">
        <v>277</v>
      </c>
      <c r="C101" s="89" t="s">
        <v>410</v>
      </c>
      <c r="D101" s="86"/>
    </row>
    <row r="102" spans="1:4" ht="38.25">
      <c r="A102" s="75" t="s">
        <v>8</v>
      </c>
      <c r="B102" s="74" t="s">
        <v>204</v>
      </c>
      <c r="C102" s="89" t="s">
        <v>390</v>
      </c>
      <c r="D102" s="86"/>
    </row>
    <row r="103" spans="1:4" ht="25.5">
      <c r="A103" s="73" t="s">
        <v>425</v>
      </c>
      <c r="B103" s="74" t="s">
        <v>239</v>
      </c>
      <c r="C103" s="89" t="s">
        <v>413</v>
      </c>
      <c r="D103" s="86"/>
    </row>
    <row r="104" spans="1:4">
      <c r="A104" s="75" t="s">
        <v>497</v>
      </c>
      <c r="B104" s="74" t="s">
        <v>273</v>
      </c>
      <c r="C104" s="89" t="s">
        <v>410</v>
      </c>
      <c r="D104" s="86"/>
    </row>
    <row r="105" spans="1:4">
      <c r="A105" s="75" t="s">
        <v>87</v>
      </c>
      <c r="B105" s="74" t="s">
        <v>283</v>
      </c>
      <c r="C105" s="89" t="s">
        <v>390</v>
      </c>
      <c r="D105" s="86"/>
    </row>
    <row r="106" spans="1:4" ht="51">
      <c r="A106" s="75" t="s">
        <v>480</v>
      </c>
      <c r="B106" s="74" t="s">
        <v>378</v>
      </c>
      <c r="C106" s="89" t="s">
        <v>390</v>
      </c>
      <c r="D106" s="86"/>
    </row>
    <row r="107" spans="1:4" ht="51">
      <c r="A107" s="75" t="s">
        <v>469</v>
      </c>
      <c r="B107" s="74" t="s">
        <v>303</v>
      </c>
      <c r="C107" s="89" t="s">
        <v>390</v>
      </c>
      <c r="D107" s="86" t="s">
        <v>625</v>
      </c>
    </row>
    <row r="108" spans="1:4" ht="25.5">
      <c r="A108" s="75" t="s">
        <v>439</v>
      </c>
      <c r="B108" s="74" t="s">
        <v>297</v>
      </c>
      <c r="C108" s="89" t="s">
        <v>410</v>
      </c>
      <c r="D108" s="86" t="s">
        <v>630</v>
      </c>
    </row>
    <row r="109" spans="1:4">
      <c r="A109" s="75" t="s">
        <v>153</v>
      </c>
      <c r="B109" s="74" t="s">
        <v>347</v>
      </c>
      <c r="C109" s="89" t="s">
        <v>390</v>
      </c>
      <c r="D109" s="86"/>
    </row>
    <row r="110" spans="1:4" ht="140.25">
      <c r="A110" s="75" t="s">
        <v>449</v>
      </c>
      <c r="B110" s="74" t="s">
        <v>375</v>
      </c>
      <c r="C110" s="89" t="s">
        <v>413</v>
      </c>
      <c r="D110" s="86"/>
    </row>
    <row r="111" spans="1:4" ht="38.25">
      <c r="A111" s="75" t="s">
        <v>11</v>
      </c>
      <c r="B111" s="74" t="s">
        <v>207</v>
      </c>
      <c r="C111" s="89" t="s">
        <v>390</v>
      </c>
      <c r="D111" s="86"/>
    </row>
    <row r="112" spans="1:4" ht="51">
      <c r="A112" s="75" t="s">
        <v>499</v>
      </c>
      <c r="B112" s="74" t="s">
        <v>377</v>
      </c>
      <c r="C112" s="89" t="s">
        <v>410</v>
      </c>
      <c r="D112" s="86" t="s">
        <v>622</v>
      </c>
    </row>
    <row r="113" spans="1:4">
      <c r="A113" s="75" t="s">
        <v>63</v>
      </c>
      <c r="B113" s="74" t="s">
        <v>259</v>
      </c>
      <c r="C113" s="89" t="s">
        <v>390</v>
      </c>
      <c r="D113" s="86"/>
    </row>
    <row r="114" spans="1:4" ht="25.5">
      <c r="A114" s="75" t="s">
        <v>155</v>
      </c>
      <c r="B114" s="74" t="s">
        <v>349</v>
      </c>
      <c r="C114" s="89" t="s">
        <v>410</v>
      </c>
      <c r="D114" s="86"/>
    </row>
    <row r="115" spans="1:4" ht="38.25">
      <c r="A115" s="73" t="s">
        <v>472</v>
      </c>
      <c r="B115" s="74" t="s">
        <v>235</v>
      </c>
      <c r="C115" s="89" t="s">
        <v>410</v>
      </c>
      <c r="D115" s="86"/>
    </row>
    <row r="116" spans="1:4" ht="25.5">
      <c r="A116" s="75" t="s">
        <v>473</v>
      </c>
      <c r="B116" s="74" t="s">
        <v>264</v>
      </c>
      <c r="C116" s="89" t="s">
        <v>410</v>
      </c>
      <c r="D116" s="86"/>
    </row>
    <row r="117" spans="1:4" ht="51">
      <c r="A117" s="75" t="s">
        <v>450</v>
      </c>
      <c r="B117" s="74" t="s">
        <v>376</v>
      </c>
      <c r="C117" s="89" t="s">
        <v>413</v>
      </c>
      <c r="D117" s="86"/>
    </row>
    <row r="118" spans="1:4" ht="38.25">
      <c r="A118" s="73" t="s">
        <v>525</v>
      </c>
      <c r="B118" s="74" t="s">
        <v>236</v>
      </c>
      <c r="C118" s="89" t="s">
        <v>412</v>
      </c>
      <c r="D118" s="86"/>
    </row>
    <row r="119" spans="1:4" ht="38.25">
      <c r="A119" s="75" t="s">
        <v>475</v>
      </c>
      <c r="B119" s="74" t="s">
        <v>200</v>
      </c>
      <c r="C119" s="89" t="s">
        <v>410</v>
      </c>
      <c r="D119" s="91" t="s">
        <v>636</v>
      </c>
    </row>
    <row r="120" spans="1:4">
      <c r="A120" s="75" t="s">
        <v>3</v>
      </c>
      <c r="B120" s="74" t="s">
        <v>199</v>
      </c>
      <c r="C120" s="89" t="s">
        <v>390</v>
      </c>
      <c r="D120" s="91"/>
    </row>
    <row r="121" spans="1:4" ht="25.5">
      <c r="A121" s="75" t="s">
        <v>2</v>
      </c>
      <c r="B121" s="74" t="s">
        <v>198</v>
      </c>
      <c r="C121" s="89" t="s">
        <v>390</v>
      </c>
      <c r="D121" s="91"/>
    </row>
    <row r="122" spans="1:4" ht="38.25">
      <c r="A122" s="76" t="s">
        <v>613</v>
      </c>
      <c r="B122" s="77" t="s">
        <v>292</v>
      </c>
      <c r="C122" s="90" t="s">
        <v>410</v>
      </c>
      <c r="D122" s="87" t="s">
        <v>614</v>
      </c>
    </row>
    <row r="123" spans="1:4" ht="38.25">
      <c r="A123" s="75" t="s">
        <v>144</v>
      </c>
      <c r="B123" s="74" t="s">
        <v>338</v>
      </c>
      <c r="C123" s="89" t="s">
        <v>390</v>
      </c>
      <c r="D123" s="86"/>
    </row>
    <row r="124" spans="1:4" ht="38.25">
      <c r="A124" s="75" t="s">
        <v>47</v>
      </c>
      <c r="B124" s="74" t="s">
        <v>243</v>
      </c>
      <c r="C124" s="89" t="s">
        <v>410</v>
      </c>
      <c r="D124" s="86"/>
    </row>
    <row r="125" spans="1:4">
      <c r="A125" s="75" t="s">
        <v>149</v>
      </c>
      <c r="B125" s="74" t="s">
        <v>343</v>
      </c>
      <c r="C125" s="89" t="s">
        <v>390</v>
      </c>
      <c r="D125" s="86"/>
    </row>
    <row r="126" spans="1:4" ht="76.5">
      <c r="A126" s="75" t="s">
        <v>526</v>
      </c>
      <c r="B126" s="74" t="s">
        <v>252</v>
      </c>
      <c r="C126" s="89" t="s">
        <v>409</v>
      </c>
      <c r="D126" s="86" t="s">
        <v>635</v>
      </c>
    </row>
    <row r="127" spans="1:4" ht="38.25">
      <c r="A127" s="75" t="s">
        <v>527</v>
      </c>
      <c r="B127" s="74" t="s">
        <v>253</v>
      </c>
      <c r="C127" s="89" t="s">
        <v>428</v>
      </c>
      <c r="D127" s="86"/>
    </row>
    <row r="128" spans="1:4" ht="63.75">
      <c r="A128" s="75" t="s">
        <v>171</v>
      </c>
      <c r="B128" s="74" t="s">
        <v>365</v>
      </c>
      <c r="C128" s="89" t="s">
        <v>390</v>
      </c>
      <c r="D128" s="86"/>
    </row>
    <row r="129" spans="1:4" ht="25.5">
      <c r="A129" s="75" t="s">
        <v>445</v>
      </c>
      <c r="B129" s="74" t="s">
        <v>360</v>
      </c>
      <c r="C129" s="89" t="s">
        <v>410</v>
      </c>
      <c r="D129" s="86"/>
    </row>
    <row r="130" spans="1:4" ht="51">
      <c r="A130" s="73" t="s">
        <v>528</v>
      </c>
      <c r="B130" s="74" t="s">
        <v>355</v>
      </c>
      <c r="C130" s="89" t="s">
        <v>390</v>
      </c>
      <c r="D130" s="86"/>
    </row>
    <row r="131" spans="1:4" ht="38.25">
      <c r="A131" s="66" t="s">
        <v>576</v>
      </c>
      <c r="B131" s="74" t="s">
        <v>242</v>
      </c>
      <c r="C131" s="89" t="s">
        <v>410</v>
      </c>
      <c r="D131" s="86"/>
    </row>
    <row r="132" spans="1:4" ht="51">
      <c r="A132" s="75" t="s">
        <v>453</v>
      </c>
      <c r="B132" s="74" t="s">
        <v>213</v>
      </c>
      <c r="C132" s="89" t="s">
        <v>413</v>
      </c>
      <c r="D132" s="86" t="s">
        <v>627</v>
      </c>
    </row>
    <row r="133" spans="1:4" ht="25.5">
      <c r="A133" s="75" t="s">
        <v>10</v>
      </c>
      <c r="B133" s="74" t="s">
        <v>206</v>
      </c>
      <c r="C133" s="89" t="s">
        <v>390</v>
      </c>
      <c r="D133" s="86"/>
    </row>
    <row r="134" spans="1:4">
      <c r="A134" s="75" t="s">
        <v>154</v>
      </c>
      <c r="B134" s="74" t="s">
        <v>348</v>
      </c>
      <c r="C134" s="89" t="s">
        <v>410</v>
      </c>
      <c r="D134" s="86"/>
    </row>
    <row r="135" spans="1:4">
      <c r="A135" s="73" t="s">
        <v>61</v>
      </c>
      <c r="B135" s="74" t="s">
        <v>257</v>
      </c>
      <c r="C135" s="89" t="s">
        <v>390</v>
      </c>
      <c r="D135" s="86"/>
    </row>
    <row r="136" spans="1:4" ht="38.25">
      <c r="A136" s="75" t="s">
        <v>479</v>
      </c>
      <c r="B136" s="74" t="s">
        <v>232</v>
      </c>
      <c r="C136" s="89" t="s">
        <v>410</v>
      </c>
      <c r="D136" s="86"/>
    </row>
    <row r="137" spans="1:4">
      <c r="A137" s="75" t="s">
        <v>498</v>
      </c>
      <c r="B137" s="74" t="s">
        <v>308</v>
      </c>
      <c r="C137" s="89" t="s">
        <v>409</v>
      </c>
      <c r="D137" s="86"/>
    </row>
    <row r="138" spans="1:4" ht="51">
      <c r="A138" s="75" t="s">
        <v>424</v>
      </c>
      <c r="B138" s="74" t="s">
        <v>238</v>
      </c>
      <c r="C138" s="89" t="s">
        <v>410</v>
      </c>
      <c r="D138" s="86"/>
    </row>
    <row r="139" spans="1:4">
      <c r="A139" s="76" t="s">
        <v>20</v>
      </c>
      <c r="B139" s="77" t="s">
        <v>216</v>
      </c>
      <c r="C139" s="90" t="s">
        <v>390</v>
      </c>
      <c r="D139" s="87" t="s">
        <v>621</v>
      </c>
    </row>
    <row r="140" spans="1:4">
      <c r="A140" s="75" t="s">
        <v>104</v>
      </c>
      <c r="B140" s="74" t="s">
        <v>300</v>
      </c>
      <c r="C140" s="89" t="s">
        <v>390</v>
      </c>
      <c r="D140" s="86"/>
    </row>
    <row r="141" spans="1:4" ht="102">
      <c r="A141" s="75" t="s">
        <v>173</v>
      </c>
      <c r="B141" s="74" t="s">
        <v>367</v>
      </c>
      <c r="C141" s="89" t="s">
        <v>410</v>
      </c>
      <c r="D141" s="86"/>
    </row>
    <row r="142" spans="1:4" ht="25.5">
      <c r="A142" s="75" t="s">
        <v>136</v>
      </c>
      <c r="B142" s="74" t="s">
        <v>330</v>
      </c>
      <c r="C142" s="89" t="s">
        <v>390</v>
      </c>
      <c r="D142" s="86"/>
    </row>
    <row r="143" spans="1:4">
      <c r="A143" s="75" t="s">
        <v>79</v>
      </c>
      <c r="B143" s="74" t="s">
        <v>275</v>
      </c>
      <c r="C143" s="89" t="s">
        <v>410</v>
      </c>
      <c r="D143" s="86"/>
    </row>
    <row r="144" spans="1:4">
      <c r="A144" s="75" t="s">
        <v>447</v>
      </c>
      <c r="B144" s="74" t="s">
        <v>362</v>
      </c>
      <c r="C144" s="89" t="s">
        <v>410</v>
      </c>
      <c r="D144" s="86"/>
    </row>
    <row r="145" spans="1:4">
      <c r="A145" s="73" t="s">
        <v>470</v>
      </c>
      <c r="B145" s="74" t="s">
        <v>321</v>
      </c>
      <c r="C145" s="89" t="s">
        <v>390</v>
      </c>
      <c r="D145" s="86"/>
    </row>
    <row r="146" spans="1:4">
      <c r="A146" s="75" t="s">
        <v>172</v>
      </c>
      <c r="B146" s="74" t="s">
        <v>366</v>
      </c>
      <c r="C146" s="89" t="s">
        <v>390</v>
      </c>
      <c r="D146" s="86"/>
    </row>
    <row r="147" spans="1:4">
      <c r="A147" s="75" t="s">
        <v>418</v>
      </c>
      <c r="B147" s="74" t="s">
        <v>217</v>
      </c>
      <c r="C147" s="89" t="s">
        <v>413</v>
      </c>
      <c r="D147" s="86" t="s">
        <v>623</v>
      </c>
    </row>
    <row r="148" spans="1:4">
      <c r="A148" s="75" t="s">
        <v>70</v>
      </c>
      <c r="B148" s="74" t="s">
        <v>266</v>
      </c>
      <c r="C148" s="89" t="s">
        <v>390</v>
      </c>
      <c r="D148" s="86"/>
    </row>
    <row r="149" spans="1:4">
      <c r="A149" s="75" t="s">
        <v>71</v>
      </c>
      <c r="B149" s="74" t="s">
        <v>267</v>
      </c>
      <c r="C149" s="89" t="s">
        <v>390</v>
      </c>
      <c r="D149" s="86"/>
    </row>
    <row r="150" spans="1:4" ht="38.25">
      <c r="A150" s="75" t="s">
        <v>417</v>
      </c>
      <c r="B150" s="74" t="s">
        <v>214</v>
      </c>
      <c r="C150" s="89" t="s">
        <v>410</v>
      </c>
      <c r="D150" s="86"/>
    </row>
    <row r="151" spans="1:4">
      <c r="A151" s="75" t="s">
        <v>503</v>
      </c>
      <c r="B151" s="74" t="s">
        <v>276</v>
      </c>
      <c r="C151" s="89" t="s">
        <v>410</v>
      </c>
      <c r="D151" s="86"/>
    </row>
    <row r="152" spans="1:4" ht="25.5">
      <c r="A152" s="73" t="s">
        <v>175</v>
      </c>
      <c r="B152" s="74" t="s">
        <v>369</v>
      </c>
      <c r="C152" s="89" t="s">
        <v>390</v>
      </c>
      <c r="D152" s="86"/>
    </row>
    <row r="153" spans="1:4">
      <c r="A153" s="75" t="s">
        <v>429</v>
      </c>
      <c r="B153" s="74" t="s">
        <v>258</v>
      </c>
      <c r="C153" s="89" t="s">
        <v>390</v>
      </c>
      <c r="D153" s="86"/>
    </row>
    <row r="154" spans="1:4" ht="26.25" thickBot="1">
      <c r="A154" s="81" t="s">
        <v>54</v>
      </c>
      <c r="B154" s="82" t="s">
        <v>250</v>
      </c>
      <c r="C154" s="82" t="s">
        <v>390</v>
      </c>
      <c r="D154" s="8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96"/>
  <sheetViews>
    <sheetView topLeftCell="A193" workbookViewId="0">
      <selection activeCell="B195" sqref="B1:B1048576"/>
    </sheetView>
  </sheetViews>
  <sheetFormatPr defaultRowHeight="15"/>
  <cols>
    <col min="1" max="1" width="51.42578125" customWidth="1"/>
    <col min="2" max="2" width="41.28515625" bestFit="1" customWidth="1"/>
    <col min="3" max="3" width="31.7109375" bestFit="1" customWidth="1"/>
  </cols>
  <sheetData>
    <row r="1" spans="1:3" ht="18.75">
      <c r="A1" s="1" t="s">
        <v>0</v>
      </c>
      <c r="B1" s="14" t="s">
        <v>196</v>
      </c>
      <c r="C1" t="s">
        <v>391</v>
      </c>
    </row>
    <row r="2" spans="1:3" ht="141.75">
      <c r="A2" s="2" t="s">
        <v>1</v>
      </c>
      <c r="B2" s="15" t="s">
        <v>197</v>
      </c>
      <c r="C2" t="s">
        <v>409</v>
      </c>
    </row>
    <row r="3" spans="1:3" ht="47.25">
      <c r="A3" s="3" t="s">
        <v>2</v>
      </c>
      <c r="B3" s="20" t="s">
        <v>198</v>
      </c>
      <c r="C3" t="s">
        <v>390</v>
      </c>
    </row>
    <row r="4" spans="1:3" ht="15.75">
      <c r="A4" s="2" t="s">
        <v>3</v>
      </c>
      <c r="B4" s="20" t="s">
        <v>199</v>
      </c>
      <c r="C4" t="s">
        <v>390</v>
      </c>
    </row>
    <row r="5" spans="1:3" ht="63">
      <c r="A5" s="2" t="s">
        <v>4</v>
      </c>
      <c r="B5" s="16" t="s">
        <v>200</v>
      </c>
      <c r="C5" t="s">
        <v>410</v>
      </c>
    </row>
    <row r="6" spans="1:3" ht="47.25">
      <c r="A6" s="2" t="s">
        <v>5</v>
      </c>
      <c r="B6" s="20" t="s">
        <v>201</v>
      </c>
      <c r="C6" t="s">
        <v>390</v>
      </c>
    </row>
    <row r="7" spans="1:3" ht="78.75">
      <c r="A7" s="2" t="s">
        <v>6</v>
      </c>
      <c r="B7" s="16" t="s">
        <v>202</v>
      </c>
      <c r="C7" t="s">
        <v>409</v>
      </c>
    </row>
    <row r="8" spans="1:3" ht="31.5">
      <c r="A8" s="2" t="s">
        <v>7</v>
      </c>
      <c r="B8" s="23" t="s">
        <v>203</v>
      </c>
      <c r="C8" t="s">
        <v>410</v>
      </c>
    </row>
    <row r="9" spans="1:3" ht="94.5">
      <c r="A9" s="2" t="s">
        <v>8</v>
      </c>
      <c r="B9" s="20" t="s">
        <v>204</v>
      </c>
      <c r="C9" t="s">
        <v>390</v>
      </c>
    </row>
    <row r="10" spans="1:3" ht="63">
      <c r="A10" s="2" t="s">
        <v>9</v>
      </c>
      <c r="B10" s="20" t="s">
        <v>205</v>
      </c>
      <c r="C10" t="s">
        <v>390</v>
      </c>
    </row>
    <row r="11" spans="1:3" ht="47.25">
      <c r="A11" s="2" t="s">
        <v>10</v>
      </c>
      <c r="B11" s="20" t="s">
        <v>206</v>
      </c>
      <c r="C11" t="s">
        <v>390</v>
      </c>
    </row>
    <row r="12" spans="1:3" ht="63">
      <c r="A12" s="2" t="s">
        <v>11</v>
      </c>
      <c r="B12" s="20" t="s">
        <v>207</v>
      </c>
      <c r="C12" t="s">
        <v>390</v>
      </c>
    </row>
    <row r="13" spans="1:3" ht="94.5">
      <c r="A13" s="2" t="s">
        <v>12</v>
      </c>
      <c r="B13" s="20" t="s">
        <v>208</v>
      </c>
      <c r="C13" t="s">
        <v>390</v>
      </c>
    </row>
    <row r="14" spans="1:3" ht="63">
      <c r="A14" s="2" t="s">
        <v>13</v>
      </c>
      <c r="B14" s="20" t="s">
        <v>209</v>
      </c>
      <c r="C14" t="s">
        <v>390</v>
      </c>
    </row>
    <row r="15" spans="1:3" ht="31.5">
      <c r="A15" s="2" t="s">
        <v>14</v>
      </c>
      <c r="B15" s="23" t="s">
        <v>210</v>
      </c>
      <c r="C15" t="s">
        <v>392</v>
      </c>
    </row>
    <row r="16" spans="1:3" ht="31.5">
      <c r="A16" s="4" t="s">
        <v>15</v>
      </c>
      <c r="B16" s="23" t="s">
        <v>211</v>
      </c>
      <c r="C16" t="s">
        <v>392</v>
      </c>
    </row>
    <row r="17" spans="1:3" ht="78.75">
      <c r="A17" s="2" t="s">
        <v>16</v>
      </c>
      <c r="B17" s="16" t="s">
        <v>212</v>
      </c>
      <c r="C17" t="s">
        <v>390</v>
      </c>
    </row>
    <row r="18" spans="1:3" ht="126">
      <c r="A18" s="2" t="s">
        <v>17</v>
      </c>
      <c r="B18" s="16" t="s">
        <v>213</v>
      </c>
      <c r="C18" t="s">
        <v>393</v>
      </c>
    </row>
    <row r="19" spans="1:3" ht="78.75">
      <c r="A19" s="2" t="s">
        <v>18</v>
      </c>
      <c r="B19" s="23" t="s">
        <v>214</v>
      </c>
      <c r="C19" t="s">
        <v>392</v>
      </c>
    </row>
    <row r="20" spans="1:3" ht="126">
      <c r="A20" s="2" t="s">
        <v>19</v>
      </c>
      <c r="B20" s="16" t="s">
        <v>215</v>
      </c>
      <c r="C20" t="s">
        <v>393</v>
      </c>
    </row>
    <row r="21" spans="1:3" ht="47.25">
      <c r="A21" s="2" t="s">
        <v>20</v>
      </c>
      <c r="B21" s="20" t="s">
        <v>216</v>
      </c>
      <c r="C21" t="s">
        <v>390</v>
      </c>
    </row>
    <row r="22" spans="1:3" ht="47.25">
      <c r="A22" s="2" t="s">
        <v>21</v>
      </c>
      <c r="B22" s="23" t="s">
        <v>217</v>
      </c>
      <c r="C22" t="s">
        <v>392</v>
      </c>
    </row>
    <row r="23" spans="1:3" ht="63">
      <c r="A23" s="2" t="s">
        <v>22</v>
      </c>
      <c r="B23" s="20" t="s">
        <v>218</v>
      </c>
      <c r="C23" t="s">
        <v>390</v>
      </c>
    </row>
    <row r="24" spans="1:3" ht="31.5">
      <c r="A24" s="2" t="s">
        <v>23</v>
      </c>
      <c r="B24" s="23" t="s">
        <v>219</v>
      </c>
      <c r="C24" t="s">
        <v>392</v>
      </c>
    </row>
    <row r="25" spans="1:3" ht="15.75">
      <c r="A25" s="2" t="s">
        <v>24</v>
      </c>
      <c r="B25" s="23" t="s">
        <v>220</v>
      </c>
      <c r="C25" t="s">
        <v>392</v>
      </c>
    </row>
    <row r="26" spans="1:3" ht="15.75">
      <c r="A26" s="2" t="s">
        <v>25</v>
      </c>
      <c r="B26" s="20" t="s">
        <v>221</v>
      </c>
      <c r="C26" t="s">
        <v>390</v>
      </c>
    </row>
    <row r="27" spans="1:3" ht="31.5">
      <c r="A27" s="4" t="s">
        <v>26</v>
      </c>
      <c r="B27" s="15" t="s">
        <v>222</v>
      </c>
      <c r="C27" t="s">
        <v>409</v>
      </c>
    </row>
    <row r="28" spans="1:3" ht="31.5">
      <c r="A28" s="4" t="s">
        <v>27</v>
      </c>
      <c r="B28" s="23" t="s">
        <v>223</v>
      </c>
      <c r="C28" t="s">
        <v>392</v>
      </c>
    </row>
    <row r="29" spans="1:3" ht="63">
      <c r="A29" s="4" t="s">
        <v>28</v>
      </c>
      <c r="B29" s="23" t="s">
        <v>224</v>
      </c>
      <c r="C29" t="s">
        <v>392</v>
      </c>
    </row>
    <row r="30" spans="1:3" ht="126">
      <c r="A30" s="4" t="s">
        <v>29</v>
      </c>
      <c r="B30" s="20" t="s">
        <v>225</v>
      </c>
      <c r="C30" t="s">
        <v>390</v>
      </c>
    </row>
    <row r="31" spans="1:3" ht="330.75">
      <c r="A31" s="4" t="s">
        <v>30</v>
      </c>
      <c r="B31" s="15" t="s">
        <v>226</v>
      </c>
      <c r="C31" t="s">
        <v>390</v>
      </c>
    </row>
    <row r="32" spans="1:3" ht="189">
      <c r="A32" s="4" t="s">
        <v>31</v>
      </c>
      <c r="B32" s="23" t="s">
        <v>227</v>
      </c>
      <c r="C32" t="s">
        <v>392</v>
      </c>
    </row>
    <row r="33" spans="1:3" ht="94.5">
      <c r="A33" s="5" t="s">
        <v>32</v>
      </c>
      <c r="B33" s="16" t="s">
        <v>228</v>
      </c>
      <c r="C33" t="s">
        <v>410</v>
      </c>
    </row>
    <row r="34" spans="1:3" ht="94.5">
      <c r="A34" s="6" t="s">
        <v>33</v>
      </c>
      <c r="B34" s="16" t="s">
        <v>229</v>
      </c>
      <c r="C34" t="s">
        <v>412</v>
      </c>
    </row>
    <row r="35" spans="1:3" ht="94.5">
      <c r="A35" s="6" t="s">
        <v>34</v>
      </c>
      <c r="B35" s="16" t="s">
        <v>230</v>
      </c>
      <c r="C35" t="s">
        <v>410</v>
      </c>
    </row>
    <row r="36" spans="1:3" ht="110.25">
      <c r="A36" s="7" t="s">
        <v>35</v>
      </c>
      <c r="B36" s="16" t="s">
        <v>231</v>
      </c>
      <c r="C36" t="s">
        <v>393</v>
      </c>
    </row>
    <row r="37" spans="1:3" ht="94.5">
      <c r="A37" s="8" t="s">
        <v>36</v>
      </c>
      <c r="B37" s="16" t="s">
        <v>232</v>
      </c>
      <c r="C37" t="s">
        <v>410</v>
      </c>
    </row>
    <row r="38" spans="1:3" ht="78.75">
      <c r="A38" s="4" t="s">
        <v>37</v>
      </c>
      <c r="B38" s="16" t="s">
        <v>233</v>
      </c>
      <c r="C38" t="s">
        <v>410</v>
      </c>
    </row>
    <row r="39" spans="1:3" ht="78.75">
      <c r="A39" s="9" t="s">
        <v>38</v>
      </c>
      <c r="B39" s="15" t="s">
        <v>234</v>
      </c>
      <c r="C39" t="s">
        <v>410</v>
      </c>
    </row>
    <row r="40" spans="1:3" ht="78.75">
      <c r="A40" s="9" t="s">
        <v>39</v>
      </c>
      <c r="B40" s="15" t="s">
        <v>235</v>
      </c>
      <c r="C40" t="s">
        <v>410</v>
      </c>
    </row>
    <row r="41" spans="1:3" ht="94.5">
      <c r="A41" s="9" t="s">
        <v>40</v>
      </c>
      <c r="B41" s="15" t="s">
        <v>236</v>
      </c>
      <c r="C41" t="s">
        <v>396</v>
      </c>
    </row>
    <row r="42" spans="1:3" ht="189">
      <c r="A42" s="10" t="s">
        <v>41</v>
      </c>
      <c r="B42" s="15" t="s">
        <v>237</v>
      </c>
      <c r="C42" t="s">
        <v>410</v>
      </c>
    </row>
    <row r="43" spans="1:3" ht="94.5">
      <c r="A43" s="8" t="s">
        <v>42</v>
      </c>
      <c r="B43" s="15" t="s">
        <v>238</v>
      </c>
      <c r="C43" t="s">
        <v>400</v>
      </c>
    </row>
    <row r="44" spans="1:3" ht="63">
      <c r="A44" s="4" t="s">
        <v>43</v>
      </c>
      <c r="B44" s="15" t="s">
        <v>239</v>
      </c>
      <c r="C44" t="s">
        <v>401</v>
      </c>
    </row>
    <row r="45" spans="1:3" ht="141.75">
      <c r="A45" s="2" t="s">
        <v>44</v>
      </c>
      <c r="B45" s="20" t="s">
        <v>240</v>
      </c>
      <c r="C45" t="s">
        <v>390</v>
      </c>
    </row>
    <row r="46" spans="1:3" ht="157.5">
      <c r="A46" s="2" t="s">
        <v>45</v>
      </c>
      <c r="B46" s="15" t="s">
        <v>241</v>
      </c>
      <c r="C46" t="s">
        <v>397</v>
      </c>
    </row>
    <row r="47" spans="1:3" ht="78.75">
      <c r="A47" s="2" t="s">
        <v>46</v>
      </c>
      <c r="B47" s="15" t="s">
        <v>242</v>
      </c>
      <c r="C47" t="s">
        <v>410</v>
      </c>
    </row>
    <row r="48" spans="1:3" ht="110.25">
      <c r="A48" s="2" t="s">
        <v>47</v>
      </c>
      <c r="B48" s="15" t="s">
        <v>243</v>
      </c>
      <c r="C48" t="s">
        <v>410</v>
      </c>
    </row>
    <row r="49" spans="1:3" ht="78.75">
      <c r="A49" s="4" t="s">
        <v>48</v>
      </c>
      <c r="B49" s="15" t="s">
        <v>244</v>
      </c>
      <c r="C49" t="s">
        <v>410</v>
      </c>
    </row>
    <row r="50" spans="1:3" ht="15.75">
      <c r="A50" s="2" t="s">
        <v>49</v>
      </c>
      <c r="B50" s="20" t="s">
        <v>245</v>
      </c>
      <c r="C50" t="s">
        <v>390</v>
      </c>
    </row>
    <row r="51" spans="1:3" ht="78.75">
      <c r="A51" s="2" t="s">
        <v>50</v>
      </c>
      <c r="B51" s="23" t="s">
        <v>246</v>
      </c>
      <c r="C51" t="s">
        <v>392</v>
      </c>
    </row>
    <row r="52" spans="1:3" ht="110.25">
      <c r="A52" s="2" t="s">
        <v>51</v>
      </c>
      <c r="B52" s="15" t="s">
        <v>247</v>
      </c>
      <c r="C52" t="s">
        <v>398</v>
      </c>
    </row>
    <row r="53" spans="1:3" ht="47.25">
      <c r="A53" s="2" t="s">
        <v>52</v>
      </c>
      <c r="B53" s="20" t="s">
        <v>248</v>
      </c>
      <c r="C53" t="s">
        <v>390</v>
      </c>
    </row>
    <row r="54" spans="1:3" ht="393.75">
      <c r="A54" s="2" t="s">
        <v>53</v>
      </c>
      <c r="B54" s="23" t="s">
        <v>249</v>
      </c>
      <c r="C54" t="s">
        <v>392</v>
      </c>
    </row>
    <row r="55" spans="1:3" ht="47.25">
      <c r="A55" s="2" t="s">
        <v>54</v>
      </c>
      <c r="B55" s="20" t="s">
        <v>250</v>
      </c>
      <c r="C55" t="s">
        <v>390</v>
      </c>
    </row>
    <row r="56" spans="1:3" ht="126">
      <c r="A56" s="2" t="s">
        <v>55</v>
      </c>
      <c r="B56" s="15" t="s">
        <v>251</v>
      </c>
      <c r="C56" t="s">
        <v>395</v>
      </c>
    </row>
    <row r="57" spans="1:3" ht="189">
      <c r="A57" s="2" t="s">
        <v>56</v>
      </c>
      <c r="B57" s="15" t="s">
        <v>252</v>
      </c>
      <c r="C57" t="s">
        <v>395</v>
      </c>
    </row>
    <row r="58" spans="1:3" ht="78.75">
      <c r="A58" s="2" t="s">
        <v>57</v>
      </c>
      <c r="B58" s="23" t="s">
        <v>253</v>
      </c>
      <c r="C58" t="s">
        <v>392</v>
      </c>
    </row>
    <row r="59" spans="1:3" ht="31.5">
      <c r="A59" s="2" t="s">
        <v>58</v>
      </c>
      <c r="B59" s="15" t="s">
        <v>254</v>
      </c>
      <c r="C59" t="s">
        <v>399</v>
      </c>
    </row>
    <row r="60" spans="1:3" ht="31.5">
      <c r="A60" s="2" t="s">
        <v>59</v>
      </c>
      <c r="B60" s="20" t="s">
        <v>255</v>
      </c>
      <c r="C60" t="s">
        <v>390</v>
      </c>
    </row>
    <row r="61" spans="1:3" ht="94.5">
      <c r="A61" s="4" t="s">
        <v>60</v>
      </c>
      <c r="B61" s="15" t="s">
        <v>256</v>
      </c>
      <c r="C61" t="s">
        <v>399</v>
      </c>
    </row>
    <row r="62" spans="1:3" ht="15.75">
      <c r="A62" s="4" t="s">
        <v>61</v>
      </c>
      <c r="B62" s="20" t="s">
        <v>257</v>
      </c>
      <c r="C62" t="s">
        <v>390</v>
      </c>
    </row>
    <row r="63" spans="1:3" ht="15.75">
      <c r="A63" s="2" t="s">
        <v>62</v>
      </c>
      <c r="B63" s="21" t="s">
        <v>258</v>
      </c>
      <c r="C63" t="s">
        <v>390</v>
      </c>
    </row>
    <row r="64" spans="1:3" ht="47.25">
      <c r="A64" s="2" t="s">
        <v>63</v>
      </c>
      <c r="B64" s="20" t="s">
        <v>259</v>
      </c>
      <c r="C64" t="s">
        <v>390</v>
      </c>
    </row>
    <row r="65" spans="1:3" ht="47.25">
      <c r="A65" s="2" t="s">
        <v>64</v>
      </c>
      <c r="B65" s="20" t="s">
        <v>260</v>
      </c>
      <c r="C65" t="s">
        <v>390</v>
      </c>
    </row>
    <row r="66" spans="1:3" ht="31.5">
      <c r="A66" s="2" t="s">
        <v>65</v>
      </c>
      <c r="B66" s="23" t="s">
        <v>261</v>
      </c>
      <c r="C66" t="s">
        <v>392</v>
      </c>
    </row>
    <row r="67" spans="1:3" ht="31.5">
      <c r="A67" s="2" t="s">
        <v>66</v>
      </c>
      <c r="B67" s="23" t="s">
        <v>262</v>
      </c>
      <c r="C67" t="s">
        <v>392</v>
      </c>
    </row>
    <row r="68" spans="1:3" ht="47.25">
      <c r="A68" s="2" t="s">
        <v>67</v>
      </c>
      <c r="B68" s="15" t="s">
        <v>263</v>
      </c>
      <c r="C68" t="s">
        <v>411</v>
      </c>
    </row>
    <row r="69" spans="1:3" ht="63">
      <c r="A69" s="2" t="s">
        <v>68</v>
      </c>
      <c r="B69" s="23" t="s">
        <v>264</v>
      </c>
      <c r="C69" t="s">
        <v>392</v>
      </c>
    </row>
    <row r="70" spans="1:3" ht="78.75">
      <c r="A70" s="2" t="s">
        <v>69</v>
      </c>
      <c r="B70" s="23" t="s">
        <v>265</v>
      </c>
      <c r="C70" t="s">
        <v>392</v>
      </c>
    </row>
    <row r="71" spans="1:3" ht="15.75">
      <c r="A71" s="2" t="s">
        <v>70</v>
      </c>
      <c r="B71" s="20" t="s">
        <v>266</v>
      </c>
      <c r="C71" t="s">
        <v>390</v>
      </c>
    </row>
    <row r="72" spans="1:3" ht="15.75">
      <c r="A72" s="2" t="s">
        <v>71</v>
      </c>
      <c r="B72" s="20" t="s">
        <v>267</v>
      </c>
      <c r="C72" t="s">
        <v>390</v>
      </c>
    </row>
    <row r="73" spans="1:3" ht="15.75">
      <c r="A73" s="2" t="s">
        <v>72</v>
      </c>
      <c r="B73" s="20" t="s">
        <v>268</v>
      </c>
      <c r="C73" t="s">
        <v>390</v>
      </c>
    </row>
    <row r="74" spans="1:3" ht="63">
      <c r="A74" s="2" t="s">
        <v>73</v>
      </c>
      <c r="B74" s="20" t="s">
        <v>269</v>
      </c>
      <c r="C74" t="s">
        <v>390</v>
      </c>
    </row>
    <row r="75" spans="1:3" ht="63">
      <c r="A75" s="2" t="s">
        <v>74</v>
      </c>
      <c r="B75" s="23" t="s">
        <v>270</v>
      </c>
      <c r="C75" t="s">
        <v>392</v>
      </c>
    </row>
    <row r="76" spans="1:3" ht="31.5">
      <c r="A76" s="2" t="s">
        <v>75</v>
      </c>
      <c r="B76" s="23" t="s">
        <v>271</v>
      </c>
      <c r="C76" t="s">
        <v>392</v>
      </c>
    </row>
    <row r="77" spans="1:3" ht="31.5">
      <c r="A77" s="2" t="s">
        <v>76</v>
      </c>
      <c r="B77" s="20" t="s">
        <v>272</v>
      </c>
      <c r="C77" t="s">
        <v>390</v>
      </c>
    </row>
    <row r="78" spans="1:3" ht="31.5">
      <c r="A78" s="2" t="s">
        <v>77</v>
      </c>
      <c r="B78" s="23" t="s">
        <v>273</v>
      </c>
      <c r="C78" t="s">
        <v>392</v>
      </c>
    </row>
    <row r="79" spans="1:3" ht="31.5">
      <c r="A79" s="2" t="s">
        <v>78</v>
      </c>
      <c r="B79" s="23" t="s">
        <v>274</v>
      </c>
      <c r="C79" t="s">
        <v>392</v>
      </c>
    </row>
    <row r="80" spans="1:3" ht="31.5">
      <c r="A80" s="2" t="s">
        <v>79</v>
      </c>
      <c r="B80" s="15" t="s">
        <v>275</v>
      </c>
      <c r="C80" t="s">
        <v>410</v>
      </c>
    </row>
    <row r="81" spans="1:3" ht="31.5">
      <c r="A81" s="2" t="s">
        <v>80</v>
      </c>
      <c r="B81" s="15" t="s">
        <v>276</v>
      </c>
      <c r="C81" t="s">
        <v>410</v>
      </c>
    </row>
    <row r="82" spans="1:3" ht="31.5">
      <c r="A82" s="2" t="s">
        <v>81</v>
      </c>
      <c r="B82" s="15" t="s">
        <v>277</v>
      </c>
      <c r="C82" t="s">
        <v>410</v>
      </c>
    </row>
    <row r="83" spans="1:3" ht="15.75">
      <c r="A83" s="2" t="s">
        <v>82</v>
      </c>
      <c r="B83" s="20" t="s">
        <v>278</v>
      </c>
      <c r="C83" t="s">
        <v>390</v>
      </c>
    </row>
    <row r="84" spans="1:3" ht="47.25">
      <c r="A84" s="2" t="s">
        <v>83</v>
      </c>
      <c r="B84" s="20" t="s">
        <v>279</v>
      </c>
      <c r="C84" t="s">
        <v>390</v>
      </c>
    </row>
    <row r="85" spans="1:3" ht="78.75">
      <c r="A85" s="4" t="s">
        <v>84</v>
      </c>
      <c r="B85" s="23" t="s">
        <v>280</v>
      </c>
      <c r="C85" t="s">
        <v>392</v>
      </c>
    </row>
    <row r="86" spans="1:3" ht="126">
      <c r="A86" s="4" t="s">
        <v>85</v>
      </c>
      <c r="B86" s="20" t="s">
        <v>281</v>
      </c>
      <c r="C86" t="s">
        <v>390</v>
      </c>
    </row>
    <row r="87" spans="1:3" ht="63">
      <c r="A87" s="4" t="s">
        <v>86</v>
      </c>
      <c r="B87" s="20" t="s">
        <v>282</v>
      </c>
      <c r="C87" t="s">
        <v>390</v>
      </c>
    </row>
    <row r="88" spans="1:3" ht="31.5">
      <c r="A88" s="2" t="s">
        <v>87</v>
      </c>
      <c r="B88" s="20" t="s">
        <v>283</v>
      </c>
      <c r="C88" t="s">
        <v>390</v>
      </c>
    </row>
    <row r="89" spans="1:3" ht="31.5">
      <c r="A89" s="2" t="s">
        <v>88</v>
      </c>
      <c r="B89" s="20" t="s">
        <v>284</v>
      </c>
      <c r="C89" t="s">
        <v>390</v>
      </c>
    </row>
    <row r="90" spans="1:3" ht="110.25">
      <c r="A90" s="2" t="s">
        <v>89</v>
      </c>
      <c r="B90" s="15" t="s">
        <v>285</v>
      </c>
      <c r="C90" t="s">
        <v>413</v>
      </c>
    </row>
    <row r="91" spans="1:3" ht="31.5">
      <c r="A91" s="2" t="s">
        <v>90</v>
      </c>
      <c r="B91" s="23" t="s">
        <v>286</v>
      </c>
      <c r="C91" t="s">
        <v>392</v>
      </c>
    </row>
    <row r="92" spans="1:3" ht="47.25">
      <c r="A92" s="2" t="s">
        <v>91</v>
      </c>
      <c r="B92" s="23" t="s">
        <v>287</v>
      </c>
      <c r="C92" t="s">
        <v>392</v>
      </c>
    </row>
    <row r="93" spans="1:3" ht="47.25">
      <c r="A93" s="2" t="s">
        <v>92</v>
      </c>
      <c r="B93" s="23" t="s">
        <v>288</v>
      </c>
      <c r="C93" t="s">
        <v>392</v>
      </c>
    </row>
    <row r="94" spans="1:3" ht="15.75">
      <c r="A94" s="2" t="s">
        <v>93</v>
      </c>
      <c r="B94" s="23" t="s">
        <v>289</v>
      </c>
      <c r="C94" t="s">
        <v>392</v>
      </c>
    </row>
    <row r="95" spans="1:3" ht="31.5">
      <c r="A95" s="4" t="s">
        <v>94</v>
      </c>
      <c r="B95" s="20" t="s">
        <v>290</v>
      </c>
      <c r="C95" t="s">
        <v>390</v>
      </c>
    </row>
    <row r="96" spans="1:3" ht="15.75">
      <c r="A96" s="2" t="s">
        <v>95</v>
      </c>
      <c r="B96" s="20" t="s">
        <v>291</v>
      </c>
      <c r="C96" t="s">
        <v>390</v>
      </c>
    </row>
    <row r="97" spans="1:3" ht="15.75">
      <c r="A97" s="2" t="s">
        <v>96</v>
      </c>
      <c r="B97" s="20" t="s">
        <v>292</v>
      </c>
      <c r="C97" t="s">
        <v>390</v>
      </c>
    </row>
    <row r="98" spans="1:3" ht="15.75">
      <c r="A98" s="2" t="s">
        <v>97</v>
      </c>
      <c r="B98" s="20" t="s">
        <v>293</v>
      </c>
      <c r="C98" t="s">
        <v>390</v>
      </c>
    </row>
    <row r="99" spans="1:3" ht="63">
      <c r="A99" s="2" t="s">
        <v>98</v>
      </c>
      <c r="B99" s="20" t="s">
        <v>294</v>
      </c>
      <c r="C99" t="s">
        <v>390</v>
      </c>
    </row>
    <row r="100" spans="1:3" ht="31.5">
      <c r="A100" s="2" t="s">
        <v>99</v>
      </c>
      <c r="B100" s="23" t="s">
        <v>295</v>
      </c>
      <c r="C100" t="s">
        <v>392</v>
      </c>
    </row>
    <row r="101" spans="1:3" ht="94.5">
      <c r="A101" s="2" t="s">
        <v>100</v>
      </c>
      <c r="B101" s="15" t="s">
        <v>296</v>
      </c>
      <c r="C101" t="s">
        <v>410</v>
      </c>
    </row>
    <row r="102" spans="1:3" ht="47.25">
      <c r="A102" s="2" t="s">
        <v>101</v>
      </c>
      <c r="B102" s="23" t="s">
        <v>297</v>
      </c>
      <c r="C102" t="s">
        <v>392</v>
      </c>
    </row>
    <row r="103" spans="1:3" ht="63">
      <c r="A103" s="2" t="s">
        <v>102</v>
      </c>
      <c r="B103" s="20" t="s">
        <v>298</v>
      </c>
      <c r="C103" t="s">
        <v>390</v>
      </c>
    </row>
    <row r="104" spans="1:3" ht="63">
      <c r="A104" s="2" t="s">
        <v>103</v>
      </c>
      <c r="B104" s="20" t="s">
        <v>299</v>
      </c>
      <c r="C104" t="s">
        <v>390</v>
      </c>
    </row>
    <row r="105" spans="1:3" ht="31.5">
      <c r="A105" s="2" t="s">
        <v>104</v>
      </c>
      <c r="B105" s="20" t="s">
        <v>300</v>
      </c>
      <c r="C105" t="s">
        <v>390</v>
      </c>
    </row>
    <row r="106" spans="1:3" ht="15.75">
      <c r="A106" s="2" t="s">
        <v>105</v>
      </c>
      <c r="B106" s="20" t="s">
        <v>301</v>
      </c>
      <c r="C106" t="s">
        <v>390</v>
      </c>
    </row>
    <row r="107" spans="1:3" ht="15.75">
      <c r="A107" s="2" t="s">
        <v>106</v>
      </c>
      <c r="B107" s="20" t="s">
        <v>302</v>
      </c>
      <c r="C107" t="s">
        <v>390</v>
      </c>
    </row>
    <row r="108" spans="1:3" ht="126">
      <c r="A108" s="2" t="s">
        <v>107</v>
      </c>
      <c r="B108" s="20" t="s">
        <v>303</v>
      </c>
      <c r="C108" t="s">
        <v>390</v>
      </c>
    </row>
    <row r="109" spans="1:3" ht="110.25">
      <c r="A109" s="2" t="s">
        <v>108</v>
      </c>
      <c r="B109" s="20" t="s">
        <v>304</v>
      </c>
      <c r="C109" t="s">
        <v>390</v>
      </c>
    </row>
    <row r="110" spans="1:3" ht="94.5">
      <c r="A110" s="2" t="s">
        <v>109</v>
      </c>
      <c r="B110" s="23" t="s">
        <v>305</v>
      </c>
      <c r="C110" t="s">
        <v>392</v>
      </c>
    </row>
    <row r="111" spans="1:3" ht="15.75">
      <c r="A111" s="2" t="s">
        <v>110</v>
      </c>
      <c r="B111" s="20" t="s">
        <v>306</v>
      </c>
      <c r="C111" t="s">
        <v>390</v>
      </c>
    </row>
    <row r="112" spans="1:3" ht="63">
      <c r="A112" s="2" t="s">
        <v>111</v>
      </c>
      <c r="B112" s="15" t="s">
        <v>307</v>
      </c>
      <c r="C112" t="s">
        <v>402</v>
      </c>
    </row>
    <row r="113" spans="1:3" ht="31.5">
      <c r="A113" s="2" t="s">
        <v>112</v>
      </c>
      <c r="B113" s="15" t="s">
        <v>308</v>
      </c>
      <c r="C113" t="s">
        <v>395</v>
      </c>
    </row>
    <row r="114" spans="1:3" ht="15.75">
      <c r="A114" s="4" t="s">
        <v>113</v>
      </c>
      <c r="B114" s="20" t="s">
        <v>309</v>
      </c>
      <c r="C114" t="s">
        <v>390</v>
      </c>
    </row>
    <row r="115" spans="1:3" ht="15.75">
      <c r="A115" s="4" t="s">
        <v>114</v>
      </c>
      <c r="B115" s="20" t="s">
        <v>310</v>
      </c>
      <c r="C115" t="s">
        <v>390</v>
      </c>
    </row>
    <row r="116" spans="1:3" ht="15.75">
      <c r="A116" s="4" t="s">
        <v>115</v>
      </c>
      <c r="B116" s="20" t="s">
        <v>311</v>
      </c>
      <c r="C116" t="s">
        <v>390</v>
      </c>
    </row>
    <row r="117" spans="1:3" ht="15.75">
      <c r="A117" s="4" t="s">
        <v>116</v>
      </c>
      <c r="B117" s="20" t="s">
        <v>312</v>
      </c>
      <c r="C117" t="s">
        <v>390</v>
      </c>
    </row>
    <row r="118" spans="1:3" ht="15.75">
      <c r="A118" s="4" t="s">
        <v>117</v>
      </c>
      <c r="B118" s="20" t="s">
        <v>313</v>
      </c>
      <c r="C118" t="s">
        <v>390</v>
      </c>
    </row>
    <row r="119" spans="1:3" ht="15.75">
      <c r="A119" s="4" t="s">
        <v>118</v>
      </c>
      <c r="B119" s="20" t="s">
        <v>314</v>
      </c>
      <c r="C119" t="s">
        <v>390</v>
      </c>
    </row>
    <row r="120" spans="1:3" ht="15.75">
      <c r="A120" s="4" t="s">
        <v>119</v>
      </c>
      <c r="B120" s="20" t="s">
        <v>315</v>
      </c>
      <c r="C120" t="s">
        <v>390</v>
      </c>
    </row>
    <row r="121" spans="1:3" ht="15.75">
      <c r="A121" s="4" t="s">
        <v>120</v>
      </c>
      <c r="B121" s="20" t="s">
        <v>316</v>
      </c>
      <c r="C121" t="s">
        <v>390</v>
      </c>
    </row>
    <row r="122" spans="1:3" ht="15.75">
      <c r="A122" s="4" t="s">
        <v>121</v>
      </c>
      <c r="B122" s="20" t="s">
        <v>121</v>
      </c>
      <c r="C122" t="s">
        <v>390</v>
      </c>
    </row>
    <row r="123" spans="1:3" ht="31.5">
      <c r="A123" s="4" t="s">
        <v>122</v>
      </c>
      <c r="B123" s="15" t="s">
        <v>317</v>
      </c>
      <c r="C123" t="s">
        <v>395</v>
      </c>
    </row>
    <row r="124" spans="1:3" ht="15.75">
      <c r="A124" s="4" t="s">
        <v>123</v>
      </c>
      <c r="B124" s="20" t="s">
        <v>123</v>
      </c>
      <c r="C124" t="s">
        <v>390</v>
      </c>
    </row>
    <row r="125" spans="1:3" ht="15.75">
      <c r="A125" s="4" t="s">
        <v>124</v>
      </c>
      <c r="B125" s="20" t="s">
        <v>318</v>
      </c>
      <c r="C125" t="s">
        <v>390</v>
      </c>
    </row>
    <row r="126" spans="1:3" ht="15.75">
      <c r="A126" s="4" t="s">
        <v>125</v>
      </c>
      <c r="B126" s="15" t="s">
        <v>319</v>
      </c>
      <c r="C126" t="s">
        <v>403</v>
      </c>
    </row>
    <row r="127" spans="1:3" ht="15.75">
      <c r="A127" s="4" t="s">
        <v>126</v>
      </c>
      <c r="B127" s="15" t="s">
        <v>320</v>
      </c>
      <c r="C127" t="s">
        <v>395</v>
      </c>
    </row>
    <row r="128" spans="1:3" ht="15.75">
      <c r="A128" s="4" t="s">
        <v>127</v>
      </c>
      <c r="B128" s="20" t="s">
        <v>321</v>
      </c>
      <c r="C128" t="s">
        <v>390</v>
      </c>
    </row>
    <row r="129" spans="1:3" ht="173.25">
      <c r="A129" s="4" t="s">
        <v>128</v>
      </c>
      <c r="B129" s="15" t="s">
        <v>322</v>
      </c>
      <c r="C129" t="s">
        <v>395</v>
      </c>
    </row>
    <row r="130" spans="1:3" ht="63">
      <c r="A130" s="4" t="s">
        <v>129</v>
      </c>
      <c r="B130" s="15" t="s">
        <v>323</v>
      </c>
      <c r="C130" t="s">
        <v>395</v>
      </c>
    </row>
    <row r="131" spans="1:3" ht="15.75">
      <c r="A131" s="4" t="s">
        <v>130</v>
      </c>
      <c r="B131" s="20" t="s">
        <v>324</v>
      </c>
      <c r="C131" t="s">
        <v>390</v>
      </c>
    </row>
    <row r="132" spans="1:3" ht="15.75">
      <c r="A132" s="4" t="s">
        <v>131</v>
      </c>
      <c r="B132" s="20" t="s">
        <v>325</v>
      </c>
      <c r="C132" t="s">
        <v>390</v>
      </c>
    </row>
    <row r="133" spans="1:3" ht="94.5">
      <c r="A133" s="4" t="s">
        <v>132</v>
      </c>
      <c r="B133" s="15" t="s">
        <v>326</v>
      </c>
      <c r="C133" t="s">
        <v>410</v>
      </c>
    </row>
    <row r="134" spans="1:3" ht="47.25">
      <c r="A134" s="4" t="s">
        <v>133</v>
      </c>
      <c r="B134" s="20" t="s">
        <v>327</v>
      </c>
      <c r="C134" t="s">
        <v>390</v>
      </c>
    </row>
    <row r="135" spans="1:3" ht="78.75">
      <c r="A135" s="2" t="s">
        <v>134</v>
      </c>
      <c r="B135" s="15" t="s">
        <v>328</v>
      </c>
      <c r="C135" t="s">
        <v>410</v>
      </c>
    </row>
    <row r="136" spans="1:3" ht="31.5">
      <c r="A136" s="2" t="s">
        <v>135</v>
      </c>
      <c r="B136" s="20" t="s">
        <v>329</v>
      </c>
      <c r="C136" t="s">
        <v>390</v>
      </c>
    </row>
    <row r="137" spans="1:3" ht="31.5">
      <c r="A137" s="2" t="s">
        <v>136</v>
      </c>
      <c r="B137" s="20" t="s">
        <v>330</v>
      </c>
      <c r="C137" t="s">
        <v>390</v>
      </c>
    </row>
    <row r="138" spans="1:3" ht="47.25">
      <c r="A138" s="2" t="s">
        <v>137</v>
      </c>
      <c r="B138" s="15" t="s">
        <v>331</v>
      </c>
      <c r="C138" t="s">
        <v>410</v>
      </c>
    </row>
    <row r="139" spans="1:3" ht="47.25">
      <c r="A139" s="4" t="s">
        <v>138</v>
      </c>
      <c r="B139" s="15" t="s">
        <v>332</v>
      </c>
      <c r="C139" t="s">
        <v>410</v>
      </c>
    </row>
    <row r="140" spans="1:3" ht="47.25">
      <c r="A140" s="4" t="s">
        <v>139</v>
      </c>
      <c r="B140" s="23" t="s">
        <v>333</v>
      </c>
      <c r="C140" t="s">
        <v>392</v>
      </c>
    </row>
    <row r="141" spans="1:3" ht="204.75">
      <c r="A141" s="4" t="s">
        <v>140</v>
      </c>
      <c r="B141" s="20" t="s">
        <v>334</v>
      </c>
      <c r="C141" t="s">
        <v>390</v>
      </c>
    </row>
    <row r="142" spans="1:3" ht="204.75">
      <c r="A142" s="4" t="s">
        <v>141</v>
      </c>
      <c r="B142" s="20" t="s">
        <v>335</v>
      </c>
      <c r="C142" t="s">
        <v>390</v>
      </c>
    </row>
    <row r="143" spans="1:3" ht="47.25">
      <c r="A143" s="4" t="s">
        <v>142</v>
      </c>
      <c r="B143" s="20" t="s">
        <v>336</v>
      </c>
      <c r="C143" t="s">
        <v>390</v>
      </c>
    </row>
    <row r="144" spans="1:3" ht="94.5">
      <c r="A144" s="2" t="s">
        <v>143</v>
      </c>
      <c r="B144" s="21" t="s">
        <v>337</v>
      </c>
      <c r="C144" t="s">
        <v>390</v>
      </c>
    </row>
    <row r="145" spans="1:3" ht="94.5">
      <c r="A145" s="2" t="s">
        <v>144</v>
      </c>
      <c r="B145" s="21" t="s">
        <v>338</v>
      </c>
      <c r="C145" t="s">
        <v>390</v>
      </c>
    </row>
    <row r="146" spans="1:3" ht="409.5">
      <c r="A146" s="2" t="s">
        <v>145</v>
      </c>
      <c r="B146" s="17" t="s">
        <v>339</v>
      </c>
      <c r="C146" t="s">
        <v>404</v>
      </c>
    </row>
    <row r="147" spans="1:3" ht="141.75">
      <c r="A147" s="2" t="s">
        <v>146</v>
      </c>
      <c r="B147" s="21" t="s">
        <v>340</v>
      </c>
      <c r="C147" t="s">
        <v>390</v>
      </c>
    </row>
    <row r="148" spans="1:3" ht="94.5">
      <c r="A148" s="4" t="s">
        <v>147</v>
      </c>
      <c r="B148" s="20" t="s">
        <v>341</v>
      </c>
      <c r="C148" t="s">
        <v>390</v>
      </c>
    </row>
    <row r="149" spans="1:3" ht="31.5">
      <c r="A149" s="2" t="s">
        <v>148</v>
      </c>
      <c r="B149" s="22" t="s">
        <v>342</v>
      </c>
      <c r="C149" t="s">
        <v>390</v>
      </c>
    </row>
    <row r="150" spans="1:3" ht="15.75">
      <c r="A150" s="2" t="s">
        <v>149</v>
      </c>
      <c r="B150" s="22" t="s">
        <v>343</v>
      </c>
      <c r="C150" t="s">
        <v>390</v>
      </c>
    </row>
    <row r="151" spans="1:3" ht="47.25">
      <c r="A151" s="2" t="s">
        <v>150</v>
      </c>
      <c r="B151" s="18" t="s">
        <v>344</v>
      </c>
      <c r="C151" t="s">
        <v>399</v>
      </c>
    </row>
    <row r="152" spans="1:3" ht="31.5">
      <c r="A152" s="2" t="s">
        <v>151</v>
      </c>
      <c r="B152" s="22" t="s">
        <v>345</v>
      </c>
      <c r="C152" t="s">
        <v>390</v>
      </c>
    </row>
    <row r="153" spans="1:3" ht="47.25">
      <c r="A153" s="2" t="s">
        <v>152</v>
      </c>
      <c r="B153" s="17" t="s">
        <v>346</v>
      </c>
      <c r="C153" t="s">
        <v>410</v>
      </c>
    </row>
    <row r="154" spans="1:3" ht="31.5">
      <c r="A154" s="2" t="s">
        <v>153</v>
      </c>
      <c r="B154" s="22" t="s">
        <v>347</v>
      </c>
      <c r="C154" t="s">
        <v>390</v>
      </c>
    </row>
    <row r="155" spans="1:3" ht="15.75">
      <c r="A155" s="2" t="s">
        <v>154</v>
      </c>
      <c r="B155" s="18" t="s">
        <v>348</v>
      </c>
      <c r="C155" t="s">
        <v>410</v>
      </c>
    </row>
    <row r="156" spans="1:3" ht="78.75">
      <c r="A156" s="2" t="s">
        <v>155</v>
      </c>
      <c r="B156" s="18" t="s">
        <v>349</v>
      </c>
      <c r="C156" t="s">
        <v>410</v>
      </c>
    </row>
    <row r="157" spans="1:3" ht="47.25">
      <c r="A157" s="2" t="s">
        <v>156</v>
      </c>
      <c r="B157" s="18" t="s">
        <v>350</v>
      </c>
      <c r="C157" t="s">
        <v>410</v>
      </c>
    </row>
    <row r="158" spans="1:3" ht="110.25">
      <c r="A158" s="2" t="s">
        <v>157</v>
      </c>
      <c r="B158" s="15" t="s">
        <v>351</v>
      </c>
      <c r="C158" t="s">
        <v>404</v>
      </c>
    </row>
    <row r="159" spans="1:3" ht="236.25">
      <c r="A159" s="2" t="s">
        <v>158</v>
      </c>
      <c r="B159" s="21" t="s">
        <v>352</v>
      </c>
      <c r="C159" t="s">
        <v>390</v>
      </c>
    </row>
    <row r="160" spans="1:3" ht="78.75">
      <c r="A160" s="2" t="s">
        <v>159</v>
      </c>
      <c r="B160" s="21" t="s">
        <v>353</v>
      </c>
      <c r="C160" t="s">
        <v>390</v>
      </c>
    </row>
    <row r="161" spans="1:3" ht="47.25">
      <c r="A161" s="2" t="s">
        <v>160</v>
      </c>
      <c r="B161" s="24" t="s">
        <v>354</v>
      </c>
      <c r="C161" t="s">
        <v>392</v>
      </c>
    </row>
    <row r="162" spans="1:3" ht="141.75">
      <c r="A162" s="4" t="s">
        <v>161</v>
      </c>
      <c r="B162" s="20" t="s">
        <v>355</v>
      </c>
      <c r="C162" t="s">
        <v>390</v>
      </c>
    </row>
    <row r="163" spans="1:3" ht="47.25">
      <c r="A163" s="2" t="s">
        <v>162</v>
      </c>
      <c r="B163" s="17" t="s">
        <v>356</v>
      </c>
      <c r="C163" t="s">
        <v>410</v>
      </c>
    </row>
    <row r="164" spans="1:3" ht="15.75">
      <c r="A164" s="2" t="s">
        <v>163</v>
      </c>
      <c r="B164" s="21" t="s">
        <v>357</v>
      </c>
      <c r="C164" t="s">
        <v>390</v>
      </c>
    </row>
    <row r="165" spans="1:3" ht="15.75">
      <c r="A165" s="2" t="s">
        <v>164</v>
      </c>
      <c r="B165" s="21" t="s">
        <v>358</v>
      </c>
      <c r="C165" t="s">
        <v>390</v>
      </c>
    </row>
    <row r="166" spans="1:3" ht="31.5">
      <c r="A166" s="2" t="s">
        <v>165</v>
      </c>
      <c r="B166" s="24" t="s">
        <v>359</v>
      </c>
      <c r="C166" t="s">
        <v>392</v>
      </c>
    </row>
    <row r="167" spans="1:3" ht="63">
      <c r="A167" s="2" t="s">
        <v>166</v>
      </c>
      <c r="B167" s="23" t="s">
        <v>360</v>
      </c>
      <c r="C167" t="s">
        <v>392</v>
      </c>
    </row>
    <row r="168" spans="1:3" ht="47.25">
      <c r="A168" s="2" t="s">
        <v>167</v>
      </c>
      <c r="B168" s="23" t="s">
        <v>361</v>
      </c>
      <c r="C168" t="s">
        <v>392</v>
      </c>
    </row>
    <row r="169" spans="1:3" ht="31.5">
      <c r="A169" s="2" t="s">
        <v>168</v>
      </c>
      <c r="B169" s="23" t="s">
        <v>362</v>
      </c>
      <c r="C169" t="s">
        <v>392</v>
      </c>
    </row>
    <row r="170" spans="1:3" ht="15.75">
      <c r="A170" s="4" t="s">
        <v>169</v>
      </c>
      <c r="B170" s="21" t="s">
        <v>363</v>
      </c>
      <c r="C170" t="s">
        <v>390</v>
      </c>
    </row>
    <row r="171" spans="1:3" ht="31.5">
      <c r="A171" s="4" t="s">
        <v>170</v>
      </c>
      <c r="B171" s="17" t="s">
        <v>364</v>
      </c>
      <c r="C171" t="s">
        <v>410</v>
      </c>
    </row>
    <row r="172" spans="1:3" ht="126">
      <c r="A172" s="2" t="s">
        <v>171</v>
      </c>
      <c r="B172" s="21" t="s">
        <v>365</v>
      </c>
      <c r="C172" t="s">
        <v>390</v>
      </c>
    </row>
    <row r="173" spans="1:3" ht="31.5">
      <c r="A173" s="2" t="s">
        <v>172</v>
      </c>
      <c r="B173" s="22" t="s">
        <v>366</v>
      </c>
      <c r="C173" t="s">
        <v>390</v>
      </c>
    </row>
    <row r="174" spans="1:3" ht="204.75">
      <c r="A174" s="2" t="s">
        <v>173</v>
      </c>
      <c r="B174" s="17" t="s">
        <v>367</v>
      </c>
      <c r="C174" t="s">
        <v>410</v>
      </c>
    </row>
    <row r="175" spans="1:3" ht="94.5">
      <c r="A175" s="4" t="s">
        <v>174</v>
      </c>
      <c r="B175" s="20" t="s">
        <v>368</v>
      </c>
      <c r="C175" t="s">
        <v>390</v>
      </c>
    </row>
    <row r="176" spans="1:3" ht="63">
      <c r="A176" s="4" t="s">
        <v>175</v>
      </c>
      <c r="B176" s="20" t="s">
        <v>369</v>
      </c>
      <c r="C176" t="s">
        <v>390</v>
      </c>
    </row>
    <row r="177" spans="1:3" ht="78.75">
      <c r="A177" s="2" t="s">
        <v>176</v>
      </c>
      <c r="B177" s="20" t="s">
        <v>370</v>
      </c>
      <c r="C177" t="s">
        <v>390</v>
      </c>
    </row>
    <row r="178" spans="1:3" ht="94.5">
      <c r="A178" s="4" t="s">
        <v>177</v>
      </c>
      <c r="B178" s="20" t="s">
        <v>371</v>
      </c>
      <c r="C178" t="s">
        <v>390</v>
      </c>
    </row>
    <row r="179" spans="1:3" ht="47.25">
      <c r="A179" s="2" t="s">
        <v>178</v>
      </c>
      <c r="B179" s="15" t="s">
        <v>372</v>
      </c>
      <c r="C179" t="s">
        <v>410</v>
      </c>
    </row>
    <row r="180" spans="1:3" ht="409.5">
      <c r="A180" s="11" t="s">
        <v>179</v>
      </c>
      <c r="B180" s="24" t="s">
        <v>373</v>
      </c>
      <c r="C180" t="s">
        <v>392</v>
      </c>
    </row>
    <row r="181" spans="1:3" ht="299.25">
      <c r="A181" s="2" t="s">
        <v>180</v>
      </c>
      <c r="B181" s="17" t="s">
        <v>374</v>
      </c>
      <c r="C181" t="s">
        <v>394</v>
      </c>
    </row>
    <row r="182" spans="1:3" ht="362.25">
      <c r="A182" s="2" t="s">
        <v>181</v>
      </c>
      <c r="B182" s="24" t="s">
        <v>375</v>
      </c>
      <c r="C182" t="s">
        <v>392</v>
      </c>
    </row>
    <row r="183" spans="1:3" ht="126">
      <c r="A183" s="2" t="s">
        <v>182</v>
      </c>
      <c r="B183" s="17" t="s">
        <v>376</v>
      </c>
      <c r="C183" t="s">
        <v>405</v>
      </c>
    </row>
    <row r="184" spans="1:3" ht="110.25">
      <c r="A184" s="2" t="s">
        <v>183</v>
      </c>
      <c r="B184" s="23" t="s">
        <v>377</v>
      </c>
      <c r="C184" t="s">
        <v>392</v>
      </c>
    </row>
    <row r="185" spans="1:3" ht="126">
      <c r="A185" s="2" t="s">
        <v>184</v>
      </c>
      <c r="B185" s="20" t="s">
        <v>378</v>
      </c>
      <c r="C185" t="s">
        <v>390</v>
      </c>
    </row>
    <row r="186" spans="1:3" ht="31.5">
      <c r="A186" s="2" t="s">
        <v>185</v>
      </c>
      <c r="B186" s="20" t="s">
        <v>379</v>
      </c>
      <c r="C186" t="s">
        <v>390</v>
      </c>
    </row>
    <row r="187" spans="1:3" ht="47.25">
      <c r="A187" s="4" t="s">
        <v>186</v>
      </c>
      <c r="B187" s="15" t="s">
        <v>380</v>
      </c>
      <c r="C187" t="s">
        <v>399</v>
      </c>
    </row>
    <row r="188" spans="1:3" ht="47.25">
      <c r="A188" s="4" t="s">
        <v>187</v>
      </c>
      <c r="B188" s="15" t="s">
        <v>381</v>
      </c>
      <c r="C188" t="s">
        <v>399</v>
      </c>
    </row>
    <row r="189" spans="1:3" ht="47.25">
      <c r="A189" s="4" t="s">
        <v>188</v>
      </c>
      <c r="B189" s="15" t="s">
        <v>382</v>
      </c>
      <c r="C189" t="s">
        <v>399</v>
      </c>
    </row>
    <row r="190" spans="1:3" ht="47.25">
      <c r="A190" s="4" t="s">
        <v>189</v>
      </c>
      <c r="B190" s="15" t="s">
        <v>383</v>
      </c>
      <c r="C190" t="s">
        <v>399</v>
      </c>
    </row>
    <row r="191" spans="1:3" ht="15.75">
      <c r="A191" s="4" t="s">
        <v>190</v>
      </c>
      <c r="B191" s="20" t="s">
        <v>384</v>
      </c>
      <c r="C191" t="s">
        <v>390</v>
      </c>
    </row>
    <row r="192" spans="1:3" ht="47.25">
      <c r="A192" s="4" t="s">
        <v>191</v>
      </c>
      <c r="B192" s="15" t="s">
        <v>385</v>
      </c>
      <c r="C192" t="s">
        <v>399</v>
      </c>
    </row>
    <row r="193" spans="1:3" ht="47.25">
      <c r="A193" s="4" t="s">
        <v>192</v>
      </c>
      <c r="B193" s="15" t="s">
        <v>386</v>
      </c>
      <c r="C193" t="s">
        <v>399</v>
      </c>
    </row>
    <row r="194" spans="1:3" ht="157.5">
      <c r="A194" s="4" t="s">
        <v>193</v>
      </c>
      <c r="B194" s="23" t="s">
        <v>387</v>
      </c>
      <c r="C194" t="s">
        <v>392</v>
      </c>
    </row>
    <row r="195" spans="1:3" ht="47.25">
      <c r="A195" s="2" t="s">
        <v>194</v>
      </c>
      <c r="B195" s="15" t="s">
        <v>388</v>
      </c>
      <c r="C195" t="s">
        <v>399</v>
      </c>
    </row>
    <row r="196" spans="1:3" ht="86.25">
      <c r="A196" s="12" t="s">
        <v>195</v>
      </c>
      <c r="B196" s="19" t="s">
        <v>389</v>
      </c>
      <c r="C196" t="s">
        <v>404</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91"/>
  <sheetViews>
    <sheetView workbookViewId="0"/>
  </sheetViews>
  <sheetFormatPr defaultRowHeight="15"/>
  <sheetData>
    <row r="1" spans="1:1" ht="56.25">
      <c r="A1" s="1" t="s">
        <v>0</v>
      </c>
    </row>
    <row r="2" spans="1:1" ht="173.25">
      <c r="A2" s="3" t="s">
        <v>2</v>
      </c>
    </row>
    <row r="3" spans="1:1" ht="126">
      <c r="A3" s="2" t="s">
        <v>3</v>
      </c>
    </row>
    <row r="4" spans="1:1" ht="299.25">
      <c r="A4" s="2" t="s">
        <v>5</v>
      </c>
    </row>
    <row r="5" spans="1:1" ht="409.5">
      <c r="A5" s="2" t="s">
        <v>8</v>
      </c>
    </row>
    <row r="6" spans="1:1" ht="362.25">
      <c r="A6" s="2" t="s">
        <v>9</v>
      </c>
    </row>
    <row r="7" spans="1:1" ht="346.5">
      <c r="A7" s="2" t="s">
        <v>10</v>
      </c>
    </row>
    <row r="8" spans="1:1" ht="362.25">
      <c r="A8" s="2" t="s">
        <v>11</v>
      </c>
    </row>
    <row r="9" spans="1:1" ht="409.5">
      <c r="A9" s="2" t="s">
        <v>12</v>
      </c>
    </row>
    <row r="10" spans="1:1" ht="378">
      <c r="A10" s="2" t="s">
        <v>13</v>
      </c>
    </row>
    <row r="11" spans="1:1" ht="252">
      <c r="A11" s="2" t="s">
        <v>20</v>
      </c>
    </row>
    <row r="12" spans="1:1" ht="393.75">
      <c r="A12" s="2" t="s">
        <v>22</v>
      </c>
    </row>
    <row r="13" spans="1:1" ht="126">
      <c r="A13" s="2" t="s">
        <v>25</v>
      </c>
    </row>
    <row r="14" spans="1:1" ht="409.5">
      <c r="A14" s="4" t="s">
        <v>29</v>
      </c>
    </row>
    <row r="15" spans="1:1" ht="409.5">
      <c r="A15" s="2" t="s">
        <v>44</v>
      </c>
    </row>
    <row r="16" spans="1:1" ht="78.75">
      <c r="A16" s="2" t="s">
        <v>49</v>
      </c>
    </row>
    <row r="17" spans="1:1" ht="252">
      <c r="A17" s="2" t="s">
        <v>52</v>
      </c>
    </row>
    <row r="18" spans="1:1" ht="346.5">
      <c r="A18" s="2" t="s">
        <v>54</v>
      </c>
    </row>
    <row r="19" spans="1:1" ht="189">
      <c r="A19" s="2" t="s">
        <v>59</v>
      </c>
    </row>
    <row r="20" spans="1:1" ht="31.5">
      <c r="A20" s="4" t="s">
        <v>61</v>
      </c>
    </row>
    <row r="21" spans="1:1" ht="78.75">
      <c r="A21" s="2" t="s">
        <v>62</v>
      </c>
    </row>
    <row r="22" spans="1:1" ht="267.75">
      <c r="A22" s="2" t="s">
        <v>63</v>
      </c>
    </row>
    <row r="23" spans="1:1" ht="315">
      <c r="A23" s="2" t="s">
        <v>64</v>
      </c>
    </row>
    <row r="24" spans="1:1" ht="78.75">
      <c r="A24" s="2" t="s">
        <v>70</v>
      </c>
    </row>
    <row r="25" spans="1:1" ht="110.25">
      <c r="A25" s="2" t="s">
        <v>71</v>
      </c>
    </row>
    <row r="26" spans="1:1" ht="63">
      <c r="A26" s="2" t="s">
        <v>72</v>
      </c>
    </row>
    <row r="27" spans="1:1" ht="346.5">
      <c r="A27" s="2" t="s">
        <v>73</v>
      </c>
    </row>
    <row r="28" spans="1:1" ht="126">
      <c r="A28" s="2" t="s">
        <v>76</v>
      </c>
    </row>
    <row r="29" spans="1:1" ht="63">
      <c r="A29" s="2" t="s">
        <v>82</v>
      </c>
    </row>
    <row r="30" spans="1:1" ht="252">
      <c r="A30" s="2" t="s">
        <v>83</v>
      </c>
    </row>
    <row r="31" spans="1:1" ht="409.5">
      <c r="A31" s="4" t="s">
        <v>85</v>
      </c>
    </row>
    <row r="32" spans="1:1" ht="409.5">
      <c r="A32" s="4" t="s">
        <v>86</v>
      </c>
    </row>
    <row r="33" spans="1:1" ht="220.5">
      <c r="A33" s="2" t="s">
        <v>87</v>
      </c>
    </row>
    <row r="34" spans="1:1" ht="126">
      <c r="A34" s="2" t="s">
        <v>88</v>
      </c>
    </row>
    <row r="35" spans="1:1" ht="47.25">
      <c r="A35" s="4" t="s">
        <v>94</v>
      </c>
    </row>
    <row r="36" spans="1:1" ht="63">
      <c r="A36" s="2" t="s">
        <v>95</v>
      </c>
    </row>
    <row r="37" spans="1:1" ht="47.25">
      <c r="A37" s="2" t="s">
        <v>96</v>
      </c>
    </row>
    <row r="38" spans="1:1" ht="110.25">
      <c r="A38" s="2" t="s">
        <v>97</v>
      </c>
    </row>
    <row r="39" spans="1:1" ht="362.25">
      <c r="A39" s="2" t="s">
        <v>98</v>
      </c>
    </row>
    <row r="40" spans="1:1" ht="409.5">
      <c r="A40" s="2" t="s">
        <v>102</v>
      </c>
    </row>
    <row r="41" spans="1:1" ht="409.5">
      <c r="A41" s="2" t="s">
        <v>103</v>
      </c>
    </row>
    <row r="42" spans="1:1" ht="189">
      <c r="A42" s="2" t="s">
        <v>104</v>
      </c>
    </row>
    <row r="43" spans="1:1" ht="94.5">
      <c r="A43" s="2" t="s">
        <v>105</v>
      </c>
    </row>
    <row r="44" spans="1:1" ht="63">
      <c r="A44" s="2" t="s">
        <v>106</v>
      </c>
    </row>
    <row r="45" spans="1:1" ht="409.5">
      <c r="A45" s="2" t="s">
        <v>107</v>
      </c>
    </row>
    <row r="46" spans="1:1" ht="409.5">
      <c r="A46" s="2" t="s">
        <v>108</v>
      </c>
    </row>
    <row r="47" spans="1:1" ht="94.5">
      <c r="A47" s="2" t="s">
        <v>110</v>
      </c>
    </row>
    <row r="48" spans="1:1" ht="15.75">
      <c r="A48" s="4" t="s">
        <v>113</v>
      </c>
    </row>
    <row r="49" spans="1:1" ht="63">
      <c r="A49" s="4" t="s">
        <v>114</v>
      </c>
    </row>
    <row r="50" spans="1:1" ht="63">
      <c r="A50" s="4" t="s">
        <v>115</v>
      </c>
    </row>
    <row r="51" spans="1:1" ht="78.75">
      <c r="A51" s="4" t="s">
        <v>116</v>
      </c>
    </row>
    <row r="52" spans="1:1" ht="78.75">
      <c r="A52" s="4" t="s">
        <v>117</v>
      </c>
    </row>
    <row r="53" spans="1:1" ht="31.5">
      <c r="A53" s="4" t="s">
        <v>118</v>
      </c>
    </row>
    <row r="54" spans="1:1" ht="63">
      <c r="A54" s="4" t="s">
        <v>119</v>
      </c>
    </row>
    <row r="55" spans="1:1" ht="94.5">
      <c r="A55" s="4" t="s">
        <v>120</v>
      </c>
    </row>
    <row r="56" spans="1:1" ht="31.5">
      <c r="A56" s="4" t="s">
        <v>121</v>
      </c>
    </row>
    <row r="57" spans="1:1" ht="31.5">
      <c r="A57" s="4" t="s">
        <v>123</v>
      </c>
    </row>
    <row r="58" spans="1:1" ht="15.75">
      <c r="A58" s="4" t="s">
        <v>124</v>
      </c>
    </row>
    <row r="59" spans="1:1" ht="47.25">
      <c r="A59" s="4" t="s">
        <v>127</v>
      </c>
    </row>
    <row r="60" spans="1:1" ht="110.25">
      <c r="A60" s="4" t="s">
        <v>130</v>
      </c>
    </row>
    <row r="61" spans="1:1" ht="110.25">
      <c r="A61" s="4" t="s">
        <v>131</v>
      </c>
    </row>
    <row r="62" spans="1:1" ht="283.5">
      <c r="A62" s="4" t="s">
        <v>133</v>
      </c>
    </row>
    <row r="63" spans="1:1" ht="31.5">
      <c r="A63" s="2" t="s">
        <v>135</v>
      </c>
    </row>
    <row r="64" spans="1:1" ht="63">
      <c r="A64" s="2" t="s">
        <v>136</v>
      </c>
    </row>
    <row r="65" spans="1:1" ht="409.5">
      <c r="A65" s="4" t="s">
        <v>140</v>
      </c>
    </row>
    <row r="66" spans="1:1" ht="409.5">
      <c r="A66" s="4" t="s">
        <v>141</v>
      </c>
    </row>
    <row r="67" spans="1:1" ht="157.5">
      <c r="A67" s="4" t="s">
        <v>142</v>
      </c>
    </row>
    <row r="68" spans="1:1" ht="409.5">
      <c r="A68" s="2" t="s">
        <v>143</v>
      </c>
    </row>
    <row r="69" spans="1:1" ht="409.5">
      <c r="A69" s="2" t="s">
        <v>144</v>
      </c>
    </row>
    <row r="70" spans="1:1" ht="409.5">
      <c r="A70" s="2" t="s">
        <v>146</v>
      </c>
    </row>
    <row r="71" spans="1:1" ht="409.5">
      <c r="A71" s="4" t="s">
        <v>147</v>
      </c>
    </row>
    <row r="72" spans="1:1" ht="220.5">
      <c r="A72" s="2" t="s">
        <v>148</v>
      </c>
    </row>
    <row r="73" spans="1:1" ht="78.75">
      <c r="A73" s="2" t="s">
        <v>149</v>
      </c>
    </row>
    <row r="74" spans="1:1" ht="173.25">
      <c r="A74" s="2" t="s">
        <v>151</v>
      </c>
    </row>
    <row r="75" spans="1:1" ht="126">
      <c r="A75" s="2" t="s">
        <v>153</v>
      </c>
    </row>
    <row r="76" spans="1:1" ht="409.5">
      <c r="A76" s="2" t="s">
        <v>158</v>
      </c>
    </row>
    <row r="77" spans="1:1" ht="409.5">
      <c r="A77" s="2" t="s">
        <v>159</v>
      </c>
    </row>
    <row r="78" spans="1:1" ht="267.75">
      <c r="A78" s="2" t="s">
        <v>160</v>
      </c>
    </row>
    <row r="79" spans="1:1" ht="409.5">
      <c r="A79" s="4" t="s">
        <v>161</v>
      </c>
    </row>
    <row r="80" spans="1:1" ht="94.5">
      <c r="A80" s="2" t="s">
        <v>163</v>
      </c>
    </row>
    <row r="81" spans="1:1" ht="63">
      <c r="A81" s="2" t="s">
        <v>164</v>
      </c>
    </row>
    <row r="82" spans="1:1" ht="110.25">
      <c r="A82" s="4" t="s">
        <v>169</v>
      </c>
    </row>
    <row r="83" spans="1:1" ht="409.5">
      <c r="A83" s="2" t="s">
        <v>171</v>
      </c>
    </row>
    <row r="84" spans="1:1" ht="189">
      <c r="A84" s="2" t="s">
        <v>172</v>
      </c>
    </row>
    <row r="85" spans="1:1" ht="409.5">
      <c r="A85" s="4" t="s">
        <v>174</v>
      </c>
    </row>
    <row r="86" spans="1:1" ht="378">
      <c r="A86" s="4" t="s">
        <v>175</v>
      </c>
    </row>
    <row r="87" spans="1:1" ht="409.5">
      <c r="A87" s="2" t="s">
        <v>176</v>
      </c>
    </row>
    <row r="88" spans="1:1" ht="409.5">
      <c r="A88" s="4" t="s">
        <v>177</v>
      </c>
    </row>
    <row r="89" spans="1:1" ht="409.5">
      <c r="A89" s="2" t="s">
        <v>184</v>
      </c>
    </row>
    <row r="90" spans="1:1" ht="173.25">
      <c r="A90" s="2" t="s">
        <v>185</v>
      </c>
    </row>
    <row r="91" spans="1:1" ht="31.5">
      <c r="A91" s="4" t="s">
        <v>190</v>
      </c>
    </row>
  </sheetData>
  <autoFilter ref="A1:A91" xr:uid="{00000000-0009-0000-0000-000004000000}"/>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B2" sqref="B2:B4"/>
    </sheetView>
  </sheetViews>
  <sheetFormatPr defaultRowHeight="15"/>
  <cols>
    <col min="1" max="1" width="29.42578125" bestFit="1" customWidth="1"/>
    <col min="2" max="2" width="14.42578125" bestFit="1" customWidth="1"/>
  </cols>
  <sheetData>
    <row r="1" spans="1:2">
      <c r="A1" s="25" t="s">
        <v>406</v>
      </c>
      <c r="B1" t="s">
        <v>408</v>
      </c>
    </row>
    <row r="2" spans="1:2">
      <c r="A2" s="26" t="s">
        <v>390</v>
      </c>
      <c r="B2" s="28">
        <v>92</v>
      </c>
    </row>
    <row r="3" spans="1:2">
      <c r="A3" s="26" t="s">
        <v>410</v>
      </c>
      <c r="B3" s="28">
        <v>56</v>
      </c>
    </row>
    <row r="4" spans="1:2">
      <c r="A4" s="26" t="s">
        <v>409</v>
      </c>
      <c r="B4" s="28">
        <v>20</v>
      </c>
    </row>
    <row r="5" spans="1:2">
      <c r="A5" s="26" t="s">
        <v>413</v>
      </c>
      <c r="B5" s="27">
        <v>14</v>
      </c>
    </row>
    <row r="6" spans="1:2">
      <c r="A6" s="26" t="s">
        <v>404</v>
      </c>
      <c r="B6" s="27">
        <v>6</v>
      </c>
    </row>
    <row r="7" spans="1:2">
      <c r="A7" s="26" t="s">
        <v>412</v>
      </c>
      <c r="B7" s="27">
        <v>5</v>
      </c>
    </row>
    <row r="8" spans="1:2">
      <c r="A8" s="26" t="s">
        <v>411</v>
      </c>
      <c r="B8" s="27">
        <v>1</v>
      </c>
    </row>
    <row r="9" spans="1:2">
      <c r="A9" s="26" t="s">
        <v>428</v>
      </c>
      <c r="B9" s="27">
        <v>1</v>
      </c>
    </row>
    <row r="10" spans="1:2">
      <c r="A10" s="26" t="s">
        <v>407</v>
      </c>
      <c r="B10" s="27">
        <v>195</v>
      </c>
    </row>
  </sheetData>
  <pageMargins left="0.7" right="0.7" top="0.75" bottom="0.75" header="0.3" footer="0.3"/>
  <pageSetup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Category</vt:lpstr>
      <vt:lpstr>Sheet1</vt:lpstr>
      <vt:lpstr>Sheet2</vt:lpstr>
      <vt:lpstr>Approved Themes Boolean</vt:lpstr>
      <vt:lpstr>Original text and category</vt:lpstr>
      <vt:lpstr>Sheet3</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Sruthi Ramanathan</dc:creator>
  <cp:lastModifiedBy>Bharath Kancharla</cp:lastModifiedBy>
  <dcterms:created xsi:type="dcterms:W3CDTF">2019-12-30T09:10:36Z</dcterms:created>
  <dcterms:modified xsi:type="dcterms:W3CDTF">2020-11-02T08:27:28Z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ada0a2f-b917-4d51-b0d0-d418a10c8b23_Enabled">
    <vt:lpwstr>True</vt:lpwstr>
  </property>
  <property fmtid="{D5CDD505-2E9C-101B-9397-08002B2CF9AE}" pid="3" name="MSIP_Label_1ada0a2f-b917-4d51-b0d0-d418a10c8b23_SiteId">
    <vt:lpwstr>12a3af23-a769-4654-847f-958f3d479f4a</vt:lpwstr>
  </property>
  <property fmtid="{D5CDD505-2E9C-101B-9397-08002B2CF9AE}" pid="4" name="MSIP_Label_1ada0a2f-b917-4d51-b0d0-d418a10c8b23_Owner">
    <vt:lpwstr>Bhupendra.Singh@purina.nestle.com</vt:lpwstr>
  </property>
  <property fmtid="{D5CDD505-2E9C-101B-9397-08002B2CF9AE}" pid="5" name="MSIP_Label_1ada0a2f-b917-4d51-b0d0-d418a10c8b23_SetDate">
    <vt:lpwstr>2020-01-07T10:21:48.8270288Z</vt:lpwstr>
  </property>
  <property fmtid="{D5CDD505-2E9C-101B-9397-08002B2CF9AE}" pid="6" name="MSIP_Label_1ada0a2f-b917-4d51-b0d0-d418a10c8b23_Name">
    <vt:lpwstr>General Use</vt:lpwstr>
  </property>
  <property fmtid="{D5CDD505-2E9C-101B-9397-08002B2CF9AE}" pid="7" name="MSIP_Label_1ada0a2f-b917-4d51-b0d0-d418a10c8b23_Application">
    <vt:lpwstr>Microsoft Azure Information Protection</vt:lpwstr>
  </property>
  <property fmtid="{D5CDD505-2E9C-101B-9397-08002B2CF9AE}" pid="8" name="MSIP_Label_1ada0a2f-b917-4d51-b0d0-d418a10c8b23_ActionId">
    <vt:lpwstr>56e668df-9b4e-41a3-b07f-4b63ad012cc4</vt:lpwstr>
  </property>
  <property fmtid="{D5CDD505-2E9C-101B-9397-08002B2CF9AE}" pid="9" name="MSIP_Label_1ada0a2f-b917-4d51-b0d0-d418a10c8b23_Extended_MSFT_Method">
    <vt:lpwstr>Automatic</vt:lpwstr>
  </property>
  <property fmtid="{D5CDD505-2E9C-101B-9397-08002B2CF9AE}" pid="10" name="Sensitivity">
    <vt:lpwstr>General Use</vt:lpwstr>
  </property>
  <property fmtid="{D5CDD505-2E9C-101B-9397-08002B2CF9AE}" pid="11" name="WorkbookGuid">
    <vt:lpwstr>16bfd170-7350-48ce-85ad-c1403ddfb719</vt:lpwstr>
  </property>
</Properties>
</file>