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1"/>
  <workbookPr defaultThemeVersion="166925"/>
  <xr:revisionPtr revIDLastSave="0" documentId="11_71974B0A1B3CC17AB610F2F75B9D4EC06226512A" xr6:coauthVersionLast="47" xr6:coauthVersionMax="47" xr10:uidLastSave="{00000000-0000-0000-0000-000000000000}"/>
  <bookViews>
    <workbookView xWindow="5748" yWindow="3744" windowWidth="17280" windowHeight="8964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<sst xmlns="http://schemas.openxmlformats.org/spreadsheetml/2006/main" count="200" uniqueCount="101">
  <si>
    <t>CDF Animals Details.</t>
  </si>
  <si>
    <t>S.No</t>
  </si>
  <si>
    <t>Cow  Tag number</t>
  </si>
  <si>
    <t>cow number</t>
  </si>
  <si>
    <t>age</t>
  </si>
  <si>
    <t>No.of lactation</t>
  </si>
  <si>
    <t>days in milking</t>
  </si>
  <si>
    <t>Milk production Nov. ave.</t>
  </si>
  <si>
    <t>ACT Lts (27.03.2021)</t>
  </si>
  <si>
    <t>milking status</t>
  </si>
  <si>
    <t>pregnancy status</t>
  </si>
  <si>
    <t>if non pregnant, last AI</t>
  </si>
  <si>
    <t>Last calving Date</t>
  </si>
  <si>
    <t>days in pregnancy</t>
  </si>
  <si>
    <t>weight* (Kgs)</t>
  </si>
  <si>
    <t>concentrate feed (Kgs))</t>
  </si>
  <si>
    <t>5 Y 3M</t>
  </si>
  <si>
    <t>milking</t>
  </si>
  <si>
    <t>yet to confirm</t>
  </si>
  <si>
    <t>26.01.2021</t>
  </si>
  <si>
    <t>07.11.2020</t>
  </si>
  <si>
    <t>PD</t>
  </si>
  <si>
    <t>4 Y 3 M</t>
  </si>
  <si>
    <t>positive</t>
  </si>
  <si>
    <t>19.11.2020</t>
  </si>
  <si>
    <t>08.08.2020</t>
  </si>
  <si>
    <t>5Y 2M</t>
  </si>
  <si>
    <t>calved recently</t>
  </si>
  <si>
    <t>27.06.2021</t>
  </si>
  <si>
    <t>SHG</t>
  </si>
  <si>
    <t>4Y 2M</t>
  </si>
  <si>
    <t>03.06.2021</t>
  </si>
  <si>
    <t xml:space="preserve"> </t>
  </si>
  <si>
    <t>4Y 3M</t>
  </si>
  <si>
    <t>2 (24 days)</t>
  </si>
  <si>
    <t>dry</t>
  </si>
  <si>
    <t>14.02.2021</t>
  </si>
  <si>
    <t>30.10.2019</t>
  </si>
  <si>
    <t>26.04.2020</t>
  </si>
  <si>
    <t>11.05.2021</t>
  </si>
  <si>
    <t>5Y 3M</t>
  </si>
  <si>
    <t>20.06.2021</t>
  </si>
  <si>
    <t>06.04.2021</t>
  </si>
  <si>
    <t>30.04.2021</t>
  </si>
  <si>
    <t>21.11.2020</t>
  </si>
  <si>
    <t>19.08.2020</t>
  </si>
  <si>
    <t>03.11.2020</t>
  </si>
  <si>
    <t>5.11.2019</t>
  </si>
  <si>
    <t>not yet to heat</t>
  </si>
  <si>
    <t>17.01.2021</t>
  </si>
  <si>
    <t>22.10.2020</t>
  </si>
  <si>
    <t>22.03.2021</t>
  </si>
  <si>
    <t>05.12.2020</t>
  </si>
  <si>
    <t>21.04.2021</t>
  </si>
  <si>
    <t>06.06.2019</t>
  </si>
  <si>
    <t>02.04.2021</t>
  </si>
  <si>
    <t>17.04.2020</t>
  </si>
  <si>
    <t>19.05.2021</t>
  </si>
  <si>
    <t>1.6 (24 days)</t>
  </si>
  <si>
    <t>28.04.2021</t>
  </si>
  <si>
    <t>twins-died</t>
  </si>
  <si>
    <t>06.02.2021</t>
  </si>
  <si>
    <t>15.03.2021</t>
  </si>
  <si>
    <t>09.10.2020</t>
  </si>
  <si>
    <t>23.04.2021</t>
  </si>
  <si>
    <t>08.01.2021</t>
  </si>
  <si>
    <t>11.01.2021</t>
  </si>
  <si>
    <t>26.09.2020</t>
  </si>
  <si>
    <t>31.01.2021</t>
  </si>
  <si>
    <t>21.10.2020</t>
  </si>
  <si>
    <t>12.06.2021</t>
  </si>
  <si>
    <t>03.04.2021</t>
  </si>
  <si>
    <t>5Y 5M</t>
  </si>
  <si>
    <t>02.07.2021</t>
  </si>
  <si>
    <t>01.05.2021</t>
  </si>
  <si>
    <t>29.08.2020</t>
  </si>
  <si>
    <t>SHIFTED TO KALIYAPURAM FARM 1</t>
  </si>
  <si>
    <t>27.10.2020</t>
  </si>
  <si>
    <t>20.08.2020</t>
  </si>
  <si>
    <t>24.03.2021</t>
  </si>
  <si>
    <t>13.12.2020</t>
  </si>
  <si>
    <t>31 (2G)</t>
  </si>
  <si>
    <t>2.5Y</t>
  </si>
  <si>
    <t>15.05.2020</t>
  </si>
  <si>
    <t>32 (2G)</t>
  </si>
  <si>
    <t>29.10.2021</t>
  </si>
  <si>
    <t>28.05.2020</t>
  </si>
  <si>
    <t>33 (2G)</t>
  </si>
  <si>
    <t>19.06.2021</t>
  </si>
  <si>
    <t>08.10.2020</t>
  </si>
  <si>
    <t>34 (2G)</t>
  </si>
  <si>
    <t>30.01.2021</t>
  </si>
  <si>
    <t>04.12.2020</t>
  </si>
  <si>
    <t>Heifer3 (Black)</t>
  </si>
  <si>
    <t>07.06.2021</t>
  </si>
  <si>
    <t>weight* - it is based on formula. This values will vary with actuals.</t>
  </si>
  <si>
    <r>
      <rPr>
        <b/>
        <sz val="14"/>
        <color theme="1"/>
        <rFont val="Calibri"/>
        <family val="2"/>
        <scheme val="minor"/>
      </rPr>
      <t>Concentrate</t>
    </r>
    <r>
      <rPr>
        <sz val="14"/>
        <color theme="1"/>
        <rFont val="Calibri"/>
        <family val="2"/>
        <scheme val="minor"/>
      </rPr>
      <t xml:space="preserve"> : 20% soya meal, 20% maize flour, 30% Wheat bran, 10% Cotton seed Cake , 10% coconut oiled cake, 10% coconut Deoiled cake </t>
    </r>
  </si>
  <si>
    <r>
      <t xml:space="preserve">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 Green Fodder</t>
    </r>
    <r>
      <rPr>
        <sz val="14"/>
        <color theme="1"/>
        <rFont val="Calibri"/>
        <family val="2"/>
        <scheme val="minor"/>
      </rPr>
      <t xml:space="preserve"> : 30 kg (maize fodder- 20kg + 10 kg - CO5 or Super napier)</t>
    </r>
  </si>
  <si>
    <t>last ai</t>
  </si>
  <si>
    <t>tharparkar 1</t>
  </si>
  <si>
    <t>24.04.2021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</si>
</sst>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/>
    <xf numFmtId="0" fontId="2" fillId="2" borderId="2" xfId="0" applyFont="1" applyFill="1" applyBorder="1"/>
    <xf numFmtId="0" fontId="2" fillId="4" borderId="1" xfId="0" applyFont="1" applyFill="1" applyBorder="1"/>
    <xf numFmtId="14" fontId="2" fillId="2" borderId="1" xfId="0" applyNumberFormat="1" applyFont="1" applyFill="1" applyBorder="1"/>
    <xf numFmtId="0" fontId="1" fillId="2" borderId="1" xfId="0" applyFont="1" applyFill="1" applyBorder="1"/>
    <xf numFmtId="14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Fill="1" applyBorder="1"/>
    <xf numFmtId="16" fontId="2" fillId="0" borderId="1" xfId="0" applyNumberFormat="1" applyFont="1" applyBorder="1" applyAlignment="1">
      <alignment horizontal="center" vertical="center"/>
    </xf>
    <xf numFmtId="16" fontId="2" fillId="0" borderId="1" xfId="0" applyNumberFormat="1" applyFont="1" applyBorder="1"/>
    <xf numFmtId="0" fontId="1" fillId="0" borderId="1" xfId="0" applyFont="1" applyFill="1" applyBorder="1"/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T42"/>
  <sheetViews>
    <sheetView tabSelected="1" topLeftCell="B10" zoomScale="80" zoomScaleNormal="80" workbookViewId="0">
      <selection activeCell="K40" sqref="K40"/>
    </sheetView>
  </sheetViews>
  <sheetFormatPr defaultColWidth="8.85546875" defaultRowHeight="18"/>
  <cols>
    <col min="1" max="1" width="8.85546875" style="1"/>
    <col min="2" max="2" width="6.28515625" style="1" bestFit="1" customWidth="1"/>
    <col min="3" max="3" width="20.140625" style="1" bestFit="1" customWidth="1"/>
    <col min="4" max="4" width="17.28515625" style="1" bestFit="1" customWidth="1"/>
    <col min="5" max="5" width="9.140625" style="1" bestFit="1" customWidth="1"/>
    <col min="6" max="7" width="17.28515625" style="1" bestFit="1" customWidth="1"/>
    <col min="8" max="8" width="18.42578125" style="1" bestFit="1" customWidth="1"/>
    <col min="9" max="9" width="15.5703125" style="1" bestFit="1" customWidth="1"/>
    <col min="10" max="10" width="16.140625" style="1" bestFit="1" customWidth="1"/>
    <col min="11" max="11" width="19.85546875" style="1" bestFit="1" customWidth="1"/>
    <col min="12" max="12" width="26.140625" style="1" bestFit="1" customWidth="1"/>
    <col min="13" max="13" width="19.28515625" style="1" bestFit="1" customWidth="1"/>
    <col min="14" max="14" width="20.7109375" style="1" bestFit="1" customWidth="1"/>
    <col min="15" max="15" width="15.7109375" style="1" bestFit="1" customWidth="1"/>
    <col min="16" max="16" width="5.7109375" style="1" bestFit="1" customWidth="1"/>
    <col min="17" max="17" width="14.140625" style="1" bestFit="1" customWidth="1"/>
    <col min="18" max="18" width="1.7109375" style="1" bestFit="1" customWidth="1"/>
    <col min="19" max="16384" width="8.85546875" style="1"/>
  </cols>
  <sheetData>
    <row r="3" spans="2:20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20" ht="45" customHeight="1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3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4"/>
      <c r="Q4" s="5" t="s">
        <v>15</v>
      </c>
    </row>
    <row r="5" spans="2:20">
      <c r="B5" s="2">
        <v>1</v>
      </c>
      <c r="C5" s="2">
        <v>657360</v>
      </c>
      <c r="D5" s="2">
        <v>1</v>
      </c>
      <c r="E5" s="2" t="s">
        <v>16</v>
      </c>
      <c r="F5" s="2">
        <v>3</v>
      </c>
      <c r="G5" s="2">
        <v>140</v>
      </c>
      <c r="H5" s="2">
        <v>7.7</v>
      </c>
      <c r="I5" s="2">
        <v>7</v>
      </c>
      <c r="J5" s="2" t="s">
        <v>17</v>
      </c>
      <c r="K5" s="6" t="s">
        <v>18</v>
      </c>
      <c r="L5" s="7" t="s">
        <v>19</v>
      </c>
      <c r="M5" s="2" t="s">
        <v>20</v>
      </c>
      <c r="N5" s="2"/>
      <c r="O5" s="8">
        <v>497.78181818181821</v>
      </c>
      <c r="P5" s="9"/>
      <c r="Q5" s="2">
        <v>6</v>
      </c>
      <c r="S5" s="1" t="s">
        <v>21</v>
      </c>
    </row>
    <row r="6" spans="2:20">
      <c r="B6" s="2">
        <f>B5+1</f>
        <v>2</v>
      </c>
      <c r="C6" s="2">
        <v>498532</v>
      </c>
      <c r="D6" s="2">
        <v>2</v>
      </c>
      <c r="E6" s="2" t="s">
        <v>22</v>
      </c>
      <c r="F6" s="2">
        <v>2</v>
      </c>
      <c r="G6" s="2">
        <v>229</v>
      </c>
      <c r="H6" s="2">
        <v>14.9</v>
      </c>
      <c r="I6" s="2">
        <v>15</v>
      </c>
      <c r="J6" s="2" t="s">
        <v>17</v>
      </c>
      <c r="K6" s="10" t="s">
        <v>23</v>
      </c>
      <c r="L6" s="7" t="s">
        <v>24</v>
      </c>
      <c r="M6" s="2" t="s">
        <v>25</v>
      </c>
      <c r="N6" s="2">
        <v>128</v>
      </c>
      <c r="O6" s="8">
        <v>510.62727272727273</v>
      </c>
      <c r="P6" s="9"/>
      <c r="Q6" s="2">
        <v>6</v>
      </c>
    </row>
    <row r="7" spans="2:20">
      <c r="B7" s="11">
        <f t="shared" ref="B7:B33" si="0">B6+1</f>
        <v>3</v>
      </c>
      <c r="C7" s="11">
        <v>634636</v>
      </c>
      <c r="D7" s="11">
        <v>3</v>
      </c>
      <c r="E7" s="11" t="s">
        <v>26</v>
      </c>
      <c r="F7" s="11">
        <v>2</v>
      </c>
      <c r="G7" s="11">
        <v>344</v>
      </c>
      <c r="H7" s="11">
        <v>12</v>
      </c>
      <c r="I7" s="11">
        <v>8</v>
      </c>
      <c r="J7" s="11" t="s">
        <v>17</v>
      </c>
      <c r="K7" s="15" t="s">
        <v>27</v>
      </c>
      <c r="L7" s="12"/>
      <c r="M7" s="11" t="s">
        <v>28</v>
      </c>
      <c r="N7" s="11">
        <v>181</v>
      </c>
      <c r="O7" s="13">
        <v>392.72727272727275</v>
      </c>
      <c r="P7" s="14" t="s">
        <v>29</v>
      </c>
      <c r="Q7" s="11">
        <v>6</v>
      </c>
    </row>
    <row r="8" spans="2:20">
      <c r="B8" s="11">
        <f t="shared" si="0"/>
        <v>4</v>
      </c>
      <c r="C8" s="11">
        <v>98400</v>
      </c>
      <c r="D8" s="11">
        <v>4</v>
      </c>
      <c r="E8" s="11" t="s">
        <v>30</v>
      </c>
      <c r="F8" s="11">
        <v>2</v>
      </c>
      <c r="G8" s="11">
        <v>364</v>
      </c>
      <c r="H8" s="11">
        <v>8.4</v>
      </c>
      <c r="I8" s="11">
        <v>4</v>
      </c>
      <c r="J8" s="11" t="s">
        <v>17</v>
      </c>
      <c r="K8" s="15" t="s">
        <v>27</v>
      </c>
      <c r="L8" s="12"/>
      <c r="M8" s="16" t="s">
        <v>31</v>
      </c>
      <c r="N8" s="11">
        <v>208</v>
      </c>
      <c r="O8" s="13">
        <v>426.13636363636363</v>
      </c>
      <c r="P8" s="14" t="s">
        <v>29</v>
      </c>
      <c r="Q8" s="11">
        <v>6</v>
      </c>
      <c r="R8" s="1" t="s">
        <v>32</v>
      </c>
    </row>
    <row r="9" spans="2:20">
      <c r="B9" s="11">
        <f t="shared" si="0"/>
        <v>5</v>
      </c>
      <c r="C9" s="11">
        <v>42485</v>
      </c>
      <c r="D9" s="11">
        <v>5</v>
      </c>
      <c r="E9" s="11" t="s">
        <v>33</v>
      </c>
      <c r="F9" s="11">
        <v>2</v>
      </c>
      <c r="G9" s="11"/>
      <c r="H9" s="11" t="s">
        <v>34</v>
      </c>
      <c r="I9" s="11"/>
      <c r="J9" s="17" t="s">
        <v>35</v>
      </c>
      <c r="K9" s="10" t="s">
        <v>23</v>
      </c>
      <c r="L9" s="18" t="s">
        <v>36</v>
      </c>
      <c r="M9" s="16" t="s">
        <v>37</v>
      </c>
      <c r="N9" s="11"/>
      <c r="O9" s="13">
        <v>467.13333333333333</v>
      </c>
      <c r="P9" s="14" t="s">
        <v>29</v>
      </c>
      <c r="Q9" s="11">
        <v>4</v>
      </c>
      <c r="S9" s="1" t="s">
        <v>21</v>
      </c>
      <c r="T9" s="15"/>
    </row>
    <row r="10" spans="2:20">
      <c r="B10" s="11">
        <f t="shared" si="0"/>
        <v>6</v>
      </c>
      <c r="C10" s="11">
        <v>860532</v>
      </c>
      <c r="D10" s="11">
        <v>6</v>
      </c>
      <c r="E10" s="11" t="s">
        <v>26</v>
      </c>
      <c r="F10" s="11">
        <v>2</v>
      </c>
      <c r="G10" s="11"/>
      <c r="H10" s="11">
        <v>3.8</v>
      </c>
      <c r="I10" s="11"/>
      <c r="J10" s="17" t="s">
        <v>17</v>
      </c>
      <c r="K10" s="15" t="s">
        <v>27</v>
      </c>
      <c r="L10" s="18"/>
      <c r="M10" s="16" t="s">
        <v>38</v>
      </c>
      <c r="N10" s="11">
        <v>241</v>
      </c>
      <c r="O10" s="13">
        <v>434.65909090909093</v>
      </c>
      <c r="P10" s="14" t="s">
        <v>29</v>
      </c>
      <c r="Q10" s="11">
        <v>4</v>
      </c>
    </row>
    <row r="11" spans="2:20">
      <c r="B11" s="2">
        <f t="shared" si="0"/>
        <v>7</v>
      </c>
      <c r="C11" s="2">
        <v>880674</v>
      </c>
      <c r="D11" s="2">
        <v>8</v>
      </c>
      <c r="E11" s="2" t="s">
        <v>16</v>
      </c>
      <c r="F11" s="2">
        <v>2</v>
      </c>
      <c r="G11" s="2"/>
      <c r="H11" s="2">
        <v>2.4</v>
      </c>
      <c r="I11" s="2"/>
      <c r="J11" s="19" t="s">
        <v>17</v>
      </c>
      <c r="K11" s="15" t="s">
        <v>27</v>
      </c>
      <c r="L11" s="20"/>
      <c r="M11" s="21" t="s">
        <v>39</v>
      </c>
      <c r="N11" s="2">
        <v>221</v>
      </c>
      <c r="O11" s="8">
        <v>497.78181818181821</v>
      </c>
      <c r="P11" s="9"/>
      <c r="Q11" s="22">
        <v>4</v>
      </c>
    </row>
    <row r="12" spans="2:20">
      <c r="B12" s="2">
        <f t="shared" si="0"/>
        <v>8</v>
      </c>
      <c r="C12" s="2">
        <v>250314</v>
      </c>
      <c r="D12" s="2">
        <v>9</v>
      </c>
      <c r="E12" s="2" t="s">
        <v>40</v>
      </c>
      <c r="F12" s="2">
        <v>2</v>
      </c>
      <c r="G12" s="2"/>
      <c r="H12" s="2">
        <v>8.6</v>
      </c>
      <c r="I12" s="2"/>
      <c r="J12" s="19" t="s">
        <v>17</v>
      </c>
      <c r="K12" s="6" t="s">
        <v>18</v>
      </c>
      <c r="L12" s="20" t="s">
        <v>41</v>
      </c>
      <c r="M12" s="21" t="s">
        <v>42</v>
      </c>
      <c r="N12" s="2">
        <v>265</v>
      </c>
      <c r="O12" s="8">
        <v>420.07272727272726</v>
      </c>
      <c r="P12" s="9"/>
      <c r="Q12" s="22">
        <v>4</v>
      </c>
    </row>
    <row r="13" spans="2:20">
      <c r="B13" s="2">
        <f t="shared" si="0"/>
        <v>9</v>
      </c>
      <c r="C13" s="2">
        <v>721087</v>
      </c>
      <c r="D13" s="2">
        <v>10</v>
      </c>
      <c r="E13" s="2" t="s">
        <v>33</v>
      </c>
      <c r="F13" s="2">
        <v>2</v>
      </c>
      <c r="G13" s="2"/>
      <c r="H13" s="2">
        <v>12.75</v>
      </c>
      <c r="I13" s="2"/>
      <c r="J13" s="17" t="s">
        <v>17</v>
      </c>
      <c r="K13" s="15" t="s">
        <v>27</v>
      </c>
      <c r="L13" s="23"/>
      <c r="M13" s="24" t="s">
        <v>43</v>
      </c>
      <c r="N13" s="2">
        <v>241</v>
      </c>
      <c r="O13" s="8">
        <v>426.13636363636363</v>
      </c>
      <c r="P13" s="9"/>
      <c r="Q13" s="22">
        <v>4</v>
      </c>
    </row>
    <row r="14" spans="2:20">
      <c r="B14" s="11">
        <f t="shared" si="0"/>
        <v>10</v>
      </c>
      <c r="C14" s="11">
        <v>498452</v>
      </c>
      <c r="D14" s="11">
        <v>11</v>
      </c>
      <c r="E14" s="11" t="s">
        <v>33</v>
      </c>
      <c r="F14" s="11">
        <v>3</v>
      </c>
      <c r="G14" s="11">
        <v>218</v>
      </c>
      <c r="H14" s="11">
        <v>11.4</v>
      </c>
      <c r="I14" s="11">
        <v>10.8</v>
      </c>
      <c r="J14" s="11" t="s">
        <v>17</v>
      </c>
      <c r="K14" s="10" t="s">
        <v>23</v>
      </c>
      <c r="L14" s="12" t="s">
        <v>44</v>
      </c>
      <c r="M14" s="11" t="s">
        <v>45</v>
      </c>
      <c r="N14" s="11">
        <v>126</v>
      </c>
      <c r="O14" s="13">
        <v>427.93484848484849</v>
      </c>
      <c r="P14" s="14" t="s">
        <v>29</v>
      </c>
      <c r="Q14" s="11">
        <v>6</v>
      </c>
    </row>
    <row r="15" spans="2:20">
      <c r="B15" s="11">
        <f t="shared" si="0"/>
        <v>11</v>
      </c>
      <c r="C15" s="13">
        <v>3681</v>
      </c>
      <c r="D15" s="13">
        <v>12</v>
      </c>
      <c r="E15" s="11" t="s">
        <v>40</v>
      </c>
      <c r="F15" s="11">
        <v>2</v>
      </c>
      <c r="G15" s="11"/>
      <c r="H15" s="11">
        <v>3.7</v>
      </c>
      <c r="I15" s="11"/>
      <c r="J15" s="17" t="s">
        <v>35</v>
      </c>
      <c r="K15" s="10" t="s">
        <v>23</v>
      </c>
      <c r="L15" s="18" t="s">
        <v>46</v>
      </c>
      <c r="M15" s="16" t="s">
        <v>47</v>
      </c>
      <c r="N15" s="11">
        <v>144</v>
      </c>
      <c r="O15" s="13">
        <v>311.81818181818181</v>
      </c>
      <c r="P15" s="14" t="s">
        <v>29</v>
      </c>
      <c r="Q15" s="11">
        <v>4</v>
      </c>
    </row>
    <row r="16" spans="2:20">
      <c r="B16" s="2">
        <f>B15+1</f>
        <v>12</v>
      </c>
      <c r="C16" s="2">
        <v>26958</v>
      </c>
      <c r="D16" s="2">
        <v>14</v>
      </c>
      <c r="E16" s="2" t="s">
        <v>40</v>
      </c>
      <c r="F16" s="2">
        <v>3</v>
      </c>
      <c r="G16" s="2">
        <v>155</v>
      </c>
      <c r="H16" s="2">
        <v>14.1</v>
      </c>
      <c r="I16" s="2">
        <v>12</v>
      </c>
      <c r="J16" s="2" t="s">
        <v>17</v>
      </c>
      <c r="K16" s="32" t="s">
        <v>48</v>
      </c>
      <c r="L16" s="20" t="s">
        <v>49</v>
      </c>
      <c r="M16" s="21" t="s">
        <v>50</v>
      </c>
      <c r="N16" s="2"/>
      <c r="O16" s="8">
        <v>412.44545454545454</v>
      </c>
      <c r="P16" s="9"/>
      <c r="Q16" s="22">
        <v>6</v>
      </c>
      <c r="S16" s="1" t="s">
        <v>21</v>
      </c>
    </row>
    <row r="17" spans="2:20">
      <c r="B17" s="2">
        <f t="shared" si="0"/>
        <v>13</v>
      </c>
      <c r="C17" s="2">
        <v>472874</v>
      </c>
      <c r="D17" s="2">
        <v>15</v>
      </c>
      <c r="E17" s="2" t="s">
        <v>40</v>
      </c>
      <c r="F17" s="2">
        <v>3</v>
      </c>
      <c r="G17" s="2">
        <v>112</v>
      </c>
      <c r="H17" s="2"/>
      <c r="I17" s="2">
        <v>22</v>
      </c>
      <c r="J17" s="2" t="s">
        <v>17</v>
      </c>
      <c r="K17" s="10" t="s">
        <v>23</v>
      </c>
      <c r="L17" s="7" t="s">
        <v>51</v>
      </c>
      <c r="M17" s="2" t="s">
        <v>52</v>
      </c>
      <c r="N17" s="2"/>
      <c r="O17" s="8">
        <v>550.14545454545453</v>
      </c>
      <c r="P17" s="9"/>
      <c r="Q17" s="22">
        <v>8</v>
      </c>
      <c r="S17" s="1" t="s">
        <v>21</v>
      </c>
    </row>
    <row r="18" spans="2:20">
      <c r="B18" s="22">
        <f t="shared" si="0"/>
        <v>14</v>
      </c>
      <c r="C18" s="22">
        <v>235458</v>
      </c>
      <c r="D18" s="22">
        <v>16</v>
      </c>
      <c r="E18" s="22" t="s">
        <v>40</v>
      </c>
      <c r="F18" s="22">
        <v>2</v>
      </c>
      <c r="G18" s="22"/>
      <c r="H18" s="22">
        <v>2.7</v>
      </c>
      <c r="I18" s="22"/>
      <c r="J18" s="25" t="s">
        <v>35</v>
      </c>
      <c r="K18" s="6" t="s">
        <v>18</v>
      </c>
      <c r="L18" s="26" t="s">
        <v>53</v>
      </c>
      <c r="M18" s="27" t="s">
        <v>54</v>
      </c>
      <c r="N18" s="22"/>
      <c r="O18" s="28">
        <v>400.56818181818181</v>
      </c>
      <c r="P18" s="4"/>
      <c r="Q18" s="22">
        <v>4</v>
      </c>
    </row>
    <row r="19" spans="2:20">
      <c r="B19" s="11">
        <f t="shared" si="0"/>
        <v>15</v>
      </c>
      <c r="C19" s="11">
        <v>277910</v>
      </c>
      <c r="D19" s="11">
        <v>17</v>
      </c>
      <c r="E19" s="11" t="s">
        <v>40</v>
      </c>
      <c r="F19" s="11">
        <v>2</v>
      </c>
      <c r="G19" s="11">
        <v>340</v>
      </c>
      <c r="H19" s="11">
        <v>11.3</v>
      </c>
      <c r="I19" s="11">
        <v>8.9</v>
      </c>
      <c r="J19" s="11" t="s">
        <v>17</v>
      </c>
      <c r="K19" s="6" t="s">
        <v>18</v>
      </c>
      <c r="L19" s="12" t="s">
        <v>55</v>
      </c>
      <c r="M19" s="11" t="s">
        <v>56</v>
      </c>
      <c r="N19" s="11"/>
      <c r="O19" s="13">
        <v>426.13636363636363</v>
      </c>
      <c r="P19" s="14" t="s">
        <v>29</v>
      </c>
      <c r="Q19" s="11">
        <v>6</v>
      </c>
    </row>
    <row r="20" spans="2:20">
      <c r="B20" s="2">
        <f t="shared" si="0"/>
        <v>16</v>
      </c>
      <c r="C20" s="2">
        <v>621162</v>
      </c>
      <c r="D20" s="2">
        <v>18</v>
      </c>
      <c r="E20" s="2" t="s">
        <v>40</v>
      </c>
      <c r="F20" s="2">
        <v>2</v>
      </c>
      <c r="G20" s="2"/>
      <c r="H20" s="2"/>
      <c r="I20" s="2"/>
      <c r="J20" s="17" t="s">
        <v>17</v>
      </c>
      <c r="K20" s="15" t="s">
        <v>27</v>
      </c>
      <c r="L20" s="20"/>
      <c r="M20" s="21" t="s">
        <v>57</v>
      </c>
      <c r="N20" s="2">
        <v>226</v>
      </c>
      <c r="O20" s="8">
        <v>550.14545454545453</v>
      </c>
      <c r="P20" s="9"/>
      <c r="Q20" s="22">
        <v>4</v>
      </c>
      <c r="T20" s="29"/>
    </row>
    <row r="21" spans="2:20">
      <c r="B21" s="2">
        <f t="shared" si="0"/>
        <v>17</v>
      </c>
      <c r="C21" s="2">
        <v>621231</v>
      </c>
      <c r="D21" s="2">
        <v>19</v>
      </c>
      <c r="E21" s="2" t="s">
        <v>40</v>
      </c>
      <c r="F21" s="2">
        <v>2</v>
      </c>
      <c r="G21" s="2"/>
      <c r="H21" s="2" t="s">
        <v>58</v>
      </c>
      <c r="I21" s="2"/>
      <c r="J21" s="17" t="s">
        <v>17</v>
      </c>
      <c r="K21" s="15" t="s">
        <v>27</v>
      </c>
      <c r="L21" s="20"/>
      <c r="M21" s="21" t="s">
        <v>59</v>
      </c>
      <c r="N21" s="2">
        <v>241</v>
      </c>
      <c r="O21" s="8">
        <v>419.86060606060607</v>
      </c>
      <c r="P21" s="9"/>
      <c r="Q21" s="22">
        <v>4</v>
      </c>
    </row>
    <row r="22" spans="2:20">
      <c r="B22" s="2">
        <f t="shared" si="0"/>
        <v>18</v>
      </c>
      <c r="C22" s="2">
        <v>826906</v>
      </c>
      <c r="D22" s="2">
        <v>21</v>
      </c>
      <c r="E22" s="2" t="s">
        <v>40</v>
      </c>
      <c r="F22" s="2">
        <v>2</v>
      </c>
      <c r="G22" s="2">
        <v>51</v>
      </c>
      <c r="H22" s="2">
        <v>2.8</v>
      </c>
      <c r="I22" s="2">
        <v>12</v>
      </c>
      <c r="J22" s="2" t="s">
        <v>17</v>
      </c>
      <c r="K22" s="30" t="s">
        <v>60</v>
      </c>
      <c r="L22" s="7" t="s">
        <v>59</v>
      </c>
      <c r="M22" s="2" t="s">
        <v>61</v>
      </c>
      <c r="N22" s="2"/>
      <c r="O22" s="8">
        <v>431.44242424242424</v>
      </c>
      <c r="P22" s="9"/>
      <c r="Q22" s="22">
        <v>6</v>
      </c>
    </row>
    <row r="23" spans="2:20">
      <c r="B23" s="2">
        <f t="shared" si="0"/>
        <v>19</v>
      </c>
      <c r="C23" s="2">
        <v>97510</v>
      </c>
      <c r="D23" s="2">
        <v>22</v>
      </c>
      <c r="E23" s="2" t="s">
        <v>40</v>
      </c>
      <c r="F23" s="2">
        <v>3</v>
      </c>
      <c r="G23" s="2">
        <v>168</v>
      </c>
      <c r="H23" s="2">
        <v>17.3</v>
      </c>
      <c r="I23" s="2">
        <v>12</v>
      </c>
      <c r="J23" s="2" t="s">
        <v>17</v>
      </c>
      <c r="K23" s="6" t="s">
        <v>18</v>
      </c>
      <c r="L23" s="7" t="s">
        <v>62</v>
      </c>
      <c r="M23" s="2" t="s">
        <v>63</v>
      </c>
      <c r="N23" s="2"/>
      <c r="O23" s="8">
        <v>498.83636363636361</v>
      </c>
      <c r="P23" s="9"/>
      <c r="Q23" s="22">
        <v>6</v>
      </c>
    </row>
    <row r="24" spans="2:20">
      <c r="B24" s="2">
        <f t="shared" si="0"/>
        <v>20</v>
      </c>
      <c r="C24" s="2">
        <v>329681</v>
      </c>
      <c r="D24" s="2">
        <v>23</v>
      </c>
      <c r="E24" s="2" t="s">
        <v>40</v>
      </c>
      <c r="F24" s="2">
        <v>2</v>
      </c>
      <c r="G24" s="2">
        <v>79</v>
      </c>
      <c r="H24" s="2"/>
      <c r="I24" s="2"/>
      <c r="J24" s="2" t="s">
        <v>17</v>
      </c>
      <c r="K24" s="6" t="s">
        <v>18</v>
      </c>
      <c r="L24" s="20" t="s">
        <v>64</v>
      </c>
      <c r="M24" s="21" t="s">
        <v>65</v>
      </c>
      <c r="N24" s="2"/>
      <c r="O24" s="8">
        <v>406.55151515151516</v>
      </c>
      <c r="P24" s="9"/>
      <c r="Q24" s="22">
        <v>6</v>
      </c>
    </row>
    <row r="25" spans="2:20">
      <c r="B25" s="2">
        <f t="shared" si="0"/>
        <v>21</v>
      </c>
      <c r="C25" s="2">
        <v>490951</v>
      </c>
      <c r="D25" s="2">
        <v>24</v>
      </c>
      <c r="E25" s="2" t="s">
        <v>40</v>
      </c>
      <c r="F25" s="2">
        <v>2</v>
      </c>
      <c r="G25" s="2">
        <v>181</v>
      </c>
      <c r="H25" s="2">
        <v>21.4</v>
      </c>
      <c r="I25" s="2">
        <v>17</v>
      </c>
      <c r="J25" s="2" t="s">
        <v>17</v>
      </c>
      <c r="K25" s="10" t="s">
        <v>23</v>
      </c>
      <c r="L25" s="7" t="s">
        <v>66</v>
      </c>
      <c r="M25" s="2" t="s">
        <v>67</v>
      </c>
      <c r="N25" s="2"/>
      <c r="O25" s="8">
        <v>550.14545454545453</v>
      </c>
      <c r="P25" s="9"/>
      <c r="Q25" s="22">
        <v>6</v>
      </c>
      <c r="S25" s="1" t="s">
        <v>21</v>
      </c>
    </row>
    <row r="26" spans="2:20">
      <c r="B26" s="2">
        <f t="shared" si="0"/>
        <v>22</v>
      </c>
      <c r="C26" s="2">
        <v>710832</v>
      </c>
      <c r="D26" s="2">
        <v>25</v>
      </c>
      <c r="E26" s="2" t="s">
        <v>40</v>
      </c>
      <c r="F26" s="2">
        <v>3</v>
      </c>
      <c r="G26" s="2">
        <v>156</v>
      </c>
      <c r="H26" s="2">
        <v>18.100000000000001</v>
      </c>
      <c r="I26" s="2">
        <v>18</v>
      </c>
      <c r="J26" s="2" t="s">
        <v>17</v>
      </c>
      <c r="K26" s="10" t="s">
        <v>23</v>
      </c>
      <c r="L26" s="7" t="s">
        <v>68</v>
      </c>
      <c r="M26" s="2" t="s">
        <v>69</v>
      </c>
      <c r="N26" s="2"/>
      <c r="O26" s="8">
        <v>426.13636363636363</v>
      </c>
      <c r="P26" s="9"/>
      <c r="Q26" s="22">
        <v>6</v>
      </c>
      <c r="S26" s="1" t="s">
        <v>21</v>
      </c>
    </row>
    <row r="27" spans="2:20">
      <c r="B27" s="11">
        <f t="shared" si="0"/>
        <v>23</v>
      </c>
      <c r="C27" s="11">
        <v>404112</v>
      </c>
      <c r="D27" s="11">
        <v>26</v>
      </c>
      <c r="E27" s="11" t="s">
        <v>40</v>
      </c>
      <c r="F27" s="11">
        <v>2</v>
      </c>
      <c r="G27" s="11"/>
      <c r="H27" s="11">
        <v>10.9</v>
      </c>
      <c r="I27" s="11"/>
      <c r="J27" s="17" t="s">
        <v>17</v>
      </c>
      <c r="K27" s="6" t="s">
        <v>18</v>
      </c>
      <c r="L27" s="12" t="s">
        <v>70</v>
      </c>
      <c r="M27" s="11" t="s">
        <v>71</v>
      </c>
      <c r="N27" s="11">
        <v>267</v>
      </c>
      <c r="O27" s="13">
        <v>400.56818181818181</v>
      </c>
      <c r="P27" s="14" t="s">
        <v>29</v>
      </c>
      <c r="Q27" s="11">
        <v>4</v>
      </c>
    </row>
    <row r="28" spans="2:20">
      <c r="B28" s="11">
        <f t="shared" si="0"/>
        <v>24</v>
      </c>
      <c r="C28" s="11">
        <v>96983</v>
      </c>
      <c r="D28" s="11">
        <v>27</v>
      </c>
      <c r="E28" s="11" t="s">
        <v>72</v>
      </c>
      <c r="F28" s="11">
        <v>2</v>
      </c>
      <c r="G28" s="11">
        <v>390</v>
      </c>
      <c r="H28" s="11">
        <v>10.7</v>
      </c>
      <c r="I28" s="11">
        <v>10.199999999999999</v>
      </c>
      <c r="J28" s="11" t="s">
        <v>17</v>
      </c>
      <c r="K28" s="15" t="s">
        <v>27</v>
      </c>
      <c r="L28" s="12"/>
      <c r="M28" s="11" t="s">
        <v>73</v>
      </c>
      <c r="N28" s="11">
        <v>181</v>
      </c>
      <c r="O28" s="13">
        <v>420.07272727272726</v>
      </c>
      <c r="P28" s="14" t="s">
        <v>29</v>
      </c>
      <c r="Q28" s="11">
        <v>6</v>
      </c>
    </row>
    <row r="29" spans="2:20">
      <c r="B29" s="11">
        <f t="shared" si="0"/>
        <v>25</v>
      </c>
      <c r="C29" s="11">
        <v>498133</v>
      </c>
      <c r="D29" s="11">
        <v>28</v>
      </c>
      <c r="E29" s="11" t="s">
        <v>26</v>
      </c>
      <c r="F29" s="11">
        <v>3</v>
      </c>
      <c r="G29" s="11">
        <v>209</v>
      </c>
      <c r="H29" s="11">
        <v>12.5</v>
      </c>
      <c r="I29" s="11">
        <v>11.6</v>
      </c>
      <c r="J29" s="11" t="s">
        <v>17</v>
      </c>
      <c r="K29" s="6" t="s">
        <v>18</v>
      </c>
      <c r="L29" s="12" t="s">
        <v>74</v>
      </c>
      <c r="M29" s="11" t="s">
        <v>75</v>
      </c>
      <c r="N29" s="11"/>
      <c r="O29" s="13">
        <v>458.15</v>
      </c>
      <c r="P29" s="14" t="s">
        <v>29</v>
      </c>
      <c r="Q29" s="11">
        <v>6</v>
      </c>
    </row>
    <row r="30" spans="2:20">
      <c r="B30" s="2">
        <f>B29+1</f>
        <v>26</v>
      </c>
      <c r="C30" s="2">
        <v>648334</v>
      </c>
      <c r="D30" s="2">
        <v>29</v>
      </c>
      <c r="E30" s="2" t="s">
        <v>40</v>
      </c>
      <c r="F30" s="2">
        <v>3</v>
      </c>
      <c r="G30" s="34" t="s">
        <v>76</v>
      </c>
      <c r="H30" s="38"/>
      <c r="I30" s="38"/>
      <c r="J30" s="39"/>
      <c r="K30" s="6" t="s">
        <v>18</v>
      </c>
      <c r="L30" s="7" t="s">
        <v>77</v>
      </c>
      <c r="M30" s="2" t="s">
        <v>78</v>
      </c>
      <c r="N30" s="2"/>
      <c r="O30" s="8">
        <v>494.54545454545456</v>
      </c>
      <c r="P30" s="9"/>
      <c r="Q30" s="22"/>
    </row>
    <row r="31" spans="2:20">
      <c r="B31" s="2">
        <f t="shared" si="0"/>
        <v>27</v>
      </c>
      <c r="C31" s="2">
        <v>649188</v>
      </c>
      <c r="D31" s="2">
        <v>30</v>
      </c>
      <c r="E31" s="2" t="s">
        <v>40</v>
      </c>
      <c r="F31" s="2">
        <v>3</v>
      </c>
      <c r="G31" s="2">
        <v>134</v>
      </c>
      <c r="H31" s="2"/>
      <c r="I31" s="2">
        <v>18</v>
      </c>
      <c r="J31" s="2" t="s">
        <v>17</v>
      </c>
      <c r="K31" s="10" t="s">
        <v>23</v>
      </c>
      <c r="L31" s="20" t="s">
        <v>79</v>
      </c>
      <c r="M31" s="21" t="s">
        <v>80</v>
      </c>
      <c r="N31" s="2"/>
      <c r="O31" s="8">
        <v>446.32727272727271</v>
      </c>
      <c r="P31" s="9"/>
      <c r="Q31" s="22">
        <v>8</v>
      </c>
      <c r="S31" s="1" t="s">
        <v>21</v>
      </c>
    </row>
    <row r="32" spans="2:20">
      <c r="B32" s="2">
        <f t="shared" si="0"/>
        <v>28</v>
      </c>
      <c r="C32" s="2">
        <v>159670</v>
      </c>
      <c r="D32" s="31" t="s">
        <v>81</v>
      </c>
      <c r="E32" s="2" t="s">
        <v>82</v>
      </c>
      <c r="F32" s="2">
        <v>1</v>
      </c>
      <c r="G32" s="2">
        <v>312</v>
      </c>
      <c r="H32" s="2">
        <v>5.9</v>
      </c>
      <c r="I32" s="2">
        <v>6.2</v>
      </c>
      <c r="J32" s="2" t="s">
        <v>17</v>
      </c>
      <c r="K32" s="10" t="s">
        <v>23</v>
      </c>
      <c r="L32" s="7" t="s">
        <v>77</v>
      </c>
      <c r="M32" s="2" t="s">
        <v>83</v>
      </c>
      <c r="N32" s="2">
        <v>150</v>
      </c>
      <c r="O32" s="8">
        <v>324.61363636363637</v>
      </c>
      <c r="P32" s="9"/>
      <c r="Q32" s="22">
        <v>4</v>
      </c>
    </row>
    <row r="33" spans="1:19">
      <c r="B33" s="2">
        <f t="shared" si="0"/>
        <v>29</v>
      </c>
      <c r="C33" s="2">
        <v>159665</v>
      </c>
      <c r="D33" s="31" t="s">
        <v>84</v>
      </c>
      <c r="E33" s="2" t="s">
        <v>82</v>
      </c>
      <c r="F33" s="2">
        <v>1</v>
      </c>
      <c r="G33" s="2">
        <v>299</v>
      </c>
      <c r="H33" s="2">
        <v>7.4</v>
      </c>
      <c r="I33" s="2">
        <v>7.4</v>
      </c>
      <c r="J33" s="2" t="s">
        <v>17</v>
      </c>
      <c r="K33" s="10" t="s">
        <v>23</v>
      </c>
      <c r="L33" s="7" t="s">
        <v>85</v>
      </c>
      <c r="M33" s="2" t="s">
        <v>86</v>
      </c>
      <c r="N33" s="2">
        <v>148</v>
      </c>
      <c r="O33" s="8">
        <v>383.52272727272725</v>
      </c>
      <c r="P33" s="9"/>
      <c r="Q33" s="22">
        <v>4</v>
      </c>
    </row>
    <row r="34" spans="1:19">
      <c r="B34" s="2">
        <v>30</v>
      </c>
      <c r="C34" s="2">
        <v>703530</v>
      </c>
      <c r="D34" s="31" t="s">
        <v>87</v>
      </c>
      <c r="E34" s="2" t="s">
        <v>82</v>
      </c>
      <c r="F34" s="2">
        <v>1</v>
      </c>
      <c r="G34" s="2">
        <v>169</v>
      </c>
      <c r="H34" s="2">
        <v>10.8</v>
      </c>
      <c r="I34" s="2">
        <v>10</v>
      </c>
      <c r="J34" s="2" t="s">
        <v>17</v>
      </c>
      <c r="K34" s="6" t="s">
        <v>18</v>
      </c>
      <c r="L34" s="7" t="s">
        <v>88</v>
      </c>
      <c r="M34" s="2" t="s">
        <v>89</v>
      </c>
      <c r="N34" s="2"/>
      <c r="O34" s="8">
        <v>280</v>
      </c>
      <c r="P34" s="2"/>
      <c r="Q34" s="22">
        <v>4</v>
      </c>
      <c r="S34" s="1" t="s">
        <v>21</v>
      </c>
    </row>
    <row r="35" spans="1:19">
      <c r="B35" s="2">
        <v>31</v>
      </c>
      <c r="C35" s="2">
        <v>700874</v>
      </c>
      <c r="D35" s="31" t="s">
        <v>90</v>
      </c>
      <c r="E35" s="2" t="s">
        <v>82</v>
      </c>
      <c r="F35" s="2">
        <v>1</v>
      </c>
      <c r="G35" s="2"/>
      <c r="H35" s="2"/>
      <c r="I35" s="2"/>
      <c r="J35" s="19" t="s">
        <v>35</v>
      </c>
      <c r="K35" s="10" t="s">
        <v>23</v>
      </c>
      <c r="L35" s="7" t="s">
        <v>91</v>
      </c>
      <c r="M35" s="2" t="s">
        <v>92</v>
      </c>
      <c r="N35" s="2"/>
      <c r="O35" s="8">
        <v>275</v>
      </c>
      <c r="P35" s="2"/>
      <c r="Q35" s="22">
        <v>4</v>
      </c>
      <c r="S35" s="1" t="s">
        <v>21</v>
      </c>
    </row>
    <row r="36" spans="1:19">
      <c r="B36" s="2">
        <v>32</v>
      </c>
      <c r="C36" s="2">
        <v>700885</v>
      </c>
      <c r="D36" s="31" t="s">
        <v>93</v>
      </c>
      <c r="E36" s="2" t="s">
        <v>82</v>
      </c>
      <c r="F36" s="2">
        <v>1</v>
      </c>
      <c r="G36" s="2"/>
      <c r="H36" s="2"/>
      <c r="I36" s="2"/>
      <c r="J36" s="17" t="s">
        <v>17</v>
      </c>
      <c r="K36" s="15" t="s">
        <v>27</v>
      </c>
      <c r="L36" s="7"/>
      <c r="M36" s="2" t="s">
        <v>94</v>
      </c>
      <c r="N36" s="2"/>
      <c r="O36" s="8">
        <v>285</v>
      </c>
      <c r="P36" s="2"/>
      <c r="Q36" s="22">
        <v>4</v>
      </c>
    </row>
    <row r="37" spans="1:19">
      <c r="B37" s="37" t="s">
        <v>95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9"/>
    </row>
    <row r="38" spans="1:19">
      <c r="B38" s="33" t="s">
        <v>96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9" s="40" customFormat="1">
      <c r="A39" s="40" t="s">
        <v>97</v>
      </c>
    </row>
    <row r="41" spans="1:19">
      <c r="F41" s="1" t="s">
        <v>98</v>
      </c>
    </row>
    <row r="42" spans="1:19">
      <c r="D42" s="1" t="s">
        <v>99</v>
      </c>
      <c r="F42" s="1" t="s">
        <v>100</v>
      </c>
    </row>
  </sheetData>
  <mergeCells count="5">
    <mergeCell ref="B38:Q38"/>
    <mergeCell ref="B3:Q3"/>
    <mergeCell ref="B37:Q37"/>
    <mergeCell ref="A39:XFD39"/>
    <mergeCell ref="G30:J30"/>
  </mergeCells>
  <pageMargins left="0.7" right="0.7" top="0.75" bottom="0.75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PREMA AROKIA MARY G</cp:lastModifiedBy>
  <cp:revision/>
  <dcterms:created xsi:type="dcterms:W3CDTF">2020-07-22T04:24:44Z</dcterms:created>
  <dcterms:modified xsi:type="dcterms:W3CDTF">2021-07-28T13:03:34Z</dcterms:modified>
  <cp:category/>
  <cp:contentStatus/>
</cp:coreProperties>
</file>