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93ADFF7F-6562-43C0-8F40-2901F542CBD0}" xr6:coauthVersionLast="47" xr6:coauthVersionMax="47" xr10:uidLastSave="{00000000-0000-0000-0000-000000000000}"/>
  <bookViews>
    <workbookView xWindow="-120" yWindow="-120" windowWidth="29040" windowHeight="15840" xr2:uid="{0374C87F-08A7-4C5E-87D2-4BCED00132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H7" i="1" s="1"/>
  <c r="E8" i="1"/>
  <c r="H8" i="1" s="1"/>
  <c r="E9" i="1"/>
  <c r="H9" i="1" s="1"/>
  <c r="E10" i="1"/>
  <c r="I10" i="1" s="1"/>
  <c r="E11" i="1"/>
  <c r="I11" i="1" s="1"/>
  <c r="E12" i="1"/>
  <c r="I12" i="1" s="1"/>
  <c r="E13" i="1"/>
  <c r="H13" i="1" s="1"/>
  <c r="E14" i="1"/>
  <c r="H14" i="1" s="1"/>
  <c r="E15" i="1"/>
  <c r="I15" i="1" s="1"/>
  <c r="E33" i="1"/>
  <c r="H33" i="1" s="1"/>
  <c r="E21" i="1"/>
  <c r="F21" i="1" s="1"/>
  <c r="G21" i="1" s="1"/>
  <c r="E22" i="1"/>
  <c r="H22" i="1" s="1"/>
  <c r="E23" i="1"/>
  <c r="H23" i="1" s="1"/>
  <c r="E24" i="1"/>
  <c r="I24" i="1" s="1"/>
  <c r="E25" i="1"/>
  <c r="I25" i="1" s="1"/>
  <c r="E26" i="1"/>
  <c r="I26" i="1" s="1"/>
  <c r="E27" i="1"/>
  <c r="F27" i="1" s="1"/>
  <c r="G27" i="1" s="1"/>
  <c r="E28" i="1"/>
  <c r="H28" i="1" s="1"/>
  <c r="E34" i="1"/>
  <c r="H34" i="1" s="1"/>
  <c r="E35" i="1"/>
  <c r="H35" i="1" s="1"/>
  <c r="E36" i="1"/>
  <c r="H36" i="1" s="1"/>
  <c r="E37" i="1"/>
  <c r="I37" i="1" s="1"/>
  <c r="E38" i="1"/>
  <c r="F38" i="1" s="1"/>
  <c r="G38" i="1" s="1"/>
  <c r="E39" i="1"/>
  <c r="I39" i="1" s="1"/>
  <c r="E40" i="1"/>
  <c r="I40" i="1" s="1"/>
  <c r="E41" i="1"/>
  <c r="I41" i="1" s="1"/>
  <c r="E20" i="1"/>
  <c r="I20" i="1" s="1"/>
  <c r="E6" i="1"/>
  <c r="F6" i="1" s="1"/>
  <c r="G6" i="1" s="1"/>
  <c r="H10" i="1" l="1"/>
  <c r="F11" i="1"/>
  <c r="G11" i="1" s="1"/>
  <c r="J11" i="1" s="1"/>
  <c r="F10" i="1"/>
  <c r="G10" i="1" s="1"/>
  <c r="J10" i="1" s="1"/>
  <c r="H12" i="1"/>
  <c r="F12" i="1"/>
  <c r="G12" i="1" s="1"/>
  <c r="J12" i="1" s="1"/>
  <c r="H11" i="1"/>
  <c r="I9" i="1"/>
  <c r="I8" i="1"/>
  <c r="I13" i="1"/>
  <c r="F41" i="1"/>
  <c r="G41" i="1" s="1"/>
  <c r="J41" i="1" s="1"/>
  <c r="F15" i="1"/>
  <c r="G15" i="1" s="1"/>
  <c r="J15" i="1" s="1"/>
  <c r="F9" i="1"/>
  <c r="G9" i="1" s="1"/>
  <c r="H15" i="1"/>
  <c r="I14" i="1"/>
  <c r="I7" i="1"/>
  <c r="H41" i="1"/>
  <c r="F14" i="1"/>
  <c r="G14" i="1" s="1"/>
  <c r="F8" i="1"/>
  <c r="G8" i="1" s="1"/>
  <c r="F13" i="1"/>
  <c r="G13" i="1" s="1"/>
  <c r="F7" i="1"/>
  <c r="G7" i="1" s="1"/>
  <c r="F35" i="1"/>
  <c r="G35" i="1" s="1"/>
  <c r="I35" i="1"/>
  <c r="F34" i="1"/>
  <c r="G34" i="1" s="1"/>
  <c r="I34" i="1"/>
  <c r="F39" i="1"/>
  <c r="G39" i="1" s="1"/>
  <c r="J39" i="1" s="1"/>
  <c r="F40" i="1"/>
  <c r="G40" i="1" s="1"/>
  <c r="J40" i="1" s="1"/>
  <c r="H40" i="1"/>
  <c r="H39" i="1"/>
  <c r="I38" i="1"/>
  <c r="J38" i="1" s="1"/>
  <c r="H38" i="1"/>
  <c r="F37" i="1"/>
  <c r="G37" i="1" s="1"/>
  <c r="J37" i="1" s="1"/>
  <c r="H37" i="1"/>
  <c r="F36" i="1"/>
  <c r="G36" i="1" s="1"/>
  <c r="I36" i="1"/>
  <c r="I33" i="1"/>
  <c r="F33" i="1"/>
  <c r="G33" i="1" s="1"/>
  <c r="F28" i="1"/>
  <c r="G28" i="1" s="1"/>
  <c r="I28" i="1"/>
  <c r="H27" i="1"/>
  <c r="I27" i="1"/>
  <c r="J27" i="1" s="1"/>
  <c r="F26" i="1"/>
  <c r="G26" i="1" s="1"/>
  <c r="J26" i="1" s="1"/>
  <c r="H26" i="1"/>
  <c r="F25" i="1"/>
  <c r="G25" i="1" s="1"/>
  <c r="J25" i="1" s="1"/>
  <c r="H25" i="1"/>
  <c r="H24" i="1"/>
  <c r="F24" i="1"/>
  <c r="G24" i="1" s="1"/>
  <c r="J24" i="1" s="1"/>
  <c r="I23" i="1"/>
  <c r="F23" i="1"/>
  <c r="G23" i="1" s="1"/>
  <c r="F22" i="1"/>
  <c r="G22" i="1" s="1"/>
  <c r="I22" i="1"/>
  <c r="I21" i="1"/>
  <c r="J21" i="1" s="1"/>
  <c r="H21" i="1"/>
  <c r="F20" i="1"/>
  <c r="G20" i="1" s="1"/>
  <c r="H20" i="1"/>
  <c r="H6" i="1"/>
  <c r="I6" i="1"/>
  <c r="J6" i="1" s="1"/>
  <c r="J14" i="1" l="1"/>
  <c r="J23" i="1"/>
  <c r="J34" i="1"/>
  <c r="J7" i="1"/>
  <c r="J13" i="1"/>
  <c r="J8" i="1"/>
  <c r="J9" i="1"/>
  <c r="J35" i="1"/>
  <c r="J36" i="1"/>
  <c r="J33" i="1"/>
  <c r="G43" i="1"/>
  <c r="J28" i="1"/>
  <c r="J22" i="1"/>
  <c r="G30" i="1"/>
  <c r="J20" i="1"/>
  <c r="G17" i="1"/>
  <c r="J17" i="1" l="1"/>
  <c r="J43" i="1"/>
  <c r="J30" i="1"/>
</calcChain>
</file>

<file path=xl/sharedStrings.xml><?xml version="1.0" encoding="utf-8"?>
<sst xmlns="http://schemas.openxmlformats.org/spreadsheetml/2006/main" count="44" uniqueCount="42">
  <si>
    <t>Subject Name</t>
  </si>
  <si>
    <t>Subject Code</t>
  </si>
  <si>
    <t>Internal Marks</t>
  </si>
  <si>
    <t>External Marks</t>
  </si>
  <si>
    <t>Total Marks</t>
  </si>
  <si>
    <t>Result status</t>
  </si>
  <si>
    <t>Grades</t>
  </si>
  <si>
    <r>
      <t>Credits(C</t>
    </r>
    <r>
      <rPr>
        <vertAlign val="subscript"/>
        <sz val="14"/>
        <color theme="1"/>
        <rFont val="Calibri"/>
        <family val="2"/>
        <scheme val="minor"/>
      </rPr>
      <t>i</t>
    </r>
    <r>
      <rPr>
        <sz val="14"/>
        <color theme="1"/>
        <rFont val="Calibri"/>
        <family val="2"/>
        <scheme val="minor"/>
      </rPr>
      <t>)</t>
    </r>
  </si>
  <si>
    <t>DMGT</t>
  </si>
  <si>
    <t>DEMP</t>
  </si>
  <si>
    <t>ADSA</t>
  </si>
  <si>
    <t>JAVA</t>
  </si>
  <si>
    <t>CO</t>
  </si>
  <si>
    <t>DEMP lab</t>
  </si>
  <si>
    <t>ADSA lab</t>
  </si>
  <si>
    <t>Java Lab</t>
  </si>
  <si>
    <t>WAD lab</t>
  </si>
  <si>
    <t>DSSM</t>
  </si>
  <si>
    <t>DBMS</t>
  </si>
  <si>
    <t>OS</t>
  </si>
  <si>
    <t>SE</t>
  </si>
  <si>
    <t>BE</t>
  </si>
  <si>
    <t>DBMS lab</t>
  </si>
  <si>
    <t>OS lab</t>
  </si>
  <si>
    <t>SE lab</t>
  </si>
  <si>
    <t>R lab</t>
  </si>
  <si>
    <t xml:space="preserve">CN </t>
  </si>
  <si>
    <t>AI</t>
  </si>
  <si>
    <t>FLAT</t>
  </si>
  <si>
    <t>SPM or NPTEL</t>
  </si>
  <si>
    <t>BT or NPTEL</t>
  </si>
  <si>
    <t>CN lab</t>
  </si>
  <si>
    <t>AI lab</t>
  </si>
  <si>
    <t>AWAD lab</t>
  </si>
  <si>
    <t>CSP</t>
  </si>
  <si>
    <t>Ci*Gi</t>
  </si>
  <si>
    <r>
      <t>Grades Points(G</t>
    </r>
    <r>
      <rPr>
        <vertAlign val="subscript"/>
        <sz val="14"/>
        <color theme="1"/>
        <rFont val="Calibri"/>
        <family val="2"/>
        <scheme val="minor"/>
      </rPr>
      <t>i</t>
    </r>
    <r>
      <rPr>
        <sz val="14"/>
        <color theme="1"/>
        <rFont val="Calibri"/>
        <family val="2"/>
        <scheme val="minor"/>
      </rPr>
      <t>)</t>
    </r>
  </si>
  <si>
    <t>Total</t>
  </si>
  <si>
    <t>2-2 sem</t>
  </si>
  <si>
    <t>3-1 sem</t>
  </si>
  <si>
    <t>UHV</t>
  </si>
  <si>
    <t>2-1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</si>
</sst>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0" borderId="0" xfId="0" applyFont="1"/>
    <xf numFmtId="0" fontId="1" fillId="2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63375-F827-4099-AB92-D375270924E9}">
  <dimension ref="A4:J43"/>
  <sheetViews>
    <sheetView tabSelected="1" zoomScale="80" zoomScaleNormal="80" workbookViewId="0">
      <selection activeCell="A33" sqref="A33"/>
    </sheetView>
  </sheetViews>
  <sheetFormatPr defaultRowHeight="15" x14ac:dyDescent="0.25"/>
  <cols>
    <col min="1" max="1" width="16.42578125" customWidth="1"/>
    <col min="2" max="2" width="19.7109375" customWidth="1"/>
    <col min="3" max="3" width="20.7109375" customWidth="1"/>
    <col min="4" max="4" width="18" customWidth="1"/>
    <col min="5" max="5" width="16.42578125" customWidth="1"/>
    <col min="6" max="6" width="15.85546875" customWidth="1"/>
    <col min="7" max="7" width="14.42578125" customWidth="1"/>
    <col min="8" max="8" width="16.5703125" customWidth="1"/>
    <col min="9" max="9" width="21.140625" customWidth="1"/>
    <col min="10" max="10" width="12" customWidth="1"/>
    <col min="13" max="13" width="10.28515625" customWidth="1"/>
  </cols>
  <sheetData>
    <row r="4" spans="1:10" ht="39" customHeight="1" x14ac:dyDescent="0.35">
      <c r="A4" s="1" t="s">
        <v>1</v>
      </c>
      <c r="B4" s="1" t="s">
        <v>0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7</v>
      </c>
      <c r="H4" s="1" t="s">
        <v>6</v>
      </c>
      <c r="I4" s="1" t="s">
        <v>36</v>
      </c>
      <c r="J4" s="1" t="s">
        <v>35</v>
      </c>
    </row>
    <row r="5" spans="1:10" ht="22.5" customHeight="1" x14ac:dyDescent="0.3">
      <c r="A5" s="3" t="s">
        <v>41</v>
      </c>
      <c r="B5" s="3"/>
      <c r="C5" s="3"/>
      <c r="D5" s="3"/>
      <c r="E5" s="3"/>
      <c r="F5" s="3"/>
      <c r="G5" s="3"/>
      <c r="H5" s="3"/>
      <c r="I5" s="3"/>
      <c r="J5" s="3"/>
    </row>
    <row r="6" spans="1:10" x14ac:dyDescent="0.25">
      <c r="B6" t="s">
        <v>8</v>
      </c>
      <c r="E6">
        <f>SUM(C6,D6)</f>
        <v>0</v>
      </c>
      <c r="F6" t="str">
        <f>IF(E6&gt;=40,"P","F")</f>
        <v>F</v>
      </c>
      <c r="G6">
        <f>IF(F6="P",3,0)</f>
        <v>0</v>
      </c>
      <c r="H6" t="str">
        <f>IF(E6&gt;=90, "S", IF(E6&gt;=80, "A", IF(E6&gt;=70, "B", IF(E6&gt;=60, "C",IF(E6&gt;=50, "D",IF(E6&gt;=40, "E", "F"))))))</f>
        <v>F</v>
      </c>
      <c r="I6" t="str">
        <f>IF(E6&gt;="90", 10, IF(E6&gt;=80, 9, IF(E6&gt;=70, 8, IF(E6&gt;=60, 7,IF(E6&gt;=50, 6,IF(E6&gt;=40, 5, "0"))))))</f>
        <v>0</v>
      </c>
      <c r="J6">
        <f>G6*I6</f>
        <v>0</v>
      </c>
    </row>
    <row r="7" spans="1:10" x14ac:dyDescent="0.25">
      <c r="B7" t="s">
        <v>9</v>
      </c>
      <c r="E7">
        <f t="shared" ref="E7:E15" si="0">SUM(C7,D7)</f>
        <v>0</v>
      </c>
      <c r="F7" t="str">
        <f t="shared" ref="F7:F15" si="1">IF(E7&gt;=40,"P","F")</f>
        <v>F</v>
      </c>
      <c r="G7">
        <f t="shared" ref="G7:G15" si="2">IF(F7="P",3,0)</f>
        <v>0</v>
      </c>
      <c r="H7" t="str">
        <f t="shared" ref="H7:H15" si="3">IF(E7&gt;=90, "S", IF(E7&gt;=80, "A", IF(E7&gt;=70, "B", IF(E7&gt;=60, "C",IF(E7&gt;=50, "D",IF(E7&gt;=40, "E", "F"))))))</f>
        <v>F</v>
      </c>
      <c r="I7" t="str">
        <f t="shared" ref="I7:I15" si="4">IF(E7&gt;="90", 10, IF(E7&gt;=80, 9, IF(E7&gt;=70, 8, IF(E7&gt;=60, 7,IF(E7&gt;=50, 6,IF(E7&gt;=40, 5, "0"))))))</f>
        <v>0</v>
      </c>
      <c r="J7">
        <f t="shared" ref="J7:J15" si="5">G7*I7</f>
        <v>0</v>
      </c>
    </row>
    <row r="8" spans="1:10" x14ac:dyDescent="0.25">
      <c r="B8" t="s">
        <v>10</v>
      </c>
      <c r="E8">
        <f t="shared" si="0"/>
        <v>0</v>
      </c>
      <c r="F8" t="str">
        <f t="shared" si="1"/>
        <v>F</v>
      </c>
      <c r="G8">
        <f t="shared" si="2"/>
        <v>0</v>
      </c>
      <c r="H8" t="str">
        <f t="shared" si="3"/>
        <v>F</v>
      </c>
      <c r="I8" t="str">
        <f t="shared" si="4"/>
        <v>0</v>
      </c>
      <c r="J8">
        <f t="shared" si="5"/>
        <v>0</v>
      </c>
    </row>
    <row r="9" spans="1:10" x14ac:dyDescent="0.25">
      <c r="B9" t="s">
        <v>11</v>
      </c>
      <c r="E9">
        <f t="shared" si="0"/>
        <v>0</v>
      </c>
      <c r="F9" t="str">
        <f t="shared" si="1"/>
        <v>F</v>
      </c>
      <c r="G9">
        <f t="shared" si="2"/>
        <v>0</v>
      </c>
      <c r="H9" t="str">
        <f t="shared" si="3"/>
        <v>F</v>
      </c>
      <c r="I9" t="str">
        <f t="shared" si="4"/>
        <v>0</v>
      </c>
      <c r="J9">
        <f t="shared" si="5"/>
        <v>0</v>
      </c>
    </row>
    <row r="10" spans="1:10" x14ac:dyDescent="0.25">
      <c r="B10" t="s">
        <v>12</v>
      </c>
      <c r="E10">
        <f t="shared" si="0"/>
        <v>0</v>
      </c>
      <c r="F10" t="str">
        <f t="shared" si="1"/>
        <v>F</v>
      </c>
      <c r="G10">
        <f t="shared" si="2"/>
        <v>0</v>
      </c>
      <c r="H10" t="str">
        <f t="shared" si="3"/>
        <v>F</v>
      </c>
      <c r="I10" t="str">
        <f t="shared" si="4"/>
        <v>0</v>
      </c>
      <c r="J10">
        <f t="shared" si="5"/>
        <v>0</v>
      </c>
    </row>
    <row r="11" spans="1:10" x14ac:dyDescent="0.25">
      <c r="B11" t="s">
        <v>40</v>
      </c>
      <c r="E11">
        <f t="shared" si="0"/>
        <v>0</v>
      </c>
      <c r="F11" t="str">
        <f t="shared" si="1"/>
        <v>F</v>
      </c>
      <c r="G11">
        <f t="shared" si="2"/>
        <v>0</v>
      </c>
      <c r="H11" t="str">
        <f t="shared" si="3"/>
        <v>F</v>
      </c>
      <c r="I11" t="str">
        <f t="shared" si="4"/>
        <v>0</v>
      </c>
      <c r="J11">
        <f t="shared" si="5"/>
        <v>0</v>
      </c>
    </row>
    <row r="12" spans="1:10" x14ac:dyDescent="0.25">
      <c r="B12" t="s">
        <v>13</v>
      </c>
      <c r="E12">
        <f t="shared" si="0"/>
        <v>0</v>
      </c>
      <c r="F12" t="str">
        <f t="shared" si="1"/>
        <v>F</v>
      </c>
      <c r="G12">
        <f t="shared" si="2"/>
        <v>0</v>
      </c>
      <c r="H12" t="str">
        <f t="shared" si="3"/>
        <v>F</v>
      </c>
      <c r="I12" t="str">
        <f t="shared" si="4"/>
        <v>0</v>
      </c>
      <c r="J12">
        <f t="shared" si="5"/>
        <v>0</v>
      </c>
    </row>
    <row r="13" spans="1:10" x14ac:dyDescent="0.25">
      <c r="B13" t="s">
        <v>14</v>
      </c>
      <c r="E13">
        <f t="shared" si="0"/>
        <v>0</v>
      </c>
      <c r="F13" t="str">
        <f t="shared" si="1"/>
        <v>F</v>
      </c>
      <c r="G13">
        <f t="shared" si="2"/>
        <v>0</v>
      </c>
      <c r="H13" t="str">
        <f t="shared" si="3"/>
        <v>F</v>
      </c>
      <c r="I13" t="str">
        <f t="shared" si="4"/>
        <v>0</v>
      </c>
      <c r="J13">
        <f t="shared" si="5"/>
        <v>0</v>
      </c>
    </row>
    <row r="14" spans="1:10" x14ac:dyDescent="0.25">
      <c r="B14" t="s">
        <v>15</v>
      </c>
      <c r="E14">
        <f t="shared" si="0"/>
        <v>0</v>
      </c>
      <c r="F14" t="str">
        <f t="shared" si="1"/>
        <v>F</v>
      </c>
      <c r="G14">
        <f t="shared" si="2"/>
        <v>0</v>
      </c>
      <c r="H14" t="str">
        <f t="shared" si="3"/>
        <v>F</v>
      </c>
      <c r="I14" t="str">
        <f t="shared" si="4"/>
        <v>0</v>
      </c>
      <c r="J14">
        <f t="shared" si="5"/>
        <v>0</v>
      </c>
    </row>
    <row r="15" spans="1:10" x14ac:dyDescent="0.25">
      <c r="B15" t="s">
        <v>16</v>
      </c>
      <c r="E15">
        <f t="shared" si="0"/>
        <v>0</v>
      </c>
      <c r="F15" t="str">
        <f t="shared" si="1"/>
        <v>F</v>
      </c>
      <c r="G15">
        <f t="shared" si="2"/>
        <v>0</v>
      </c>
      <c r="H15" t="str">
        <f t="shared" si="3"/>
        <v>F</v>
      </c>
      <c r="I15" t="str">
        <f t="shared" si="4"/>
        <v>0</v>
      </c>
      <c r="J15">
        <f t="shared" si="5"/>
        <v>0</v>
      </c>
    </row>
    <row r="17" spans="1:10" x14ac:dyDescent="0.25">
      <c r="A17" s="2" t="s">
        <v>37</v>
      </c>
      <c r="B17" s="2"/>
      <c r="C17" s="2"/>
      <c r="D17" s="2"/>
      <c r="E17" s="2"/>
      <c r="F17" s="2"/>
      <c r="G17" s="2">
        <f>SUM(G6:G15)</f>
        <v>0</v>
      </c>
      <c r="H17" s="2"/>
      <c r="I17" s="2"/>
      <c r="J17" s="2">
        <f>SUM(J6:J15)</f>
        <v>0</v>
      </c>
    </row>
    <row r="19" spans="1:10" ht="30" customHeight="1" x14ac:dyDescent="0.25">
      <c r="A19" s="4" t="s">
        <v>38</v>
      </c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5">
      <c r="B20" t="s">
        <v>17</v>
      </c>
      <c r="E20">
        <f>SUM(C20,D20)</f>
        <v>0</v>
      </c>
      <c r="F20" t="str">
        <f t="shared" ref="F20:F41" si="6">IF(E20&gt;=40,"P","F")</f>
        <v>F</v>
      </c>
      <c r="G20">
        <f t="shared" ref="G20:G37" si="7">IF(F20="P",3,0)</f>
        <v>0</v>
      </c>
      <c r="H20" t="str">
        <f t="shared" ref="H20:H41" si="8">IF(E20&gt;=90, "S", IF(E20&gt;=80, "A", IF(E20&gt;=70, "B", IF(E20&gt;=60, "C",IF(E20&gt;=50, "D",IF(E20&gt;=40, "E", "F"))))))</f>
        <v>F</v>
      </c>
      <c r="I20" t="str">
        <f t="shared" ref="I20:I41" si="9">IF(E20&gt;="90", 10, IF(E20&gt;=80, 9, IF(E20&gt;=70, 8, IF(E20&gt;=60, 7,IF(E20&gt;=50, 6,IF(E20&gt;=40, 5, "0"))))))</f>
        <v>0</v>
      </c>
      <c r="J20">
        <f t="shared" ref="J20:J41" si="10">G20*I20</f>
        <v>0</v>
      </c>
    </row>
    <row r="21" spans="1:10" x14ac:dyDescent="0.25">
      <c r="B21" t="s">
        <v>18</v>
      </c>
      <c r="E21">
        <f t="shared" ref="E21:E41" si="11">SUM(C21,D21)</f>
        <v>0</v>
      </c>
      <c r="F21" t="str">
        <f t="shared" si="6"/>
        <v>F</v>
      </c>
      <c r="G21">
        <f t="shared" si="7"/>
        <v>0</v>
      </c>
      <c r="H21" t="str">
        <f t="shared" si="8"/>
        <v>F</v>
      </c>
      <c r="I21" t="str">
        <f t="shared" si="9"/>
        <v>0</v>
      </c>
      <c r="J21">
        <f t="shared" si="10"/>
        <v>0</v>
      </c>
    </row>
    <row r="22" spans="1:10" x14ac:dyDescent="0.25">
      <c r="B22" t="s">
        <v>19</v>
      </c>
      <c r="E22">
        <f t="shared" si="11"/>
        <v>0</v>
      </c>
      <c r="F22" t="str">
        <f t="shared" si="6"/>
        <v>F</v>
      </c>
      <c r="G22">
        <f t="shared" si="7"/>
        <v>0</v>
      </c>
      <c r="H22" t="str">
        <f t="shared" si="8"/>
        <v>F</v>
      </c>
      <c r="I22" t="str">
        <f t="shared" si="9"/>
        <v>0</v>
      </c>
      <c r="J22">
        <f t="shared" si="10"/>
        <v>0</v>
      </c>
    </row>
    <row r="23" spans="1:10" x14ac:dyDescent="0.25">
      <c r="B23" t="s">
        <v>20</v>
      </c>
      <c r="E23">
        <f t="shared" si="11"/>
        <v>0</v>
      </c>
      <c r="F23" t="str">
        <f t="shared" si="6"/>
        <v>F</v>
      </c>
      <c r="G23">
        <f t="shared" si="7"/>
        <v>0</v>
      </c>
      <c r="H23" t="str">
        <f t="shared" si="8"/>
        <v>F</v>
      </c>
      <c r="I23" t="str">
        <f t="shared" si="9"/>
        <v>0</v>
      </c>
      <c r="J23">
        <f t="shared" si="10"/>
        <v>0</v>
      </c>
    </row>
    <row r="24" spans="1:10" x14ac:dyDescent="0.25">
      <c r="B24" t="s">
        <v>21</v>
      </c>
      <c r="E24">
        <f t="shared" si="11"/>
        <v>0</v>
      </c>
      <c r="F24" t="str">
        <f t="shared" si="6"/>
        <v>F</v>
      </c>
      <c r="G24">
        <f t="shared" si="7"/>
        <v>0</v>
      </c>
      <c r="H24" t="str">
        <f t="shared" si="8"/>
        <v>F</v>
      </c>
      <c r="I24" t="str">
        <f t="shared" si="9"/>
        <v>0</v>
      </c>
      <c r="J24">
        <f t="shared" si="10"/>
        <v>0</v>
      </c>
    </row>
    <row r="25" spans="1:10" x14ac:dyDescent="0.25">
      <c r="B25" t="s">
        <v>22</v>
      </c>
      <c r="E25">
        <f t="shared" si="11"/>
        <v>0</v>
      </c>
      <c r="F25" t="str">
        <f t="shared" si="6"/>
        <v>F</v>
      </c>
      <c r="G25">
        <f>IF(F25="P",1.5,0)</f>
        <v>0</v>
      </c>
      <c r="H25" t="str">
        <f t="shared" si="8"/>
        <v>F</v>
      </c>
      <c r="I25" t="str">
        <f t="shared" si="9"/>
        <v>0</v>
      </c>
      <c r="J25">
        <f t="shared" si="10"/>
        <v>0</v>
      </c>
    </row>
    <row r="26" spans="1:10" x14ac:dyDescent="0.25">
      <c r="B26" t="s">
        <v>23</v>
      </c>
      <c r="E26">
        <f t="shared" si="11"/>
        <v>0</v>
      </c>
      <c r="F26" t="str">
        <f t="shared" si="6"/>
        <v>F</v>
      </c>
      <c r="G26">
        <f t="shared" ref="G26:G28" si="12">IF(F26="P",1.5,0)</f>
        <v>0</v>
      </c>
      <c r="H26" t="str">
        <f t="shared" si="8"/>
        <v>F</v>
      </c>
      <c r="I26" t="str">
        <f t="shared" si="9"/>
        <v>0</v>
      </c>
      <c r="J26">
        <f t="shared" si="10"/>
        <v>0</v>
      </c>
    </row>
    <row r="27" spans="1:10" x14ac:dyDescent="0.25">
      <c r="B27" t="s">
        <v>24</v>
      </c>
      <c r="E27">
        <f t="shared" si="11"/>
        <v>0</v>
      </c>
      <c r="F27" t="str">
        <f t="shared" si="6"/>
        <v>F</v>
      </c>
      <c r="G27">
        <f t="shared" si="12"/>
        <v>0</v>
      </c>
      <c r="H27" t="str">
        <f t="shared" si="8"/>
        <v>F</v>
      </c>
      <c r="I27" t="str">
        <f t="shared" si="9"/>
        <v>0</v>
      </c>
      <c r="J27">
        <f t="shared" si="10"/>
        <v>0</v>
      </c>
    </row>
    <row r="28" spans="1:10" x14ac:dyDescent="0.25">
      <c r="B28" t="s">
        <v>25</v>
      </c>
      <c r="E28">
        <f t="shared" si="11"/>
        <v>0</v>
      </c>
      <c r="F28" t="str">
        <f t="shared" si="6"/>
        <v>F</v>
      </c>
      <c r="G28">
        <f>IF(F28="P",2,0)</f>
        <v>0</v>
      </c>
      <c r="H28" t="str">
        <f t="shared" si="8"/>
        <v>F</v>
      </c>
      <c r="I28" t="str">
        <f t="shared" si="9"/>
        <v>0</v>
      </c>
      <c r="J28">
        <f t="shared" si="10"/>
        <v>0</v>
      </c>
    </row>
    <row r="30" spans="1:10" x14ac:dyDescent="0.25">
      <c r="A30" s="2" t="s">
        <v>37</v>
      </c>
      <c r="B30" s="2"/>
      <c r="C30" s="2"/>
      <c r="D30" s="2"/>
      <c r="E30" s="2"/>
      <c r="F30" s="2"/>
      <c r="G30" s="2">
        <f>SUM(G20:G28)</f>
        <v>0</v>
      </c>
      <c r="H30" s="2"/>
      <c r="I30" s="2"/>
      <c r="J30" s="2">
        <f>SUM(J20:J28)</f>
        <v>0</v>
      </c>
    </row>
    <row r="32" spans="1:10" ht="32.25" customHeight="1" x14ac:dyDescent="0.25">
      <c r="A32" s="4" t="s">
        <v>39</v>
      </c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B33" t="s">
        <v>26</v>
      </c>
      <c r="E33">
        <f t="shared" si="11"/>
        <v>0</v>
      </c>
      <c r="F33" t="str">
        <f t="shared" si="6"/>
        <v>F</v>
      </c>
      <c r="G33">
        <f t="shared" si="7"/>
        <v>0</v>
      </c>
      <c r="H33" t="str">
        <f t="shared" si="8"/>
        <v>F</v>
      </c>
      <c r="I33" t="str">
        <f t="shared" si="9"/>
        <v>0</v>
      </c>
      <c r="J33">
        <f t="shared" si="10"/>
        <v>0</v>
      </c>
    </row>
    <row r="34" spans="1:10" x14ac:dyDescent="0.25">
      <c r="B34" t="s">
        <v>27</v>
      </c>
      <c r="E34">
        <f t="shared" si="11"/>
        <v>0</v>
      </c>
      <c r="F34" t="str">
        <f t="shared" si="6"/>
        <v>F</v>
      </c>
      <c r="G34">
        <f t="shared" si="7"/>
        <v>0</v>
      </c>
      <c r="H34" t="str">
        <f t="shared" si="8"/>
        <v>F</v>
      </c>
      <c r="I34" t="str">
        <f t="shared" si="9"/>
        <v>0</v>
      </c>
      <c r="J34">
        <f t="shared" si="10"/>
        <v>0</v>
      </c>
    </row>
    <row r="35" spans="1:10" x14ac:dyDescent="0.25">
      <c r="B35" t="s">
        <v>28</v>
      </c>
      <c r="E35">
        <f t="shared" si="11"/>
        <v>0</v>
      </c>
      <c r="F35" t="str">
        <f t="shared" si="6"/>
        <v>F</v>
      </c>
      <c r="G35">
        <f t="shared" si="7"/>
        <v>0</v>
      </c>
      <c r="H35" t="str">
        <f t="shared" si="8"/>
        <v>F</v>
      </c>
      <c r="I35" t="str">
        <f t="shared" si="9"/>
        <v>0</v>
      </c>
      <c r="J35">
        <f t="shared" si="10"/>
        <v>0</v>
      </c>
    </row>
    <row r="36" spans="1:10" x14ac:dyDescent="0.25">
      <c r="B36" t="s">
        <v>29</v>
      </c>
      <c r="E36">
        <f t="shared" si="11"/>
        <v>0</v>
      </c>
      <c r="F36" t="str">
        <f t="shared" si="6"/>
        <v>F</v>
      </c>
      <c r="G36">
        <f t="shared" si="7"/>
        <v>0</v>
      </c>
      <c r="H36" t="str">
        <f t="shared" si="8"/>
        <v>F</v>
      </c>
      <c r="I36" t="str">
        <f t="shared" si="9"/>
        <v>0</v>
      </c>
      <c r="J36">
        <f t="shared" si="10"/>
        <v>0</v>
      </c>
    </row>
    <row r="37" spans="1:10" x14ac:dyDescent="0.25">
      <c r="B37" t="s">
        <v>30</v>
      </c>
      <c r="E37">
        <f t="shared" si="11"/>
        <v>0</v>
      </c>
      <c r="F37" t="str">
        <f t="shared" si="6"/>
        <v>F</v>
      </c>
      <c r="G37">
        <f t="shared" si="7"/>
        <v>0</v>
      </c>
      <c r="H37" t="str">
        <f t="shared" si="8"/>
        <v>F</v>
      </c>
      <c r="I37" t="str">
        <f t="shared" si="9"/>
        <v>0</v>
      </c>
      <c r="J37">
        <f t="shared" si="10"/>
        <v>0</v>
      </c>
    </row>
    <row r="38" spans="1:10" x14ac:dyDescent="0.25">
      <c r="B38" t="s">
        <v>31</v>
      </c>
      <c r="E38">
        <f t="shared" si="11"/>
        <v>0</v>
      </c>
      <c r="F38" t="str">
        <f t="shared" si="6"/>
        <v>F</v>
      </c>
      <c r="G38">
        <f>IF(F38="P",2,0)</f>
        <v>0</v>
      </c>
      <c r="H38" t="str">
        <f t="shared" si="8"/>
        <v>F</v>
      </c>
      <c r="I38" t="str">
        <f t="shared" si="9"/>
        <v>0</v>
      </c>
      <c r="J38">
        <f t="shared" si="10"/>
        <v>0</v>
      </c>
    </row>
    <row r="39" spans="1:10" x14ac:dyDescent="0.25">
      <c r="B39" t="s">
        <v>32</v>
      </c>
      <c r="E39">
        <f t="shared" si="11"/>
        <v>0</v>
      </c>
      <c r="F39" t="str">
        <f t="shared" si="6"/>
        <v>F</v>
      </c>
      <c r="G39">
        <f t="shared" ref="G39:G41" si="13">IF(F39="P",2,0)</f>
        <v>0</v>
      </c>
      <c r="H39" t="str">
        <f t="shared" si="8"/>
        <v>F</v>
      </c>
      <c r="I39" t="str">
        <f t="shared" si="9"/>
        <v>0</v>
      </c>
      <c r="J39">
        <f t="shared" si="10"/>
        <v>0</v>
      </c>
    </row>
    <row r="40" spans="1:10" x14ac:dyDescent="0.25">
      <c r="B40" t="s">
        <v>33</v>
      </c>
      <c r="E40">
        <f t="shared" si="11"/>
        <v>0</v>
      </c>
      <c r="F40" t="str">
        <f t="shared" si="6"/>
        <v>F</v>
      </c>
      <c r="G40">
        <f t="shared" si="13"/>
        <v>0</v>
      </c>
      <c r="H40" t="str">
        <f t="shared" si="8"/>
        <v>F</v>
      </c>
      <c r="I40" t="str">
        <f t="shared" si="9"/>
        <v>0</v>
      </c>
      <c r="J40">
        <f t="shared" si="10"/>
        <v>0</v>
      </c>
    </row>
    <row r="41" spans="1:10" x14ac:dyDescent="0.25">
      <c r="B41" t="s">
        <v>34</v>
      </c>
      <c r="E41">
        <f t="shared" si="11"/>
        <v>0</v>
      </c>
      <c r="F41" t="str">
        <f t="shared" si="6"/>
        <v>F</v>
      </c>
      <c r="G41">
        <f t="shared" si="13"/>
        <v>0</v>
      </c>
      <c r="H41" t="str">
        <f t="shared" si="8"/>
        <v>F</v>
      </c>
      <c r="I41" t="str">
        <f t="shared" si="9"/>
        <v>0</v>
      </c>
      <c r="J41">
        <f t="shared" si="10"/>
        <v>0</v>
      </c>
    </row>
    <row r="43" spans="1:10" x14ac:dyDescent="0.25">
      <c r="A43" s="2" t="s">
        <v>37</v>
      </c>
      <c r="B43" s="2"/>
      <c r="C43" s="2"/>
      <c r="D43" s="2"/>
      <c r="E43" s="2"/>
      <c r="F43" s="2"/>
      <c r="G43" s="2">
        <f>SUM(G33:G41)</f>
        <v>0</v>
      </c>
      <c r="H43" s="2"/>
      <c r="I43" s="2"/>
      <c r="J43" s="2">
        <f>SUM(J33:J41)</f>
        <v>0</v>
      </c>
    </row>
  </sheetData>
  <mergeCells count="3">
    <mergeCell ref="A5:J5"/>
    <mergeCell ref="A19:J19"/>
    <mergeCell ref="A32:J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2025-03-06T06:26:35Z</dcterms:created>
  <dcterms:modified xsi:type="dcterms:W3CDTF">2025-03-06T07:45:14Z</dcterms:modified>
</cp:coreProperties>
</file>