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tor-Graph-Implementation-Final-Project\"/>
    </mc:Choice>
  </mc:AlternateContent>
  <xr:revisionPtr revIDLastSave="0" documentId="10_ncr:100000_{798D4D5F-F24D-41CC-9A69-07D38C62D3CA}" xr6:coauthVersionLast="31" xr6:coauthVersionMax="31" xr10:uidLastSave="{00000000-0000-0000-0000-000000000000}"/>
  <bookViews>
    <workbookView xWindow="0" yWindow="0" windowWidth="21570" windowHeight="7980" tabRatio="368" xr2:uid="{CE8E9581-15FF-4D4F-942C-DB66E510851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1" l="1"/>
  <c r="F105" i="1"/>
  <c r="F106" i="1"/>
  <c r="F107" i="1"/>
  <c r="F108" i="1"/>
  <c r="F109" i="1"/>
  <c r="F103" i="1"/>
  <c r="E104" i="1"/>
  <c r="E105" i="1"/>
  <c r="E106" i="1"/>
  <c r="E107" i="1"/>
  <c r="E108" i="1"/>
  <c r="E109" i="1"/>
  <c r="E103" i="1"/>
  <c r="F96" i="1"/>
  <c r="F97" i="1"/>
  <c r="F98" i="1"/>
  <c r="F99" i="1"/>
  <c r="F100" i="1"/>
  <c r="F101" i="1"/>
  <c r="F95" i="1"/>
  <c r="E96" i="1"/>
  <c r="E97" i="1"/>
  <c r="E98" i="1"/>
  <c r="E99" i="1"/>
  <c r="E100" i="1"/>
  <c r="E101" i="1"/>
  <c r="E95" i="1"/>
  <c r="F89" i="1"/>
  <c r="F90" i="1"/>
  <c r="F91" i="1"/>
  <c r="F92" i="1"/>
  <c r="F93" i="1"/>
  <c r="F94" i="1"/>
  <c r="F88" i="1"/>
  <c r="E89" i="1"/>
  <c r="E90" i="1"/>
  <c r="E91" i="1"/>
  <c r="E92" i="1"/>
  <c r="E93" i="1"/>
  <c r="E94" i="1"/>
  <c r="E88" i="1"/>
  <c r="M78" i="1"/>
  <c r="M79" i="1"/>
  <c r="M80" i="1"/>
  <c r="M81" i="1"/>
  <c r="M82" i="1"/>
  <c r="M83" i="1"/>
  <c r="M77" i="1"/>
  <c r="L78" i="1"/>
  <c r="L79" i="1"/>
  <c r="L80" i="1"/>
  <c r="L81" i="1"/>
  <c r="L82" i="1"/>
  <c r="L83" i="1"/>
  <c r="L77" i="1"/>
  <c r="M71" i="1"/>
  <c r="M72" i="1"/>
  <c r="M73" i="1"/>
  <c r="M74" i="1"/>
  <c r="M75" i="1"/>
  <c r="M76" i="1"/>
  <c r="M70" i="1"/>
  <c r="L71" i="1"/>
  <c r="L72" i="1"/>
  <c r="L73" i="1"/>
  <c r="L74" i="1"/>
  <c r="L75" i="1"/>
  <c r="L76" i="1"/>
  <c r="L70" i="1"/>
  <c r="M64" i="1"/>
  <c r="M65" i="1"/>
  <c r="M66" i="1"/>
  <c r="M67" i="1"/>
  <c r="M68" i="1"/>
  <c r="M69" i="1"/>
  <c r="M63" i="1"/>
  <c r="L64" i="1"/>
  <c r="L65" i="1"/>
  <c r="L66" i="1"/>
  <c r="L67" i="1"/>
  <c r="L68" i="1"/>
  <c r="L69" i="1"/>
  <c r="L63" i="1"/>
  <c r="F78" i="1"/>
  <c r="F79" i="1"/>
  <c r="F80" i="1"/>
  <c r="F81" i="1"/>
  <c r="F82" i="1"/>
  <c r="F83" i="1"/>
  <c r="F77" i="1"/>
  <c r="E78" i="1"/>
  <c r="E79" i="1"/>
  <c r="E80" i="1"/>
  <c r="E81" i="1"/>
  <c r="E82" i="1"/>
  <c r="E83" i="1"/>
  <c r="E77" i="1"/>
  <c r="F71" i="1"/>
  <c r="F72" i="1"/>
  <c r="F73" i="1"/>
  <c r="F74" i="1"/>
  <c r="F75" i="1"/>
  <c r="F76" i="1"/>
  <c r="F70" i="1"/>
  <c r="E71" i="1"/>
  <c r="E72" i="1"/>
  <c r="E73" i="1"/>
  <c r="E74" i="1"/>
  <c r="E75" i="1"/>
  <c r="E76" i="1"/>
  <c r="E70" i="1"/>
  <c r="F64" i="1"/>
  <c r="F65" i="1"/>
  <c r="F66" i="1"/>
  <c r="F67" i="1"/>
  <c r="F68" i="1"/>
  <c r="F69" i="1"/>
  <c r="F63" i="1"/>
  <c r="E64" i="1"/>
  <c r="E65" i="1"/>
  <c r="E66" i="1"/>
  <c r="E67" i="1"/>
  <c r="E68" i="1"/>
  <c r="E69" i="1"/>
  <c r="E63" i="1"/>
  <c r="M22" i="1"/>
  <c r="M23" i="1"/>
  <c r="M24" i="1"/>
  <c r="M25" i="1"/>
  <c r="M26" i="1"/>
  <c r="M27" i="1"/>
  <c r="M21" i="1"/>
  <c r="L22" i="1"/>
  <c r="L23" i="1"/>
  <c r="L24" i="1"/>
  <c r="L25" i="1"/>
  <c r="L26" i="1"/>
  <c r="L27" i="1"/>
  <c r="L21" i="1"/>
  <c r="M15" i="1"/>
  <c r="M16" i="1"/>
  <c r="M17" i="1"/>
  <c r="M18" i="1"/>
  <c r="M19" i="1"/>
  <c r="M20" i="1"/>
  <c r="M14" i="1"/>
  <c r="L15" i="1"/>
  <c r="L16" i="1"/>
  <c r="L17" i="1"/>
  <c r="L18" i="1"/>
  <c r="L19" i="1"/>
  <c r="L20" i="1"/>
  <c r="L14" i="1"/>
  <c r="M8" i="1"/>
  <c r="M9" i="1"/>
  <c r="M10" i="1"/>
  <c r="M11" i="1"/>
  <c r="M12" i="1"/>
  <c r="M13" i="1"/>
  <c r="M7" i="1"/>
  <c r="L8" i="1"/>
  <c r="L9" i="1"/>
  <c r="L10" i="1"/>
  <c r="L11" i="1"/>
  <c r="L12" i="1"/>
  <c r="L13" i="1"/>
  <c r="L7" i="1"/>
  <c r="F49" i="1"/>
  <c r="F50" i="1"/>
  <c r="F51" i="1"/>
  <c r="F52" i="1"/>
  <c r="F53" i="1"/>
  <c r="F54" i="1"/>
  <c r="F48" i="1"/>
  <c r="E49" i="1"/>
  <c r="E50" i="1"/>
  <c r="E51" i="1"/>
  <c r="E52" i="1"/>
  <c r="E53" i="1"/>
  <c r="E54" i="1"/>
  <c r="E48" i="1"/>
  <c r="F41" i="1"/>
  <c r="F42" i="1"/>
  <c r="F43" i="1"/>
  <c r="F44" i="1"/>
  <c r="F45" i="1"/>
  <c r="F46" i="1"/>
  <c r="E41" i="1"/>
  <c r="E42" i="1"/>
  <c r="E43" i="1"/>
  <c r="E44" i="1"/>
  <c r="E45" i="1"/>
  <c r="E46" i="1"/>
  <c r="F40" i="1"/>
  <c r="E40" i="1"/>
  <c r="F34" i="1"/>
  <c r="F35" i="1"/>
  <c r="F36" i="1"/>
  <c r="F37" i="1"/>
  <c r="F38" i="1"/>
  <c r="F39" i="1"/>
  <c r="E34" i="1"/>
  <c r="E35" i="1"/>
  <c r="E36" i="1"/>
  <c r="E37" i="1"/>
  <c r="E38" i="1"/>
  <c r="E39" i="1"/>
  <c r="F33" i="1"/>
  <c r="E33" i="1"/>
  <c r="F22" i="1"/>
  <c r="F23" i="1"/>
  <c r="F24" i="1"/>
  <c r="F25" i="1"/>
  <c r="F26" i="1"/>
  <c r="F27" i="1"/>
  <c r="F21" i="1"/>
  <c r="E22" i="1"/>
  <c r="E23" i="1"/>
  <c r="E24" i="1"/>
  <c r="E25" i="1"/>
  <c r="E26" i="1"/>
  <c r="E27" i="1"/>
  <c r="E21" i="1"/>
  <c r="F15" i="1"/>
  <c r="F16" i="1"/>
  <c r="F17" i="1"/>
  <c r="F18" i="1"/>
  <c r="F19" i="1"/>
  <c r="F20" i="1"/>
  <c r="F14" i="1"/>
  <c r="E15" i="1"/>
  <c r="E16" i="1"/>
  <c r="E17" i="1"/>
  <c r="E18" i="1"/>
  <c r="E19" i="1"/>
  <c r="E20" i="1"/>
  <c r="E14" i="1"/>
  <c r="F8" i="1"/>
  <c r="F9" i="1"/>
  <c r="F10" i="1"/>
  <c r="F11" i="1"/>
  <c r="F12" i="1"/>
  <c r="F13" i="1"/>
  <c r="F7" i="1"/>
  <c r="E8" i="1"/>
  <c r="E9" i="1"/>
  <c r="E10" i="1"/>
  <c r="E11" i="1"/>
  <c r="E12" i="1"/>
  <c r="E13" i="1"/>
  <c r="E7" i="1"/>
</calcChain>
</file>

<file path=xl/sharedStrings.xml><?xml version="1.0" encoding="utf-8"?>
<sst xmlns="http://schemas.openxmlformats.org/spreadsheetml/2006/main" count="69" uniqueCount="18">
  <si>
    <t>Rate</t>
  </si>
  <si>
    <t>Encoding</t>
  </si>
  <si>
    <t>Decoding</t>
  </si>
  <si>
    <t>Single Server</t>
  </si>
  <si>
    <t>Time</t>
  </si>
  <si>
    <t>Acceleration</t>
  </si>
  <si>
    <t>#decoding_iterations = 10</t>
  </si>
  <si>
    <t>#times_run = 50</t>
  </si>
  <si>
    <t>#ones_per_row = 12</t>
  </si>
  <si>
    <t>Size</t>
  </si>
  <si>
    <t>Rate = 0.5</t>
  </si>
  <si>
    <t>#columns = 1032</t>
  </si>
  <si>
    <t>#times_run = 3</t>
  </si>
  <si>
    <t>#Procs</t>
  </si>
  <si>
    <t>Stream Processing</t>
  </si>
  <si>
    <t>Batch Processing</t>
  </si>
  <si>
    <t>2 Servers</t>
  </si>
  <si>
    <t>(The number of processors (#Procs) are on a per server basis)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</si>
</sst>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F512-29FA-4737-8156-DF564DC3DDD7}">
  <dimension ref="A1:M109"/>
  <sheetViews>
    <sheetView tabSelected="1" topLeftCell="A88" zoomScaleNormal="100" workbookViewId="0">
      <selection activeCell="H104" sqref="H104"/>
    </sheetView>
  </sheetViews>
  <sheetFormatPr defaultRowHeight="15" x14ac:dyDescent="0.25"/>
  <sheetData>
    <row r="1" spans="1:13" x14ac:dyDescent="0.25">
      <c r="A1" t="s">
        <v>3</v>
      </c>
    </row>
    <row r="2" spans="1:13" x14ac:dyDescent="0.25">
      <c r="B2" t="s">
        <v>11</v>
      </c>
      <c r="E2" t="s">
        <v>6</v>
      </c>
    </row>
    <row r="3" spans="1:13" x14ac:dyDescent="0.25">
      <c r="B3" t="s">
        <v>8</v>
      </c>
    </row>
    <row r="4" spans="1:13" x14ac:dyDescent="0.25">
      <c r="A4" t="s">
        <v>14</v>
      </c>
      <c r="C4" t="s">
        <v>7</v>
      </c>
      <c r="H4" t="s">
        <v>15</v>
      </c>
      <c r="J4" t="s">
        <v>12</v>
      </c>
    </row>
    <row r="5" spans="1:13" x14ac:dyDescent="0.25">
      <c r="A5" t="s">
        <v>0</v>
      </c>
      <c r="B5" t="s">
        <v>13</v>
      </c>
      <c r="C5" t="s">
        <v>4</v>
      </c>
      <c r="E5" t="s">
        <v>5</v>
      </c>
      <c r="H5" t="s">
        <v>0</v>
      </c>
      <c r="I5" t="s">
        <v>13</v>
      </c>
      <c r="J5" t="s">
        <v>4</v>
      </c>
      <c r="L5" t="s">
        <v>5</v>
      </c>
    </row>
    <row r="6" spans="1:13" x14ac:dyDescent="0.25">
      <c r="C6" t="s">
        <v>1</v>
      </c>
      <c r="D6" t="s">
        <v>2</v>
      </c>
      <c r="E6" t="s">
        <v>1</v>
      </c>
      <c r="F6" t="s">
        <v>2</v>
      </c>
      <c r="J6" t="s">
        <v>1</v>
      </c>
      <c r="K6" t="s">
        <v>2</v>
      </c>
      <c r="L6" t="s">
        <v>1</v>
      </c>
      <c r="M6" t="s">
        <v>2</v>
      </c>
    </row>
    <row r="7" spans="1:13" x14ac:dyDescent="0.25">
      <c r="A7">
        <v>0.25</v>
      </c>
      <c r="B7">
        <v>1</v>
      </c>
      <c r="C7">
        <v>3.2486000000000001E-2</v>
      </c>
      <c r="D7">
        <v>1.7874650000000001</v>
      </c>
      <c r="E7">
        <f>$C$7/C7</f>
        <v>1</v>
      </c>
      <c r="F7">
        <f>$D$7/D7</f>
        <v>1</v>
      </c>
      <c r="H7">
        <v>0.25</v>
      </c>
      <c r="I7">
        <v>1</v>
      </c>
      <c r="J7">
        <v>1.9520690000000001</v>
      </c>
      <c r="K7">
        <v>105.999876</v>
      </c>
      <c r="L7">
        <f>$J$7/J7</f>
        <v>1</v>
      </c>
      <c r="M7">
        <f>$K$7/K7</f>
        <v>1</v>
      </c>
    </row>
    <row r="8" spans="1:13" x14ac:dyDescent="0.25">
      <c r="B8">
        <v>2</v>
      </c>
      <c r="C8">
        <v>1.7191999999999999E-2</v>
      </c>
      <c r="D8">
        <v>2.369621</v>
      </c>
      <c r="E8">
        <f>$C$7/C8</f>
        <v>1.889599813866915</v>
      </c>
      <c r="F8">
        <f>$D$7/D8</f>
        <v>0.75432526973722802</v>
      </c>
      <c r="I8">
        <v>2</v>
      </c>
      <c r="J8">
        <v>0.98807999999999996</v>
      </c>
      <c r="K8">
        <v>53.960945000000002</v>
      </c>
      <c r="L8">
        <f t="shared" ref="L8:L13" si="0">$J$7/J8</f>
        <v>1.9756183709821069</v>
      </c>
      <c r="M8">
        <f t="shared" ref="M8:M13" si="1">$K$7/K8</f>
        <v>1.9643813873163265</v>
      </c>
    </row>
    <row r="9" spans="1:13" x14ac:dyDescent="0.25">
      <c r="B9">
        <v>4</v>
      </c>
      <c r="C9">
        <v>9.41E-3</v>
      </c>
      <c r="D9">
        <v>2.0163489999999999</v>
      </c>
      <c r="E9">
        <f>$C$7/C9</f>
        <v>3.4522848034006377</v>
      </c>
      <c r="F9">
        <f>$D$7/D9</f>
        <v>0.8864859208400927</v>
      </c>
      <c r="I9">
        <v>4</v>
      </c>
      <c r="J9">
        <v>0.54756899999999997</v>
      </c>
      <c r="K9">
        <v>28.524149000000001</v>
      </c>
      <c r="L9">
        <f t="shared" si="0"/>
        <v>3.5649735467128347</v>
      </c>
      <c r="M9">
        <f t="shared" si="1"/>
        <v>3.7161450811380909</v>
      </c>
    </row>
    <row r="10" spans="1:13" x14ac:dyDescent="0.25">
      <c r="B10">
        <v>8</v>
      </c>
      <c r="C10">
        <v>8.1519999999999995E-3</v>
      </c>
      <c r="D10">
        <v>1.4840409999999999</v>
      </c>
      <c r="E10">
        <f>$C$7/C10</f>
        <v>3.9850343473994116</v>
      </c>
      <c r="F10">
        <f>$D$7/D10</f>
        <v>1.204457963088621</v>
      </c>
      <c r="I10">
        <v>8</v>
      </c>
      <c r="J10">
        <v>0.30534699999999998</v>
      </c>
      <c r="K10">
        <v>14.934621</v>
      </c>
      <c r="L10">
        <f t="shared" si="0"/>
        <v>6.3929529355127119</v>
      </c>
      <c r="M10">
        <f t="shared" si="1"/>
        <v>7.0975939730911151</v>
      </c>
    </row>
    <row r="11" spans="1:13" x14ac:dyDescent="0.25">
      <c r="B11">
        <v>16</v>
      </c>
      <c r="C11">
        <v>7.9939999999999994E-3</v>
      </c>
      <c r="D11">
        <v>1.121132</v>
      </c>
      <c r="E11">
        <f>$C$7/C11</f>
        <v>4.0637978483862902</v>
      </c>
      <c r="F11">
        <f>$D$7/D11</f>
        <v>1.5943394711773458</v>
      </c>
      <c r="I11">
        <v>16</v>
      </c>
      <c r="J11">
        <v>0.20094500000000001</v>
      </c>
      <c r="K11">
        <v>8.5929339999999996</v>
      </c>
      <c r="L11">
        <f t="shared" si="0"/>
        <v>9.7144442509144291</v>
      </c>
      <c r="M11">
        <f t="shared" si="1"/>
        <v>12.335702334033988</v>
      </c>
    </row>
    <row r="12" spans="1:13" x14ac:dyDescent="0.25">
      <c r="B12">
        <v>32</v>
      </c>
      <c r="C12">
        <v>1.6102000000000002E-2</v>
      </c>
      <c r="D12">
        <v>0.86814999999999998</v>
      </c>
      <c r="E12">
        <f>$C$7/C12</f>
        <v>2.0175133523785864</v>
      </c>
      <c r="F12">
        <f>$D$7/D12</f>
        <v>2.0589356677993438</v>
      </c>
      <c r="I12">
        <v>32</v>
      </c>
      <c r="J12">
        <v>0.19093299999999999</v>
      </c>
      <c r="K12">
        <v>5.4774700000000003</v>
      </c>
      <c r="L12">
        <f t="shared" si="0"/>
        <v>10.22384291872018</v>
      </c>
      <c r="M12">
        <f t="shared" si="1"/>
        <v>19.351977464048183</v>
      </c>
    </row>
    <row r="13" spans="1:13" x14ac:dyDescent="0.25">
      <c r="B13">
        <v>64</v>
      </c>
      <c r="C13">
        <v>1.5474999999999999E-2</v>
      </c>
      <c r="D13">
        <v>0.91809700000000005</v>
      </c>
      <c r="E13">
        <f>$C$7/C13</f>
        <v>2.0992568659127628</v>
      </c>
      <c r="F13">
        <f>$D$7/D13</f>
        <v>1.9469239089115855</v>
      </c>
      <c r="I13">
        <v>64</v>
      </c>
      <c r="J13">
        <v>0.230074</v>
      </c>
      <c r="K13">
        <v>3.806727</v>
      </c>
      <c r="L13">
        <f t="shared" si="0"/>
        <v>8.484526717490894</v>
      </c>
      <c r="M13">
        <f t="shared" si="1"/>
        <v>27.845410506190753</v>
      </c>
    </row>
    <row r="14" spans="1:13" x14ac:dyDescent="0.25">
      <c r="A14">
        <v>0.5</v>
      </c>
      <c r="B14">
        <v>1</v>
      </c>
      <c r="C14">
        <v>4.3534000000000003E-2</v>
      </c>
      <c r="D14">
        <v>1.1834309999999999</v>
      </c>
      <c r="E14">
        <f>$C$14/C14</f>
        <v>1</v>
      </c>
      <c r="F14">
        <f>$D$14/D14</f>
        <v>1</v>
      </c>
      <c r="H14">
        <v>0.5</v>
      </c>
      <c r="I14">
        <v>1</v>
      </c>
      <c r="J14">
        <v>2.50922</v>
      </c>
      <c r="K14">
        <v>69.548351999999994</v>
      </c>
      <c r="L14">
        <f>$J$14/J14</f>
        <v>1</v>
      </c>
      <c r="M14">
        <f>$K$14/K14</f>
        <v>1</v>
      </c>
    </row>
    <row r="15" spans="1:13" x14ac:dyDescent="0.25">
      <c r="B15">
        <v>2</v>
      </c>
      <c r="C15">
        <v>2.2783999999999999E-2</v>
      </c>
      <c r="D15">
        <v>1.5639620000000001</v>
      </c>
      <c r="E15">
        <f t="shared" ref="E15:E20" si="2">$C$14/C15</f>
        <v>1.9107268258426968</v>
      </c>
      <c r="F15">
        <f t="shared" ref="F15:F20" si="3">$D$14/D15</f>
        <v>0.75668782233839427</v>
      </c>
      <c r="I15">
        <v>2</v>
      </c>
      <c r="J15">
        <v>1.3166199999999999</v>
      </c>
      <c r="K15">
        <v>35.056322000000002</v>
      </c>
      <c r="L15">
        <f t="shared" ref="L15:L20" si="4">$J$14/J15</f>
        <v>1.9058042563533899</v>
      </c>
      <c r="M15">
        <f t="shared" ref="M15:M20" si="5">$K$14/K15</f>
        <v>1.9839032742796003</v>
      </c>
    </row>
    <row r="16" spans="1:13" x14ac:dyDescent="0.25">
      <c r="B16">
        <v>4</v>
      </c>
      <c r="C16">
        <v>1.2355E-2</v>
      </c>
      <c r="D16">
        <v>1.355227</v>
      </c>
      <c r="E16">
        <f t="shared" si="2"/>
        <v>3.5235936867664917</v>
      </c>
      <c r="F16">
        <f t="shared" si="3"/>
        <v>0.8732345208588671</v>
      </c>
      <c r="I16">
        <v>4</v>
      </c>
      <c r="J16">
        <v>0.69020300000000001</v>
      </c>
      <c r="K16">
        <v>18.108908</v>
      </c>
      <c r="L16">
        <f t="shared" si="4"/>
        <v>3.6354811555440936</v>
      </c>
      <c r="M16">
        <f t="shared" si="5"/>
        <v>3.8405602369839196</v>
      </c>
    </row>
    <row r="17" spans="1:13" x14ac:dyDescent="0.25">
      <c r="B17">
        <v>8</v>
      </c>
      <c r="C17">
        <v>9.2289999999999994E-3</v>
      </c>
      <c r="D17">
        <v>1.016797</v>
      </c>
      <c r="E17">
        <f t="shared" si="2"/>
        <v>4.7170874417596709</v>
      </c>
      <c r="F17">
        <f t="shared" si="3"/>
        <v>1.1638812860384127</v>
      </c>
      <c r="I17">
        <v>8</v>
      </c>
      <c r="J17">
        <v>0.41352899999999998</v>
      </c>
      <c r="K17">
        <v>9.9828840000000003</v>
      </c>
      <c r="L17">
        <f t="shared" si="4"/>
        <v>6.0678211201632779</v>
      </c>
      <c r="M17">
        <f t="shared" si="5"/>
        <v>6.9667595055697324</v>
      </c>
    </row>
    <row r="18" spans="1:13" x14ac:dyDescent="0.25">
      <c r="B18">
        <v>16</v>
      </c>
      <c r="C18">
        <v>9.4560000000000009E-3</v>
      </c>
      <c r="D18">
        <v>0.76556900000000006</v>
      </c>
      <c r="E18">
        <f t="shared" si="2"/>
        <v>4.603849407783418</v>
      </c>
      <c r="F18">
        <f t="shared" si="3"/>
        <v>1.5458188615265245</v>
      </c>
      <c r="I18">
        <v>16</v>
      </c>
      <c r="J18">
        <v>0.39608100000000002</v>
      </c>
      <c r="K18">
        <v>8.0224410000000006</v>
      </c>
      <c r="L18">
        <f t="shared" si="4"/>
        <v>6.3351183217574176</v>
      </c>
      <c r="M18">
        <f t="shared" si="5"/>
        <v>8.6692257381512672</v>
      </c>
    </row>
    <row r="19" spans="1:13" x14ac:dyDescent="0.25">
      <c r="B19">
        <v>32</v>
      </c>
      <c r="C19">
        <v>1.3282E-2</v>
      </c>
      <c r="D19">
        <v>0.62478699999999998</v>
      </c>
      <c r="E19">
        <f t="shared" si="2"/>
        <v>3.2776690257491343</v>
      </c>
      <c r="F19">
        <f t="shared" si="3"/>
        <v>1.8941351212493216</v>
      </c>
      <c r="I19">
        <v>32</v>
      </c>
      <c r="J19">
        <v>0.26988299999999998</v>
      </c>
      <c r="K19">
        <v>4.337218</v>
      </c>
      <c r="L19">
        <f t="shared" si="4"/>
        <v>9.2974362964692112</v>
      </c>
      <c r="M19">
        <f t="shared" si="5"/>
        <v>16.035244712163419</v>
      </c>
    </row>
    <row r="20" spans="1:13" x14ac:dyDescent="0.25">
      <c r="B20">
        <v>64</v>
      </c>
      <c r="C20">
        <v>1.8804999999999999E-2</v>
      </c>
      <c r="D20">
        <v>0.66095300000000001</v>
      </c>
      <c r="E20">
        <f t="shared" si="2"/>
        <v>2.3150226003722416</v>
      </c>
      <c r="F20">
        <f t="shared" si="3"/>
        <v>1.7904919109225617</v>
      </c>
      <c r="I20">
        <v>64</v>
      </c>
      <c r="J20">
        <v>0.26486799999999999</v>
      </c>
      <c r="K20">
        <v>2.3457050000000002</v>
      </c>
      <c r="L20">
        <f t="shared" si="4"/>
        <v>9.4734735792923264</v>
      </c>
      <c r="M20">
        <f t="shared" si="5"/>
        <v>29.649232107191651</v>
      </c>
    </row>
    <row r="21" spans="1:13" x14ac:dyDescent="0.25">
      <c r="A21">
        <v>0.75</v>
      </c>
      <c r="B21">
        <v>1</v>
      </c>
      <c r="C21">
        <v>3.2113999999999997E-2</v>
      </c>
      <c r="D21">
        <v>0.57597600000000004</v>
      </c>
      <c r="E21">
        <f>$C$21/C21</f>
        <v>1</v>
      </c>
      <c r="F21">
        <f>$D$21/D21</f>
        <v>1</v>
      </c>
      <c r="H21">
        <v>0.75</v>
      </c>
      <c r="I21">
        <v>1</v>
      </c>
      <c r="J21">
        <v>1.9301950000000001</v>
      </c>
      <c r="K21">
        <v>35.068238999999998</v>
      </c>
      <c r="L21">
        <f>$J$21/J21</f>
        <v>1</v>
      </c>
      <c r="M21">
        <f>$K$21/K21</f>
        <v>1</v>
      </c>
    </row>
    <row r="22" spans="1:13" x14ac:dyDescent="0.25">
      <c r="B22">
        <v>2</v>
      </c>
      <c r="C22">
        <v>1.7295999999999999E-2</v>
      </c>
      <c r="D22">
        <v>0.75096499999999999</v>
      </c>
      <c r="E22">
        <f t="shared" ref="E22:E27" si="6">$C$21/C22</f>
        <v>1.8567298797409806</v>
      </c>
      <c r="F22">
        <f t="shared" ref="F22:F27" si="7">$D$21/D22</f>
        <v>0.76698115091915076</v>
      </c>
      <c r="I22">
        <v>2</v>
      </c>
      <c r="J22">
        <v>1.0159469999999999</v>
      </c>
      <c r="K22">
        <v>17.465012000000002</v>
      </c>
      <c r="L22">
        <f t="shared" ref="L22:L27" si="8">$J$21/J22</f>
        <v>1.899897337164242</v>
      </c>
      <c r="M22">
        <f t="shared" ref="M22:M27" si="9">$K$21/K22</f>
        <v>2.0079138222178146</v>
      </c>
    </row>
    <row r="23" spans="1:13" x14ac:dyDescent="0.25">
      <c r="B23">
        <v>4</v>
      </c>
      <c r="C23">
        <v>1.0085999999999999E-2</v>
      </c>
      <c r="D23">
        <v>0.70815799999999995</v>
      </c>
      <c r="E23">
        <f t="shared" si="6"/>
        <v>3.1840174499305967</v>
      </c>
      <c r="F23">
        <f t="shared" si="7"/>
        <v>0.81334391477608114</v>
      </c>
      <c r="I23">
        <v>4</v>
      </c>
      <c r="J23">
        <v>0.53879900000000003</v>
      </c>
      <c r="K23">
        <v>9.0968870000000006</v>
      </c>
      <c r="L23">
        <f t="shared" si="8"/>
        <v>3.5824027141846959</v>
      </c>
      <c r="M23">
        <f t="shared" si="9"/>
        <v>3.8549713764719731</v>
      </c>
    </row>
    <row r="24" spans="1:13" x14ac:dyDescent="0.25">
      <c r="B24">
        <v>8</v>
      </c>
      <c r="C24">
        <v>6.9470000000000001E-3</v>
      </c>
      <c r="D24">
        <v>0.56173799999999996</v>
      </c>
      <c r="E24">
        <f t="shared" si="6"/>
        <v>4.6227148409385341</v>
      </c>
      <c r="F24">
        <f t="shared" si="7"/>
        <v>1.0253463358362798</v>
      </c>
      <c r="I24">
        <v>8</v>
      </c>
      <c r="J24">
        <v>0.30629099999999998</v>
      </c>
      <c r="K24">
        <v>5.0019070000000001</v>
      </c>
      <c r="L24">
        <f t="shared" si="8"/>
        <v>6.3018338769340279</v>
      </c>
      <c r="M24">
        <f t="shared" si="9"/>
        <v>7.0109738145871159</v>
      </c>
    </row>
    <row r="25" spans="1:13" x14ac:dyDescent="0.25">
      <c r="B25">
        <v>16</v>
      </c>
      <c r="C25">
        <v>7.1209999999999997E-3</v>
      </c>
      <c r="D25">
        <v>0.42017599999999999</v>
      </c>
      <c r="E25">
        <f t="shared" si="6"/>
        <v>4.5097598651874735</v>
      </c>
      <c r="F25">
        <f t="shared" si="7"/>
        <v>1.3707969993526523</v>
      </c>
      <c r="I25">
        <v>16</v>
      </c>
      <c r="J25">
        <v>0.201628</v>
      </c>
      <c r="K25">
        <v>2.813158</v>
      </c>
      <c r="L25">
        <f t="shared" si="8"/>
        <v>9.5730503699882963</v>
      </c>
      <c r="M25">
        <f t="shared" si="9"/>
        <v>12.465790758997539</v>
      </c>
    </row>
    <row r="26" spans="1:13" x14ac:dyDescent="0.25">
      <c r="B26">
        <v>32</v>
      </c>
      <c r="C26">
        <v>1.3428000000000001E-2</v>
      </c>
      <c r="D26">
        <v>0.38878499999999999</v>
      </c>
      <c r="E26">
        <f t="shared" si="6"/>
        <v>2.3915698540363417</v>
      </c>
      <c r="F26">
        <f t="shared" si="7"/>
        <v>1.4814769088313593</v>
      </c>
      <c r="I26">
        <v>32</v>
      </c>
      <c r="J26">
        <v>0.38315700000000003</v>
      </c>
      <c r="K26">
        <v>2.215554</v>
      </c>
      <c r="L26">
        <f t="shared" si="8"/>
        <v>5.0376086043058068</v>
      </c>
      <c r="M26">
        <f t="shared" si="9"/>
        <v>15.828203239460649</v>
      </c>
    </row>
    <row r="27" spans="1:13" x14ac:dyDescent="0.25">
      <c r="B27">
        <v>64</v>
      </c>
      <c r="C27">
        <v>2.0965999999999999E-2</v>
      </c>
      <c r="D27">
        <v>0.43507499999999999</v>
      </c>
      <c r="E27">
        <f t="shared" si="6"/>
        <v>1.5317180196508633</v>
      </c>
      <c r="F27">
        <f t="shared" si="7"/>
        <v>1.3238545078434754</v>
      </c>
      <c r="I27">
        <v>64</v>
      </c>
      <c r="J27">
        <v>0.32422800000000002</v>
      </c>
      <c r="K27">
        <v>1.199527</v>
      </c>
      <c r="L27">
        <f t="shared" si="8"/>
        <v>5.9532026845306394</v>
      </c>
      <c r="M27">
        <f t="shared" si="9"/>
        <v>29.23505598456725</v>
      </c>
    </row>
    <row r="30" spans="1:13" x14ac:dyDescent="0.25">
      <c r="B30" t="s">
        <v>8</v>
      </c>
      <c r="D30" t="s">
        <v>10</v>
      </c>
    </row>
    <row r="31" spans="1:13" x14ac:dyDescent="0.25">
      <c r="A31" t="s">
        <v>9</v>
      </c>
      <c r="C31" t="s">
        <v>4</v>
      </c>
      <c r="E31" t="s">
        <v>5</v>
      </c>
    </row>
    <row r="32" spans="1:13" x14ac:dyDescent="0.25">
      <c r="C32" t="s">
        <v>1</v>
      </c>
      <c r="D32" t="s">
        <v>2</v>
      </c>
      <c r="E32" t="s">
        <v>1</v>
      </c>
      <c r="F32" t="s">
        <v>2</v>
      </c>
    </row>
    <row r="33" spans="1:6" x14ac:dyDescent="0.25">
      <c r="A33">
        <v>258</v>
      </c>
      <c r="B33">
        <v>1</v>
      </c>
      <c r="C33">
        <v>2.8760000000000001E-3</v>
      </c>
      <c r="D33">
        <v>0.27574599999999999</v>
      </c>
      <c r="E33">
        <f>$C$33/C33</f>
        <v>1</v>
      </c>
      <c r="F33">
        <f>$D$33/D33</f>
        <v>1</v>
      </c>
    </row>
    <row r="34" spans="1:6" x14ac:dyDescent="0.25">
      <c r="B34">
        <v>2</v>
      </c>
      <c r="C34">
        <v>1.91E-3</v>
      </c>
      <c r="D34">
        <v>0.33839000000000002</v>
      </c>
      <c r="E34">
        <f t="shared" ref="E34:E39" si="10">$C$33/C34</f>
        <v>1.505759162303665</v>
      </c>
      <c r="F34">
        <f t="shared" ref="F34:F39" si="11">$D$33/D34</f>
        <v>0.81487632613256888</v>
      </c>
    </row>
    <row r="35" spans="1:6" x14ac:dyDescent="0.25">
      <c r="B35">
        <v>4</v>
      </c>
      <c r="C35">
        <v>1.5679999999999999E-3</v>
      </c>
      <c r="D35">
        <v>0.294487</v>
      </c>
      <c r="E35">
        <f t="shared" si="10"/>
        <v>1.8341836734693879</v>
      </c>
      <c r="F35">
        <f t="shared" si="11"/>
        <v>0.93636051846091672</v>
      </c>
    </row>
    <row r="36" spans="1:6" x14ac:dyDescent="0.25">
      <c r="B36">
        <v>8</v>
      </c>
      <c r="C36">
        <v>1.851E-3</v>
      </c>
      <c r="D36">
        <v>0.23300899999999999</v>
      </c>
      <c r="E36">
        <f t="shared" si="10"/>
        <v>1.5537547271745002</v>
      </c>
      <c r="F36">
        <f t="shared" si="11"/>
        <v>1.1834135162161119</v>
      </c>
    </row>
    <row r="37" spans="1:6" x14ac:dyDescent="0.25">
      <c r="B37">
        <v>16</v>
      </c>
      <c r="C37">
        <v>2.1350000000000002E-3</v>
      </c>
      <c r="D37">
        <v>0.13514799999999999</v>
      </c>
      <c r="E37">
        <f t="shared" si="10"/>
        <v>1.347072599531616</v>
      </c>
      <c r="F37">
        <f t="shared" si="11"/>
        <v>2.0403261609494776</v>
      </c>
    </row>
    <row r="38" spans="1:6" x14ac:dyDescent="0.25">
      <c r="B38">
        <v>32</v>
      </c>
      <c r="C38">
        <v>4.4600000000000004E-3</v>
      </c>
      <c r="D38">
        <v>0.14555799999999999</v>
      </c>
      <c r="E38">
        <f t="shared" si="10"/>
        <v>0.64484304932735426</v>
      </c>
      <c r="F38">
        <f t="shared" si="11"/>
        <v>1.8944063534810867</v>
      </c>
    </row>
    <row r="39" spans="1:6" x14ac:dyDescent="0.25">
      <c r="B39">
        <v>64</v>
      </c>
      <c r="C39">
        <v>0.110803</v>
      </c>
      <c r="D39">
        <v>0.14627000000000001</v>
      </c>
      <c r="E39">
        <f t="shared" si="10"/>
        <v>2.5955975921229571E-2</v>
      </c>
      <c r="F39">
        <f t="shared" si="11"/>
        <v>1.8851849319751144</v>
      </c>
    </row>
    <row r="40" spans="1:6" x14ac:dyDescent="0.25">
      <c r="A40">
        <v>1032</v>
      </c>
      <c r="B40">
        <v>1</v>
      </c>
      <c r="C40">
        <v>4.3534000000000003E-2</v>
      </c>
      <c r="D40">
        <v>1.1834309999999999</v>
      </c>
      <c r="E40">
        <f>$C$40/C40</f>
        <v>1</v>
      </c>
      <c r="F40">
        <f>$D$40/D40</f>
        <v>1</v>
      </c>
    </row>
    <row r="41" spans="1:6" x14ac:dyDescent="0.25">
      <c r="B41">
        <v>2</v>
      </c>
      <c r="C41">
        <v>2.2783999999999999E-2</v>
      </c>
      <c r="D41">
        <v>1.5639620000000001</v>
      </c>
      <c r="E41">
        <f t="shared" ref="E41:E46" si="12">$C$40/C41</f>
        <v>1.9107268258426968</v>
      </c>
      <c r="F41">
        <f t="shared" ref="F41:F46" si="13">$D$40/D41</f>
        <v>0.75668782233839427</v>
      </c>
    </row>
    <row r="42" spans="1:6" x14ac:dyDescent="0.25">
      <c r="B42">
        <v>4</v>
      </c>
      <c r="C42">
        <v>1.2355E-2</v>
      </c>
      <c r="D42">
        <v>1.355227</v>
      </c>
      <c r="E42">
        <f t="shared" si="12"/>
        <v>3.5235936867664917</v>
      </c>
      <c r="F42">
        <f t="shared" si="13"/>
        <v>0.8732345208588671</v>
      </c>
    </row>
    <row r="43" spans="1:6" x14ac:dyDescent="0.25">
      <c r="B43">
        <v>8</v>
      </c>
      <c r="C43">
        <v>9.2289999999999994E-3</v>
      </c>
      <c r="D43">
        <v>1.016797</v>
      </c>
      <c r="E43">
        <f t="shared" si="12"/>
        <v>4.7170874417596709</v>
      </c>
      <c r="F43">
        <f t="shared" si="13"/>
        <v>1.1638812860384127</v>
      </c>
    </row>
    <row r="44" spans="1:6" x14ac:dyDescent="0.25">
      <c r="B44">
        <v>16</v>
      </c>
      <c r="C44">
        <v>9.4560000000000009E-3</v>
      </c>
      <c r="D44">
        <v>0.76556900000000006</v>
      </c>
      <c r="E44">
        <f t="shared" si="12"/>
        <v>4.603849407783418</v>
      </c>
      <c r="F44">
        <f t="shared" si="13"/>
        <v>1.5458188615265245</v>
      </c>
    </row>
    <row r="45" spans="1:6" x14ac:dyDescent="0.25">
      <c r="B45">
        <v>32</v>
      </c>
      <c r="C45">
        <v>1.3282E-2</v>
      </c>
      <c r="D45">
        <v>0.62478699999999998</v>
      </c>
      <c r="E45">
        <f t="shared" si="12"/>
        <v>3.2776690257491343</v>
      </c>
      <c r="F45">
        <f t="shared" si="13"/>
        <v>1.8941351212493216</v>
      </c>
    </row>
    <row r="46" spans="1:6" x14ac:dyDescent="0.25">
      <c r="B46">
        <v>64</v>
      </c>
      <c r="C46">
        <v>1.8804999999999999E-2</v>
      </c>
      <c r="D46">
        <v>0.66095300000000001</v>
      </c>
      <c r="E46">
        <f t="shared" si="12"/>
        <v>2.3150226003722416</v>
      </c>
      <c r="F46">
        <f t="shared" si="13"/>
        <v>1.7904919109225617</v>
      </c>
    </row>
    <row r="47" spans="1:6" x14ac:dyDescent="0.25">
      <c r="C47" t="s">
        <v>12</v>
      </c>
    </row>
    <row r="48" spans="1:6" x14ac:dyDescent="0.25">
      <c r="A48">
        <v>4128</v>
      </c>
      <c r="B48">
        <v>1</v>
      </c>
      <c r="C48">
        <v>0.105558</v>
      </c>
      <c r="D48">
        <v>0.29371999999999998</v>
      </c>
      <c r="E48">
        <f>$C$48/C48</f>
        <v>1</v>
      </c>
      <c r="F48">
        <f>$D$48/D48</f>
        <v>1</v>
      </c>
    </row>
    <row r="49" spans="1:13" x14ac:dyDescent="0.25">
      <c r="B49">
        <v>2</v>
      </c>
      <c r="C49">
        <v>6.5039E-2</v>
      </c>
      <c r="D49">
        <v>0.35753499999999999</v>
      </c>
      <c r="E49">
        <f t="shared" ref="E49:E54" si="14">$C$48/C49</f>
        <v>1.6229954335091252</v>
      </c>
      <c r="F49">
        <f t="shared" ref="F49:F54" si="15">$D$48/D49</f>
        <v>0.82151397765253753</v>
      </c>
    </row>
    <row r="50" spans="1:13" x14ac:dyDescent="0.25">
      <c r="B50">
        <v>4</v>
      </c>
      <c r="C50">
        <v>3.3155999999999998E-2</v>
      </c>
      <c r="D50">
        <v>0.33961400000000003</v>
      </c>
      <c r="E50">
        <f t="shared" si="14"/>
        <v>3.1836771625045244</v>
      </c>
      <c r="F50">
        <f t="shared" si="15"/>
        <v>0.8648642282120288</v>
      </c>
    </row>
    <row r="51" spans="1:13" x14ac:dyDescent="0.25">
      <c r="B51">
        <v>8</v>
      </c>
      <c r="C51">
        <v>1.7101999999999999E-2</v>
      </c>
      <c r="D51">
        <v>0.25603599999999999</v>
      </c>
      <c r="E51">
        <f t="shared" si="14"/>
        <v>6.1722605543211326</v>
      </c>
      <c r="F51">
        <f t="shared" si="15"/>
        <v>1.1471824274711369</v>
      </c>
    </row>
    <row r="52" spans="1:13" x14ac:dyDescent="0.25">
      <c r="B52">
        <v>16</v>
      </c>
      <c r="C52">
        <v>1.0612999999999999E-2</v>
      </c>
      <c r="D52">
        <v>0.194629</v>
      </c>
      <c r="E52">
        <f t="shared" si="14"/>
        <v>9.9461038349194393</v>
      </c>
      <c r="F52">
        <f t="shared" si="15"/>
        <v>1.50912762229678</v>
      </c>
    </row>
    <row r="53" spans="1:13" x14ac:dyDescent="0.25">
      <c r="B53">
        <v>32</v>
      </c>
      <c r="C53">
        <v>6.6189999999999999E-3</v>
      </c>
      <c r="D53">
        <v>0.16245100000000001</v>
      </c>
      <c r="E53">
        <f t="shared" si="14"/>
        <v>15.94772624263484</v>
      </c>
      <c r="F53">
        <f t="shared" si="15"/>
        <v>1.8080528897944608</v>
      </c>
    </row>
    <row r="54" spans="1:13" x14ac:dyDescent="0.25">
      <c r="B54">
        <v>64</v>
      </c>
      <c r="C54">
        <v>1.0463E-2</v>
      </c>
      <c r="D54">
        <v>0.18986800000000001</v>
      </c>
      <c r="E54">
        <f t="shared" si="14"/>
        <v>10.088693491350472</v>
      </c>
      <c r="F54">
        <f t="shared" si="15"/>
        <v>1.5469694735289778</v>
      </c>
    </row>
    <row r="57" spans="1:13" x14ac:dyDescent="0.25">
      <c r="A57" t="s">
        <v>16</v>
      </c>
      <c r="B57" t="s">
        <v>17</v>
      </c>
    </row>
    <row r="58" spans="1:13" x14ac:dyDescent="0.25">
      <c r="B58" t="s">
        <v>11</v>
      </c>
      <c r="E58" t="s">
        <v>6</v>
      </c>
    </row>
    <row r="59" spans="1:13" x14ac:dyDescent="0.25">
      <c r="B59" t="s">
        <v>8</v>
      </c>
    </row>
    <row r="60" spans="1:13" x14ac:dyDescent="0.25">
      <c r="A60" t="s">
        <v>14</v>
      </c>
      <c r="C60" t="s">
        <v>7</v>
      </c>
      <c r="H60" t="s">
        <v>15</v>
      </c>
      <c r="J60" t="s">
        <v>12</v>
      </c>
    </row>
    <row r="61" spans="1:13" x14ac:dyDescent="0.25">
      <c r="A61" t="s">
        <v>0</v>
      </c>
      <c r="B61" t="s">
        <v>13</v>
      </c>
      <c r="C61" t="s">
        <v>4</v>
      </c>
      <c r="E61" t="s">
        <v>5</v>
      </c>
      <c r="H61" t="s">
        <v>0</v>
      </c>
      <c r="I61" t="s">
        <v>13</v>
      </c>
      <c r="J61" t="s">
        <v>4</v>
      </c>
      <c r="L61" t="s">
        <v>5</v>
      </c>
    </row>
    <row r="62" spans="1:13" x14ac:dyDescent="0.25">
      <c r="C62" t="s">
        <v>1</v>
      </c>
      <c r="D62" t="s">
        <v>2</v>
      </c>
      <c r="E62" t="s">
        <v>1</v>
      </c>
      <c r="F62" t="s">
        <v>2</v>
      </c>
      <c r="J62" t="s">
        <v>1</v>
      </c>
      <c r="K62" t="s">
        <v>2</v>
      </c>
      <c r="L62" t="s">
        <v>1</v>
      </c>
      <c r="M62" t="s">
        <v>2</v>
      </c>
    </row>
    <row r="63" spans="1:13" x14ac:dyDescent="0.25">
      <c r="A63">
        <v>0.25</v>
      </c>
      <c r="B63">
        <v>1</v>
      </c>
      <c r="C63">
        <v>2.2407E-2</v>
      </c>
      <c r="D63">
        <v>12.666672</v>
      </c>
      <c r="E63">
        <f>$C$7/C63</f>
        <v>1.4498147900209757</v>
      </c>
      <c r="F63">
        <f>$D$7/D63</f>
        <v>0.14111559847764274</v>
      </c>
      <c r="H63">
        <v>0.25</v>
      </c>
      <c r="I63">
        <v>1</v>
      </c>
      <c r="J63">
        <v>1.053904</v>
      </c>
      <c r="K63">
        <v>52.956316999999999</v>
      </c>
      <c r="L63">
        <f>$J$7/J63</f>
        <v>1.852226578511895</v>
      </c>
      <c r="M63">
        <f>$K$7/K63</f>
        <v>2.0016474332986562</v>
      </c>
    </row>
    <row r="64" spans="1:13" x14ac:dyDescent="0.25">
      <c r="B64">
        <v>2</v>
      </c>
      <c r="C64">
        <v>1.5318999999999999E-2</v>
      </c>
      <c r="D64">
        <v>12.362632</v>
      </c>
      <c r="E64">
        <f t="shared" ref="E64:E69" si="16">$C$7/C64</f>
        <v>2.1206345061688103</v>
      </c>
      <c r="F64">
        <f t="shared" ref="F64:F69" si="17">$D$7/D64</f>
        <v>0.14458612049602385</v>
      </c>
      <c r="I64">
        <v>2</v>
      </c>
      <c r="J64">
        <v>0.57489299999999999</v>
      </c>
      <c r="K64">
        <v>27.292974000000001</v>
      </c>
      <c r="L64">
        <f t="shared" ref="L64:L69" si="18">$J$7/J64</f>
        <v>3.3955344733715669</v>
      </c>
      <c r="M64">
        <f t="shared" ref="M64:M69" si="19">$K$7/K64</f>
        <v>3.8837788802348912</v>
      </c>
    </row>
    <row r="65" spans="1:13" x14ac:dyDescent="0.25">
      <c r="B65">
        <v>4</v>
      </c>
      <c r="C65">
        <v>1.2663000000000001E-2</v>
      </c>
      <c r="D65">
        <v>9.6678130000000007</v>
      </c>
      <c r="E65">
        <f t="shared" si="16"/>
        <v>2.5654268340835507</v>
      </c>
      <c r="F65">
        <f t="shared" si="17"/>
        <v>0.18488824721785579</v>
      </c>
      <c r="I65">
        <v>4</v>
      </c>
      <c r="J65">
        <v>0.44285400000000003</v>
      </c>
      <c r="K65">
        <v>15.512722</v>
      </c>
      <c r="L65">
        <f t="shared" si="18"/>
        <v>4.4079290240124287</v>
      </c>
      <c r="M65">
        <f t="shared" si="19"/>
        <v>6.8330932508169742</v>
      </c>
    </row>
    <row r="66" spans="1:13" x14ac:dyDescent="0.25">
      <c r="B66">
        <v>8</v>
      </c>
      <c r="C66">
        <v>1.2579999999999999E-2</v>
      </c>
      <c r="D66">
        <v>7.4328620000000001</v>
      </c>
      <c r="E66">
        <f t="shared" si="16"/>
        <v>2.5823529411764707</v>
      </c>
      <c r="F66">
        <f t="shared" si="17"/>
        <v>0.24048139195911347</v>
      </c>
      <c r="I66">
        <v>8</v>
      </c>
      <c r="J66">
        <v>0.539941</v>
      </c>
      <c r="K66">
        <v>12.449930999999999</v>
      </c>
      <c r="L66">
        <f t="shared" si="18"/>
        <v>3.6153376017009267</v>
      </c>
      <c r="M66">
        <f t="shared" si="19"/>
        <v>8.5140934516022622</v>
      </c>
    </row>
    <row r="67" spans="1:13" x14ac:dyDescent="0.25">
      <c r="B67">
        <v>16</v>
      </c>
      <c r="C67">
        <v>1.5805E-2</v>
      </c>
      <c r="D67">
        <v>5.2015000000000002</v>
      </c>
      <c r="E67">
        <f t="shared" si="16"/>
        <v>2.0554254982600444</v>
      </c>
      <c r="F67">
        <f t="shared" si="17"/>
        <v>0.34364414111314046</v>
      </c>
      <c r="I67">
        <v>16</v>
      </c>
      <c r="J67">
        <v>0.63332100000000002</v>
      </c>
      <c r="K67">
        <v>4.8977380000000004</v>
      </c>
      <c r="L67">
        <f t="shared" si="18"/>
        <v>3.0822742337613942</v>
      </c>
      <c r="M67">
        <f t="shared" si="19"/>
        <v>21.642618694589213</v>
      </c>
    </row>
    <row r="68" spans="1:13" x14ac:dyDescent="0.25">
      <c r="B68">
        <v>32</v>
      </c>
      <c r="C68">
        <v>7.5187000000000004E-2</v>
      </c>
      <c r="D68">
        <v>4.7094240000000003</v>
      </c>
      <c r="E68">
        <f t="shared" si="16"/>
        <v>0.43206937369492066</v>
      </c>
      <c r="F68">
        <f t="shared" si="17"/>
        <v>0.37955066267127358</v>
      </c>
      <c r="I68">
        <v>32</v>
      </c>
      <c r="J68">
        <v>1.131459</v>
      </c>
      <c r="K68">
        <v>3.8228179999999998</v>
      </c>
      <c r="L68">
        <f t="shared" si="18"/>
        <v>1.725267110871892</v>
      </c>
      <c r="M68">
        <f t="shared" si="19"/>
        <v>27.72820364453657</v>
      </c>
    </row>
    <row r="69" spans="1:13" x14ac:dyDescent="0.25">
      <c r="B69">
        <v>64</v>
      </c>
      <c r="C69">
        <v>0.24757699999999999</v>
      </c>
      <c r="D69">
        <v>9.810962</v>
      </c>
      <c r="E69">
        <f t="shared" si="16"/>
        <v>0.13121574298097158</v>
      </c>
      <c r="F69">
        <f t="shared" si="17"/>
        <v>0.18219059456147116</v>
      </c>
      <c r="I69">
        <v>64</v>
      </c>
      <c r="J69">
        <v>2.2527140000000001</v>
      </c>
      <c r="K69">
        <v>2.765174</v>
      </c>
      <c r="L69">
        <f t="shared" si="18"/>
        <v>0.86654098123419132</v>
      </c>
      <c r="M69">
        <f t="shared" si="19"/>
        <v>38.333890019217598</v>
      </c>
    </row>
    <row r="70" spans="1:13" x14ac:dyDescent="0.25">
      <c r="A70">
        <v>0.5</v>
      </c>
      <c r="B70">
        <v>1</v>
      </c>
      <c r="C70">
        <v>2.6328000000000001E-2</v>
      </c>
      <c r="D70">
        <v>9.7397109999999998</v>
      </c>
      <c r="E70">
        <f>$C$14/C70</f>
        <v>1.6535247645092679</v>
      </c>
      <c r="F70">
        <f>$D$14/D70</f>
        <v>0.12150576131057687</v>
      </c>
      <c r="H70">
        <v>0.5</v>
      </c>
      <c r="I70">
        <v>1</v>
      </c>
      <c r="J70">
        <v>1.33674</v>
      </c>
      <c r="K70">
        <v>35.242871000000001</v>
      </c>
      <c r="L70">
        <f>$J$14/J70</f>
        <v>1.8771189610545056</v>
      </c>
      <c r="M70">
        <f>$K$14/K70</f>
        <v>1.9734019966761502</v>
      </c>
    </row>
    <row r="71" spans="1:13" x14ac:dyDescent="0.25">
      <c r="B71">
        <v>2</v>
      </c>
      <c r="C71">
        <v>1.7596000000000001E-2</v>
      </c>
      <c r="D71">
        <v>8.5071399999999997</v>
      </c>
      <c r="E71">
        <f t="shared" ref="E71:E76" si="20">$C$14/C71</f>
        <v>2.4740850193225734</v>
      </c>
      <c r="F71">
        <f t="shared" ref="F71:F76" si="21">$D$14/D71</f>
        <v>0.13911032379859742</v>
      </c>
      <c r="I71">
        <v>2</v>
      </c>
      <c r="J71">
        <v>0.717086</v>
      </c>
      <c r="K71">
        <v>18.357680999999999</v>
      </c>
      <c r="L71">
        <f t="shared" ref="L71:L76" si="22">$J$14/J71</f>
        <v>3.4991897764005992</v>
      </c>
      <c r="M71">
        <f t="shared" ref="M71:M76" si="23">$K$14/K71</f>
        <v>3.7885151180042835</v>
      </c>
    </row>
    <row r="72" spans="1:13" x14ac:dyDescent="0.25">
      <c r="B72">
        <v>4</v>
      </c>
      <c r="C72">
        <v>1.3859E-2</v>
      </c>
      <c r="D72">
        <v>6.8628520000000002</v>
      </c>
      <c r="E72">
        <f t="shared" si="20"/>
        <v>3.1412078793563754</v>
      </c>
      <c r="F72">
        <f t="shared" si="21"/>
        <v>0.17244011673281018</v>
      </c>
      <c r="I72">
        <v>4</v>
      </c>
      <c r="J72">
        <v>0.53298900000000005</v>
      </c>
      <c r="K72">
        <v>10.200006</v>
      </c>
      <c r="L72">
        <f t="shared" si="22"/>
        <v>4.7078269908009354</v>
      </c>
      <c r="M72">
        <f t="shared" si="23"/>
        <v>6.8184618714930165</v>
      </c>
    </row>
    <row r="73" spans="1:13" x14ac:dyDescent="0.25">
      <c r="B73">
        <v>8</v>
      </c>
      <c r="C73">
        <v>1.4121E-2</v>
      </c>
      <c r="D73">
        <v>4.8270869999999997</v>
      </c>
      <c r="E73">
        <f t="shared" si="20"/>
        <v>3.0829261383754694</v>
      </c>
      <c r="F73">
        <f t="shared" si="21"/>
        <v>0.24516463034538222</v>
      </c>
      <c r="I73">
        <v>8</v>
      </c>
      <c r="J73">
        <v>0.50183599999999995</v>
      </c>
      <c r="K73">
        <v>5.8779440000000003</v>
      </c>
      <c r="L73">
        <f t="shared" si="22"/>
        <v>5.0000797073147405</v>
      </c>
      <c r="M73">
        <f t="shared" si="23"/>
        <v>11.832088226767725</v>
      </c>
    </row>
    <row r="74" spans="1:13" x14ac:dyDescent="0.25">
      <c r="B74">
        <v>16</v>
      </c>
      <c r="C74">
        <v>2.0421000000000002E-2</v>
      </c>
      <c r="D74">
        <v>3.5760930000000002</v>
      </c>
      <c r="E74">
        <f t="shared" si="20"/>
        <v>2.1318250820234073</v>
      </c>
      <c r="F74">
        <f t="shared" si="21"/>
        <v>0.33092847417558768</v>
      </c>
      <c r="I74">
        <v>16</v>
      </c>
      <c r="J74">
        <v>0.65846300000000002</v>
      </c>
      <c r="K74">
        <v>3.389507</v>
      </c>
      <c r="L74">
        <f t="shared" si="22"/>
        <v>3.8107228500310573</v>
      </c>
      <c r="M74">
        <f t="shared" si="23"/>
        <v>20.518722044238292</v>
      </c>
    </row>
    <row r="75" spans="1:13" x14ac:dyDescent="0.25">
      <c r="B75">
        <v>32</v>
      </c>
      <c r="C75">
        <v>0.121341</v>
      </c>
      <c r="D75">
        <v>3.4536639999999998</v>
      </c>
      <c r="E75">
        <f t="shared" si="20"/>
        <v>0.35877403350887171</v>
      </c>
      <c r="F75">
        <f t="shared" si="21"/>
        <v>0.34265956387187635</v>
      </c>
      <c r="I75">
        <v>32</v>
      </c>
      <c r="J75">
        <v>1.1885810000000001</v>
      </c>
      <c r="K75">
        <v>2.7266189999999999</v>
      </c>
      <c r="L75">
        <f t="shared" si="22"/>
        <v>2.1111055956640734</v>
      </c>
      <c r="M75">
        <f t="shared" si="23"/>
        <v>25.507176470199905</v>
      </c>
    </row>
    <row r="76" spans="1:13" x14ac:dyDescent="0.25">
      <c r="B76">
        <v>64</v>
      </c>
      <c r="C76">
        <v>0.14918000000000001</v>
      </c>
      <c r="D76">
        <v>10.280018999999999</v>
      </c>
      <c r="E76">
        <f t="shared" si="20"/>
        <v>0.29182196004826383</v>
      </c>
      <c r="F76">
        <f t="shared" si="21"/>
        <v>0.11511953431214475</v>
      </c>
      <c r="I76">
        <v>64</v>
      </c>
      <c r="J76">
        <v>2.3766440000000002</v>
      </c>
      <c r="K76">
        <v>2.235096</v>
      </c>
      <c r="L76">
        <f t="shared" si="22"/>
        <v>1.0557828602011912</v>
      </c>
      <c r="M76">
        <f t="shared" si="23"/>
        <v>31.116494325075969</v>
      </c>
    </row>
    <row r="77" spans="1:13" x14ac:dyDescent="0.25">
      <c r="A77">
        <v>0.75</v>
      </c>
      <c r="B77">
        <v>1</v>
      </c>
      <c r="C77">
        <v>2.4390999999999999E-2</v>
      </c>
      <c r="D77">
        <v>5.7500590000000003</v>
      </c>
      <c r="E77">
        <f>$C$21/C77</f>
        <v>1.3166331843712844</v>
      </c>
      <c r="F77">
        <f>$D$21/D77</f>
        <v>0.1001687113123535</v>
      </c>
      <c r="H77">
        <v>0.75</v>
      </c>
      <c r="I77">
        <v>1</v>
      </c>
      <c r="J77">
        <v>1.023892</v>
      </c>
      <c r="K77">
        <v>17.332422000000001</v>
      </c>
      <c r="L77">
        <f>$J$21/J77</f>
        <v>1.8851548796162096</v>
      </c>
      <c r="M77">
        <f>$K$21/K77</f>
        <v>2.0232740121374841</v>
      </c>
    </row>
    <row r="78" spans="1:13" x14ac:dyDescent="0.25">
      <c r="B78">
        <v>2</v>
      </c>
      <c r="C78">
        <v>1.6115000000000001E-2</v>
      </c>
      <c r="D78">
        <v>4.4530750000000001</v>
      </c>
      <c r="E78">
        <f t="shared" ref="E78:E83" si="24">$C$21/C78</f>
        <v>1.9928017375116349</v>
      </c>
      <c r="F78">
        <f t="shared" ref="F78:F83" si="25">$D$21/D78</f>
        <v>0.12934343122449093</v>
      </c>
      <c r="I78">
        <v>2</v>
      </c>
      <c r="J78">
        <v>0.56249700000000002</v>
      </c>
      <c r="K78">
        <v>9.3536780000000004</v>
      </c>
      <c r="L78">
        <f t="shared" ref="L78:L83" si="26">$J$21/J78</f>
        <v>3.4314760789835326</v>
      </c>
      <c r="M78">
        <f t="shared" ref="M78:M83" si="27">$K$21/K78</f>
        <v>3.7491390017915944</v>
      </c>
    </row>
    <row r="79" spans="1:13" x14ac:dyDescent="0.25">
      <c r="B79">
        <v>4</v>
      </c>
      <c r="C79">
        <v>1.2274999999999999E-2</v>
      </c>
      <c r="D79">
        <v>3.8394140000000001</v>
      </c>
      <c r="E79">
        <f t="shared" si="24"/>
        <v>2.6162118126272911</v>
      </c>
      <c r="F79">
        <f t="shared" si="25"/>
        <v>0.1500166431648163</v>
      </c>
      <c r="I79">
        <v>4</v>
      </c>
      <c r="J79">
        <v>0.45862599999999998</v>
      </c>
      <c r="K79">
        <v>5.2896219999999996</v>
      </c>
      <c r="L79">
        <f t="shared" si="26"/>
        <v>4.20864713295801</v>
      </c>
      <c r="M79">
        <f t="shared" si="27"/>
        <v>6.6296304348401458</v>
      </c>
    </row>
    <row r="80" spans="1:13" x14ac:dyDescent="0.25">
      <c r="B80">
        <v>8</v>
      </c>
      <c r="C80">
        <v>1.0841999999999999E-2</v>
      </c>
      <c r="D80">
        <v>2.6904379999999999</v>
      </c>
      <c r="E80">
        <f t="shared" si="24"/>
        <v>2.961999631064379</v>
      </c>
      <c r="F80">
        <f t="shared" si="25"/>
        <v>0.21408261405763673</v>
      </c>
      <c r="I80">
        <v>8</v>
      </c>
      <c r="J80">
        <v>0.44102200000000003</v>
      </c>
      <c r="K80">
        <v>2.9059140000000001</v>
      </c>
      <c r="L80">
        <f t="shared" si="26"/>
        <v>4.376641074594918</v>
      </c>
      <c r="M80">
        <f t="shared" si="27"/>
        <v>12.067886042050796</v>
      </c>
    </row>
    <row r="81" spans="1:13" x14ac:dyDescent="0.25">
      <c r="B81">
        <v>16</v>
      </c>
      <c r="C81">
        <v>1.6619999999999999E-2</v>
      </c>
      <c r="D81">
        <v>1.9562029999999999</v>
      </c>
      <c r="E81">
        <f t="shared" si="24"/>
        <v>1.9322503008423584</v>
      </c>
      <c r="F81">
        <f t="shared" si="25"/>
        <v>0.29443570018040055</v>
      </c>
      <c r="I81">
        <v>16</v>
      </c>
      <c r="J81">
        <v>0.638903</v>
      </c>
      <c r="K81">
        <v>1.8532759999999999</v>
      </c>
      <c r="L81">
        <f t="shared" si="26"/>
        <v>3.021108055526426</v>
      </c>
      <c r="M81">
        <f t="shared" si="27"/>
        <v>18.922297056671539</v>
      </c>
    </row>
    <row r="82" spans="1:13" x14ac:dyDescent="0.25">
      <c r="B82">
        <v>32</v>
      </c>
      <c r="C82">
        <v>0.114021</v>
      </c>
      <c r="D82">
        <v>2.2744559999999998</v>
      </c>
      <c r="E82">
        <f t="shared" si="24"/>
        <v>0.28164987151489634</v>
      </c>
      <c r="F82">
        <f t="shared" si="25"/>
        <v>0.25323681794679698</v>
      </c>
      <c r="I82">
        <v>32</v>
      </c>
      <c r="J82">
        <v>1.2797559999999999</v>
      </c>
      <c r="K82">
        <v>1.7206509999999999</v>
      </c>
      <c r="L82">
        <f t="shared" si="26"/>
        <v>1.5082523543550492</v>
      </c>
      <c r="M82">
        <f t="shared" si="27"/>
        <v>20.380797151775695</v>
      </c>
    </row>
    <row r="83" spans="1:13" x14ac:dyDescent="0.25">
      <c r="B83">
        <v>64</v>
      </c>
      <c r="C83">
        <v>0.39291199999999998</v>
      </c>
      <c r="D83">
        <v>10.721268999999999</v>
      </c>
      <c r="E83">
        <f t="shared" si="24"/>
        <v>8.1733314329926282E-2</v>
      </c>
      <c r="F83">
        <f t="shared" si="25"/>
        <v>5.3722744947449788E-2</v>
      </c>
      <c r="I83">
        <v>64</v>
      </c>
      <c r="J83">
        <v>2.4354580000000001</v>
      </c>
      <c r="K83">
        <v>1.803477</v>
      </c>
      <c r="L83">
        <f t="shared" si="26"/>
        <v>0.79253881610768895</v>
      </c>
      <c r="M83">
        <f t="shared" si="27"/>
        <v>19.444794139320877</v>
      </c>
    </row>
    <row r="85" spans="1:13" x14ac:dyDescent="0.25">
      <c r="B85" t="s">
        <v>8</v>
      </c>
      <c r="D85" t="s">
        <v>10</v>
      </c>
    </row>
    <row r="86" spans="1:13" x14ac:dyDescent="0.25">
      <c r="A86" t="s">
        <v>9</v>
      </c>
      <c r="C86" t="s">
        <v>4</v>
      </c>
      <c r="E86" t="s">
        <v>5</v>
      </c>
    </row>
    <row r="87" spans="1:13" x14ac:dyDescent="0.25">
      <c r="C87" t="s">
        <v>1</v>
      </c>
      <c r="D87" t="s">
        <v>2</v>
      </c>
      <c r="E87" t="s">
        <v>1</v>
      </c>
      <c r="F87" t="s">
        <v>2</v>
      </c>
    </row>
    <row r="88" spans="1:13" x14ac:dyDescent="0.25">
      <c r="A88">
        <v>258</v>
      </c>
      <c r="B88">
        <v>1</v>
      </c>
      <c r="C88">
        <v>4.646E-3</v>
      </c>
      <c r="D88">
        <v>2.225193</v>
      </c>
      <c r="E88">
        <f>$C$33/C88</f>
        <v>0.61902712010331473</v>
      </c>
      <c r="F88">
        <f>$D$33/D88</f>
        <v>0.12392003749787096</v>
      </c>
    </row>
    <row r="89" spans="1:13" x14ac:dyDescent="0.25">
      <c r="B89">
        <v>2</v>
      </c>
      <c r="C89">
        <v>4.8380000000000003E-3</v>
      </c>
      <c r="D89">
        <v>2.1765340000000002</v>
      </c>
      <c r="E89">
        <f t="shared" ref="E89:E94" si="28">$C$33/C89</f>
        <v>0.59446052087639523</v>
      </c>
      <c r="F89">
        <f t="shared" ref="F89:F94" si="29">$D$33/D89</f>
        <v>0.12669041696568947</v>
      </c>
    </row>
    <row r="90" spans="1:13" x14ac:dyDescent="0.25">
      <c r="B90">
        <v>4</v>
      </c>
      <c r="C90">
        <v>5.666E-3</v>
      </c>
      <c r="D90">
        <v>1.7092799999999999</v>
      </c>
      <c r="E90">
        <f t="shared" si="28"/>
        <v>0.5075891281327215</v>
      </c>
      <c r="F90">
        <f t="shared" si="29"/>
        <v>0.16132289619020876</v>
      </c>
    </row>
    <row r="91" spans="1:13" x14ac:dyDescent="0.25">
      <c r="B91">
        <v>8</v>
      </c>
      <c r="C91">
        <v>6.4559999999999999E-3</v>
      </c>
      <c r="D91">
        <v>1.1646259999999999</v>
      </c>
      <c r="E91">
        <f t="shared" si="28"/>
        <v>0.44547707558859978</v>
      </c>
      <c r="F91">
        <f t="shared" si="29"/>
        <v>0.23676785508824291</v>
      </c>
    </row>
    <row r="92" spans="1:13" x14ac:dyDescent="0.25">
      <c r="B92">
        <v>16</v>
      </c>
      <c r="C92">
        <v>1.0744999999999999E-2</v>
      </c>
      <c r="D92">
        <v>0.836009</v>
      </c>
      <c r="E92">
        <f t="shared" si="28"/>
        <v>0.26765937645416477</v>
      </c>
      <c r="F92">
        <f t="shared" si="29"/>
        <v>0.32983616205088701</v>
      </c>
    </row>
    <row r="93" spans="1:13" x14ac:dyDescent="0.25">
      <c r="B93">
        <v>32</v>
      </c>
      <c r="C93">
        <v>2.3288E-2</v>
      </c>
      <c r="D93">
        <v>1.0019910000000001</v>
      </c>
      <c r="E93">
        <f t="shared" si="28"/>
        <v>0.12349708004122295</v>
      </c>
      <c r="F93">
        <f t="shared" si="29"/>
        <v>0.2751980806214826</v>
      </c>
    </row>
    <row r="94" spans="1:13" x14ac:dyDescent="0.25">
      <c r="B94">
        <v>64</v>
      </c>
      <c r="C94">
        <v>0.34451999999999999</v>
      </c>
      <c r="D94">
        <v>4.1503180000000004</v>
      </c>
      <c r="E94">
        <f t="shared" si="28"/>
        <v>8.3478462788807613E-3</v>
      </c>
      <c r="F94">
        <f t="shared" si="29"/>
        <v>6.6439728232872752E-2</v>
      </c>
    </row>
    <row r="95" spans="1:13" x14ac:dyDescent="0.25">
      <c r="A95">
        <v>1032</v>
      </c>
      <c r="B95">
        <v>1</v>
      </c>
      <c r="C95">
        <v>2.6328000000000001E-2</v>
      </c>
      <c r="D95">
        <v>9.7397109999999998</v>
      </c>
      <c r="E95">
        <f>$C$40/C95</f>
        <v>1.6535247645092679</v>
      </c>
      <c r="F95">
        <f>$D$40/D95</f>
        <v>0.12150576131057687</v>
      </c>
    </row>
    <row r="96" spans="1:13" x14ac:dyDescent="0.25">
      <c r="B96">
        <v>2</v>
      </c>
      <c r="C96">
        <v>1.7596000000000001E-2</v>
      </c>
      <c r="D96">
        <v>8.5071399999999997</v>
      </c>
      <c r="E96">
        <f t="shared" ref="E96:E101" si="30">$C$40/C96</f>
        <v>2.4740850193225734</v>
      </c>
      <c r="F96">
        <f t="shared" ref="F96:F101" si="31">$D$40/D96</f>
        <v>0.13911032379859742</v>
      </c>
    </row>
    <row r="97" spans="1:6" x14ac:dyDescent="0.25">
      <c r="B97">
        <v>4</v>
      </c>
      <c r="C97">
        <v>1.3859E-2</v>
      </c>
      <c r="D97">
        <v>6.8628520000000002</v>
      </c>
      <c r="E97">
        <f t="shared" si="30"/>
        <v>3.1412078793563754</v>
      </c>
      <c r="F97">
        <f t="shared" si="31"/>
        <v>0.17244011673281018</v>
      </c>
    </row>
    <row r="98" spans="1:6" x14ac:dyDescent="0.25">
      <c r="B98">
        <v>8</v>
      </c>
      <c r="C98">
        <v>1.4121E-2</v>
      </c>
      <c r="D98">
        <v>4.8270869999999997</v>
      </c>
      <c r="E98">
        <f t="shared" si="30"/>
        <v>3.0829261383754694</v>
      </c>
      <c r="F98">
        <f t="shared" si="31"/>
        <v>0.24516463034538222</v>
      </c>
    </row>
    <row r="99" spans="1:6" x14ac:dyDescent="0.25">
      <c r="B99">
        <v>16</v>
      </c>
      <c r="C99">
        <v>2.0421000000000002E-2</v>
      </c>
      <c r="D99">
        <v>3.5760930000000002</v>
      </c>
      <c r="E99">
        <f t="shared" si="30"/>
        <v>2.1318250820234073</v>
      </c>
      <c r="F99">
        <f t="shared" si="31"/>
        <v>0.33092847417558768</v>
      </c>
    </row>
    <row r="100" spans="1:6" x14ac:dyDescent="0.25">
      <c r="B100">
        <v>32</v>
      </c>
      <c r="C100">
        <v>0.121341</v>
      </c>
      <c r="D100">
        <v>3.4536639999999998</v>
      </c>
      <c r="E100">
        <f t="shared" si="30"/>
        <v>0.35877403350887171</v>
      </c>
      <c r="F100">
        <f t="shared" si="31"/>
        <v>0.34265956387187635</v>
      </c>
    </row>
    <row r="101" spans="1:6" x14ac:dyDescent="0.25">
      <c r="B101">
        <v>64</v>
      </c>
      <c r="C101">
        <v>0.14918000000000001</v>
      </c>
      <c r="D101">
        <v>10.280018999999999</v>
      </c>
      <c r="E101">
        <f t="shared" si="30"/>
        <v>0.29182196004826383</v>
      </c>
      <c r="F101">
        <f t="shared" si="31"/>
        <v>0.11511953431214475</v>
      </c>
    </row>
    <row r="102" spans="1:6" x14ac:dyDescent="0.25">
      <c r="C102" t="s">
        <v>12</v>
      </c>
    </row>
    <row r="103" spans="1:6" x14ac:dyDescent="0.25">
      <c r="A103">
        <v>4128</v>
      </c>
      <c r="B103">
        <v>1</v>
      </c>
      <c r="C103">
        <v>6.3210000000000002E-2</v>
      </c>
      <c r="D103">
        <v>2.3374820000000001</v>
      </c>
      <c r="E103">
        <f>$C$48/C103</f>
        <v>1.6699572852396771</v>
      </c>
      <c r="F103">
        <f>$D$48/D103</f>
        <v>0.12565658259614404</v>
      </c>
    </row>
    <row r="104" spans="1:6" x14ac:dyDescent="0.25">
      <c r="B104">
        <v>2</v>
      </c>
      <c r="C104">
        <v>3.4708999999999997E-2</v>
      </c>
      <c r="D104">
        <v>1.906237</v>
      </c>
      <c r="E104">
        <f t="shared" ref="E104:E109" si="32">$C$48/C104</f>
        <v>3.0412284998127288</v>
      </c>
      <c r="F104">
        <f t="shared" ref="F104:F109" si="33">$D$48/D104</f>
        <v>0.15408367375095541</v>
      </c>
    </row>
    <row r="105" spans="1:6" x14ac:dyDescent="0.25">
      <c r="B105">
        <v>4</v>
      </c>
      <c r="C105">
        <v>1.9585999999999999E-2</v>
      </c>
      <c r="D105">
        <v>1.5417339999999999</v>
      </c>
      <c r="E105">
        <f t="shared" si="32"/>
        <v>5.3894618605126112</v>
      </c>
      <c r="F105">
        <f t="shared" si="33"/>
        <v>0.19051276030754979</v>
      </c>
    </row>
    <row r="106" spans="1:6" x14ac:dyDescent="0.25">
      <c r="B106">
        <v>8</v>
      </c>
      <c r="C106">
        <v>1.0272999999999999E-2</v>
      </c>
      <c r="D106">
        <v>1.1164480000000001</v>
      </c>
      <c r="E106">
        <f t="shared" si="32"/>
        <v>10.275284726954153</v>
      </c>
      <c r="F106">
        <f t="shared" si="33"/>
        <v>0.26308435323454382</v>
      </c>
    </row>
    <row r="107" spans="1:6" x14ac:dyDescent="0.25">
      <c r="B107">
        <v>16</v>
      </c>
      <c r="C107">
        <v>9.2189999999999998E-3</v>
      </c>
      <c r="D107">
        <v>0.87336400000000003</v>
      </c>
      <c r="E107">
        <f t="shared" si="32"/>
        <v>11.4500488122356</v>
      </c>
      <c r="F107">
        <f t="shared" si="33"/>
        <v>0.33630880137033353</v>
      </c>
    </row>
    <row r="108" spans="1:6" x14ac:dyDescent="0.25">
      <c r="B108">
        <v>32</v>
      </c>
      <c r="C108">
        <v>3.6818999999999998E-2</v>
      </c>
      <c r="D108">
        <v>0.94589400000000001</v>
      </c>
      <c r="E108">
        <f t="shared" si="32"/>
        <v>2.866943697547462</v>
      </c>
      <c r="F108">
        <f t="shared" si="33"/>
        <v>0.31052105204177211</v>
      </c>
    </row>
    <row r="109" spans="1:6" x14ac:dyDescent="0.25">
      <c r="B109">
        <v>64</v>
      </c>
      <c r="C109">
        <v>0.33576299999999998</v>
      </c>
      <c r="D109">
        <v>4.0405769999999999</v>
      </c>
      <c r="E109">
        <f t="shared" si="32"/>
        <v>0.31438246620384025</v>
      </c>
      <c r="F109">
        <f t="shared" si="33"/>
        <v>7.2692588212030118E-2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Gokalgandhi</dc:creator>
  <cp:lastModifiedBy>Bhargav Gokalgandhi</cp:lastModifiedBy>
  <dcterms:created xsi:type="dcterms:W3CDTF">2019-01-14T01:41:10Z</dcterms:created>
  <dcterms:modified xsi:type="dcterms:W3CDTF">2019-01-14T05:09:48Z</dcterms:modified>
</cp:coreProperties>
</file>