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09"/>
  <workbookPr filterPrivacy="1" codeName="ThisWorkbook"/>
  <xr:revisionPtr revIDLastSave="0" documentId="13_ncr:1_{5AC5CEC4-D7ED-CB42-BC5C-2321337B0AD1}" xr6:coauthVersionLast="37" xr6:coauthVersionMax="37" xr10:uidLastSave="{00000000-0000-0000-0000-000000000000}"/>
  <bookViews>
    <workbookView xWindow="1000" yWindow="460" windowWidth="32600" windowHeight="20540" tabRatio="470" activeTab="1" xr2:uid="{00000000-000D-0000-FFFF-FFFF00000000}"/>
  </bookViews>
  <sheets>
    <sheet name="DroidLeaks_Results" sheetId="3" r:id="rId1"/>
    <sheet name="Relda2 Relfix_Results" sheetId="4" r:id="rId2"/>
    <sheet name="Detailed_Reports" sheetId="2" r:id="rId3"/>
  </sheets>
  <definedNames>
    <definedName name="main_table" localSheetId="0">DroidLeaks_Results!$A$2:$M$28</definedName>
  </definedNames>
  <calcPr calcId="179021"/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7" i="4" l="1"/>
  <c r="J38" i="4"/>
  <c r="I38" i="4"/>
  <c r="H38" i="4"/>
  <c r="G38" i="4"/>
  <c r="F38" i="4"/>
  <c r="E38" i="4"/>
  <c r="K20" i="3" l="1"/>
  <c r="K19" i="3"/>
  <c r="K11" i="3"/>
  <c r="K7" i="3"/>
  <c r="K3" i="3"/>
  <c r="K4" i="3"/>
  <c r="K5" i="3"/>
  <c r="K6" i="3"/>
  <c r="K8" i="3"/>
  <c r="K9" i="3"/>
  <c r="K10" i="3"/>
  <c r="K12" i="3"/>
  <c r="K13" i="3"/>
  <c r="K14" i="3"/>
  <c r="K15" i="3"/>
  <c r="K16" i="3"/>
  <c r="K17" i="3"/>
  <c r="K18" i="3"/>
  <c r="K21" i="3"/>
  <c r="K22" i="3"/>
  <c r="K23" i="3"/>
  <c r="K2" i="3"/>
  <c r="I133" i="2" l="1"/>
  <c r="I135" i="2" s="1"/>
  <c r="H133" i="2"/>
  <c r="H134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H50" authorId="0" shapeId="0" xr:uid="{00000000-0006-0000-0000-00004E000000}">
      <text>
        <r>
          <rPr>
            <b/>
            <sz val="10"/>
            <color rgb="FF000000"/>
            <rFont val="Calibri"/>
            <family val="2"/>
          </rPr>
          <t>Author:</t>
        </r>
        <r>
          <rPr>
            <sz val="10"/>
            <color rgb="FF000000"/>
            <rFont val="Calibri"/>
            <family val="2"/>
          </rPr>
          <t xml:space="preserve">
Code inspection missed the bug because its analysis is not inter-procedural. The constructor BookCollection() is not further analyzed.</t>
        </r>
      </text>
    </comment>
    <comment ref="G54" authorId="0" shapeId="0" xr:uid="{00000000-0006-0000-0000-00004F000000}">
      <text>
        <r>
          <rPr>
            <b/>
            <sz val="10"/>
            <color rgb="FF000000"/>
            <rFont val="Calibri"/>
            <family val="2"/>
          </rPr>
          <t>Author:</t>
        </r>
        <r>
          <rPr>
            <sz val="10"/>
            <color rgb="FF000000"/>
            <rFont val="Calibri"/>
            <family val="2"/>
          </rPr>
          <t xml:space="preserve">
The resource class is changed from SQLiteOpenHelper to SQLiteDatabase. The experiment of bug detection may need to be re-conducted.</t>
        </r>
      </text>
    </comment>
    <comment ref="H54" authorId="0" shapeId="0" xr:uid="{00000000-0006-0000-0000-000050000000}">
      <text>
        <r>
          <rPr>
            <b/>
            <sz val="10"/>
            <color rgb="FF000000"/>
            <rFont val="Calibri"/>
            <family val="2"/>
          </rPr>
          <t>Author:</t>
        </r>
        <r>
          <rPr>
            <sz val="10"/>
            <color rgb="FF000000"/>
            <rFont val="Calibri"/>
            <family val="2"/>
          </rPr>
          <t xml:space="preserve">
Similar to Lint, CI missed the bug because
The resource variable is a instance variable that can be also accessed by other methods (not like local variables)</t>
        </r>
      </text>
    </comment>
    <comment ref="H58" authorId="0" shapeId="0" xr:uid="{00000000-0006-0000-0000-000051000000}">
      <text>
        <r>
          <rPr>
            <b/>
            <sz val="10"/>
            <color rgb="FF000000"/>
            <rFont val="Calibri"/>
            <family val="2"/>
          </rPr>
          <t>Author:</t>
        </r>
        <r>
          <rPr>
            <sz val="10"/>
            <color rgb="FF000000"/>
            <rFont val="Calibri"/>
            <family val="2"/>
          </rPr>
          <t xml:space="preserve">
Similar to Lint, CI missed the bug because
The resource variable is a instance variable that can be also accessed by other methods (not like local variables)</t>
        </r>
      </text>
    </comment>
    <comment ref="I67" authorId="0" shapeId="0" xr:uid="{00000000-0006-0000-0000-000056000000}">
      <text>
        <r>
          <rPr>
            <b/>
            <sz val="10"/>
            <color indexed="81"/>
            <rFont val="Calibri"/>
            <family val="2"/>
          </rPr>
          <t>Author:</t>
        </r>
        <r>
          <rPr>
            <sz val="10"/>
            <color indexed="81"/>
            <rFont val="Calibri"/>
            <family val="2"/>
          </rPr>
          <t xml:space="preserve">
Does not consider life cycles of surface view.</t>
        </r>
      </text>
    </comment>
    <comment ref="I71" authorId="0" shapeId="0" xr:uid="{00000000-0006-0000-0000-000059000000}">
      <text>
        <r>
          <rPr>
            <b/>
            <sz val="10"/>
            <color indexed="81"/>
            <rFont val="Calibri"/>
            <family val="2"/>
          </rPr>
          <t>Author:</t>
        </r>
        <r>
          <rPr>
            <sz val="10"/>
            <color indexed="81"/>
            <rFont val="Calibri"/>
            <family val="2"/>
          </rPr>
          <t xml:space="preserve">
Failed to capture control flows in case of multi-threading</t>
        </r>
      </text>
    </comment>
    <comment ref="H74" authorId="0" shapeId="0" xr:uid="{00000000-0006-0000-0000-00005B000000}">
      <text>
        <r>
          <rPr>
            <b/>
            <sz val="10"/>
            <color rgb="FF000000"/>
            <rFont val="Calibri"/>
            <family val="2"/>
          </rPr>
          <t>Author:</t>
        </r>
        <r>
          <rPr>
            <sz val="10"/>
            <color rgb="FF000000"/>
            <rFont val="Calibri"/>
            <family val="2"/>
          </rPr>
          <t xml:space="preserve">
CI missed the bug because its analysis is not inter-procedural. It does not further analyze the method mService.execute().</t>
        </r>
      </text>
    </comment>
    <comment ref="K74" authorId="0" shapeId="0" xr:uid="{00000000-0006-0000-0000-00005C000000}">
      <text>
        <r>
          <rPr>
            <b/>
            <sz val="9"/>
            <color indexed="81"/>
            <rFont val="宋体"/>
            <charset val="134"/>
          </rPr>
          <t>Author:</t>
        </r>
        <r>
          <rPr>
            <sz val="9"/>
            <color indexed="81"/>
            <rFont val="宋体"/>
            <charset val="134"/>
          </rPr>
          <t xml:space="preserve">
resource variable passed as an argument of a method call. Escapes local context, but still closed in the method that declares the resource variable.</t>
        </r>
      </text>
    </comment>
    <comment ref="I75" authorId="0" shapeId="0" xr:uid="{00000000-0006-0000-0000-00005F000000}">
      <text>
        <r>
          <rPr>
            <b/>
            <sz val="10"/>
            <color indexed="81"/>
            <rFont val="Calibri"/>
            <family val="2"/>
          </rPr>
          <t>Author:</t>
        </r>
        <r>
          <rPr>
            <sz val="10"/>
            <color indexed="81"/>
            <rFont val="Calibri"/>
            <family val="2"/>
          </rPr>
          <t xml:space="preserve">
Failed to capture control flows in case of multi-threading</t>
        </r>
      </text>
    </comment>
    <comment ref="I81" authorId="0" shapeId="0" xr:uid="{00000000-0006-0000-0000-000076000000}">
      <text>
        <r>
          <rPr>
            <b/>
            <sz val="10"/>
            <color indexed="81"/>
            <rFont val="Calibri"/>
            <family val="2"/>
          </rPr>
          <t>Author:</t>
        </r>
        <r>
          <rPr>
            <sz val="10"/>
            <color indexed="81"/>
            <rFont val="Calibri"/>
            <family val="2"/>
          </rPr>
          <t xml:space="preserve">
CSipSimple uses messsage handling for wake lock uses. Control flows are very complex here.</t>
        </r>
      </text>
    </comment>
    <comment ref="H104" authorId="0" shapeId="0" xr:uid="{00000000-0006-0000-0000-000088000000}">
      <text>
        <r>
          <rPr>
            <b/>
            <sz val="10"/>
            <color rgb="FF000000"/>
            <rFont val="Calibri"/>
            <family val="2"/>
          </rPr>
          <t>Author:</t>
        </r>
        <r>
          <rPr>
            <sz val="10"/>
            <color rgb="FF000000"/>
            <rFont val="Calibri"/>
            <family val="2"/>
          </rPr>
          <t xml:space="preserve">
CI missed the bug because its analysis is not inter-procedural. It does not further analyze the method call compress()</t>
        </r>
      </text>
    </comment>
    <comment ref="H105" authorId="0" shapeId="0" xr:uid="{00000000-0006-0000-0000-00008B000000}">
      <text>
        <r>
          <rPr>
            <b/>
            <sz val="10"/>
            <color rgb="FF000000"/>
            <rFont val="Tahoma"/>
            <family val="2"/>
          </rPr>
          <t>Author:</t>
        </r>
        <r>
          <rPr>
            <sz val="10"/>
            <color rgb="FF000000"/>
            <rFont val="Tahoma"/>
            <family val="2"/>
          </rPr>
          <t xml:space="preserve">
The BufferedOutputStream encapsulates the underlying FileOutputStream.</t>
        </r>
      </text>
    </comment>
    <comment ref="L108" authorId="0" shapeId="0" xr:uid="{00000000-0006-0000-0000-000093000000}">
      <text>
        <r>
          <rPr>
            <b/>
            <sz val="10"/>
            <color indexed="81"/>
            <rFont val="Calibri"/>
            <family val="2"/>
          </rPr>
          <t>Author:</t>
        </r>
        <r>
          <rPr>
            <sz val="10"/>
            <color indexed="81"/>
            <rFont val="Calibri"/>
            <family val="2"/>
          </rPr>
          <t xml:space="preserve">
Leak in erroneous condition is also leak on certain normal path.</t>
        </r>
      </text>
    </comment>
    <comment ref="H123" authorId="0" shapeId="0" xr:uid="{00000000-0006-0000-0000-0000E2000000}">
      <text>
        <r>
          <rPr>
            <b/>
            <sz val="10"/>
            <color rgb="FF000000"/>
            <rFont val="Calibri"/>
            <family val="2"/>
          </rPr>
          <t>Author:</t>
        </r>
        <r>
          <rPr>
            <sz val="10"/>
            <color rgb="FF000000"/>
            <rFont val="Calibri"/>
            <family val="2"/>
          </rPr>
          <t xml:space="preserve">
CI missed the bug because its analysis is not inter-procedural. The OutputStreamWriter output is passed to the method call new BufferWriter()</t>
        </r>
      </text>
    </comment>
    <comment ref="H126" authorId="0" shapeId="0" xr:uid="{00000000-0006-0000-0000-0000E8000000}">
      <text>
        <r>
          <rPr>
            <b/>
            <sz val="10"/>
            <color rgb="FF000000"/>
            <rFont val="Calibri"/>
            <family val="2"/>
          </rPr>
          <t>Author:</t>
        </r>
        <r>
          <rPr>
            <sz val="10"/>
            <color rgb="FF000000"/>
            <rFont val="Calibri"/>
            <family val="2"/>
          </rPr>
          <t xml:space="preserve">
CI missed the bug because its analysis is not inter-procedural.</t>
        </r>
      </text>
    </comment>
    <comment ref="H127" authorId="0" shapeId="0" xr:uid="{00000000-0006-0000-0000-0000EA000000}">
      <text>
        <r>
          <rPr>
            <b/>
            <sz val="10"/>
            <color rgb="FF000000"/>
            <rFont val="Calibri"/>
            <family val="2"/>
          </rPr>
          <t>Author:</t>
        </r>
        <r>
          <rPr>
            <sz val="10"/>
            <color rgb="FF000000"/>
            <rFont val="Calibri"/>
            <family val="2"/>
          </rPr>
          <t xml:space="preserve">
CI missed the bug because its analysis is not inter-procedural.</t>
        </r>
      </text>
    </comment>
    <comment ref="H131" authorId="0" shapeId="0" xr:uid="{00000000-0006-0000-0000-0000EB000000}">
      <text>
        <r>
          <rPr>
            <b/>
            <sz val="9"/>
            <color rgb="FF000000"/>
            <rFont val="Tahoma"/>
            <family val="2"/>
          </rPr>
          <t>Author:</t>
        </r>
        <r>
          <rPr>
            <sz val="9"/>
            <color rgb="FF000000"/>
            <rFont val="Tahoma"/>
            <family val="2"/>
          </rPr>
          <t xml:space="preserve">
Same as cursor issues, code inspection simply report any formatter issues if the formatter objects are not used in try-with-resource statements.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AA26C5D-33FC-5E48-AC71-B84DB2673B93}" name="main_table" type="6" refreshedVersion="6" background="1" saveData="1">
    <textPr fileType="mac" sourceFile="/Users/bhargav/scripts_dp/droidPlumb/main_table.txt" thousands="'" tab="0" delimiter="&amp;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<sst xmlns="http://schemas.openxmlformats.org/spreadsheetml/2006/main" count="1455" uniqueCount="483">
  <si>
    <t>K-9 Mail</t>
  </si>
  <si>
    <t>AnkiDroid</t>
  </si>
  <si>
    <t>SipDroid</t>
  </si>
  <si>
    <t>AnySoftKeyboard</t>
  </si>
  <si>
    <t>Osmand</t>
  </si>
  <si>
    <t>CallMeter</t>
  </si>
  <si>
    <t>ConnectBot</t>
  </si>
  <si>
    <t>Xabber</t>
  </si>
  <si>
    <t>Quran for Android</t>
  </si>
  <si>
    <t>OSMTracker</t>
  </si>
  <si>
    <t>IRCCloud</t>
  </si>
  <si>
    <t>VLC</t>
  </si>
  <si>
    <t>ChatSecure</t>
  </si>
  <si>
    <t>App name</t>
  </si>
  <si>
    <t>Buggy revision</t>
  </si>
  <si>
    <t>acd18291f2</t>
  </si>
  <si>
    <t>MessageProvider.java</t>
  </si>
  <si>
    <t>Bug report</t>
  </si>
  <si>
    <t>03dd89b3f9</t>
  </si>
  <si>
    <t>71a8ffc2b5</t>
  </si>
  <si>
    <t>3171ee969f</t>
  </si>
  <si>
    <t>0a07250417</t>
  </si>
  <si>
    <t>3253466f14</t>
  </si>
  <si>
    <t>e6132286a0</t>
  </si>
  <si>
    <t>39aa577651</t>
  </si>
  <si>
    <t>12d1097a24</t>
  </si>
  <si>
    <t>057b316bcb</t>
  </si>
  <si>
    <t>e3f6561008</t>
  </si>
  <si>
    <t>406aae6e61</t>
  </si>
  <si>
    <t>FBReaderJ</t>
  </si>
  <si>
    <t>39b312b0f2</t>
  </si>
  <si>
    <t>aac0fc50d1</t>
  </si>
  <si>
    <t>528814aa75</t>
  </si>
  <si>
    <t>8315e1fa10</t>
  </si>
  <si>
    <t>f355183d84</t>
  </si>
  <si>
    <t>9235be8331</t>
  </si>
  <si>
    <t>fc102fb69f</t>
  </si>
  <si>
    <t>362fa48a25</t>
  </si>
  <si>
    <t>e87690da8f</t>
  </si>
  <si>
    <t>Utils.java</t>
  </si>
  <si>
    <t>3725ce7582</t>
  </si>
  <si>
    <t>201646635a</t>
  </si>
  <si>
    <t>fa32c64565</t>
  </si>
  <si>
    <t>053abea161</t>
  </si>
  <si>
    <t>cfbfa188cc</t>
  </si>
  <si>
    <t>28f3b74069</t>
  </si>
  <si>
    <t>Pull 530</t>
  </si>
  <si>
    <t>99ba127f50</t>
  </si>
  <si>
    <t>Pull 649</t>
  </si>
  <si>
    <t>2aa87f74cc</t>
  </si>
  <si>
    <t>Pull 288</t>
  </si>
  <si>
    <t>88ea34e8c0</t>
  </si>
  <si>
    <t>50249440e2</t>
  </si>
  <si>
    <t>HourGroupEdit.java</t>
  </si>
  <si>
    <t>aed879c8a6</t>
  </si>
  <si>
    <t>NumberGroupEdit.java</t>
  </si>
  <si>
    <t>LogRunnerService.java</t>
  </si>
  <si>
    <t>a6688d9fbc</t>
  </si>
  <si>
    <t>NameLoader.java</t>
  </si>
  <si>
    <t>4c5f567e81</t>
  </si>
  <si>
    <t>b0c2afad23</t>
  </si>
  <si>
    <t>DataProvider.java</t>
  </si>
  <si>
    <t>9500b4240c</t>
  </si>
  <si>
    <t>10729ea13b</t>
  </si>
  <si>
    <t>4fccc09ae9</t>
  </si>
  <si>
    <t>14f44523a5</t>
  </si>
  <si>
    <t>ConsoleActivity.java</t>
  </si>
  <si>
    <t>76c4f80e47</t>
  </si>
  <si>
    <t>HostDatabase.java</t>
  </si>
  <si>
    <t>1a2f49f29c</t>
  </si>
  <si>
    <t>2dfa7ae033</t>
  </si>
  <si>
    <t>PubkeyListActivity.java</t>
  </si>
  <si>
    <t>2cecc0403f</t>
  </si>
  <si>
    <t>HostListActivity.java</t>
  </si>
  <si>
    <t>Open-GPSTracker</t>
  </si>
  <si>
    <t>GPSLoggerService.java</t>
  </si>
  <si>
    <t>8ac7905a5a</t>
  </si>
  <si>
    <t>Bitcoin-wallet</t>
  </si>
  <si>
    <t>c33b6525df</t>
  </si>
  <si>
    <t>ErrorReporter.java</t>
  </si>
  <si>
    <t>DownloadListener.java</t>
  </si>
  <si>
    <t>6388d3c75e</t>
  </si>
  <si>
    <t>Cgeo</t>
  </si>
  <si>
    <t>ImageTest.java</t>
  </si>
  <si>
    <t>253c271b34</t>
  </si>
  <si>
    <t>Owncloud</t>
  </si>
  <si>
    <t>FileContentProvider.java</t>
  </si>
  <si>
    <t>1b628540c92</t>
  </si>
  <si>
    <t>35ace0b973</t>
  </si>
  <si>
    <t>f12956fe2a</t>
  </si>
  <si>
    <t>74c29e1ce1</t>
  </si>
  <si>
    <t>LogHistoryActivity.java</t>
  </si>
  <si>
    <t>Surespot</t>
  </si>
  <si>
    <t>MainActivity.java</t>
  </si>
  <si>
    <t>ff2c80d15b</t>
  </si>
  <si>
    <t>9ed3180387</t>
  </si>
  <si>
    <t>ContactListFragment.java</t>
  </si>
  <si>
    <t>926f4ca93e</t>
  </si>
  <si>
    <t>872233a339</t>
  </si>
  <si>
    <t>AccountInfoEditorFragment.java</t>
  </si>
  <si>
    <t>BookmarksDBAdapter.java</t>
  </si>
  <si>
    <t>a01cd99835</t>
  </si>
  <si>
    <t>HighlightingImageView.java</t>
  </si>
  <si>
    <t>f5c4be3db0</t>
  </si>
  <si>
    <t>QuranDataService.java</t>
  </si>
  <si>
    <t>121cd5803b</t>
  </si>
  <si>
    <t>QuranViewActivity.java</t>
  </si>
  <si>
    <t>1f6d216dc8</t>
  </si>
  <si>
    <t>TranslationsDBAdapter.java</t>
  </si>
  <si>
    <t>185f5a517d</t>
  </si>
  <si>
    <t>058a1256c4</t>
  </si>
  <si>
    <t>TrackManager.java</t>
  </si>
  <si>
    <t>f66282f5c7</t>
  </si>
  <si>
    <t>DatabaseHelper.java</t>
  </si>
  <si>
    <t>Track.java</t>
  </si>
  <si>
    <t>VideoPlayerActivity.java</t>
  </si>
  <si>
    <t>BuffersList.java</t>
  </si>
  <si>
    <t>5f8ca597a5</t>
  </si>
  <si>
    <t>ChannelsList.java</t>
  </si>
  <si>
    <t>EventsList.java</t>
  </si>
  <si>
    <t>ServersList.java</t>
  </si>
  <si>
    <t>UsersList.java</t>
  </si>
  <si>
    <t>NetworkConnection.java</t>
  </si>
  <si>
    <t>1ab8ba96f6</t>
  </si>
  <si>
    <t>d7a441e3a6</t>
  </si>
  <si>
    <t>a4f427982f</t>
  </si>
  <si>
    <t>ImageViewerActivity.java</t>
  </si>
  <si>
    <t>GingerbreadImageProxy.java</t>
  </si>
  <si>
    <t>b8eddb5746</t>
  </si>
  <si>
    <t>7d21b09aaa</t>
  </si>
  <si>
    <t>f106951756</t>
  </si>
  <si>
    <t>AudioService.java</t>
  </si>
  <si>
    <t>VLCCrashHandler.java</t>
  </si>
  <si>
    <t>8eb52cba71</t>
  </si>
  <si>
    <t>c446cc9877</t>
  </si>
  <si>
    <t>Logcat.java</t>
  </si>
  <si>
    <t>10b0263c57</t>
  </si>
  <si>
    <t>7573d27b67</t>
  </si>
  <si>
    <t>DatabaseManager.java</t>
  </si>
  <si>
    <t>960052e069</t>
  </si>
  <si>
    <t>52c095c0b8</t>
  </si>
  <si>
    <t>14b18bc27f</t>
  </si>
  <si>
    <t>dfdc88d64f</t>
  </si>
  <si>
    <t>1cc3fc69d8</t>
  </si>
  <si>
    <t>XmppConnection.java</t>
  </si>
  <si>
    <t>975f1c3511</t>
  </si>
  <si>
    <t>ChatView.java</t>
  </si>
  <si>
    <t>0e7026d7cf</t>
  </si>
  <si>
    <t>SM.java</t>
  </si>
  <si>
    <t>ba1ae18409</t>
  </si>
  <si>
    <t>SerializationUtils.java</t>
  </si>
  <si>
    <t>SessionImpl.java</t>
  </si>
  <si>
    <t>IOTest.java</t>
  </si>
  <si>
    <t>CSipSimple</t>
  </si>
  <si>
    <t>Zxing</t>
  </si>
  <si>
    <t>OsmDroid</t>
  </si>
  <si>
    <t>APG</t>
  </si>
  <si>
    <t>Ushahidi</t>
  </si>
  <si>
    <t>d578c72309</t>
  </si>
  <si>
    <t>OpenGeoSMSSender.java</t>
  </si>
  <si>
    <t>UAStateReceiver.java</t>
  </si>
  <si>
    <t>eac20442bb</t>
  </si>
  <si>
    <t>bf79346fcb</t>
  </si>
  <si>
    <t>SipService.java</t>
  </si>
  <si>
    <t>DynamicReceiver4.java</t>
  </si>
  <si>
    <t>a94f7336d0</t>
  </si>
  <si>
    <t>1baa62c1a7</t>
  </si>
  <si>
    <t>88d62bc951</t>
  </si>
  <si>
    <t>QRCodeEncoder.java</t>
  </si>
  <si>
    <t>56644b1af2</t>
  </si>
  <si>
    <t>SearchBookContentsActivity.java</t>
  </si>
  <si>
    <t>OpenStreetMapTileProviderDirectTest.java</t>
  </si>
  <si>
    <t>30135da42f</t>
  </si>
  <si>
    <t>Issue 1351</t>
  </si>
  <si>
    <t>ImportExportOperation.java</t>
  </si>
  <si>
    <t>KeychainDatabase.java</t>
  </si>
  <si>
    <t>727783dd00</t>
  </si>
  <si>
    <t>Leak extent</t>
  </si>
  <si>
    <t>complete leak</t>
  </si>
  <si>
    <t>Concerned Class</t>
  </si>
  <si>
    <t>android.os.ParcelFileDescriptor</t>
  </si>
  <si>
    <t>leak in erroneous conditions</t>
  </si>
  <si>
    <t>java.io.PipedOutputStream</t>
  </si>
  <si>
    <t>java.io.BufferedOutputStream</t>
  </si>
  <si>
    <t>android.os.PowerManager.WakeLock</t>
  </si>
  <si>
    <t>leak on certain normal paths</t>
  </si>
  <si>
    <t>java.io.BufferedWriter</t>
  </si>
  <si>
    <t>android.hardware.Camera</t>
  </si>
  <si>
    <t>Plans.java</t>
  </si>
  <si>
    <t>android.os.Parcel</t>
  </si>
  <si>
    <t>android.media.MediaPlayer</t>
  </si>
  <si>
    <t>android.view.MotionEvent</t>
  </si>
  <si>
    <t>android.net.wifi.WifiManager.WifiLock</t>
  </si>
  <si>
    <t>java.net.Socket</t>
  </si>
  <si>
    <t>java.io.OutputStreamWriter</t>
  </si>
  <si>
    <t>java.io.FilterInputStream</t>
  </si>
  <si>
    <t>android.location.LocationListener</t>
  </si>
  <si>
    <t>CheckinMap.java</t>
  </si>
  <si>
    <t>9d0aa75b84</t>
  </si>
  <si>
    <t>f6a2e34592</t>
  </si>
  <si>
    <t>SampleMapActivity.java</t>
  </si>
  <si>
    <t>Pull 1199</t>
  </si>
  <si>
    <t>CheckOutgoing()</t>
  </si>
  <si>
    <t>yes</t>
  </si>
  <si>
    <t>loadValues()</t>
  </si>
  <si>
    <t>doInTransaction()</t>
  </si>
  <si>
    <t>executeApi() @line 222</t>
  </si>
  <si>
    <t>query() @line 841</t>
  </si>
  <si>
    <t>run() @line 189</t>
  </si>
  <si>
    <t>run() @line 210</t>
  </si>
  <si>
    <t>Pull 1</t>
  </si>
  <si>
    <t>Pull 211</t>
  </si>
  <si>
    <t>getInputStream()</t>
  </si>
  <si>
    <t>checkMail()</t>
  </si>
  <si>
    <t>Pull 112</t>
  </si>
  <si>
    <t>move() @line  502</t>
  </si>
  <si>
    <t>wirteTo() @line 48</t>
  </si>
  <si>
    <t>writeTo() @ line 3359</t>
  </si>
  <si>
    <t>static block @line 113</t>
  </si>
  <si>
    <t>Pull 91</t>
  </si>
  <si>
    <t>fetchMessages() @line 1488</t>
  </si>
  <si>
    <t>onDestroy()</t>
  </si>
  <si>
    <t>loadAuthors()</t>
  </si>
  <si>
    <t>loadTags()</t>
  </si>
  <si>
    <t>getLinkExtras()</t>
  </si>
  <si>
    <t>getDeckStyle()</t>
  </si>
  <si>
    <t>run()</t>
  </si>
  <si>
    <t>Issue 1501</t>
  </si>
  <si>
    <t>onPostExecute() @line 500</t>
  </si>
  <si>
    <t>writeToFile()</t>
  </si>
  <si>
    <t>updateDynamicIndices()</t>
  </si>
  <si>
    <t>Pull 4093</t>
  </si>
  <si>
    <t>upgradeDB() @line 91</t>
  </si>
  <si>
    <t>releaseMediaRecorder()</t>
  </si>
  <si>
    <t>closeAllResources()</t>
  </si>
  <si>
    <t>doInBackground()</t>
  </si>
  <si>
    <t>unzipContent()</t>
  </si>
  <si>
    <t>checkOsmbugsPoints()</t>
  </si>
  <si>
    <t>writeGpxFile() @line 185</t>
  </si>
  <si>
    <t>loadGpxFile() @line 333</t>
  </si>
  <si>
    <t>indexCachedResources()</t>
  </si>
  <si>
    <t>setLanguage()</t>
  </si>
  <si>
    <t>generateIndex() @line 497</t>
  </si>
  <si>
    <t>createSQLiteDatabase()</t>
  </si>
  <si>
    <t>Buggy file</t>
  </si>
  <si>
    <t>AccountSetupCheckSettings.java</t>
  </si>
  <si>
    <t>Storage.java</t>
  </si>
  <si>
    <t>OpenPgpApi.java</t>
  </si>
  <si>
    <t>MessageCryptoHelper.java</t>
  </si>
  <si>
    <t>LocalStore.java</t>
  </si>
  <si>
    <t>BinaryTempFileBody.java</t>
  </si>
  <si>
    <t>MessagingController.java</t>
  </si>
  <si>
    <t>Utility.java</t>
  </si>
  <si>
    <t>WebDavStore.java</t>
  </si>
  <si>
    <t>LibraryService.java</t>
  </si>
  <si>
    <t>SQLiteBooksDatabase.java</t>
  </si>
  <si>
    <t>SQLiteNetworkDatabase.java</t>
  </si>
  <si>
    <t>Reviewer.java</t>
  </si>
  <si>
    <t>Anki2Importer.java</t>
  </si>
  <si>
    <t>DeckPicker.java</t>
  </si>
  <si>
    <t>HttpSyncer.java</t>
  </si>
  <si>
    <t>MetaDB.java</t>
  </si>
  <si>
    <t>StudyOptions.java</t>
  </si>
  <si>
    <t>Deck.java</t>
  </si>
  <si>
    <t>VideoCamera.java</t>
  </si>
  <si>
    <t>AutoDictionary.java</t>
  </si>
  <si>
    <t>Amenity.java</t>
  </si>
  <si>
    <t>OsmBugsDbHelper.java</t>
  </si>
  <si>
    <t>GPXUtilities.java</t>
  </si>
  <si>
    <t>HillshadeLayer.java</t>
  </si>
  <si>
    <t>SpecialPhrases.java</t>
  </si>
  <si>
    <t>IndexBatchCreator.java</t>
  </si>
  <si>
    <t>SQLiteBigPlanetIndex.java</t>
  </si>
  <si>
    <t>TrustManagerFactory.java</t>
  </si>
  <si>
    <t>onPause()</t>
  </si>
  <si>
    <t>updateMMS()</t>
  </si>
  <si>
    <t>Preferences.java</t>
  </si>
  <si>
    <t>doInBackground() @line 553</t>
  </si>
  <si>
    <t>backup() @line 2740</t>
  </si>
  <si>
    <t xml:space="preserve">onHandleIntent() </t>
  </si>
  <si>
    <t>backupRuleSet()</t>
  </si>
  <si>
    <t>swap()</t>
  </si>
  <si>
    <t>deleteHost()</t>
  </si>
  <si>
    <t>onStop() not overriden</t>
  </si>
  <si>
    <t>onStop()</t>
  </si>
  <si>
    <t>updateWakeLock()</t>
  </si>
  <si>
    <t>appendReport() @line 291</t>
  </si>
  <si>
    <t>onChainDownloadStarted()</t>
  </si>
  <si>
    <t>Pull 2</t>
  </si>
  <si>
    <t>testParcel()</t>
  </si>
  <si>
    <t>delete() @line 176</t>
  </si>
  <si>
    <t>insert() @line 305</t>
  </si>
  <si>
    <t>insert() @line 339</t>
  </si>
  <si>
    <t>FileDataStorageManager.java</t>
  </si>
  <si>
    <t>getFileByPath()</t>
  </si>
  <si>
    <t>getFileById()</t>
  </si>
  <si>
    <t>Pull 1174</t>
  </si>
  <si>
    <t>updateDownloadedFiles()</t>
  </si>
  <si>
    <t>Pull 951</t>
  </si>
  <si>
    <t>readLogFile()</t>
  </si>
  <si>
    <t>inputStreamToString() @line 40</t>
  </si>
  <si>
    <t>stopMovement()</t>
  </si>
  <si>
    <t>rotateImageIfNeeded() @line 562</t>
  </si>
  <si>
    <t>Pull 147</t>
  </si>
  <si>
    <t>toggleAyahBookmark() @line 58</t>
  </si>
  <si>
    <t>isAyahBookmarked() @line 74</t>
  </si>
  <si>
    <t>getAyahBookmarks() @line 83</t>
  </si>
  <si>
    <t>getAyahNotes() @line 99</t>
  </si>
  <si>
    <t>saveAyahNotes() @line 106</t>
  </si>
  <si>
    <t>getPageBookmarks() @line 253</t>
  </si>
  <si>
    <t>highlightAyah() @line 44</t>
  </si>
  <si>
    <t>resumeDownload()</t>
  </si>
  <si>
    <t>onDownloadCancelled() not overidden</t>
  </si>
  <si>
    <t>onUnknownError() not overidden</t>
  </si>
  <si>
    <t>getTranslations()</t>
  </si>
  <si>
    <t>isDBEmpty()</t>
  </si>
  <si>
    <t>deleteAllTracks()</t>
  </si>
  <si>
    <t>manageNewStoragePath()</t>
  </si>
  <si>
    <t>readExtraInformation() @line 63</t>
  </si>
  <si>
    <t>readExtraInformation() @line 68</t>
  </si>
  <si>
    <t>load()</t>
  </si>
  <si>
    <t>surfaceDestroyed()</t>
  </si>
  <si>
    <t>onPause() not overidden, surfaceDestroyed()</t>
  </si>
  <si>
    <t>doInBackground() @line 4438</t>
  </si>
  <si>
    <t>disconnect()</t>
  </si>
  <si>
    <t>loadLastPlaylist()</t>
  </si>
  <si>
    <t>writeLog()</t>
  </si>
  <si>
    <t>writeLogcat()</t>
  </si>
  <si>
    <t>loadMedia() @line 1737</t>
  </si>
  <si>
    <t>loadMedia() @line 1752</t>
  </si>
  <si>
    <t>getPicture()</t>
  </si>
  <si>
    <t>getCover()</t>
  </si>
  <si>
    <t>getMedia()</t>
  </si>
  <si>
    <t>handleMessage() @line 370</t>
  </si>
  <si>
    <t>mediaItemExists()</t>
  </si>
  <si>
    <t>getMediaDirs()</t>
  </si>
  <si>
    <t>do_login()</t>
  </si>
  <si>
    <t>setlinkifyForMessageView()</t>
  </si>
  <si>
    <t>unserialize() @line 164</t>
  </si>
  <si>
    <t>toByteArray() @line 72</t>
  </si>
  <si>
    <t>writeData() @line 82</t>
  </si>
  <si>
    <t>transformSending() @line 643</t>
  </si>
  <si>
    <t>testIOShort() @line 47</t>
  </si>
  <si>
    <t>testIOShort() @line 53</t>
  </si>
  <si>
    <t>testIOData() @line 63</t>
  </si>
  <si>
    <t>testIOData() @line 69</t>
  </si>
  <si>
    <t>testIOBigInt() @line 81</t>
  </si>
  <si>
    <t>testIOBigInt() @line 87</t>
  </si>
  <si>
    <t>testIODHPublicKey() @line 99</t>
  </si>
  <si>
    <t>testIODHPublicKey() @line 105</t>
  </si>
  <si>
    <t>Pull 591</t>
  </si>
  <si>
    <t>Issue 95</t>
  </si>
  <si>
    <t>onReceive()</t>
  </si>
  <si>
    <t>Pull 11</t>
  </si>
  <si>
    <t>onPause() and onDestroy()</t>
  </si>
  <si>
    <t>on_incoming_call()</t>
  </si>
  <si>
    <t>onChanged() @line 597</t>
  </si>
  <si>
    <t>dumpRoutes() @line 145</t>
  </si>
  <si>
    <t>realRun() @line 803</t>
  </si>
  <si>
    <t>run() @line 166</t>
  </si>
  <si>
    <t>getCookie() @line 283</t>
  </si>
  <si>
    <t>test_getMapTile_found() @line 57</t>
  </si>
  <si>
    <t>onPause() not overidden</t>
  </si>
  <si>
    <t>copy() @line 393</t>
  </si>
  <si>
    <t>exportKeyRings() @line 438</t>
  </si>
  <si>
    <t>removeHandler @line 1690</t>
  </si>
  <si>
    <t>no</t>
  </si>
  <si>
    <t>android.net.http.AndroidHttpClient</t>
  </si>
  <si>
    <t>n/a</t>
  </si>
  <si>
    <t>Bug detection rate</t>
  </si>
  <si>
    <t>False alarm rate</t>
  </si>
  <si>
    <t>App component lifecycle-related</t>
    <phoneticPr fontId="13" type="noConversion"/>
  </si>
  <si>
    <t>Buggy method</t>
    <phoneticPr fontId="13" type="noConversion"/>
  </si>
  <si>
    <t>Resource escape local context</t>
    <phoneticPr fontId="13" type="noConversion"/>
  </si>
  <si>
    <t xml:space="preserve">leak on exceptional paths </t>
  </si>
  <si>
    <t>Bugs experimented</t>
    <phoneticPr fontId="13" type="noConversion"/>
  </si>
  <si>
    <t xml:space="preserve">K-9 Mail </t>
  </si>
  <si>
    <t xml:space="preserve"> WakeLock </t>
  </si>
  <si>
    <t xml:space="preserve">Ushahidi </t>
  </si>
  <si>
    <t xml:space="preserve"> LocationListener </t>
  </si>
  <si>
    <t xml:space="preserve">OsmDroid </t>
  </si>
  <si>
    <t xml:space="preserve">IRCCloud </t>
  </si>
  <si>
    <t xml:space="preserve"> MediaPlayer </t>
  </si>
  <si>
    <t xml:space="preserve"> </t>
  </si>
  <si>
    <t xml:space="preserve">  </t>
  </si>
  <si>
    <t xml:space="preserve"> WifiLock </t>
  </si>
  <si>
    <t xml:space="preserve">CSipSimple </t>
  </si>
  <si>
    <t xml:space="preserve">SipDroid </t>
  </si>
  <si>
    <t xml:space="preserve"> Camera </t>
  </si>
  <si>
    <t xml:space="preserve">ConnectBot </t>
  </si>
  <si>
    <t xml:space="preserve">SureSpot </t>
  </si>
  <si>
    <t xml:space="preserve"> MediaPLayer </t>
  </si>
  <si>
    <t xml:space="preserve"> AudioRecorder </t>
  </si>
  <si>
    <t xml:space="preserve">QuranForAndroid </t>
  </si>
  <si>
    <t xml:space="preserve">VLC </t>
  </si>
  <si>
    <t xml:space="preserve">CallMeter </t>
  </si>
  <si>
    <t xml:space="preserve">OpenGPSTracker </t>
  </si>
  <si>
    <t xml:space="preserve">ChatSecure </t>
  </si>
  <si>
    <t xml:space="preserve"> BluetoothAdapter </t>
  </si>
  <si>
    <t xml:space="preserve"> Vibrator </t>
  </si>
  <si>
    <t xml:space="preserve">BarcodeScanner </t>
  </si>
  <si>
    <t xml:space="preserve">Xabber </t>
  </si>
  <si>
    <t xml:space="preserve">ownCloud </t>
  </si>
  <si>
    <t xml:space="preserve">APG </t>
  </si>
  <si>
    <t xml:space="preserve"> MediaPayer </t>
  </si>
  <si>
    <t>avg_red =62.34</t>
  </si>
  <si>
    <t>avg_analysis =153.19</t>
  </si>
  <si>
    <t>avg_fix =0.34</t>
  </si>
  <si>
    <t>avg_val =43.04</t>
  </si>
  <si>
    <t>App</t>
  </si>
  <si>
    <t>loc</t>
  </si>
  <si>
    <t>Resource</t>
  </si>
  <si>
    <t>|E|</t>
  </si>
  <si>
    <t>|V|</t>
  </si>
  <si>
    <t>M/M'</t>
  </si>
  <si>
    <t>loc(k)</t>
  </si>
  <si>
    <t>DL</t>
  </si>
  <si>
    <t>Abstraction</t>
  </si>
  <si>
    <t>Analysis</t>
  </si>
  <si>
    <t>Fixing</t>
  </si>
  <si>
    <t>Validation</t>
  </si>
  <si>
    <t>Total</t>
  </si>
  <si>
    <t>Fixes</t>
  </si>
  <si>
    <t>node</t>
  </si>
  <si>
    <t>dge</t>
  </si>
  <si>
    <t>ratio</t>
  </si>
  <si>
    <t>res</t>
  </si>
  <si>
    <t>abstraction</t>
  </si>
  <si>
    <t>analysis</t>
  </si>
  <si>
    <t>fixing</t>
  </si>
  <si>
    <t>validation</t>
  </si>
  <si>
    <t>total</t>
  </si>
  <si>
    <t>fixes</t>
  </si>
  <si>
    <t>invalid</t>
  </si>
  <si>
    <t>Invalid</t>
  </si>
  <si>
    <t>android.network.Bluetooth</t>
  </si>
  <si>
    <t>android.network.PowerManager.WakeLock</t>
  </si>
  <si>
    <t>android.network.WiFiManager</t>
  </si>
  <si>
    <t>Confirmation of manually</t>
  </si>
  <si>
    <t>True Positive w.r.tt dataset</t>
  </si>
  <si>
    <t>onPause</t>
  </si>
  <si>
    <t>onStop</t>
  </si>
  <si>
    <t>Leak Canary</t>
  </si>
  <si>
    <t>Andless</t>
  </si>
  <si>
    <t>Apollo</t>
  </si>
  <si>
    <t>Impeller</t>
  </si>
  <si>
    <t>Jane</t>
  </si>
  <si>
    <t>QRScan</t>
  </si>
  <si>
    <t>SimSimi</t>
  </si>
  <si>
    <t>SuperTorch</t>
  </si>
  <si>
    <t>Utorch</t>
  </si>
  <si>
    <t>Vplayer</t>
  </si>
  <si>
    <t>WeatherPro</t>
  </si>
  <si>
    <t>Yelp</t>
  </si>
  <si>
    <t>Apps</t>
  </si>
  <si>
    <t>Size</t>
  </si>
  <si>
    <t>Time</t>
  </si>
  <si>
    <t>PlumbDroid</t>
  </si>
  <si>
    <t>Relda2</t>
  </si>
  <si>
    <t>in Sec</t>
  </si>
  <si>
    <t>Reports</t>
  </si>
  <si>
    <t>Reports (d=1)</t>
  </si>
  <si>
    <t>Positives</t>
  </si>
  <si>
    <t>TP</t>
  </si>
  <si>
    <t> Cam </t>
  </si>
  <si>
    <t>Runnerup</t>
  </si>
  <si>
    <t> LL </t>
  </si>
  <si>
    <t>PicsArt</t>
  </si>
  <si>
    <t>WL</t>
  </si>
  <si>
    <t>Cam</t>
  </si>
  <si>
    <t>LL</t>
  </si>
  <si>
    <t>FL</t>
  </si>
  <si>
    <t>Checkcheck</t>
  </si>
  <si>
    <t>WiL</t>
  </si>
  <si>
    <t>Shopsavvy</t>
  </si>
  <si>
    <t>MP</t>
  </si>
  <si>
    <t>TigerMap</t>
  </si>
  <si>
    <t>MiguMusic</t>
  </si>
  <si>
    <t>RelFix</t>
  </si>
  <si>
    <t>fixes(d=1)</t>
  </si>
  <si>
    <t>BlueChat</t>
  </si>
  <si>
    <t>GetBackGPS</t>
  </si>
  <si>
    <t>FooCam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</si>
</sst>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9C0006"/>
      <name val="Calibri"/>
      <family val="2"/>
      <scheme val="minor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u/>
      <sz val="11"/>
      <color theme="11"/>
      <name val="Calibri"/>
      <family val="2"/>
      <scheme val="minor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9"/>
      <color indexed="81"/>
      <name val="宋体"/>
      <charset val="134"/>
    </font>
    <font>
      <sz val="9"/>
      <name val="Calibri"/>
      <family val="3"/>
      <charset val="134"/>
      <scheme val="minor"/>
    </font>
    <font>
      <b/>
      <sz val="9"/>
      <color indexed="81"/>
      <name val="宋体"/>
      <charset val="134"/>
    </font>
    <font>
      <b/>
      <sz val="11"/>
      <color theme="1"/>
      <name val="Calibri"/>
      <family val="3"/>
      <charset val="134"/>
      <scheme val="minor"/>
    </font>
    <font>
      <b/>
      <sz val="11"/>
      <color theme="1"/>
      <name val="Calibri"/>
      <family val="2"/>
      <scheme val="minor"/>
    </font>
    <font>
      <b/>
      <sz val="10"/>
      <color indexed="8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2" fillId="2" borderId="0" applyNumberFormat="0" applyBorder="0" applyAlignment="0" applyProtection="0"/>
    <xf numFmtId="0" fontId="5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0" xfId="1"/>
    <xf numFmtId="49" fontId="1" fillId="0" borderId="0" xfId="1" applyNumberFormat="1"/>
    <xf numFmtId="0" fontId="1" fillId="0" borderId="0" xfId="1" applyAlignment="1">
      <alignment horizontal="left"/>
    </xf>
    <xf numFmtId="0" fontId="0" fillId="0" borderId="0" xfId="0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1" fillId="0" borderId="0" xfId="1" applyFill="1"/>
    <xf numFmtId="0" fontId="2" fillId="0" borderId="0" xfId="2" applyFill="1"/>
    <xf numFmtId="0" fontId="1" fillId="0" borderId="0" xfId="1" applyAlignment="1">
      <alignment horizontal="center"/>
    </xf>
    <xf numFmtId="0" fontId="1" fillId="0" borderId="0" xfId="1" applyFill="1" applyAlignment="1">
      <alignment horizontal="center"/>
    </xf>
    <xf numFmtId="11" fontId="1" fillId="0" borderId="0" xfId="1" applyNumberFormat="1" applyAlignment="1">
      <alignment horizontal="center"/>
    </xf>
    <xf numFmtId="49" fontId="1" fillId="0" borderId="0" xfId="1" applyNumberFormat="1" applyAlignment="1">
      <alignment horizontal="center"/>
    </xf>
    <xf numFmtId="0" fontId="15" fillId="0" borderId="0" xfId="0" applyFont="1"/>
    <xf numFmtId="0" fontId="15" fillId="0" borderId="0" xfId="0" applyFont="1" applyAlignment="1">
      <alignment horizontal="center"/>
    </xf>
    <xf numFmtId="164" fontId="0" fillId="0" borderId="0" xfId="0" applyNumberFormat="1"/>
    <xf numFmtId="0" fontId="16" fillId="0" borderId="0" xfId="0" applyFont="1"/>
    <xf numFmtId="164" fontId="16" fillId="0" borderId="0" xfId="0" applyNumberFormat="1" applyFont="1"/>
    <xf numFmtId="0" fontId="0" fillId="0" borderId="0" xfId="0" applyFont="1" applyAlignment="1">
      <alignment vertical="top" wrapText="1"/>
    </xf>
    <xf numFmtId="0" fontId="17" fillId="0" borderId="0" xfId="0" applyFont="1" applyAlignment="1">
      <alignment vertical="top" wrapText="1"/>
    </xf>
    <xf numFmtId="0" fontId="17" fillId="0" borderId="0" xfId="0" applyFont="1" applyAlignment="1">
      <alignment vertical="top" wrapText="1"/>
    </xf>
    <xf numFmtId="0" fontId="0" fillId="0" borderId="0" xfId="0" applyFont="1" applyAlignment="1">
      <alignment vertical="top" wrapText="1"/>
    </xf>
  </cellXfs>
  <cellStyles count="4">
    <cellStyle name="Bad" xfId="2" builtinId="27"/>
    <cellStyle name="Followed Hyperlink" xfId="3" builtinId="9" hidden="1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ain_table" connectionId="1" xr16:uid="{AF41F527-904E-7F4D-84DA-4DC0E8763864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s://github.com/k9mail/k-9/pull/1199" TargetMode="External"/><Relationship Id="rId299" Type="http://schemas.openxmlformats.org/officeDocument/2006/relationships/hyperlink" Target="https://github.com/r3gis3r/CSipSimple/blob/a94f7336d0058aa0ba6131e9d07897e7c510ac53/src/com/csipsimple/service/receiver/DynamicReceiver4.java" TargetMode="External"/><Relationship Id="rId21" Type="http://schemas.openxmlformats.org/officeDocument/2006/relationships/hyperlink" Target="https://github.com/AnySoftKeyboard/AnySoftKeyboard/commit/fa32c64565ddfd7f236379baac35e09b4f381053" TargetMode="External"/><Relationship Id="rId63" Type="http://schemas.openxmlformats.org/officeDocument/2006/relationships/hyperlink" Target="https://github.com/irccloud/android/commit/5f8ca597a55370bb804c93d8b49fccc5448e767b" TargetMode="External"/><Relationship Id="rId159" Type="http://schemas.openxmlformats.org/officeDocument/2006/relationships/hyperlink" Target="https://github.com/osmandapp/Osmand/pull/530" TargetMode="External"/><Relationship Id="rId170" Type="http://schemas.openxmlformats.org/officeDocument/2006/relationships/hyperlink" Target="https://github.com/k9mail/k-9/blob/e3f6561008fc1e5b2e45af17c300691c1f95f044/src/com/fsck/k9/mail/store/TrustManagerFactory.java" TargetMode="External"/><Relationship Id="rId226" Type="http://schemas.openxmlformats.org/officeDocument/2006/relationships/hyperlink" Target="https://github.com/quran/quran_android/blob/121cd5803b610eeb79bd42c78ece53df7043cc16/src/com/quran/labs/androidquran/service/QuranDataService.java" TargetMode="External"/><Relationship Id="rId268" Type="http://schemas.openxmlformats.org/officeDocument/2006/relationships/hyperlink" Target="https://github.com/guardianproject/ChatSecureAndroid/blob/ba1ae1840930282bd2bb0353f184981e1ef26046/src/net/java/otr4j/crypto/SM.java" TargetMode="External"/><Relationship Id="rId32" Type="http://schemas.openxmlformats.org/officeDocument/2006/relationships/hyperlink" Target="https://github.com/felixb/callmeter/commit/4c5f567e81af860b7145999b502cc7de8d733e0b" TargetMode="External"/><Relationship Id="rId74" Type="http://schemas.openxmlformats.org/officeDocument/2006/relationships/hyperlink" Target="https://github.com/mstorsjo/vlc-android/commit/f1069517561433c33e4f53572c7863562bba3ad0" TargetMode="External"/><Relationship Id="rId128" Type="http://schemas.openxmlformats.org/officeDocument/2006/relationships/hyperlink" Target="https://github.com/sandy1108/k-9/pull/1/commits/3077e6a2d7c280a4d7af3bc20cec2b7b3eea4e16" TargetMode="External"/><Relationship Id="rId5" Type="http://schemas.openxmlformats.org/officeDocument/2006/relationships/hyperlink" Target="https://github.com/k9mail/k-9/commit/0a0725041773e2e6bc17355580d6d12fa8326292" TargetMode="External"/><Relationship Id="rId181" Type="http://schemas.openxmlformats.org/officeDocument/2006/relationships/hyperlink" Target="https://github.com/connectbot/connectbot/blob/1a2f49f29cd051d27cc87c08c4da67175b2ea3fe/src/org/connectbot/util/HostDatabase.java" TargetMode="External"/><Relationship Id="rId237" Type="http://schemas.openxmlformats.org/officeDocument/2006/relationships/hyperlink" Target="https://github.com/irccloud/android/blob/5f8ca597a55370bb804c93d8b49fccc5448e767b/src/com/irccloud/android/data/collection/ChannelsList.java" TargetMode="External"/><Relationship Id="rId279" Type="http://schemas.openxmlformats.org/officeDocument/2006/relationships/hyperlink" Target="https://github.com/guardianproject/ChatSecureAndroid/blob/ba1ae1840930282bd2bb0353f184981e1ef26046/src/net/java/otr4j/test/io/IOTest.java" TargetMode="External"/><Relationship Id="rId43" Type="http://schemas.openxmlformats.org/officeDocument/2006/relationships/hyperlink" Target="https://github.com/bitcoin-wallet/bitcoin-wallet/commit/c33b6525df3cbcb1da78414461062b028f8307b8" TargetMode="External"/><Relationship Id="rId139" Type="http://schemas.openxmlformats.org/officeDocument/2006/relationships/hyperlink" Target="https://github.com/k9mail/k-9/pull/91" TargetMode="External"/><Relationship Id="rId290" Type="http://schemas.openxmlformats.org/officeDocument/2006/relationships/hyperlink" Target="https://github.com/guardianproject/ChatSecureAndroid/pull/591" TargetMode="External"/><Relationship Id="rId304" Type="http://schemas.openxmlformats.org/officeDocument/2006/relationships/hyperlink" Target="https://github.com/osmdroid/osmdroid/blob/30135da42f5177a5817b701e144745d39c0706dd/OpenStreetMapViewer/src/androidTest/java/org/osmdroid/views/util/OpenStreetMapTileProviderDirectTest.java" TargetMode="External"/><Relationship Id="rId85" Type="http://schemas.openxmlformats.org/officeDocument/2006/relationships/hyperlink" Target="https://github.com/guardianproject/ChatSecureAndroid/commit/0e7026d7cf341849ad5e74e94fc0f0f8cbcfad62" TargetMode="External"/><Relationship Id="rId150" Type="http://schemas.openxmlformats.org/officeDocument/2006/relationships/hyperlink" Target="https://github.com/ankidroid/Anki-Android/blob/9235be833170019928f19f7bdb8091646c20d56a/src/com/ichi2/anki/DeckPicker.java" TargetMode="External"/><Relationship Id="rId192" Type="http://schemas.openxmlformats.org/officeDocument/2006/relationships/hyperlink" Target="https://github.com/owncloud/android/blob/1b628540c92711ec9ade6bad2ab34d90fabbcc6e/src/com/owncloud/android/providers/FileContentProvider.java" TargetMode="External"/><Relationship Id="rId206" Type="http://schemas.openxmlformats.org/officeDocument/2006/relationships/hyperlink" Target="https://github.com/redsolution/xabber-android/blob/872233a339ce531e35a0444324425600a39e3399/xabber/src/main/java/com/xabber/android/ui/AccountInfoEditorFragment.java" TargetMode="External"/><Relationship Id="rId248" Type="http://schemas.openxmlformats.org/officeDocument/2006/relationships/hyperlink" Target="https://github.com/mstorsjo/vlc-android/blob/f1069517561433c33e4f53572c7863562bba3ad0/vlc-android/src/org/videolan/vlc/audio/AudioService.java" TargetMode="External"/><Relationship Id="rId12" Type="http://schemas.openxmlformats.org/officeDocument/2006/relationships/hyperlink" Target="https://github.com/geometer/FBReaderJ/commit/528814aa75ca6a25ff3cd7278fb0a6a9ffe7fb5c" TargetMode="External"/><Relationship Id="rId108" Type="http://schemas.openxmlformats.org/officeDocument/2006/relationships/hyperlink" Target="https://github.com/guardianproject/ChatSecureAndroid/commit/ba1ae1840930282bd2bb0353f184981e1ef26046" TargetMode="External"/><Relationship Id="rId54" Type="http://schemas.openxmlformats.org/officeDocument/2006/relationships/hyperlink" Target="https://github.com/quran/quran_android/commit/f5c4be3db03185b66eae9b083d7810af3eb08e72" TargetMode="External"/><Relationship Id="rId96" Type="http://schemas.openxmlformats.org/officeDocument/2006/relationships/hyperlink" Target="https://github.com/zxing/zxing/commit/56644b1af2f4bbd1140add053fceb47c067b5d47" TargetMode="External"/><Relationship Id="rId161" Type="http://schemas.openxmlformats.org/officeDocument/2006/relationships/hyperlink" Target="https://github.com/osmandapp/Osmand/commit/28f3b740696116b8727adfd590bb1b178d3d14b3" TargetMode="External"/><Relationship Id="rId217" Type="http://schemas.openxmlformats.org/officeDocument/2006/relationships/hyperlink" Target="https://github.com/quran/quran_android/blob/a01cd998353740037a6c3fa12a9390b42d74e6c7/src/com/quran/labs/androidquran/database/BookmarksDatabaseHandler.java" TargetMode="External"/><Relationship Id="rId259" Type="http://schemas.openxmlformats.org/officeDocument/2006/relationships/hyperlink" Target="https://github.com/mstorsjo/vlc-android/blob/10b0263c576ef6f19f20b122d9b69df671b4b155/vlc-android/src/org/videolan/vlc/gui/video/VideoPlayerActivity.java" TargetMode="External"/><Relationship Id="rId23" Type="http://schemas.openxmlformats.org/officeDocument/2006/relationships/hyperlink" Target="https://github.com/osmandapp/Osmand/commit/cfbfa188cc4b6d7a16876cdfa3f4d714c274a025" TargetMode="External"/><Relationship Id="rId119" Type="http://schemas.openxmlformats.org/officeDocument/2006/relationships/hyperlink" Target="https://github.com/k9mail/k-9/commit/03dd89b3f906064ab708a9965493f2c65c742392" TargetMode="External"/><Relationship Id="rId270" Type="http://schemas.openxmlformats.org/officeDocument/2006/relationships/hyperlink" Target="https://github.com/guardianproject/ChatSecureAndroid/commit/ba1ae1840930282bd2bb0353f184981e1ef26046" TargetMode="External"/><Relationship Id="rId44" Type="http://schemas.openxmlformats.org/officeDocument/2006/relationships/hyperlink" Target="https://github.com/bitcoin-wallet/bitcoin-wallet/commit/6388d3c75e861f8d0cf1359b9ef67b9f99796d2c" TargetMode="External"/><Relationship Id="rId65" Type="http://schemas.openxmlformats.org/officeDocument/2006/relationships/hyperlink" Target="https://github.com/irccloud/android/commit/5f8ca597a55370bb804c93d8b49fccc5448e767b" TargetMode="External"/><Relationship Id="rId86" Type="http://schemas.openxmlformats.org/officeDocument/2006/relationships/hyperlink" Target="https://github.com/guardianproject/ChatSecureAndroid/commit/ba1ae1840930282bd2bb0353f184981e1ef26046" TargetMode="External"/><Relationship Id="rId130" Type="http://schemas.openxmlformats.org/officeDocument/2006/relationships/hyperlink" Target="https://github.com/k9mail/k-9/blob/3253466f1475987b956e12ef14bd995f1b3a0ef3/src/com/fsck/k9/mail/internet/BinaryTempFileBody.java" TargetMode="External"/><Relationship Id="rId151" Type="http://schemas.openxmlformats.org/officeDocument/2006/relationships/hyperlink" Target="https://github.com/ankidroid/Anki-Android/blob/362fa48a251abfd17b3a330798c4e6221f74ebea/src/com/ichi2/anki/StudyOptions.java" TargetMode="External"/><Relationship Id="rId172" Type="http://schemas.openxmlformats.org/officeDocument/2006/relationships/hyperlink" Target="https://github.com/felixb/callmeter/blob/aed879c8a6d51f54fc629884b231082b55e2bfa6/src/de/ub0r/android/callmeter/ui/prefs/NumberGroupEdit.java" TargetMode="External"/><Relationship Id="rId193" Type="http://schemas.openxmlformats.org/officeDocument/2006/relationships/hyperlink" Target="https://github.com/owncloud/android/blob/1b628540c92711ec9ade6bad2ab34d90fabbcc6e/src/com/owncloud/android/providers/FileContentProvider.java" TargetMode="External"/><Relationship Id="rId207" Type="http://schemas.openxmlformats.org/officeDocument/2006/relationships/hyperlink" Target="https://github.com/quran/quran_android/pull/147" TargetMode="External"/><Relationship Id="rId228" Type="http://schemas.openxmlformats.org/officeDocument/2006/relationships/hyperlink" Target="https://github.com/quran/quran_android/blob/071213727422f7771568045be86aeb841ec1124a/src/com/quran/labs/androidquran/QuranViewActivity.java" TargetMode="External"/><Relationship Id="rId249" Type="http://schemas.openxmlformats.org/officeDocument/2006/relationships/hyperlink" Target="https://github.com/dreamsxin/vlc-android/pull/1" TargetMode="External"/><Relationship Id="rId13" Type="http://schemas.openxmlformats.org/officeDocument/2006/relationships/hyperlink" Target="https://github.com/ankidroid/Anki-Android/commit/8315e1fa1087a7eb3b11d24ecadafdf47a7b7d60" TargetMode="External"/><Relationship Id="rId109" Type="http://schemas.openxmlformats.org/officeDocument/2006/relationships/hyperlink" Target="https://github.com/guardianproject/ChatSecureAndroid/commit/ba1ae1840930282bd2bb0353f184981e1ef26046" TargetMode="External"/><Relationship Id="rId260" Type="http://schemas.openxmlformats.org/officeDocument/2006/relationships/hyperlink" Target="https://github.com/mstorsjo/vlc-android/blob/7573d27b6760a940c57cab595daef6f5b2a5f252/vlc-android/src/org/videolan/vlc/DatabaseManager.java" TargetMode="External"/><Relationship Id="rId281" Type="http://schemas.openxmlformats.org/officeDocument/2006/relationships/hyperlink" Target="https://github.com/guardianproject/ChatSecureAndroid/pull/591" TargetMode="External"/><Relationship Id="rId34" Type="http://schemas.openxmlformats.org/officeDocument/2006/relationships/hyperlink" Target="https://github.com/felixb/callmeter/commit/9500b4240c99fc797b55cf58eb1ce360840ea3fb" TargetMode="External"/><Relationship Id="rId55" Type="http://schemas.openxmlformats.org/officeDocument/2006/relationships/hyperlink" Target="https://github.com/quran/quran_android/commit/121cd5803b610eeb79bd42c78ece53df7043cc16" TargetMode="External"/><Relationship Id="rId76" Type="http://schemas.openxmlformats.org/officeDocument/2006/relationships/hyperlink" Target="https://github.com/mstorsjo/vlc-android/commit/c446cc9877b80d393ebbd6489b6358c80696584c" TargetMode="External"/><Relationship Id="rId97" Type="http://schemas.openxmlformats.org/officeDocument/2006/relationships/hyperlink" Target="https://github.com/zxing/zxing/commit/56644b1af2f4bbd1140add053fceb47c067b5d47" TargetMode="External"/><Relationship Id="rId120" Type="http://schemas.openxmlformats.org/officeDocument/2006/relationships/hyperlink" Target="https://github.com/k9mail/k-9/blob/03dd89b3f906064ab708a9965493f2c65c742392/src/com/android/email/preferences/Storage.java" TargetMode="External"/><Relationship Id="rId141" Type="http://schemas.openxmlformats.org/officeDocument/2006/relationships/hyperlink" Target="https://github.com/geometer/FBReaderJ/blob/39b312b0f2d9c45efafe059d910b31e253815f03/src/org/geometerplus/android/fbreader/libraryService/LibraryService.java" TargetMode="External"/><Relationship Id="rId7" Type="http://schemas.openxmlformats.org/officeDocument/2006/relationships/hyperlink" Target="https://github.com/k9mail/k-9/commit/e6132286a00ce2676a0ad79ffc9f8c87e4cf7e6e" TargetMode="External"/><Relationship Id="rId162" Type="http://schemas.openxmlformats.org/officeDocument/2006/relationships/hyperlink" Target="https://github.com/osmandapp/Osmand/pull/530" TargetMode="External"/><Relationship Id="rId183" Type="http://schemas.openxmlformats.org/officeDocument/2006/relationships/hyperlink" Target="https://github.com/connectbot/connectbot/blob/2cecc0403f922721d6c19505b342935e9a29de14/src/org/connectbot/HostListActivity.java" TargetMode="External"/><Relationship Id="rId218" Type="http://schemas.openxmlformats.org/officeDocument/2006/relationships/hyperlink" Target="https://github.com/quran/quran_android/commit/a01cd998353740037a6c3fa12a9390b42d74e6c7" TargetMode="External"/><Relationship Id="rId239" Type="http://schemas.openxmlformats.org/officeDocument/2006/relationships/hyperlink" Target="https://github.com/irccloud/android/blob/5f8ca597a55370bb804c93d8b49fccc5448e767b/src/com/irccloud/android/data/collection/ServersList.java" TargetMode="External"/><Relationship Id="rId250" Type="http://schemas.openxmlformats.org/officeDocument/2006/relationships/hyperlink" Target="https://github.com/dreamsxin/vlc-android/pull/1" TargetMode="External"/><Relationship Id="rId271" Type="http://schemas.openxmlformats.org/officeDocument/2006/relationships/hyperlink" Target="https://github.com/guardianproject/ChatSecureAndroid/blob/ba1ae1840930282bd2bb0353f184981e1ef26046/src/net/java/otr4j/io/SerializationUtils.java" TargetMode="External"/><Relationship Id="rId292" Type="http://schemas.openxmlformats.org/officeDocument/2006/relationships/hyperlink" Target="https://github.com/guardianproject/ChatSecureAndroid/pull/591" TargetMode="External"/><Relationship Id="rId306" Type="http://schemas.openxmlformats.org/officeDocument/2006/relationships/hyperlink" Target="https://github.com/thialfihar/apg/blob/5895385153aa1b56717495b816238961d03023a5/OpenKeychain/src/main/java/org/sufficientlysecure/keychain/provider/KeychainDatabase.java" TargetMode="External"/><Relationship Id="rId24" Type="http://schemas.openxmlformats.org/officeDocument/2006/relationships/hyperlink" Target="https://github.com/osmandapp/Osmand/commit/28f3b740696116b8727adfd590bb1b178d3d14b3" TargetMode="External"/><Relationship Id="rId45" Type="http://schemas.openxmlformats.org/officeDocument/2006/relationships/hyperlink" Target="https://github.com/cgeo/cgeo/commit/253c271b345cf225afda2b2b16da2756e5e9f9d5" TargetMode="External"/><Relationship Id="rId66" Type="http://schemas.openxmlformats.org/officeDocument/2006/relationships/hyperlink" Target="https://github.com/irccloud/android/commit/5f8ca597a55370bb804c93d8b49fccc5448e767b" TargetMode="External"/><Relationship Id="rId87" Type="http://schemas.openxmlformats.org/officeDocument/2006/relationships/hyperlink" Target="https://github.com/guardianproject/ChatSecureAndroid/commit/ba1ae1840930282bd2bb0353f184981e1ef26046" TargetMode="External"/><Relationship Id="rId110" Type="http://schemas.openxmlformats.org/officeDocument/2006/relationships/hyperlink" Target="https://github.com/guardianproject/ChatSecureAndroid/commit/ba1ae1840930282bd2bb0353f184981e1ef26046" TargetMode="External"/><Relationship Id="rId131" Type="http://schemas.openxmlformats.org/officeDocument/2006/relationships/hyperlink" Target="https://github.com/k9mail/k-9/blob/e6132286a00ce2676a0ad79ffc9f8c87e4cf7e6e/src/com/android/email/MessagingController.java" TargetMode="External"/><Relationship Id="rId152" Type="http://schemas.openxmlformats.org/officeDocument/2006/relationships/hyperlink" Target="https://github.com/ankidroid/Anki-Android/blob/e87690da8fbddee6cefa0762f731cc592daef3a3/src/com/ichi2/anki/Deck.java" TargetMode="External"/><Relationship Id="rId173" Type="http://schemas.openxmlformats.org/officeDocument/2006/relationships/hyperlink" Target="https://github.com/felixb/callmeter/blob/a6688d9fbcb4cdf66818f3728281ae5d93d3d773/src/de/ub0r/android/callmeter/data/LogRunnerService.java" TargetMode="External"/><Relationship Id="rId194" Type="http://schemas.openxmlformats.org/officeDocument/2006/relationships/hyperlink" Target="https://github.com/owncloud/android/commit/35ace0b97335cdb8d45b5b2be94c41e17fe9e040" TargetMode="External"/><Relationship Id="rId208" Type="http://schemas.openxmlformats.org/officeDocument/2006/relationships/hyperlink" Target="https://github.com/quran/quran_android/blob/a01cd998353740037a6c3fa12a9390b42d74e6c7/src/com/quran/labs/androidquran/database/BookmarksDatabaseHandler.java" TargetMode="External"/><Relationship Id="rId229" Type="http://schemas.openxmlformats.org/officeDocument/2006/relationships/hyperlink" Target="https://github.com/quran/quran_android/blob/185f5a517d6738d94e4ba99552dde678532d2fa8/src/com/quran/labs/androidquran/common/TranslationsDBAdapter.java" TargetMode="External"/><Relationship Id="rId240" Type="http://schemas.openxmlformats.org/officeDocument/2006/relationships/hyperlink" Target="https://github.com/irccloud/android/blob/5f8ca597a55370bb804c93d8b49fccc5448e767b/src/com/irccloud/android/data/collection/UsersList.java" TargetMode="External"/><Relationship Id="rId261" Type="http://schemas.openxmlformats.org/officeDocument/2006/relationships/hyperlink" Target="https://github.com/mstorsjo/vlc-android/blob/960052e0695990345f6bf83273cb32e5af468dbf/vlc-android/src/org/videolan/vlc/android/AudioService.java" TargetMode="External"/><Relationship Id="rId14" Type="http://schemas.openxmlformats.org/officeDocument/2006/relationships/hyperlink" Target="https://github.com/ankidroid/Anki-Android/commit/f355183d841d493b441bafe48bf3f94c0164cc8d" TargetMode="External"/><Relationship Id="rId35" Type="http://schemas.openxmlformats.org/officeDocument/2006/relationships/hyperlink" Target="https://github.com/felixb/callmeter/commit/10729ea13bab0c4dadfa7fe765fc743ef1385fa0" TargetMode="External"/><Relationship Id="rId56" Type="http://schemas.openxmlformats.org/officeDocument/2006/relationships/hyperlink" Target="https://github.com/quran/quran_android/commit/1f6d216dc8108a7893cf11832682093ebd3d0fd6" TargetMode="External"/><Relationship Id="rId77" Type="http://schemas.openxmlformats.org/officeDocument/2006/relationships/hyperlink" Target="https://github.com/mstorsjo/vlc-android/commit/10b0263c576ef6f19f20b122d9b69df671b4b155" TargetMode="External"/><Relationship Id="rId100" Type="http://schemas.openxmlformats.org/officeDocument/2006/relationships/hyperlink" Target="https://github.com/thialfihar/apg/commit/727783dd00a03e81113f618edf0024da60314be6" TargetMode="External"/><Relationship Id="rId282" Type="http://schemas.openxmlformats.org/officeDocument/2006/relationships/hyperlink" Target="https://github.com/guardianproject/ChatSecureAndroid/pull/591" TargetMode="External"/><Relationship Id="rId8" Type="http://schemas.openxmlformats.org/officeDocument/2006/relationships/hyperlink" Target="https://github.com/k9mail/k-9/commit/12d1097a2443a2d233af92910b198a6377ce0683" TargetMode="External"/><Relationship Id="rId98" Type="http://schemas.openxmlformats.org/officeDocument/2006/relationships/hyperlink" Target="https://github.com/osmdroid/osmdroid/commit/30135da42f5177a5817b701e144745d39c0706dd" TargetMode="External"/><Relationship Id="rId121" Type="http://schemas.openxmlformats.org/officeDocument/2006/relationships/hyperlink" Target="https://github.com/k9mail/k-9/blob/03dd89b3f906064ab708a9965493f2c65c742392/src/com/android/email/preferences/Storage.java" TargetMode="External"/><Relationship Id="rId142" Type="http://schemas.openxmlformats.org/officeDocument/2006/relationships/hyperlink" Target="https://github.com/geometer/FBReaderJ/commit/aac0fc50d1d092310d7bc34b01dcececc8ccca39" TargetMode="External"/><Relationship Id="rId163" Type="http://schemas.openxmlformats.org/officeDocument/2006/relationships/hyperlink" Target="https://github.com/osmandapp/Osmand/blob/28f3b740696116b8727adfd590bb1b178d3d14b3/OsmAnd/src/net/osmand/plus/GPXUtilities.java" TargetMode="External"/><Relationship Id="rId184" Type="http://schemas.openxmlformats.org/officeDocument/2006/relationships/hyperlink" Target="https://github.com/rcgroot/open-gpstracker/blob/8ac7905a5ac78520c63adb864eb0765eca08cc56/application/src/nl/sogeti/android/gpstracker/logger/GPSLoggerService.java" TargetMode="External"/><Relationship Id="rId219" Type="http://schemas.openxmlformats.org/officeDocument/2006/relationships/hyperlink" Target="https://github.com/quran/quran_android/pull/147" TargetMode="External"/><Relationship Id="rId230" Type="http://schemas.openxmlformats.org/officeDocument/2006/relationships/hyperlink" Target="https://github.com/quran/quran_android/blob/058a1256c4f23766ebcbd30a6dfd5cc24397e522/src/com/quran/labs/androidquran/common/TranslationsDBAdapter.java" TargetMode="External"/><Relationship Id="rId251" Type="http://schemas.openxmlformats.org/officeDocument/2006/relationships/hyperlink" Target="https://github.com/mstorsjo/vlc-android/blob/8eb52cba711b932787001f3fce388739e8df42f4/vlc-android/src/org/videolan/vlc/VLCCrashHandler.java" TargetMode="External"/><Relationship Id="rId25" Type="http://schemas.openxmlformats.org/officeDocument/2006/relationships/hyperlink" Target="https://github.com/osmandapp/Osmand/commit/99ba127f50cd590b59ac80ff7850b03582d04832" TargetMode="External"/><Relationship Id="rId46" Type="http://schemas.openxmlformats.org/officeDocument/2006/relationships/hyperlink" Target="https://github.com/owncloud/android/commit/1b628540c92711ec9ade6bad2ab34d90fabbcc6e" TargetMode="External"/><Relationship Id="rId67" Type="http://schemas.openxmlformats.org/officeDocument/2006/relationships/hyperlink" Target="https://github.com/irccloud/android/commit/5f8ca597a55370bb804c93d8b49fccc5448e767b" TargetMode="External"/><Relationship Id="rId272" Type="http://schemas.openxmlformats.org/officeDocument/2006/relationships/hyperlink" Target="https://github.com/guardianproject/ChatSecureAndroid/blob/ba1ae1840930282bd2bb0353f184981e1ef26046/src/net/java/otr4j/session/SessionImpl.java" TargetMode="External"/><Relationship Id="rId293" Type="http://schemas.openxmlformats.org/officeDocument/2006/relationships/hyperlink" Target="https://github.com/ushahidi/Ushahidi_Android/issues/95" TargetMode="External"/><Relationship Id="rId307" Type="http://schemas.openxmlformats.org/officeDocument/2006/relationships/hyperlink" Target="https://github.com/thialfihar/apg/blob/727783dd00a03e81113f618edf0024da60314be6/OpenKeychain/src/main/java/org/sufficientlysecure/keychain/operations/ImportExportOperation.java" TargetMode="External"/><Relationship Id="rId88" Type="http://schemas.openxmlformats.org/officeDocument/2006/relationships/hyperlink" Target="https://github.com/guardianproject/ChatSecureAndroid/commit/ba1ae1840930282bd2bb0353f184981e1ef26046" TargetMode="External"/><Relationship Id="rId111" Type="http://schemas.openxmlformats.org/officeDocument/2006/relationships/hyperlink" Target="https://github.com/guardianproject/ChatSecureAndroid/commit/ba1ae1840930282bd2bb0353f184981e1ef26046" TargetMode="External"/><Relationship Id="rId132" Type="http://schemas.openxmlformats.org/officeDocument/2006/relationships/hyperlink" Target="https://github.com/k9mail/k-9/pull/112" TargetMode="External"/><Relationship Id="rId153" Type="http://schemas.openxmlformats.org/officeDocument/2006/relationships/hyperlink" Target="https://github.com/ankidroid/Anki-Android/pull/4093" TargetMode="External"/><Relationship Id="rId174" Type="http://schemas.openxmlformats.org/officeDocument/2006/relationships/hyperlink" Target="https://github.com/felixb/callmeter/blob/4c5f567e81af860b7145999b502cc7de8d733e0b/src/de/ub0r/android/callmeter/data/NameLoader.java" TargetMode="External"/><Relationship Id="rId195" Type="http://schemas.openxmlformats.org/officeDocument/2006/relationships/hyperlink" Target="https://github.com/owncloud/android/blob/35ace0b97335cdb8d45b5b2be94c41e17fe9e040/src/eu/alefzero/owncloud/datamodel/FileDataStorageManager.java" TargetMode="External"/><Relationship Id="rId209" Type="http://schemas.openxmlformats.org/officeDocument/2006/relationships/hyperlink" Target="https://github.com/quran/quran_android/commit/a01cd998353740037a6c3fa12a9390b42d74e6c7" TargetMode="External"/><Relationship Id="rId220" Type="http://schemas.openxmlformats.org/officeDocument/2006/relationships/hyperlink" Target="https://github.com/quran/quran_android/blob/a01cd998353740037a6c3fa12a9390b42d74e6c7/src/com/quran/labs/androidquran/database/BookmarksDatabaseHandler.java" TargetMode="External"/><Relationship Id="rId241" Type="http://schemas.openxmlformats.org/officeDocument/2006/relationships/hyperlink" Target="https://github.com/irccloud/android/blob/1ab8ba96f6569dedb0c0cad969f5e75edb96a001/src/com/irccloud/android/NetworkConnection.java" TargetMode="External"/><Relationship Id="rId15" Type="http://schemas.openxmlformats.org/officeDocument/2006/relationships/hyperlink" Target="https://github.com/ankidroid/Anki-Android/commit/9235be833170019928f19f7bdb8091646c20d56a" TargetMode="External"/><Relationship Id="rId36" Type="http://schemas.openxmlformats.org/officeDocument/2006/relationships/hyperlink" Target="https://github.com/felixb/callmeter/commit/4fccc09ae9f23a4cd2a628d89d47d59549095f40" TargetMode="External"/><Relationship Id="rId57" Type="http://schemas.openxmlformats.org/officeDocument/2006/relationships/hyperlink" Target="https://github.com/quran/quran_android/commit/071213727422f7771568045be86aeb841ec1124a" TargetMode="External"/><Relationship Id="rId262" Type="http://schemas.openxmlformats.org/officeDocument/2006/relationships/hyperlink" Target="https://github.com/mstorsjo/vlc-android/blob/dfdc88d64fa2b2518f07003dd1c0b23d96ac6a0e/vlc-android/src/org/videolan/vlc/DatabaseManager.java" TargetMode="External"/><Relationship Id="rId283" Type="http://schemas.openxmlformats.org/officeDocument/2006/relationships/hyperlink" Target="https://github.com/guardianproject/ChatSecureAndroid/pull/591" TargetMode="External"/><Relationship Id="rId78" Type="http://schemas.openxmlformats.org/officeDocument/2006/relationships/hyperlink" Target="https://github.com/mstorsjo/vlc-android/commit/7573d27b6760a940c57cab595daef6f5b2a5f252" TargetMode="External"/><Relationship Id="rId99" Type="http://schemas.openxmlformats.org/officeDocument/2006/relationships/hyperlink" Target="https://github.com/thialfihar/apg/commit/5895385153aa1b56717495b816238961d03023a5" TargetMode="External"/><Relationship Id="rId101" Type="http://schemas.openxmlformats.org/officeDocument/2006/relationships/hyperlink" Target="https://github.com/surespot/android/commit/9ed31803872f71a30294dba02ab60b8b6173433b" TargetMode="External"/><Relationship Id="rId122" Type="http://schemas.openxmlformats.org/officeDocument/2006/relationships/hyperlink" Target="https://github.com/k9mail/k-9/blob/71a8ffc2b55e5375368ec2509197437f8c052c6e/plugins/openpgp-api-library/src/org/openintents/openpgp/util/OpenPgpApi.java" TargetMode="External"/><Relationship Id="rId143" Type="http://schemas.openxmlformats.org/officeDocument/2006/relationships/hyperlink" Target="https://github.com/geometer/FBReaderJ/blob/aac0fc50d1d092310d7bc34b01dcececc8ccca39/src/org/geometerplus/android/fbreader/SQLiteBooksDatabase.java" TargetMode="External"/><Relationship Id="rId164" Type="http://schemas.openxmlformats.org/officeDocument/2006/relationships/hyperlink" Target="https://github.com/osmandapp/Osmand/pull/649" TargetMode="External"/><Relationship Id="rId185" Type="http://schemas.openxmlformats.org/officeDocument/2006/relationships/hyperlink" Target="https://github.com/bitcoin-wallet/bitcoin-wallet/blob/c33b6525df3cbcb1da78414461062b028f8307b8/wallet/src/de/schildbach/wallet/util/ErrorReporter.java" TargetMode="External"/><Relationship Id="rId9" Type="http://schemas.openxmlformats.org/officeDocument/2006/relationships/hyperlink" Target="https://github.com/k9mail/k-9/commit/406aae6e6157e3db1e2db8a3561d35d3866042cd" TargetMode="External"/><Relationship Id="rId210" Type="http://schemas.openxmlformats.org/officeDocument/2006/relationships/hyperlink" Target="https://github.com/quran/quran_android/pull/147" TargetMode="External"/><Relationship Id="rId26" Type="http://schemas.openxmlformats.org/officeDocument/2006/relationships/hyperlink" Target="https://github.com/osmandapp/Osmand/commit/2aa87f74ccee503ba29c1fe8f627a0c9ffadef4f" TargetMode="External"/><Relationship Id="rId231" Type="http://schemas.openxmlformats.org/officeDocument/2006/relationships/hyperlink" Target="https://github.com/nguillaumin/osmtracker-android/blob/f66282f5c702cb313ad1d12be83b23af9e255187/src/me/guillaumin/android/osmtracker/activity/TrackManager.java" TargetMode="External"/><Relationship Id="rId252" Type="http://schemas.openxmlformats.org/officeDocument/2006/relationships/hyperlink" Target="https://github.com/mstorsjo/vlc-android/blob/8eb52cba711b932787001f3fce388739e8df42f4/vlc-android/src/org/videolan/vlc/VLCCrashHandler.java" TargetMode="External"/><Relationship Id="rId273" Type="http://schemas.openxmlformats.org/officeDocument/2006/relationships/hyperlink" Target="https://github.com/guardianproject/ChatSecureAndroid/blob/ba1ae1840930282bd2bb0353f184981e1ef26046/src/net/java/otr4j/test/io/IOTest.java" TargetMode="External"/><Relationship Id="rId294" Type="http://schemas.openxmlformats.org/officeDocument/2006/relationships/hyperlink" Target="https://github.com/ushahidi/Ushahidi_Android/blob/d578c723098ade734119a11b81ae91b93548507f/Core/src/com/ushahidi/android/app/opengeosms/OpenGeoSMSSender.java" TargetMode="External"/><Relationship Id="rId308" Type="http://schemas.openxmlformats.org/officeDocument/2006/relationships/hyperlink" Target="https://github.com/mstorsjo/vlc-android/blob/14b18bc27fe8d8ffdb8fd03d5562eb9d1e1fbe68/vlc-android/src/org/videolan/vlc/AudioService.java" TargetMode="External"/><Relationship Id="rId47" Type="http://schemas.openxmlformats.org/officeDocument/2006/relationships/hyperlink" Target="https://github.com/owncloud/android/commit/35ace0b97335cdb8d45b5b2be94c41e17fe9e040" TargetMode="External"/><Relationship Id="rId68" Type="http://schemas.openxmlformats.org/officeDocument/2006/relationships/hyperlink" Target="https://github.com/irccloud/android/commit/1ab8ba96f6569dedb0c0cad969f5e75edb96a001" TargetMode="External"/><Relationship Id="rId89" Type="http://schemas.openxmlformats.org/officeDocument/2006/relationships/hyperlink" Target="https://github.com/guardianproject/ChatSecureAndroid/commit/ba1ae1840930282bd2bb0353f184981e1ef26046" TargetMode="External"/><Relationship Id="rId112" Type="http://schemas.openxmlformats.org/officeDocument/2006/relationships/hyperlink" Target="https://github.com/guardianproject/ChatSecureAndroid/commit/ba1ae1840930282bd2bb0353f184981e1ef26046" TargetMode="External"/><Relationship Id="rId133" Type="http://schemas.openxmlformats.org/officeDocument/2006/relationships/hyperlink" Target="https://github.com/k9mail/k-9/blob/39aa5776519e4b36a97ae02e1ad8baebe5ab7ac8/src/com/fsck/k9/helper/Utility.java" TargetMode="External"/><Relationship Id="rId154" Type="http://schemas.openxmlformats.org/officeDocument/2006/relationships/hyperlink" Target="https://github.com/ankidroid/Anki-Android/blob/3725ce75828aaf4fa0b7bc36416a973f2ea6a157/AnkiDroid/src/main/java/com/ichi2/anki/MetaDB.java" TargetMode="External"/><Relationship Id="rId175" Type="http://schemas.openxmlformats.org/officeDocument/2006/relationships/hyperlink" Target="https://github.com/felixb/callmeter/blob/b0c2afad234de933cc452027668d34620ca0e4c4/src/de/ub0r/android/callmeter/ui/prefs/Preferences.java" TargetMode="External"/><Relationship Id="rId196" Type="http://schemas.openxmlformats.org/officeDocument/2006/relationships/hyperlink" Target="https://github.com/owncloud/android/blob/35ace0b97335cdb8d45b5b2be94c41e17fe9e040/src/eu/alefzero/owncloud/datamodel/FileDataStorageManager.java" TargetMode="External"/><Relationship Id="rId200" Type="http://schemas.openxmlformats.org/officeDocument/2006/relationships/hyperlink" Target="https://github.com/owncloud/android/blob/f12956fe2a4b590e450e9d4df1653e6eed8b636d/src/com/owncloud/android/providers/FileContentProvider.java" TargetMode="External"/><Relationship Id="rId16" Type="http://schemas.openxmlformats.org/officeDocument/2006/relationships/hyperlink" Target="https://github.com/ankidroid/Anki-Android/commit/fc102fb69f0bd80e33f8c1aee7ff388f91963b55" TargetMode="External"/><Relationship Id="rId221" Type="http://schemas.openxmlformats.org/officeDocument/2006/relationships/hyperlink" Target="https://github.com/quran/quran_android/commit/a01cd998353740037a6c3fa12a9390b42d74e6c7" TargetMode="External"/><Relationship Id="rId242" Type="http://schemas.openxmlformats.org/officeDocument/2006/relationships/hyperlink" Target="https://github.com/irccloud/android/blob/a4f427982f20ca7be08fddc7a0cfe975c3a89699/src/com/irccloud/android/activity/ImageViewerActivity.java" TargetMode="External"/><Relationship Id="rId263" Type="http://schemas.openxmlformats.org/officeDocument/2006/relationships/hyperlink" Target="https://github.com/mstorsjo/vlc-android/blob/1cc3fc69d855f9312d38e4a30e8ade203e8f8822/vlc-android/src/vlc/android/DatabaseManager.java" TargetMode="External"/><Relationship Id="rId284" Type="http://schemas.openxmlformats.org/officeDocument/2006/relationships/hyperlink" Target="https://github.com/guardianproject/ChatSecureAndroid/pull/591" TargetMode="External"/><Relationship Id="rId37" Type="http://schemas.openxmlformats.org/officeDocument/2006/relationships/hyperlink" Target="https://github.com/felixb/callmeter/commit/14f44523a581b2fa03954e77116075809d8e01b3" TargetMode="External"/><Relationship Id="rId58" Type="http://schemas.openxmlformats.org/officeDocument/2006/relationships/hyperlink" Target="https://github.com/quran/quran_android/commit/185f5a517d6738d94e4ba99552dde678532d2fa8" TargetMode="External"/><Relationship Id="rId79" Type="http://schemas.openxmlformats.org/officeDocument/2006/relationships/hyperlink" Target="https://github.com/mstorsjo/vlc-android/commit/960052e0695990345f6bf83273cb32e5af468dbf" TargetMode="External"/><Relationship Id="rId102" Type="http://schemas.openxmlformats.org/officeDocument/2006/relationships/hyperlink" Target="https://github.com/k9mail/k-9/commit/39aa5776519e4b36a97ae02e1ad8baebe5ab7ac8" TargetMode="External"/><Relationship Id="rId123" Type="http://schemas.openxmlformats.org/officeDocument/2006/relationships/hyperlink" Target="https://github.com/k9mail/k-9/blob/3171ee969f09e05c6fecb3b4d4a8de09092c1fd7/src/com/fsck/k9/provider/MessageProvider.java" TargetMode="External"/><Relationship Id="rId144" Type="http://schemas.openxmlformats.org/officeDocument/2006/relationships/hyperlink" Target="https://github.com/geometer/FBReaderJ/blob/aac0fc50d1d092310d7bc34b01dcececc8ccca39/src/org/geometerplus/android/fbreader/SQLiteBooksDatabase.java" TargetMode="External"/><Relationship Id="rId90" Type="http://schemas.openxmlformats.org/officeDocument/2006/relationships/hyperlink" Target="https://github.com/ushahidi/Ushahidi_Android/commit/d578c723098ade734119a11b81ae91b93548507f" TargetMode="External"/><Relationship Id="rId165" Type="http://schemas.openxmlformats.org/officeDocument/2006/relationships/hyperlink" Target="https://github.com/osmandapp/Osmand/blob/99ba127f50cd590b59ac80ff7850b03582d04832/OsmAnd/src/net/osmand/plus/srtmplugin/HillshadeLayer.java" TargetMode="External"/><Relationship Id="rId186" Type="http://schemas.openxmlformats.org/officeDocument/2006/relationships/hyperlink" Target="https://github.com/bitcoin-wallet/bitcoin-wallet/blob/6388d3c75e861f8d0cf1359b9ef67b9f99796d2c/src/com/google/bitcoin/core/DownloadListener.java" TargetMode="External"/><Relationship Id="rId211" Type="http://schemas.openxmlformats.org/officeDocument/2006/relationships/hyperlink" Target="https://github.com/quran/quran_android/blob/a01cd998353740037a6c3fa12a9390b42d74e6c7/src/com/quran/labs/androidquran/database/BookmarksDatabaseHandler.java" TargetMode="External"/><Relationship Id="rId232" Type="http://schemas.openxmlformats.org/officeDocument/2006/relationships/hyperlink" Target="https://github.com/nguillaumin/osmtracker-android/blob/f66282f5c702cb313ad1d12be83b23af9e255187/src/me/guillaumin/android/osmtracker/db/DatabaseHelper.java" TargetMode="External"/><Relationship Id="rId253" Type="http://schemas.openxmlformats.org/officeDocument/2006/relationships/hyperlink" Target="https://github.com/dreamsxin/vlc-android/pull/1" TargetMode="External"/><Relationship Id="rId274" Type="http://schemas.openxmlformats.org/officeDocument/2006/relationships/hyperlink" Target="https://github.com/guardianproject/ChatSecureAndroid/blob/ba1ae1840930282bd2bb0353f184981e1ef26046/src/net/java/otr4j/test/io/IOTest.java" TargetMode="External"/><Relationship Id="rId295" Type="http://schemas.openxmlformats.org/officeDocument/2006/relationships/hyperlink" Target="https://github.com/ushahidi/Ushahidi_Android/pull/11" TargetMode="External"/><Relationship Id="rId309" Type="http://schemas.openxmlformats.org/officeDocument/2006/relationships/printerSettings" Target="../printerSettings/printerSettings1.bin"/><Relationship Id="rId27" Type="http://schemas.openxmlformats.org/officeDocument/2006/relationships/hyperlink" Target="https://github.com/osmandapp/Osmand/commit/88ea34e8c0193ea87973683e6e56c51ca7a1e6ac" TargetMode="External"/><Relationship Id="rId48" Type="http://schemas.openxmlformats.org/officeDocument/2006/relationships/hyperlink" Target="https://github.com/owncloud/android/commit/f12956fe2a4b590e450e9d4df1653e6eed8b636d" TargetMode="External"/><Relationship Id="rId69" Type="http://schemas.openxmlformats.org/officeDocument/2006/relationships/hyperlink" Target="https://github.com/irccloud/android/commit/a4f427982f20ca7be08fddc7a0cfe975c3a89699" TargetMode="External"/><Relationship Id="rId113" Type="http://schemas.openxmlformats.org/officeDocument/2006/relationships/hyperlink" Target="https://github.com/guardianproject/ChatSecureAndroid/commit/ba1ae1840930282bd2bb0353f184981e1ef26046" TargetMode="External"/><Relationship Id="rId134" Type="http://schemas.openxmlformats.org/officeDocument/2006/relationships/hyperlink" Target="https://github.com/k9mail/k-9/pull/112" TargetMode="External"/><Relationship Id="rId80" Type="http://schemas.openxmlformats.org/officeDocument/2006/relationships/hyperlink" Target="https://github.com/mstorsjo/vlc-android/commit/52c095c0b847f8cc49d592a1d3d037ae13a10f6c" TargetMode="External"/><Relationship Id="rId155" Type="http://schemas.openxmlformats.org/officeDocument/2006/relationships/hyperlink" Target="https://github.com/i-p-tel/sipdroid/blob/201646635a94757e357d20093dc30f8d59fe2fab/src/org/sipdroid/sipua/ui/VideoCamera.java" TargetMode="External"/><Relationship Id="rId176" Type="http://schemas.openxmlformats.org/officeDocument/2006/relationships/hyperlink" Target="https://github.com/felixb/callmeter/blob/9500b4240c99fc797b55cf58eb1ce360840ea3fb/src/de/ub0r/android/callmeter/data/DataProvider.java" TargetMode="External"/><Relationship Id="rId197" Type="http://schemas.openxmlformats.org/officeDocument/2006/relationships/hyperlink" Target="https://github.com/owncloud/android/pull/1174" TargetMode="External"/><Relationship Id="rId201" Type="http://schemas.openxmlformats.org/officeDocument/2006/relationships/hyperlink" Target="https://github.com/owncloud/android/pull/951" TargetMode="External"/><Relationship Id="rId222" Type="http://schemas.openxmlformats.org/officeDocument/2006/relationships/hyperlink" Target="https://github.com/quran/quran_android/pull/147" TargetMode="External"/><Relationship Id="rId243" Type="http://schemas.openxmlformats.org/officeDocument/2006/relationships/hyperlink" Target="https://github.com/irccloud/android/blob/d7a441e3a675cac30cffdfdfa94e5a6dd486b169/src/com/irccloud/android/activity/ImageViewerActivity.java" TargetMode="External"/><Relationship Id="rId264" Type="http://schemas.openxmlformats.org/officeDocument/2006/relationships/hyperlink" Target="https://github.com/prembasumatary/ChatSecureAndroid/pull/1" TargetMode="External"/><Relationship Id="rId285" Type="http://schemas.openxmlformats.org/officeDocument/2006/relationships/hyperlink" Target="https://github.com/guardianproject/ChatSecureAndroid/pull/591" TargetMode="External"/><Relationship Id="rId17" Type="http://schemas.openxmlformats.org/officeDocument/2006/relationships/hyperlink" Target="https://github.com/ankidroid/Anki-Android/commit/362fa48a251abfd17b3a330798c4e6221f74ebea" TargetMode="External"/><Relationship Id="rId38" Type="http://schemas.openxmlformats.org/officeDocument/2006/relationships/hyperlink" Target="https://github.com/connectbot/connectbot/commit/76c4f80e47f21bffe4d467ea80de0284e1a9f156" TargetMode="External"/><Relationship Id="rId59" Type="http://schemas.openxmlformats.org/officeDocument/2006/relationships/hyperlink" Target="https://github.com/quran/quran_android/commit/058a1256c4f23766ebcbd30a6dfd5cc24397e522" TargetMode="External"/><Relationship Id="rId103" Type="http://schemas.openxmlformats.org/officeDocument/2006/relationships/hyperlink" Target="https://github.com/k9mail/k-9/commit/057b316bcbe2745202e7fd25783b98f9bee992ba" TargetMode="External"/><Relationship Id="rId124" Type="http://schemas.openxmlformats.org/officeDocument/2006/relationships/hyperlink" Target="https://github.com/k9mail/k-9/blob/0a0725041773e2e6bc17355580d6d12fa8326292/k9mail/src/main/java/com/fsck/k9/ui/messageview/MessageCryptoHelper.java" TargetMode="External"/><Relationship Id="rId310" Type="http://schemas.openxmlformats.org/officeDocument/2006/relationships/vmlDrawing" Target="../drawings/vmlDrawing1.vml"/><Relationship Id="rId70" Type="http://schemas.openxmlformats.org/officeDocument/2006/relationships/hyperlink" Target="https://github.com/irccloud/android/commit/d7a441e3a675cac30cffdfdfa94e5a6dd486b169" TargetMode="External"/><Relationship Id="rId91" Type="http://schemas.openxmlformats.org/officeDocument/2006/relationships/hyperlink" Target="https://github.com/r3gis3r/CSipSimple/commit/eac20442bbde3b03652cd958202baef34aee5d2e" TargetMode="External"/><Relationship Id="rId145" Type="http://schemas.openxmlformats.org/officeDocument/2006/relationships/hyperlink" Target="https://github.com/geometer/FBReaderJ/blob/528814aa75ca6a25ff3cd7278fb0a6a9ffe7fb5c/src/org/geometerplus/android/fbreader/network/SQLiteNetworkDatabase.java" TargetMode="External"/><Relationship Id="rId166" Type="http://schemas.openxmlformats.org/officeDocument/2006/relationships/hyperlink" Target="https://github.com/osmandapp/Osmand/pull/288" TargetMode="External"/><Relationship Id="rId187" Type="http://schemas.openxmlformats.org/officeDocument/2006/relationships/hyperlink" Target="https://github.com/BerndInBS/cgeo/pull/2" TargetMode="External"/><Relationship Id="rId1" Type="http://schemas.openxmlformats.org/officeDocument/2006/relationships/hyperlink" Target="https://github.com/k9mail/k-9/commit/acd18291f2ded8f176beb074415f8c42ca829966" TargetMode="External"/><Relationship Id="rId212" Type="http://schemas.openxmlformats.org/officeDocument/2006/relationships/hyperlink" Target="https://github.com/quran/quran_android/commit/a01cd998353740037a6c3fa12a9390b42d74e6c7" TargetMode="External"/><Relationship Id="rId233" Type="http://schemas.openxmlformats.org/officeDocument/2006/relationships/hyperlink" Target="https://github.com/nguillaumin/osmtracker-android/blob/f66282f5c702cb313ad1d12be83b23af9e255187/src/me/guillaumin/android/osmtracker/db/model/Track.java" TargetMode="External"/><Relationship Id="rId254" Type="http://schemas.openxmlformats.org/officeDocument/2006/relationships/hyperlink" Target="https://github.com/dreamsxin/vlc-android/pull/1" TargetMode="External"/><Relationship Id="rId28" Type="http://schemas.openxmlformats.org/officeDocument/2006/relationships/hyperlink" Target="https://github.com/osmandapp/Osmand/commit/50249440e26bcdf97092f64978bcfae079b4e471" TargetMode="External"/><Relationship Id="rId49" Type="http://schemas.openxmlformats.org/officeDocument/2006/relationships/hyperlink" Target="https://github.com/owncloud/android/commit/74c29e1ce1fcfdaac2c166678904258bbe8dddc2" TargetMode="External"/><Relationship Id="rId114" Type="http://schemas.openxmlformats.org/officeDocument/2006/relationships/hyperlink" Target="https://github.com/guardianproject/ChatSecureAndroid/commit/ba1ae1840930282bd2bb0353f184981e1ef26046" TargetMode="External"/><Relationship Id="rId275" Type="http://schemas.openxmlformats.org/officeDocument/2006/relationships/hyperlink" Target="https://github.com/guardianproject/ChatSecureAndroid/blob/ba1ae1840930282bd2bb0353f184981e1ef26046/src/net/java/otr4j/test/io/IOTest.java" TargetMode="External"/><Relationship Id="rId296" Type="http://schemas.openxmlformats.org/officeDocument/2006/relationships/hyperlink" Target="https://github.com/ushahidi/Ushahidi_Android/blob/9d0aa75b84d74566727b91f5d7dcb85caff34d33/src/com/ushahidi/android/app/checkin/CheckinMap.java" TargetMode="External"/><Relationship Id="rId300" Type="http://schemas.openxmlformats.org/officeDocument/2006/relationships/hyperlink" Target="https://github.com/r3gis3r/CSipSimple/blob/1baa62c1a7a36ec30ad9a38bc760240442c999be/src/com/csipsimple/service/SipService.java" TargetMode="External"/><Relationship Id="rId60" Type="http://schemas.openxmlformats.org/officeDocument/2006/relationships/hyperlink" Target="https://github.com/nguillaumin/osmtracker-android/commit/f66282f5c702cb313ad1d12be83b23af9e255187" TargetMode="External"/><Relationship Id="rId81" Type="http://schemas.openxmlformats.org/officeDocument/2006/relationships/hyperlink" Target="https://github.com/mstorsjo/vlc-android/commit/14b18bc27fe8d8ffdb8fd03d5562eb9d1e1fbe68" TargetMode="External"/><Relationship Id="rId135" Type="http://schemas.openxmlformats.org/officeDocument/2006/relationships/hyperlink" Target="https://github.com/k9mail/k-9/blob/12d1097a2443a2d233af92910b198a6377ce0683/src/com/fsck/k9/mail/internet/BinaryTempFileBody.java" TargetMode="External"/><Relationship Id="rId156" Type="http://schemas.openxmlformats.org/officeDocument/2006/relationships/hyperlink" Target="https://github.com/AnySoftKeyboard/AnySoftKeyboard/blob/fa32c64565ddfd7f236379baac35e09b4f381053/src/com/anysoftkeyboard/dictionaries/AutoDictionary.java" TargetMode="External"/><Relationship Id="rId177" Type="http://schemas.openxmlformats.org/officeDocument/2006/relationships/hyperlink" Target="https://github.com/felixb/callmeter/blob/10729ea13bab0c4dadfa7fe765fc743ef1385fa0/src/de/ub0r/android/callmeter/data/LogRunnerService.java" TargetMode="External"/><Relationship Id="rId198" Type="http://schemas.openxmlformats.org/officeDocument/2006/relationships/hyperlink" Target="https://github.com/owncloud/android/pull/1174" TargetMode="External"/><Relationship Id="rId202" Type="http://schemas.openxmlformats.org/officeDocument/2006/relationships/hyperlink" Target="https://github.com/owncloud/android/blob/74c29e1ce1fcfdaac2c166678904258bbe8dddc2/src/com/owncloud/android/ui/activity/LogHistoryActivity.java" TargetMode="External"/><Relationship Id="rId223" Type="http://schemas.openxmlformats.org/officeDocument/2006/relationships/hyperlink" Target="https://github.com/quran/quran_android/blob/a01cd998353740037a6c3fa12a9390b42d74e6c7/src/com/quran/labs/androidquran/database/BookmarksDatabaseHandler.java" TargetMode="External"/><Relationship Id="rId244" Type="http://schemas.openxmlformats.org/officeDocument/2006/relationships/hyperlink" Target="https://github.com/irccloud/android/blob/b8eddb57468125854ababac393d0331085376067/src/com/irccloud/android/activity/MainActivity.java" TargetMode="External"/><Relationship Id="rId18" Type="http://schemas.openxmlformats.org/officeDocument/2006/relationships/hyperlink" Target="https://github.com/ankidroid/Anki-Android/commit/e87690da8fbddee6cefa0762f731cc592daef3a3" TargetMode="External"/><Relationship Id="rId39" Type="http://schemas.openxmlformats.org/officeDocument/2006/relationships/hyperlink" Target="https://github.com/connectbot/connectbot/commit/1a2f49f29cd051d27cc87c08c4da67175b2ea3fe" TargetMode="External"/><Relationship Id="rId265" Type="http://schemas.openxmlformats.org/officeDocument/2006/relationships/hyperlink" Target="https://github.com/guardianproject/ChatSecureAndroid/blob/975f1c35118b50c9fb00fde0a12766ca2d48374a/src/info/guardianproject/otr/app/im/plugin/xmpp/XmppConnection.java" TargetMode="External"/><Relationship Id="rId286" Type="http://schemas.openxmlformats.org/officeDocument/2006/relationships/hyperlink" Target="https://github.com/guardianproject/ChatSecureAndroid/pull/591" TargetMode="External"/><Relationship Id="rId50" Type="http://schemas.openxmlformats.org/officeDocument/2006/relationships/hyperlink" Target="https://github.com/surespot/android/commit/ff2c80d15b5a98deb3cc6d64f6bfd969ff1d1116" TargetMode="External"/><Relationship Id="rId104" Type="http://schemas.openxmlformats.org/officeDocument/2006/relationships/hyperlink" Target="https://github.com/k9mail/k-9/commit/e3f6561008fc1e5b2e45af17c300691c1f95f044" TargetMode="External"/><Relationship Id="rId125" Type="http://schemas.openxmlformats.org/officeDocument/2006/relationships/hyperlink" Target="https://github.com/k9mail/k-9/commit/0a0725041773e2e6bc17355580d6d12fa8326292" TargetMode="External"/><Relationship Id="rId146" Type="http://schemas.openxmlformats.org/officeDocument/2006/relationships/hyperlink" Target="https://github.com/ankidroid/Anki-Android/blob/8315e1fa1087a7eb3b11d24ecadafdf47a7b7d60/src/com/ichi2/anki/Reviewer.java" TargetMode="External"/><Relationship Id="rId167" Type="http://schemas.openxmlformats.org/officeDocument/2006/relationships/hyperlink" Target="https://github.com/osmandapp/Osmand/blob/2aa87f74ccee503ba29c1fe8f627a0c9ffadef4f/OsmAnd/src/net/osmand/plus/SpecialPhrases.java" TargetMode="External"/><Relationship Id="rId188" Type="http://schemas.openxmlformats.org/officeDocument/2006/relationships/hyperlink" Target="https://github.com/cgeo/cgeo/blob/253c271b345cf225afda2b2b16da2756e5e9f9d5/tests/src/cgeo/geocaching/ImageTest.java" TargetMode="External"/><Relationship Id="rId311" Type="http://schemas.openxmlformats.org/officeDocument/2006/relationships/comments" Target="../comments1.xml"/><Relationship Id="rId71" Type="http://schemas.openxmlformats.org/officeDocument/2006/relationships/hyperlink" Target="https://github.com/irccloud/android/commit/b8eddb57468125854ababac393d0331085376067" TargetMode="External"/><Relationship Id="rId92" Type="http://schemas.openxmlformats.org/officeDocument/2006/relationships/hyperlink" Target="https://github.com/r3gis3r/CSipSimple/commit/bf79346fcb96018771ece931f89e266ba06e7133" TargetMode="External"/><Relationship Id="rId213" Type="http://schemas.openxmlformats.org/officeDocument/2006/relationships/hyperlink" Target="https://github.com/quran/quran_android/pull/147" TargetMode="External"/><Relationship Id="rId234" Type="http://schemas.openxmlformats.org/officeDocument/2006/relationships/hyperlink" Target="https://github.com/nguillaumin/osmtracker-android/commit/f66282f5c702cb313ad1d12be83b23af9e255187" TargetMode="External"/><Relationship Id="rId2" Type="http://schemas.openxmlformats.org/officeDocument/2006/relationships/hyperlink" Target="https://github.com/k9mail/k-9/commit/03dd89b3f906064ab708a9965493f2c65c742392" TargetMode="External"/><Relationship Id="rId29" Type="http://schemas.openxmlformats.org/officeDocument/2006/relationships/hyperlink" Target="https://github.com/felixb/callmeter/commit/aed879c8a6d51f54fc629884b231082b55e2bfa6" TargetMode="External"/><Relationship Id="rId255" Type="http://schemas.openxmlformats.org/officeDocument/2006/relationships/hyperlink" Target="https://github.com/mstorsjo/vlc-android/blob/c446cc9877b80d393ebbd6489b6358c80696584c/vlc-android/src/org/videolan/vlc/util/Logcat.java" TargetMode="External"/><Relationship Id="rId276" Type="http://schemas.openxmlformats.org/officeDocument/2006/relationships/hyperlink" Target="https://github.com/guardianproject/ChatSecureAndroid/blob/ba1ae1840930282bd2bb0353f184981e1ef26046/src/net/java/otr4j/test/io/IOTest.java" TargetMode="External"/><Relationship Id="rId297" Type="http://schemas.openxmlformats.org/officeDocument/2006/relationships/hyperlink" Target="https://github.com/r3gis3r/CSipSimple/blob/eac20442bbde3b03652cd958202baef34aee5d2e/src/com/csipsimple/pjsip/UAStateReceiver.java" TargetMode="External"/><Relationship Id="rId40" Type="http://schemas.openxmlformats.org/officeDocument/2006/relationships/hyperlink" Target="https://github.com/connectbot/connectbot/commit/2dfa7ae033d953efb670bcc0d51e50603cf1b49a" TargetMode="External"/><Relationship Id="rId115" Type="http://schemas.openxmlformats.org/officeDocument/2006/relationships/hyperlink" Target="https://github.com/ushahidi/Ushahidi_Android/commit/9d0aa75b84d74566727b91f5d7dcb85caff34d33" TargetMode="External"/><Relationship Id="rId136" Type="http://schemas.openxmlformats.org/officeDocument/2006/relationships/hyperlink" Target="https://github.com/k9mail/k-9/pull/112" TargetMode="External"/><Relationship Id="rId157" Type="http://schemas.openxmlformats.org/officeDocument/2006/relationships/hyperlink" Target="https://github.com/osmandapp/Osmand/blob/053abea161e0907eb141c6c2020dc4a829d69f4c/OsmAnd-java/src/net/osmand/data/Amenity.java" TargetMode="External"/><Relationship Id="rId178" Type="http://schemas.openxmlformats.org/officeDocument/2006/relationships/hyperlink" Target="https://github.com/felixb/callmeter/blob/4fccc09ae9f23a4cd2a628d89d47d59549095f40/src/de/ub0r/android/callmeter/data/DataProvider.java" TargetMode="External"/><Relationship Id="rId301" Type="http://schemas.openxmlformats.org/officeDocument/2006/relationships/hyperlink" Target="https://github.com/r3gis3r/CSipSimple/blob/88d62bc9510809ab6d9750b0a0b761ef08c85948/src/com/csipsimple/service/SipService.java" TargetMode="External"/><Relationship Id="rId61" Type="http://schemas.openxmlformats.org/officeDocument/2006/relationships/hyperlink" Target="https://github.com/nguillaumin/osmtracker-android/commit/f66282f5c702cb313ad1d12be83b23af9e255187" TargetMode="External"/><Relationship Id="rId82" Type="http://schemas.openxmlformats.org/officeDocument/2006/relationships/hyperlink" Target="https://github.com/mstorsjo/vlc-android/commit/dfdc88d64fa2b2518f07003dd1c0b23d96ac6a0e" TargetMode="External"/><Relationship Id="rId199" Type="http://schemas.openxmlformats.org/officeDocument/2006/relationships/hyperlink" Target="https://github.com/owncloud/android/pull/1174" TargetMode="External"/><Relationship Id="rId203" Type="http://schemas.openxmlformats.org/officeDocument/2006/relationships/hyperlink" Target="https://github.com/surespot/android/blob/3f174659984e2889a2a85d4d663cb38332efadda/src/com/twofours/surespot/activities/MainActivity.java" TargetMode="External"/><Relationship Id="rId19" Type="http://schemas.openxmlformats.org/officeDocument/2006/relationships/hyperlink" Target="https://github.com/ankidroid/Anki-Android/commit/3725ce75828aaf4fa0b7bc36416a973f2ea6a157" TargetMode="External"/><Relationship Id="rId224" Type="http://schemas.openxmlformats.org/officeDocument/2006/relationships/hyperlink" Target="https://github.com/quran/quran_android/blob/f5c4be3db03185b66eae9b083d7810af3eb08e72/src/com/quran/labs/androidquran/widgets/HighlightingImageView.java" TargetMode="External"/><Relationship Id="rId245" Type="http://schemas.openxmlformats.org/officeDocument/2006/relationships/hyperlink" Target="https://github.com/irccloud/android/blob/b8eddb57468125854ababac393d0331085376067/src/com/irccloud/android/GingerbreadImageProxy.java" TargetMode="External"/><Relationship Id="rId266" Type="http://schemas.openxmlformats.org/officeDocument/2006/relationships/hyperlink" Target="https://github.com/prembasumatary/ChatSecureAndroid/pull/1" TargetMode="External"/><Relationship Id="rId287" Type="http://schemas.openxmlformats.org/officeDocument/2006/relationships/hyperlink" Target="https://github.com/guardianproject/ChatSecureAndroid/pull/591" TargetMode="External"/><Relationship Id="rId30" Type="http://schemas.openxmlformats.org/officeDocument/2006/relationships/hyperlink" Target="https://github.com/felixb/callmeter/commit/aed879c8a6d51f54fc629884b231082b55e2bfa6" TargetMode="External"/><Relationship Id="rId105" Type="http://schemas.openxmlformats.org/officeDocument/2006/relationships/hyperlink" Target="https://github.com/quran/quran_android/commit/121cd5803b610eeb79bd42c78ece53df7043cc16" TargetMode="External"/><Relationship Id="rId126" Type="http://schemas.openxmlformats.org/officeDocument/2006/relationships/hyperlink" Target="https://github.com/k9mail/k-9/blob/0a0725041773e2e6bc17355580d6d12fa8326292/k9mail/src/main/java/com/fsck/k9/ui/messageview/MessageCryptoHelper.java" TargetMode="External"/><Relationship Id="rId147" Type="http://schemas.openxmlformats.org/officeDocument/2006/relationships/hyperlink" Target="https://github.com/ankidroid/Anki-Android/blob/f355183d841d493b441bafe48bf3f94c0164cc8d/src/com/ichi2/libanki/importer/Anki2Importer.java" TargetMode="External"/><Relationship Id="rId168" Type="http://schemas.openxmlformats.org/officeDocument/2006/relationships/hyperlink" Target="https://github.com/osmandapp/Osmand/blob/88ea34e8c0193ea87973683e6e56c51ca7a1e6ac/DataExtractionOSM/src/net/osmand/data/index/IndexBatchCreator.java" TargetMode="External"/><Relationship Id="rId51" Type="http://schemas.openxmlformats.org/officeDocument/2006/relationships/hyperlink" Target="https://github.com/redsolution/xabber-android/commit/926f4ca93ecaebf2c614dd65a8aab39de8757218" TargetMode="External"/><Relationship Id="rId72" Type="http://schemas.openxmlformats.org/officeDocument/2006/relationships/hyperlink" Target="https://github.com/irccloud/android/commit/b8eddb57468125854ababac393d0331085376067" TargetMode="External"/><Relationship Id="rId93" Type="http://schemas.openxmlformats.org/officeDocument/2006/relationships/hyperlink" Target="https://github.com/r3gis3r/CSipSimple/commit/a94f7336d0058aa0ba6131e9d07897e7c510ac53" TargetMode="External"/><Relationship Id="rId189" Type="http://schemas.openxmlformats.org/officeDocument/2006/relationships/hyperlink" Target="https://github.com/owncloud/android/commit/1b628540c92711ec9ade6bad2ab34d90fabbcc6e" TargetMode="External"/><Relationship Id="rId3" Type="http://schemas.openxmlformats.org/officeDocument/2006/relationships/hyperlink" Target="https://github.com/k9mail/k-9/commit/71a8ffc2b55e5375368ec2509197437f8c052c6e" TargetMode="External"/><Relationship Id="rId214" Type="http://schemas.openxmlformats.org/officeDocument/2006/relationships/hyperlink" Target="https://github.com/quran/quran_android/blob/a01cd998353740037a6c3fa12a9390b42d74e6c7/src/com/quran/labs/androidquran/database/BookmarksDatabaseHandler.java" TargetMode="External"/><Relationship Id="rId235" Type="http://schemas.openxmlformats.org/officeDocument/2006/relationships/hyperlink" Target="https://github.com/nguillaumin/osmtracker-android/blob/f66282f5c702cb313ad1d12be83b23af9e255187/src/me/guillaumin/android/osmtracker/db/model/Track.java" TargetMode="External"/><Relationship Id="rId256" Type="http://schemas.openxmlformats.org/officeDocument/2006/relationships/hyperlink" Target="https://github.com/mstorsjo/vlc-android/blob/c446cc9877b80d393ebbd6489b6358c80696584c/vlc-android/src/org/videolan/vlc/util/Logcat.java" TargetMode="External"/><Relationship Id="rId277" Type="http://schemas.openxmlformats.org/officeDocument/2006/relationships/hyperlink" Target="https://github.com/guardianproject/ChatSecureAndroid/blob/ba1ae1840930282bd2bb0353f184981e1ef26046/src/net/java/otr4j/test/io/IOTest.java" TargetMode="External"/><Relationship Id="rId298" Type="http://schemas.openxmlformats.org/officeDocument/2006/relationships/hyperlink" Target="https://github.com/r3gis3r/CSipSimple/blob/bf79346fcb96018771ece931f89e266ba06e7133/src/com/csipsimple/service/SipService.java" TargetMode="External"/><Relationship Id="rId116" Type="http://schemas.openxmlformats.org/officeDocument/2006/relationships/hyperlink" Target="https://github.com/osmdroid/osmdroid/commit/f6a2e3459200bec0fca2c0c95ae9cfdbc900e429" TargetMode="External"/><Relationship Id="rId137" Type="http://schemas.openxmlformats.org/officeDocument/2006/relationships/hyperlink" Target="https://github.com/k9mail/k-9/blob/057b316bcbe2745202e7fd25783b98f9bee992ba/src/com/fsck/k9/mail/store/LocalStore.java" TargetMode="External"/><Relationship Id="rId158" Type="http://schemas.openxmlformats.org/officeDocument/2006/relationships/hyperlink" Target="https://github.com/osmandapp/Osmand/blob/cfbfa188cc4b6d7a16876cdfa3f4d714c274a025/OsmAnd/src/net/osmand/plus/osmedit/OsmBugsDbHelper.java" TargetMode="External"/><Relationship Id="rId302" Type="http://schemas.openxmlformats.org/officeDocument/2006/relationships/hyperlink" Target="https://github.com/zxing/zxing/blob/56644b1af2f4bbd1140add053fceb47c067b5d47/android/src/com/google/zxing/client/android/QRCodeEncoder.java" TargetMode="External"/><Relationship Id="rId20" Type="http://schemas.openxmlformats.org/officeDocument/2006/relationships/hyperlink" Target="https://github.com/i-p-tel/sipdroid/commit/201646635a94757e357d20093dc30f8d59fe2fab" TargetMode="External"/><Relationship Id="rId41" Type="http://schemas.openxmlformats.org/officeDocument/2006/relationships/hyperlink" Target="https://github.com/connectbot/connectbot/commit/2cecc0403f922721d6c19505b342935e9a29de14" TargetMode="External"/><Relationship Id="rId62" Type="http://schemas.openxmlformats.org/officeDocument/2006/relationships/hyperlink" Target="https://github.com/nguillaumin/osmtracker-android/commit/f66282f5c702cb313ad1d12be83b23af9e255187" TargetMode="External"/><Relationship Id="rId83" Type="http://schemas.openxmlformats.org/officeDocument/2006/relationships/hyperlink" Target="https://github.com/mstorsjo/vlc-android/commit/1cc3fc69d855f9312d38e4a30e8ade203e8f8822" TargetMode="External"/><Relationship Id="rId179" Type="http://schemas.openxmlformats.org/officeDocument/2006/relationships/hyperlink" Target="https://github.com/felixb/callmeter/blob/14f44523a581b2fa03954e77116075809d8e01b3/src/de/ub0r/android/callmeter/ui/prefs/Plans.java" TargetMode="External"/><Relationship Id="rId190" Type="http://schemas.openxmlformats.org/officeDocument/2006/relationships/hyperlink" Target="https://github.com/owncloud/android/commit/1b628540c92711ec9ade6bad2ab34d90fabbcc6e" TargetMode="External"/><Relationship Id="rId204" Type="http://schemas.openxmlformats.org/officeDocument/2006/relationships/hyperlink" Target="https://github.com/surespot/android/blob/9ed31803872f71a30294dba02ab60b8b6173433b/src/com/twofours/surespot/Utils.java" TargetMode="External"/><Relationship Id="rId225" Type="http://schemas.openxmlformats.org/officeDocument/2006/relationships/hyperlink" Target="https://github.com/quran/quran_android/blob/121cd5803b610eeb79bd42c78ece53df7043cc16/src/com/quran/labs/androidquran/service/QuranDataService.java" TargetMode="External"/><Relationship Id="rId246" Type="http://schemas.openxmlformats.org/officeDocument/2006/relationships/hyperlink" Target="https://github.com/irccloud/android/blob/7d21b09aaaadda242c37bce00453fabecc1b3525/src/com/irccloud/android/NetworkConnection.java" TargetMode="External"/><Relationship Id="rId267" Type="http://schemas.openxmlformats.org/officeDocument/2006/relationships/hyperlink" Target="https://github.com/guardianproject/ChatSecureAndroid/blob/0e7026d7cf341849ad5e74e94fc0f0f8cbcfad62/src/info/guardianproject/otr/app/im/app/ChatView.java" TargetMode="External"/><Relationship Id="rId288" Type="http://schemas.openxmlformats.org/officeDocument/2006/relationships/hyperlink" Target="https://github.com/guardianproject/ChatSecureAndroid/pull/591" TargetMode="External"/><Relationship Id="rId106" Type="http://schemas.openxmlformats.org/officeDocument/2006/relationships/hyperlink" Target="https://github.com/mstorsjo/vlc-android/commit/8eb52cba711b932787001f3fce388739e8df42f4" TargetMode="External"/><Relationship Id="rId127" Type="http://schemas.openxmlformats.org/officeDocument/2006/relationships/hyperlink" Target="https://github.com/sandy1108/k-9/pull/1/commits/3077e6a2d7c280a4d7af3bc20cec2b7b3eea4e16" TargetMode="External"/><Relationship Id="rId10" Type="http://schemas.openxmlformats.org/officeDocument/2006/relationships/hyperlink" Target="https://github.com/geometer/FBReaderJ/commit/39b312b0f2d9c45efafe059d910b31e253815f03" TargetMode="External"/><Relationship Id="rId31" Type="http://schemas.openxmlformats.org/officeDocument/2006/relationships/hyperlink" Target="https://github.com/felixb/callmeter/commit/a6688d9fbcb4cdf66818f3728281ae5d93d3d773" TargetMode="External"/><Relationship Id="rId52" Type="http://schemas.openxmlformats.org/officeDocument/2006/relationships/hyperlink" Target="https://github.com/redsolution/xabber-android/commit/872233a339ce531e35a0444324425600a39e3399" TargetMode="External"/><Relationship Id="rId73" Type="http://schemas.openxmlformats.org/officeDocument/2006/relationships/hyperlink" Target="https://github.com/irccloud/android/commit/7d21b09aaaadda242c37bce00453fabecc1b3525" TargetMode="External"/><Relationship Id="rId94" Type="http://schemas.openxmlformats.org/officeDocument/2006/relationships/hyperlink" Target="https://github.com/r3gis3r/CSipSimple/commit/1baa62c1a7a36ec30ad9a38bc760240442c999be" TargetMode="External"/><Relationship Id="rId148" Type="http://schemas.openxmlformats.org/officeDocument/2006/relationships/hyperlink" Target="https://github.com/ankidroid/Anki-Android/pull/76" TargetMode="External"/><Relationship Id="rId169" Type="http://schemas.openxmlformats.org/officeDocument/2006/relationships/hyperlink" Target="https://github.com/osmandapp/Osmand/blob/50249440e26bcdf97092f64978bcfae079b4e471/DataExtractionOSM/src/net/osmand/swing/SQLiteBigPlanetIndex.java" TargetMode="External"/><Relationship Id="rId4" Type="http://schemas.openxmlformats.org/officeDocument/2006/relationships/hyperlink" Target="https://github.com/k9mail/k-9/commit/3171ee969f09e05c6fecb3b4d4a8de09092c1fd7" TargetMode="External"/><Relationship Id="rId180" Type="http://schemas.openxmlformats.org/officeDocument/2006/relationships/hyperlink" Target="https://github.com/connectbot/connectbot/blob/76c4f80e47f21bffe4d467ea80de0284e1a9f156/src/org/connectbot/ConsoleActivity.java" TargetMode="External"/><Relationship Id="rId215" Type="http://schemas.openxmlformats.org/officeDocument/2006/relationships/hyperlink" Target="https://github.com/quran/quran_android/commit/a01cd998353740037a6c3fa12a9390b42d74e6c7" TargetMode="External"/><Relationship Id="rId236" Type="http://schemas.openxmlformats.org/officeDocument/2006/relationships/hyperlink" Target="https://github.com/irccloud/android/blob/5f8ca597a55370bb804c93d8b49fccc5448e767b/src/com/irccloud/android/data/collection/BuffersList.java" TargetMode="External"/><Relationship Id="rId257" Type="http://schemas.openxmlformats.org/officeDocument/2006/relationships/hyperlink" Target="https://github.com/mstorsjo/vlc-android/blob/10b0263c576ef6f19f20b122d9b69df671b4b155/vlc-android/src/org/videolan/vlc/gui/video/VideoPlayerActivity.java" TargetMode="External"/><Relationship Id="rId278" Type="http://schemas.openxmlformats.org/officeDocument/2006/relationships/hyperlink" Target="https://github.com/guardianproject/ChatSecureAndroid/blob/ba1ae1840930282bd2bb0353f184981e1ef26046/src/net/java/otr4j/test/io/IOTest.java" TargetMode="External"/><Relationship Id="rId303" Type="http://schemas.openxmlformats.org/officeDocument/2006/relationships/hyperlink" Target="https://github.com/zxing/zxing/blob/56644b1af2f4bbd1140add053fceb47c067b5d47/android/src/com/google/zxing/client/android/SearchBookContentsActivity.java" TargetMode="External"/><Relationship Id="rId42" Type="http://schemas.openxmlformats.org/officeDocument/2006/relationships/hyperlink" Target="https://github.com/rcgroot/open-gpstracker/commit/8ac7905a5ac78520c63adb864eb0765eca08cc56" TargetMode="External"/><Relationship Id="rId84" Type="http://schemas.openxmlformats.org/officeDocument/2006/relationships/hyperlink" Target="https://github.com/guardianproject/ChatSecureAndroid/commit/975f1c35118b50c9fb00fde0a12766ca2d48374a" TargetMode="External"/><Relationship Id="rId138" Type="http://schemas.openxmlformats.org/officeDocument/2006/relationships/hyperlink" Target="https://github.com/k9mail/k-9/pull/91" TargetMode="External"/><Relationship Id="rId191" Type="http://schemas.openxmlformats.org/officeDocument/2006/relationships/hyperlink" Target="https://github.com/owncloud/android/blob/1b628540c92711ec9ade6bad2ab34d90fabbcc6e/src/com/owncloud/android/providers/FileContentProvider.java" TargetMode="External"/><Relationship Id="rId205" Type="http://schemas.openxmlformats.org/officeDocument/2006/relationships/hyperlink" Target="https://github.com/redsolution/xabber-android/blob/926f4ca93ecaebf2c614dd65a8aab39de8757218/src/com/xabber/android/ui/ContactListFragment.java" TargetMode="External"/><Relationship Id="rId247" Type="http://schemas.openxmlformats.org/officeDocument/2006/relationships/hyperlink" Target="https://github.com/dreamsxin/vlc-android/pull/1" TargetMode="External"/><Relationship Id="rId107" Type="http://schemas.openxmlformats.org/officeDocument/2006/relationships/hyperlink" Target="https://github.com/mstorsjo/vlc-android/commit/c446cc9877b80d393ebbd6489b6358c80696584c" TargetMode="External"/><Relationship Id="rId289" Type="http://schemas.openxmlformats.org/officeDocument/2006/relationships/hyperlink" Target="https://github.com/guardianproject/ChatSecureAndroid/pull/591" TargetMode="External"/><Relationship Id="rId11" Type="http://schemas.openxmlformats.org/officeDocument/2006/relationships/hyperlink" Target="https://github.com/geometer/FBReaderJ/commit/aac0fc50d1d092310d7bc34b01dcececc8ccca39" TargetMode="External"/><Relationship Id="rId53" Type="http://schemas.openxmlformats.org/officeDocument/2006/relationships/hyperlink" Target="https://github.com/quran/quran_android/commit/a01cd998353740037a6c3fa12a9390b42d74e6c7" TargetMode="External"/><Relationship Id="rId149" Type="http://schemas.openxmlformats.org/officeDocument/2006/relationships/hyperlink" Target="https://github.com/ankidroid/Anki-Android/blob/fc102fb69f0bd80e33f8c1aee7ff388f91963b55/src/com/ichi2/libanki/sync/HttpSyncer.java" TargetMode="External"/><Relationship Id="rId95" Type="http://schemas.openxmlformats.org/officeDocument/2006/relationships/hyperlink" Target="https://github.com/r3gis3r/CSipSimple/commit/88d62bc9510809ab6d9750b0a0b761ef08c85948" TargetMode="External"/><Relationship Id="rId160" Type="http://schemas.openxmlformats.org/officeDocument/2006/relationships/hyperlink" Target="https://github.com/osmandapp/Osmand/blob/28f3b740696116b8727adfd590bb1b178d3d14b3/OsmAnd/src/net/osmand/plus/GPXUtilities.java" TargetMode="External"/><Relationship Id="rId216" Type="http://schemas.openxmlformats.org/officeDocument/2006/relationships/hyperlink" Target="https://github.com/quran/quran_android/pull/147" TargetMode="External"/><Relationship Id="rId258" Type="http://schemas.openxmlformats.org/officeDocument/2006/relationships/hyperlink" Target="https://github.com/mstorsjo/vlc-android/commit/10b0263c576ef6f19f20b122d9b69df671b4b155" TargetMode="External"/><Relationship Id="rId22" Type="http://schemas.openxmlformats.org/officeDocument/2006/relationships/hyperlink" Target="https://github.com/osmandapp/Osmand/commit/053abea161e0907eb141c6c2020dc4a829d69f4c" TargetMode="External"/><Relationship Id="rId64" Type="http://schemas.openxmlformats.org/officeDocument/2006/relationships/hyperlink" Target="https://github.com/irccloud/android/commit/5f8ca597a55370bb804c93d8b49fccc5448e767b" TargetMode="External"/><Relationship Id="rId118" Type="http://schemas.openxmlformats.org/officeDocument/2006/relationships/hyperlink" Target="https://github.com/k9mail/k-9/blob/acd18291f2ded8f176beb074415f8c42ca829966/k9mail/src/main/java/com/fsck/k9/activity/setup/AccountSetupCheckSettings.java" TargetMode="External"/><Relationship Id="rId171" Type="http://schemas.openxmlformats.org/officeDocument/2006/relationships/hyperlink" Target="https://github.com/felixb/callmeter/blob/aed879c8a6d51f54fc629884b231082b55e2bfa6/src/de/ub0r/android/callmeter/ui/prefs/HourGroupEdit.java" TargetMode="External"/><Relationship Id="rId227" Type="http://schemas.openxmlformats.org/officeDocument/2006/relationships/hyperlink" Target="https://github.com/quran/quran_android/blob/1f6d216dc8108a7893cf11832682093ebd3d0fd6/src/com/quran/labs/androidquran/QuranViewActivity.java" TargetMode="External"/><Relationship Id="rId269" Type="http://schemas.openxmlformats.org/officeDocument/2006/relationships/hyperlink" Target="https://github.com/guardianproject/ChatSecureAndroid/blob/ba1ae1840930282bd2bb0353f184981e1ef26046/src/net/java/otr4j/io/SerializationUtils.java" TargetMode="External"/><Relationship Id="rId33" Type="http://schemas.openxmlformats.org/officeDocument/2006/relationships/hyperlink" Target="https://github.com/felixb/callmeter/commit/b0c2afad234de933cc452027668d34620ca0e4c4" TargetMode="External"/><Relationship Id="rId129" Type="http://schemas.openxmlformats.org/officeDocument/2006/relationships/hyperlink" Target="https://github.com/k9mail/k-9/pull/211" TargetMode="External"/><Relationship Id="rId280" Type="http://schemas.openxmlformats.org/officeDocument/2006/relationships/hyperlink" Target="https://github.com/guardianproject/ChatSecureAndroid/blob/ba1ae1840930282bd2bb0353f184981e1ef26046/src/net/java/otr4j/test/io/IOTest.java" TargetMode="External"/><Relationship Id="rId75" Type="http://schemas.openxmlformats.org/officeDocument/2006/relationships/hyperlink" Target="https://github.com/mstorsjo/vlc-android/commit/8eb52cba711b932787001f3fce388739e8df42f4" TargetMode="External"/><Relationship Id="rId140" Type="http://schemas.openxmlformats.org/officeDocument/2006/relationships/hyperlink" Target="https://github.com/k9mail/k-9/blob/406aae6e6157e3db1e2db8a3561d35d3866042cd/src/com/fsck/k9/mail/store/WebDavStore.java" TargetMode="External"/><Relationship Id="rId182" Type="http://schemas.openxmlformats.org/officeDocument/2006/relationships/hyperlink" Target="https://github.com/connectbot/connectbot/blob/2dfa7ae033d953efb670bcc0d51e50603cf1b49a/src/org/connectbot/PubkeyListActivity.java" TargetMode="External"/><Relationship Id="rId6" Type="http://schemas.openxmlformats.org/officeDocument/2006/relationships/hyperlink" Target="https://github.com/k9mail/k-9/commit/3253466f1475987b956e12ef14bd995f1b3a0ef3" TargetMode="External"/><Relationship Id="rId238" Type="http://schemas.openxmlformats.org/officeDocument/2006/relationships/hyperlink" Target="https://github.com/irccloud/android/blob/5f8ca597a55370bb804c93d8b49fccc5448e767b/src/com/irccloud/android/data/collection/EventsList.java" TargetMode="External"/><Relationship Id="rId291" Type="http://schemas.openxmlformats.org/officeDocument/2006/relationships/hyperlink" Target="https://github.com/guardianproject/ChatSecureAndroid/pull/591" TargetMode="External"/><Relationship Id="rId305" Type="http://schemas.openxmlformats.org/officeDocument/2006/relationships/hyperlink" Target="https://github.com/osmdroid/osmdroid/blob/f6a2e3459200bec0fca2c0c95ae9cfdbc900e429/OpenStreetMapViewer/src/org/osmdroid/samples/SampleMapActivity.jav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4CF01-B019-E44B-9E4C-F4CBC077ABA2}">
  <dimension ref="A1:AD95"/>
  <sheetViews>
    <sheetView workbookViewId="0">
      <selection activeCell="D27" sqref="D27"/>
    </sheetView>
  </sheetViews>
  <sheetFormatPr baseColWidth="10" defaultRowHeight="15"/>
  <cols>
    <col min="1" max="1" width="17.1640625" bestFit="1" customWidth="1"/>
    <col min="2" max="3" width="5.1640625" bestFit="1" customWidth="1"/>
    <col min="4" max="4" width="9.83203125" customWidth="1"/>
    <col min="5" max="5" width="15.5" bestFit="1" customWidth="1"/>
    <col min="6" max="6" width="9.5" customWidth="1"/>
    <col min="7" max="7" width="11.1640625" customWidth="1"/>
    <col min="8" max="8" width="7.1640625" bestFit="1" customWidth="1"/>
    <col min="9" max="9" width="14.33203125" customWidth="1"/>
    <col min="10" max="11" width="13.1640625" customWidth="1"/>
    <col min="12" max="12" width="7.6640625" customWidth="1"/>
    <col min="13" max="13" width="9.83203125" customWidth="1"/>
    <col min="17" max="17" width="28.5" customWidth="1"/>
    <col min="18" max="18" width="17.33203125" customWidth="1"/>
    <col min="19" max="19" width="25.6640625" customWidth="1"/>
    <col min="20" max="20" width="20.1640625" customWidth="1"/>
    <col min="21" max="21" width="20.5" customWidth="1"/>
    <col min="22" max="23" width="26.83203125" customWidth="1"/>
    <col min="24" max="24" width="18.6640625" customWidth="1"/>
    <col min="25" max="25" width="20.1640625" customWidth="1"/>
    <col min="26" max="26" width="17.5" customWidth="1"/>
  </cols>
  <sheetData>
    <row r="1" spans="1:30">
      <c r="A1" s="16" t="s">
        <v>409</v>
      </c>
      <c r="B1" s="16" t="s">
        <v>415</v>
      </c>
      <c r="C1" s="16" t="s">
        <v>413</v>
      </c>
      <c r="D1" s="16" t="s">
        <v>412</v>
      </c>
      <c r="E1" s="16" t="s">
        <v>411</v>
      </c>
      <c r="F1" s="16" t="s">
        <v>416</v>
      </c>
      <c r="G1" s="16" t="s">
        <v>417</v>
      </c>
      <c r="H1" s="16" t="s">
        <v>418</v>
      </c>
      <c r="I1" s="16" t="s">
        <v>419</v>
      </c>
      <c r="J1" s="16" t="s">
        <v>420</v>
      </c>
      <c r="K1" s="16" t="s">
        <v>421</v>
      </c>
      <c r="L1" s="16" t="s">
        <v>422</v>
      </c>
      <c r="M1" s="16" t="s">
        <v>433</v>
      </c>
      <c r="N1" s="16"/>
      <c r="O1" s="16"/>
      <c r="Q1" t="s">
        <v>409</v>
      </c>
      <c r="R1" t="s">
        <v>410</v>
      </c>
      <c r="S1" t="s">
        <v>423</v>
      </c>
      <c r="T1" t="s">
        <v>424</v>
      </c>
      <c r="U1" t="s">
        <v>425</v>
      </c>
      <c r="V1" t="s">
        <v>426</v>
      </c>
      <c r="W1" t="s">
        <v>416</v>
      </c>
      <c r="X1" t="s">
        <v>427</v>
      </c>
      <c r="Y1" t="s">
        <v>428</v>
      </c>
      <c r="Z1" t="s">
        <v>429</v>
      </c>
      <c r="AA1" t="s">
        <v>430</v>
      </c>
      <c r="AB1" t="s">
        <v>431</v>
      </c>
      <c r="AC1" t="s">
        <v>432</v>
      </c>
      <c r="AD1" t="s">
        <v>434</v>
      </c>
    </row>
    <row r="2" spans="1:30">
      <c r="A2" t="s">
        <v>403</v>
      </c>
      <c r="B2" s="15">
        <v>42</v>
      </c>
      <c r="C2">
        <v>4968</v>
      </c>
      <c r="D2">
        <v>7442</v>
      </c>
      <c r="E2" t="s">
        <v>392</v>
      </c>
      <c r="F2">
        <v>3</v>
      </c>
      <c r="G2" s="15">
        <v>32.549999999999997</v>
      </c>
      <c r="H2" s="15">
        <v>208.39</v>
      </c>
      <c r="I2" s="15">
        <v>0.36</v>
      </c>
      <c r="J2" s="15">
        <v>65.59</v>
      </c>
      <c r="K2" s="15">
        <f>(G2+H2+I2+J2)</f>
        <v>306.89</v>
      </c>
      <c r="L2">
        <v>5</v>
      </c>
      <c r="M2">
        <v>0</v>
      </c>
      <c r="N2" s="15">
        <v>94.63</v>
      </c>
      <c r="O2" s="15">
        <v>347.01</v>
      </c>
    </row>
    <row r="3" spans="1:30">
      <c r="A3" t="s">
        <v>383</v>
      </c>
      <c r="B3" t="s">
        <v>384</v>
      </c>
      <c r="C3" t="s">
        <v>384</v>
      </c>
      <c r="E3" t="s">
        <v>404</v>
      </c>
      <c r="F3">
        <v>1</v>
      </c>
      <c r="G3" s="15">
        <v>0</v>
      </c>
      <c r="H3" s="15">
        <v>212.5</v>
      </c>
      <c r="I3" s="15">
        <v>0.24</v>
      </c>
      <c r="J3" s="15">
        <v>75.099999999999994</v>
      </c>
      <c r="K3" s="15">
        <f>(G2+H3+I3+J3)</f>
        <v>320.39</v>
      </c>
      <c r="L3">
        <v>1</v>
      </c>
      <c r="M3">
        <v>0</v>
      </c>
      <c r="N3" s="15">
        <v>107.41</v>
      </c>
      <c r="O3" s="15">
        <v>475.61</v>
      </c>
    </row>
    <row r="4" spans="1:30">
      <c r="A4" t="s">
        <v>400</v>
      </c>
      <c r="B4">
        <v>10.6</v>
      </c>
      <c r="C4">
        <v>1189</v>
      </c>
      <c r="D4">
        <v>2462</v>
      </c>
      <c r="E4" t="s">
        <v>388</v>
      </c>
      <c r="F4">
        <v>1</v>
      </c>
      <c r="G4" s="15">
        <v>8.0299999999999994</v>
      </c>
      <c r="H4" s="15">
        <v>43.82</v>
      </c>
      <c r="I4" s="15">
        <v>0.21</v>
      </c>
      <c r="J4" s="15">
        <v>14.52</v>
      </c>
      <c r="K4" s="15">
        <f t="shared" ref="K4:K23" si="0">(G4+H4+I4+J4)</f>
        <v>66.58</v>
      </c>
      <c r="L4">
        <v>3</v>
      </c>
      <c r="M4">
        <v>0</v>
      </c>
      <c r="N4" s="15">
        <v>19.18</v>
      </c>
      <c r="O4" s="15">
        <v>76.540000000000006</v>
      </c>
    </row>
    <row r="5" spans="1:30">
      <c r="A5" t="s">
        <v>395</v>
      </c>
      <c r="B5">
        <v>13.5</v>
      </c>
      <c r="C5">
        <v>1840</v>
      </c>
      <c r="D5">
        <v>3216</v>
      </c>
      <c r="E5" t="s">
        <v>377</v>
      </c>
      <c r="F5">
        <v>3</v>
      </c>
      <c r="G5" s="15">
        <v>10.16</v>
      </c>
      <c r="H5" s="15">
        <v>66.010000000000005</v>
      </c>
      <c r="I5" s="15">
        <v>0.23</v>
      </c>
      <c r="J5" s="15">
        <v>18.850000000000001</v>
      </c>
      <c r="K5" s="15">
        <f t="shared" si="0"/>
        <v>95.25</v>
      </c>
      <c r="L5">
        <v>4</v>
      </c>
      <c r="M5">
        <v>0</v>
      </c>
      <c r="N5" s="15">
        <v>26.42</v>
      </c>
      <c r="O5" s="15">
        <v>110.22</v>
      </c>
    </row>
    <row r="6" spans="1:30">
      <c r="A6" t="s">
        <v>397</v>
      </c>
      <c r="B6">
        <v>37.200000000000003</v>
      </c>
      <c r="C6">
        <v>5430</v>
      </c>
      <c r="D6">
        <v>8686</v>
      </c>
      <c r="E6" t="s">
        <v>398</v>
      </c>
      <c r="F6">
        <v>2</v>
      </c>
      <c r="G6" s="15">
        <v>22.63</v>
      </c>
      <c r="H6" s="15">
        <v>167.51</v>
      </c>
      <c r="I6" s="15">
        <v>0.36</v>
      </c>
      <c r="J6" s="15">
        <v>42.38</v>
      </c>
      <c r="K6" s="15">
        <f t="shared" si="0"/>
        <v>232.88</v>
      </c>
      <c r="L6">
        <v>2</v>
      </c>
      <c r="M6">
        <v>0</v>
      </c>
      <c r="N6" s="15">
        <v>78.8</v>
      </c>
      <c r="O6" s="15">
        <v>351.66</v>
      </c>
    </row>
    <row r="7" spans="1:30">
      <c r="A7" t="s">
        <v>383</v>
      </c>
      <c r="B7" t="s">
        <v>384</v>
      </c>
      <c r="C7" t="s">
        <v>384</v>
      </c>
      <c r="E7" t="s">
        <v>399</v>
      </c>
      <c r="F7">
        <v>1</v>
      </c>
      <c r="G7" s="15">
        <v>0</v>
      </c>
      <c r="H7" s="15">
        <v>140.59</v>
      </c>
      <c r="I7" s="15">
        <v>0.37</v>
      </c>
      <c r="J7" s="15">
        <v>46.19</v>
      </c>
      <c r="K7" s="15">
        <f>(G6+H7+I7+J7)</f>
        <v>209.78</v>
      </c>
      <c r="L7">
        <v>2</v>
      </c>
      <c r="M7">
        <v>0</v>
      </c>
      <c r="N7" s="15">
        <v>60.63</v>
      </c>
      <c r="O7" s="15">
        <v>306.81</v>
      </c>
    </row>
    <row r="8" spans="1:30">
      <c r="A8" t="s">
        <v>389</v>
      </c>
      <c r="B8">
        <v>17.600000000000001</v>
      </c>
      <c r="C8">
        <v>1956</v>
      </c>
      <c r="D8">
        <v>3814</v>
      </c>
      <c r="E8" t="s">
        <v>377</v>
      </c>
      <c r="F8">
        <v>1</v>
      </c>
      <c r="G8" s="15">
        <v>10.43</v>
      </c>
      <c r="H8" s="15">
        <v>62.81</v>
      </c>
      <c r="I8" s="15">
        <v>0.27</v>
      </c>
      <c r="J8" s="15">
        <v>19.21</v>
      </c>
      <c r="K8" s="15">
        <f t="shared" si="0"/>
        <v>92.72</v>
      </c>
      <c r="L8">
        <v>2</v>
      </c>
      <c r="M8">
        <v>0</v>
      </c>
      <c r="N8" s="15">
        <v>22.84</v>
      </c>
      <c r="O8" s="15">
        <v>113.19</v>
      </c>
    </row>
    <row r="9" spans="1:30">
      <c r="A9" t="s">
        <v>386</v>
      </c>
      <c r="B9" s="15">
        <v>49</v>
      </c>
      <c r="C9">
        <v>5712</v>
      </c>
      <c r="D9">
        <v>9154</v>
      </c>
      <c r="E9" t="s">
        <v>377</v>
      </c>
      <c r="F9">
        <v>2</v>
      </c>
      <c r="G9" s="15">
        <v>40.270000000000003</v>
      </c>
      <c r="H9" s="15">
        <v>222.24</v>
      </c>
      <c r="I9" s="15">
        <v>0.54</v>
      </c>
      <c r="J9" s="15">
        <v>71.349999999999994</v>
      </c>
      <c r="K9" s="15">
        <f t="shared" si="0"/>
        <v>334.4</v>
      </c>
      <c r="L9">
        <v>4</v>
      </c>
      <c r="M9">
        <v>0</v>
      </c>
      <c r="N9" s="15">
        <v>104.33</v>
      </c>
      <c r="O9" s="15">
        <v>495.76</v>
      </c>
    </row>
    <row r="10" spans="1:30">
      <c r="A10" t="s">
        <v>381</v>
      </c>
      <c r="B10">
        <v>35.299999999999997</v>
      </c>
      <c r="C10">
        <v>4782</v>
      </c>
      <c r="D10">
        <v>9755</v>
      </c>
      <c r="E10" t="s">
        <v>382</v>
      </c>
      <c r="F10">
        <v>2</v>
      </c>
      <c r="G10" s="15">
        <v>21.24</v>
      </c>
      <c r="H10" s="15">
        <v>165.33</v>
      </c>
      <c r="I10" s="15">
        <v>0.42</v>
      </c>
      <c r="J10" s="15">
        <v>46.48</v>
      </c>
      <c r="K10" s="15">
        <f t="shared" si="0"/>
        <v>233.47</v>
      </c>
      <c r="L10">
        <v>3</v>
      </c>
      <c r="M10">
        <v>0</v>
      </c>
      <c r="N10" s="15">
        <v>71.73</v>
      </c>
      <c r="O10" s="15">
        <v>369.35</v>
      </c>
    </row>
    <row r="11" spans="1:30">
      <c r="A11" t="s">
        <v>383</v>
      </c>
      <c r="B11" t="s">
        <v>384</v>
      </c>
      <c r="C11" t="s">
        <v>384</v>
      </c>
      <c r="E11" t="s">
        <v>385</v>
      </c>
      <c r="F11">
        <v>1</v>
      </c>
      <c r="G11" s="15">
        <v>0</v>
      </c>
      <c r="H11" s="15">
        <v>163.95</v>
      </c>
      <c r="I11" s="15">
        <v>0.17</v>
      </c>
      <c r="J11" s="15">
        <v>38.299999999999997</v>
      </c>
      <c r="K11" s="15">
        <f>(G10+H11+I11+J11)</f>
        <v>223.65999999999997</v>
      </c>
      <c r="L11">
        <v>2</v>
      </c>
      <c r="M11">
        <v>0</v>
      </c>
      <c r="N11" s="15">
        <v>87.39</v>
      </c>
      <c r="O11" s="15">
        <v>273.5</v>
      </c>
    </row>
    <row r="12" spans="1:30">
      <c r="A12" t="s">
        <v>376</v>
      </c>
      <c r="B12">
        <v>78.5</v>
      </c>
      <c r="C12">
        <v>8831</v>
      </c>
      <c r="D12">
        <v>16390</v>
      </c>
      <c r="E12" t="s">
        <v>377</v>
      </c>
      <c r="F12">
        <v>2</v>
      </c>
      <c r="G12" s="15">
        <v>50.23</v>
      </c>
      <c r="H12" s="15">
        <v>422.86</v>
      </c>
      <c r="I12" s="15">
        <v>0.14000000000000001</v>
      </c>
      <c r="J12" s="15">
        <v>123.31</v>
      </c>
      <c r="K12" s="15">
        <f t="shared" si="0"/>
        <v>596.54</v>
      </c>
      <c r="L12">
        <v>2</v>
      </c>
      <c r="M12">
        <v>0</v>
      </c>
      <c r="N12" s="15">
        <v>201.9</v>
      </c>
      <c r="O12" s="15">
        <v>754.8</v>
      </c>
    </row>
    <row r="13" spans="1:30">
      <c r="A13" t="s">
        <v>396</v>
      </c>
      <c r="B13">
        <v>12.3</v>
      </c>
      <c r="C13">
        <v>1418</v>
      </c>
      <c r="D13">
        <v>2791</v>
      </c>
      <c r="E13" t="s">
        <v>379</v>
      </c>
      <c r="F13">
        <v>1</v>
      </c>
      <c r="G13" s="15">
        <v>9.7200000000000006</v>
      </c>
      <c r="H13" s="15">
        <v>68.42</v>
      </c>
      <c r="I13" s="15">
        <v>0.38</v>
      </c>
      <c r="J13" s="15">
        <v>20.88</v>
      </c>
      <c r="K13" s="15">
        <f t="shared" si="0"/>
        <v>99.399999999999991</v>
      </c>
      <c r="L13">
        <v>2</v>
      </c>
      <c r="M13">
        <v>0</v>
      </c>
      <c r="N13" s="15">
        <v>29.13</v>
      </c>
      <c r="O13" s="15">
        <v>114.58</v>
      </c>
    </row>
    <row r="14" spans="1:30">
      <c r="A14" t="s">
        <v>380</v>
      </c>
      <c r="B14">
        <v>18.399999999999999</v>
      </c>
      <c r="C14">
        <v>2222</v>
      </c>
      <c r="D14">
        <v>3545</v>
      </c>
      <c r="E14" t="s">
        <v>379</v>
      </c>
      <c r="F14">
        <v>2</v>
      </c>
      <c r="G14" s="15">
        <v>14.29</v>
      </c>
      <c r="H14" s="15">
        <v>63.18</v>
      </c>
      <c r="I14" s="15">
        <v>0.22</v>
      </c>
      <c r="J14" s="15">
        <v>14.83</v>
      </c>
      <c r="K14" s="15">
        <f t="shared" si="0"/>
        <v>92.52</v>
      </c>
      <c r="L14">
        <v>4</v>
      </c>
      <c r="M14">
        <v>0</v>
      </c>
      <c r="N14" s="15">
        <v>26.67</v>
      </c>
      <c r="O14" s="15">
        <v>103.26</v>
      </c>
    </row>
    <row r="15" spans="1:30">
      <c r="A15" t="s">
        <v>402</v>
      </c>
      <c r="B15">
        <v>31.6</v>
      </c>
      <c r="C15">
        <v>4444</v>
      </c>
      <c r="D15">
        <v>8980</v>
      </c>
      <c r="E15" t="s">
        <v>385</v>
      </c>
      <c r="F15">
        <v>2</v>
      </c>
      <c r="G15" s="15">
        <v>17.73</v>
      </c>
      <c r="H15" s="15">
        <v>137.65</v>
      </c>
      <c r="I15" s="15">
        <v>0.41</v>
      </c>
      <c r="J15" s="15">
        <v>46.13</v>
      </c>
      <c r="K15" s="15">
        <f t="shared" si="0"/>
        <v>201.92</v>
      </c>
      <c r="L15">
        <v>4</v>
      </c>
      <c r="M15">
        <v>0</v>
      </c>
      <c r="N15" s="15">
        <v>55.61</v>
      </c>
      <c r="O15" s="15">
        <v>277.64</v>
      </c>
    </row>
    <row r="16" spans="1:30">
      <c r="A16" t="s">
        <v>393</v>
      </c>
      <c r="B16">
        <v>21.7</v>
      </c>
      <c r="C16">
        <v>2898</v>
      </c>
      <c r="D16">
        <v>4545</v>
      </c>
      <c r="E16" t="s">
        <v>382</v>
      </c>
      <c r="F16">
        <v>1</v>
      </c>
      <c r="G16" s="15">
        <v>16.88</v>
      </c>
      <c r="H16" s="15">
        <v>105.8</v>
      </c>
      <c r="I16" s="15">
        <v>0.48</v>
      </c>
      <c r="J16" s="15">
        <v>30.24</v>
      </c>
      <c r="K16" s="15">
        <f t="shared" si="0"/>
        <v>153.4</v>
      </c>
      <c r="L16">
        <v>2</v>
      </c>
      <c r="M16">
        <v>0</v>
      </c>
      <c r="N16" s="15">
        <v>35.36</v>
      </c>
      <c r="O16" s="15">
        <v>191.58</v>
      </c>
    </row>
    <row r="17" spans="1:15">
      <c r="A17" t="s">
        <v>387</v>
      </c>
      <c r="B17">
        <v>24.5</v>
      </c>
      <c r="C17">
        <v>3178</v>
      </c>
      <c r="D17">
        <v>4583</v>
      </c>
      <c r="E17" t="s">
        <v>388</v>
      </c>
      <c r="F17">
        <v>4</v>
      </c>
      <c r="G17" s="15">
        <v>15.75</v>
      </c>
      <c r="H17" s="15">
        <v>104.17</v>
      </c>
      <c r="I17" s="15">
        <v>0.39</v>
      </c>
      <c r="J17" s="15">
        <v>23.74</v>
      </c>
      <c r="K17" s="15">
        <f t="shared" si="0"/>
        <v>144.05000000000001</v>
      </c>
      <c r="L17">
        <v>4</v>
      </c>
      <c r="M17">
        <v>0</v>
      </c>
      <c r="N17" s="15">
        <v>32.15</v>
      </c>
      <c r="O17" s="15">
        <v>167.55</v>
      </c>
    </row>
    <row r="18" spans="1:15">
      <c r="A18" t="s">
        <v>390</v>
      </c>
      <c r="B18" s="15">
        <v>41</v>
      </c>
      <c r="C18">
        <v>3575</v>
      </c>
      <c r="D18">
        <v>7240</v>
      </c>
      <c r="E18" t="s">
        <v>392</v>
      </c>
      <c r="F18">
        <v>2</v>
      </c>
      <c r="G18" s="15">
        <v>24.6</v>
      </c>
      <c r="H18" s="15">
        <v>217.16</v>
      </c>
      <c r="I18" s="15">
        <v>0.46</v>
      </c>
      <c r="J18" s="15">
        <v>48.46</v>
      </c>
      <c r="K18" s="15">
        <f t="shared" si="0"/>
        <v>290.68</v>
      </c>
      <c r="L18">
        <v>4</v>
      </c>
      <c r="M18">
        <v>0</v>
      </c>
      <c r="N18" s="15">
        <v>110.86</v>
      </c>
      <c r="O18" s="15">
        <v>415.54</v>
      </c>
    </row>
    <row r="19" spans="1:15">
      <c r="A19" t="s">
        <v>383</v>
      </c>
      <c r="B19" t="s">
        <v>384</v>
      </c>
      <c r="C19" t="s">
        <v>384</v>
      </c>
      <c r="E19" t="s">
        <v>388</v>
      </c>
      <c r="F19">
        <v>1</v>
      </c>
      <c r="G19" s="15">
        <v>0</v>
      </c>
      <c r="H19" s="15">
        <v>191.65</v>
      </c>
      <c r="I19" s="15">
        <v>0.41</v>
      </c>
      <c r="J19" s="15">
        <v>47.3</v>
      </c>
      <c r="K19" s="15">
        <f>(G18+H19+I19+J19)</f>
        <v>263.95999999999998</v>
      </c>
      <c r="L19">
        <v>3</v>
      </c>
      <c r="M19">
        <v>0</v>
      </c>
      <c r="N19" s="15">
        <v>57.47</v>
      </c>
      <c r="O19" s="15">
        <v>306.11</v>
      </c>
    </row>
    <row r="20" spans="1:15">
      <c r="A20" t="s">
        <v>383</v>
      </c>
      <c r="B20" t="s">
        <v>384</v>
      </c>
      <c r="C20" t="s">
        <v>384</v>
      </c>
      <c r="E20" t="s">
        <v>391</v>
      </c>
      <c r="F20">
        <v>2</v>
      </c>
      <c r="G20" s="15">
        <v>0</v>
      </c>
      <c r="H20" s="15">
        <v>177.59</v>
      </c>
      <c r="I20" s="15">
        <v>0.23</v>
      </c>
      <c r="J20" s="15">
        <v>48.68</v>
      </c>
      <c r="K20" s="15">
        <f>(G18+H20+I20+J20)</f>
        <v>251.1</v>
      </c>
      <c r="L20">
        <v>3</v>
      </c>
      <c r="M20">
        <v>3</v>
      </c>
      <c r="N20" s="15">
        <v>70.349999999999994</v>
      </c>
      <c r="O20" s="15">
        <v>317.02</v>
      </c>
    </row>
    <row r="21" spans="1:15">
      <c r="A21" t="s">
        <v>378</v>
      </c>
      <c r="B21">
        <v>35.700000000000003</v>
      </c>
      <c r="C21">
        <v>5073</v>
      </c>
      <c r="D21">
        <v>10417</v>
      </c>
      <c r="E21" t="s">
        <v>379</v>
      </c>
      <c r="F21">
        <v>1</v>
      </c>
      <c r="G21" s="15">
        <v>26.44</v>
      </c>
      <c r="H21" s="15">
        <v>175.56</v>
      </c>
      <c r="I21" s="15">
        <v>0.49</v>
      </c>
      <c r="J21" s="15">
        <v>42.04</v>
      </c>
      <c r="K21" s="15">
        <f t="shared" si="0"/>
        <v>244.53</v>
      </c>
      <c r="L21">
        <v>2</v>
      </c>
      <c r="M21">
        <v>2</v>
      </c>
      <c r="N21" s="15">
        <v>82.31</v>
      </c>
      <c r="O21" s="15">
        <v>362.35</v>
      </c>
    </row>
    <row r="22" spans="1:15">
      <c r="A22" t="s">
        <v>394</v>
      </c>
      <c r="B22">
        <v>18.100000000000001</v>
      </c>
      <c r="C22">
        <v>2689</v>
      </c>
      <c r="D22">
        <v>4199</v>
      </c>
      <c r="E22" t="s">
        <v>377</v>
      </c>
      <c r="F22">
        <v>2</v>
      </c>
      <c r="G22" s="15">
        <v>10.7</v>
      </c>
      <c r="H22" s="15">
        <v>79.89</v>
      </c>
      <c r="I22" s="15">
        <v>0.34</v>
      </c>
      <c r="J22" s="15">
        <v>24.45</v>
      </c>
      <c r="K22" s="15">
        <f t="shared" si="0"/>
        <v>115.38000000000001</v>
      </c>
      <c r="L22">
        <v>2</v>
      </c>
      <c r="M22">
        <v>0</v>
      </c>
      <c r="N22" s="15">
        <v>28.9</v>
      </c>
      <c r="O22" s="15">
        <v>164.29</v>
      </c>
    </row>
    <row r="23" spans="1:15">
      <c r="A23" t="s">
        <v>401</v>
      </c>
      <c r="B23">
        <v>38.200000000000003</v>
      </c>
      <c r="C23">
        <v>4194</v>
      </c>
      <c r="D23">
        <v>8478</v>
      </c>
      <c r="E23" t="s">
        <v>392</v>
      </c>
      <c r="F23">
        <v>2</v>
      </c>
      <c r="G23" s="15">
        <v>29.69</v>
      </c>
      <c r="H23" s="15">
        <v>173.16</v>
      </c>
      <c r="I23" s="15">
        <v>0.3</v>
      </c>
      <c r="J23" s="15">
        <v>38.74</v>
      </c>
      <c r="K23" s="15">
        <f t="shared" si="0"/>
        <v>241.89000000000001</v>
      </c>
      <c r="L23">
        <v>2</v>
      </c>
      <c r="M23">
        <v>0</v>
      </c>
      <c r="N23" s="15">
        <v>46.6</v>
      </c>
      <c r="O23" s="15">
        <v>284.27</v>
      </c>
    </row>
    <row r="92" spans="13:13">
      <c r="M92" t="s">
        <v>405</v>
      </c>
    </row>
    <row r="93" spans="13:13">
      <c r="M93" t="s">
        <v>406</v>
      </c>
    </row>
    <row r="94" spans="13:13">
      <c r="M94" t="s">
        <v>407</v>
      </c>
    </row>
    <row r="95" spans="13:13">
      <c r="M95" t="s">
        <v>408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ECF05-5007-2542-A649-4C859B49E563}">
  <dimension ref="A1:P57"/>
  <sheetViews>
    <sheetView tabSelected="1" workbookViewId="0">
      <selection activeCell="K1" sqref="K1:O21"/>
    </sheetView>
  </sheetViews>
  <sheetFormatPr baseColWidth="10" defaultRowHeight="15"/>
  <sheetData>
    <row r="1" spans="1:16">
      <c r="A1" s="16" t="s">
        <v>409</v>
      </c>
      <c r="B1" s="16" t="s">
        <v>415</v>
      </c>
      <c r="C1" s="16" t="s">
        <v>413</v>
      </c>
      <c r="D1" s="16" t="s">
        <v>412</v>
      </c>
      <c r="E1" s="17" t="s">
        <v>414</v>
      </c>
      <c r="F1" s="16" t="s">
        <v>411</v>
      </c>
      <c r="G1" s="16" t="s">
        <v>416</v>
      </c>
      <c r="H1" s="16" t="s">
        <v>417</v>
      </c>
      <c r="I1" s="16" t="s">
        <v>418</v>
      </c>
      <c r="J1" s="16" t="s">
        <v>419</v>
      </c>
      <c r="K1" s="16"/>
      <c r="L1" s="16"/>
      <c r="M1" s="16"/>
      <c r="N1" s="16"/>
      <c r="O1" s="16"/>
      <c r="P1" s="16"/>
    </row>
    <row r="2" spans="1:16">
      <c r="A2" s="18"/>
      <c r="B2" s="19" t="s">
        <v>454</v>
      </c>
      <c r="C2" s="19" t="s">
        <v>455</v>
      </c>
      <c r="D2" s="19" t="s">
        <v>411</v>
      </c>
      <c r="E2" s="20" t="s">
        <v>456</v>
      </c>
      <c r="F2" s="20" t="s">
        <v>457</v>
      </c>
      <c r="G2" s="20" t="s">
        <v>457</v>
      </c>
      <c r="H2" s="20" t="b">
        <v>1</v>
      </c>
      <c r="I2" s="20" t="s">
        <v>458</v>
      </c>
      <c r="J2" s="20" t="s">
        <v>458</v>
      </c>
    </row>
    <row r="3" spans="1:16" ht="28">
      <c r="A3" s="18"/>
      <c r="B3" s="19"/>
      <c r="C3" s="19"/>
      <c r="D3" s="19"/>
      <c r="E3" s="20" t="s">
        <v>459</v>
      </c>
      <c r="F3" s="20" t="s">
        <v>460</v>
      </c>
      <c r="G3" s="20" t="s">
        <v>461</v>
      </c>
      <c r="H3" s="20" t="s">
        <v>462</v>
      </c>
      <c r="I3" s="20" t="s">
        <v>460</v>
      </c>
      <c r="J3" s="20" t="s">
        <v>463</v>
      </c>
    </row>
    <row r="4" spans="1:16">
      <c r="A4" s="18" t="s">
        <v>458</v>
      </c>
      <c r="B4" s="18" t="s">
        <v>447</v>
      </c>
      <c r="C4" s="18">
        <v>24.5</v>
      </c>
      <c r="D4" s="18" t="s">
        <v>464</v>
      </c>
      <c r="E4" s="18">
        <v>144.05000000000001</v>
      </c>
      <c r="F4" s="18">
        <v>4</v>
      </c>
      <c r="G4" s="18">
        <v>4</v>
      </c>
      <c r="H4" s="18">
        <v>4</v>
      </c>
      <c r="I4" s="18">
        <v>6</v>
      </c>
      <c r="J4" s="18">
        <v>3</v>
      </c>
    </row>
    <row r="5" spans="1:16">
      <c r="A5" s="18"/>
      <c r="B5" s="18"/>
      <c r="C5" s="18"/>
      <c r="D5" s="18"/>
      <c r="E5" s="18"/>
      <c r="F5" s="18"/>
      <c r="G5" s="18"/>
      <c r="H5" s="18"/>
      <c r="I5" s="18"/>
      <c r="J5" s="18"/>
    </row>
    <row r="6" spans="1:16">
      <c r="A6" s="18"/>
      <c r="B6" s="18" t="s">
        <v>465</v>
      </c>
      <c r="C6" s="18">
        <v>37.200000000000003</v>
      </c>
      <c r="D6" s="18" t="s">
        <v>466</v>
      </c>
      <c r="E6" s="18">
        <v>232.88</v>
      </c>
      <c r="F6" s="18">
        <v>13</v>
      </c>
      <c r="G6" s="18">
        <v>7</v>
      </c>
      <c r="H6" s="18">
        <v>11</v>
      </c>
      <c r="I6" s="18">
        <v>8</v>
      </c>
      <c r="J6" s="18">
        <v>5</v>
      </c>
    </row>
    <row r="7" spans="1:16">
      <c r="A7" s="18"/>
      <c r="B7" s="18"/>
      <c r="C7" s="18"/>
      <c r="D7" s="18"/>
      <c r="E7" s="18"/>
      <c r="F7" s="18"/>
      <c r="G7" s="18"/>
      <c r="H7" s="18"/>
      <c r="I7" s="18"/>
      <c r="J7" s="18"/>
    </row>
    <row r="8" spans="1:16">
      <c r="A8" s="18"/>
      <c r="B8" s="18" t="s">
        <v>467</v>
      </c>
      <c r="C8" s="18">
        <v>17.600000000000001</v>
      </c>
      <c r="D8" s="18" t="s">
        <v>468</v>
      </c>
      <c r="E8" s="18">
        <v>92.72</v>
      </c>
      <c r="F8" s="18">
        <v>2</v>
      </c>
      <c r="G8" s="18">
        <v>2</v>
      </c>
      <c r="H8" s="18">
        <v>2</v>
      </c>
      <c r="I8" s="18">
        <v>2</v>
      </c>
      <c r="J8" s="18">
        <v>2</v>
      </c>
    </row>
    <row r="9" spans="1:16">
      <c r="A9" s="18"/>
      <c r="B9" s="18"/>
      <c r="C9" s="18"/>
      <c r="D9" s="18"/>
      <c r="E9" s="18"/>
      <c r="F9" s="18"/>
      <c r="G9" s="18"/>
      <c r="H9" s="18"/>
      <c r="I9" s="18"/>
      <c r="J9" s="18"/>
    </row>
    <row r="10" spans="1:16">
      <c r="A10" s="18"/>
      <c r="B10" s="18" t="s">
        <v>444</v>
      </c>
      <c r="C10" s="18">
        <v>24.5</v>
      </c>
      <c r="D10" s="18" t="s">
        <v>469</v>
      </c>
      <c r="E10" s="18">
        <v>176.43</v>
      </c>
      <c r="F10" s="18">
        <v>2</v>
      </c>
      <c r="G10" s="18">
        <v>2</v>
      </c>
      <c r="H10" s="18">
        <v>2</v>
      </c>
      <c r="I10" s="18">
        <v>4</v>
      </c>
      <c r="J10" s="18">
        <v>2</v>
      </c>
    </row>
    <row r="11" spans="1:16">
      <c r="A11" s="18"/>
      <c r="B11" s="18"/>
      <c r="C11" s="18"/>
      <c r="D11" s="18"/>
      <c r="E11" s="18"/>
      <c r="F11" s="18"/>
      <c r="G11" s="18"/>
      <c r="H11" s="18"/>
      <c r="I11" s="18"/>
      <c r="J11" s="18"/>
    </row>
    <row r="12" spans="1:16">
      <c r="A12" s="18"/>
      <c r="B12" s="18" t="s">
        <v>446</v>
      </c>
      <c r="C12" s="18">
        <v>42.7</v>
      </c>
      <c r="D12" s="18" t="s">
        <v>470</v>
      </c>
      <c r="E12" s="18">
        <v>280.48</v>
      </c>
      <c r="F12" s="18">
        <v>2</v>
      </c>
      <c r="G12" s="18">
        <v>2</v>
      </c>
      <c r="H12" s="18">
        <v>2</v>
      </c>
      <c r="I12" s="18">
        <v>0</v>
      </c>
      <c r="J12" s="18">
        <v>0</v>
      </c>
    </row>
    <row r="13" spans="1:16">
      <c r="A13" s="18"/>
      <c r="B13" s="18"/>
      <c r="C13" s="18"/>
      <c r="D13" s="18"/>
      <c r="E13" s="18"/>
      <c r="F13" s="18"/>
      <c r="G13" s="18"/>
      <c r="H13" s="18"/>
      <c r="I13" s="18"/>
      <c r="J13" s="18"/>
    </row>
    <row r="14" spans="1:16">
      <c r="A14" s="18"/>
      <c r="B14" s="18" t="s">
        <v>449</v>
      </c>
      <c r="C14" s="18">
        <v>3.8</v>
      </c>
      <c r="D14" s="18" t="s">
        <v>471</v>
      </c>
      <c r="E14" s="18">
        <v>24.53</v>
      </c>
      <c r="F14" s="18">
        <v>3</v>
      </c>
      <c r="G14" s="18">
        <v>1</v>
      </c>
      <c r="H14" s="18">
        <v>3</v>
      </c>
      <c r="I14" s="18">
        <v>1</v>
      </c>
      <c r="J14" s="18">
        <v>1</v>
      </c>
    </row>
    <row r="15" spans="1:16">
      <c r="A15" s="18"/>
      <c r="B15" s="18"/>
      <c r="C15" s="18"/>
      <c r="D15" s="18"/>
      <c r="E15" s="18"/>
      <c r="F15" s="18"/>
      <c r="G15" s="18"/>
      <c r="H15" s="18"/>
      <c r="I15" s="18"/>
      <c r="J15" s="18"/>
    </row>
    <row r="16" spans="1:16">
      <c r="A16" s="18"/>
      <c r="B16" s="18" t="s">
        <v>472</v>
      </c>
      <c r="C16" s="18">
        <v>4.5</v>
      </c>
      <c r="D16" s="18" t="s">
        <v>468</v>
      </c>
      <c r="E16" s="18">
        <v>35.42</v>
      </c>
      <c r="F16" s="18">
        <v>3</v>
      </c>
      <c r="G16" s="18">
        <v>3</v>
      </c>
      <c r="H16" s="18">
        <v>3</v>
      </c>
      <c r="I16" s="18">
        <v>6</v>
      </c>
      <c r="J16" s="18">
        <v>4</v>
      </c>
    </row>
    <row r="17" spans="1:10">
      <c r="A17" s="18"/>
      <c r="B17" s="18"/>
      <c r="C17" s="18"/>
      <c r="D17" s="18"/>
      <c r="E17" s="18"/>
      <c r="F17" s="18"/>
      <c r="G17" s="18"/>
      <c r="H17" s="18"/>
      <c r="I17" s="18"/>
      <c r="J17" s="18"/>
    </row>
    <row r="18" spans="1:10">
      <c r="A18" s="18"/>
      <c r="B18" s="18" t="s">
        <v>453</v>
      </c>
      <c r="C18" s="18">
        <v>14.3</v>
      </c>
      <c r="D18" s="18" t="s">
        <v>470</v>
      </c>
      <c r="E18" s="18">
        <v>156.4</v>
      </c>
      <c r="F18" s="18">
        <v>2</v>
      </c>
      <c r="G18" s="18">
        <v>2</v>
      </c>
      <c r="H18" s="18">
        <v>2</v>
      </c>
      <c r="I18" s="18">
        <v>2</v>
      </c>
      <c r="J18" s="18">
        <v>2</v>
      </c>
    </row>
    <row r="19" spans="1:10">
      <c r="A19" s="18"/>
      <c r="B19" s="18"/>
      <c r="C19" s="18"/>
      <c r="D19" s="18"/>
      <c r="E19" s="18"/>
      <c r="F19" s="18"/>
      <c r="G19" s="18"/>
      <c r="H19" s="18"/>
      <c r="I19" s="18"/>
      <c r="J19" s="18"/>
    </row>
    <row r="20" spans="1:10">
      <c r="A20" s="18"/>
      <c r="B20" s="18" t="s">
        <v>445</v>
      </c>
      <c r="C20" s="18">
        <v>4.5999999999999996</v>
      </c>
      <c r="D20" s="18" t="s">
        <v>473</v>
      </c>
      <c r="E20" s="18">
        <v>25.87</v>
      </c>
      <c r="F20" s="18">
        <v>4</v>
      </c>
      <c r="G20" s="18">
        <v>2</v>
      </c>
      <c r="H20" s="18">
        <v>3</v>
      </c>
      <c r="I20" s="18">
        <v>1</v>
      </c>
      <c r="J20" s="18">
        <v>1</v>
      </c>
    </row>
    <row r="21" spans="1:10">
      <c r="A21" s="18"/>
      <c r="B21" s="18"/>
      <c r="C21" s="18"/>
      <c r="D21" s="18"/>
      <c r="E21" s="18"/>
      <c r="F21" s="18"/>
      <c r="G21" s="18"/>
      <c r="H21" s="18"/>
      <c r="I21" s="18"/>
      <c r="J21" s="18"/>
    </row>
    <row r="22" spans="1:10">
      <c r="A22" s="18"/>
      <c r="B22" s="18" t="s">
        <v>443</v>
      </c>
      <c r="C22" s="18">
        <v>0.5</v>
      </c>
      <c r="D22" s="18" t="s">
        <v>468</v>
      </c>
      <c r="E22" s="18">
        <v>13.12</v>
      </c>
      <c r="F22" s="18">
        <v>1</v>
      </c>
      <c r="G22" s="18">
        <v>1</v>
      </c>
      <c r="H22" s="18">
        <v>1</v>
      </c>
      <c r="I22" s="18">
        <v>1</v>
      </c>
      <c r="J22" s="18">
        <v>1</v>
      </c>
    </row>
    <row r="23" spans="1:10">
      <c r="A23" s="18"/>
      <c r="B23" s="18"/>
      <c r="C23" s="18"/>
      <c r="D23" s="18"/>
      <c r="E23" s="18"/>
      <c r="F23" s="18"/>
      <c r="G23" s="18"/>
      <c r="H23" s="18"/>
      <c r="I23" s="18"/>
      <c r="J23" s="18"/>
    </row>
    <row r="24" spans="1:10">
      <c r="A24" s="18"/>
      <c r="B24" s="18" t="s">
        <v>474</v>
      </c>
      <c r="C24" s="18">
        <v>5.3</v>
      </c>
      <c r="D24" s="18" t="s">
        <v>470</v>
      </c>
      <c r="E24" s="18">
        <v>41.34</v>
      </c>
      <c r="F24" s="18">
        <v>8</v>
      </c>
      <c r="G24" s="18">
        <v>5</v>
      </c>
      <c r="H24" s="18">
        <v>7</v>
      </c>
      <c r="I24" s="18">
        <v>5</v>
      </c>
      <c r="J24" s="18">
        <v>3</v>
      </c>
    </row>
    <row r="25" spans="1:10">
      <c r="A25" s="18"/>
      <c r="B25" s="18"/>
      <c r="C25" s="18"/>
      <c r="D25" s="18"/>
      <c r="E25" s="18"/>
      <c r="F25" s="18"/>
      <c r="G25" s="18"/>
      <c r="H25" s="18"/>
      <c r="I25" s="18"/>
      <c r="J25" s="18"/>
    </row>
    <row r="26" spans="1:10">
      <c r="A26" s="18"/>
      <c r="B26" s="18" t="s">
        <v>450</v>
      </c>
      <c r="C26" s="18">
        <v>1</v>
      </c>
      <c r="D26" s="18" t="s">
        <v>471</v>
      </c>
      <c r="E26" s="18">
        <v>20.54</v>
      </c>
      <c r="F26" s="18">
        <v>2</v>
      </c>
      <c r="G26" s="18">
        <v>2</v>
      </c>
      <c r="H26" s="18">
        <v>2</v>
      </c>
      <c r="I26" s="18">
        <v>1</v>
      </c>
      <c r="J26" s="18">
        <v>1</v>
      </c>
    </row>
    <row r="27" spans="1:10">
      <c r="A27" s="18"/>
      <c r="B27" s="18"/>
      <c r="C27" s="18"/>
      <c r="D27" s="18"/>
      <c r="E27" s="18"/>
      <c r="F27" s="18"/>
      <c r="G27" s="18"/>
      <c r="H27" s="18"/>
      <c r="I27" s="18"/>
      <c r="J27" s="18"/>
    </row>
    <row r="28" spans="1:10">
      <c r="A28" s="18"/>
      <c r="B28" s="18" t="s">
        <v>448</v>
      </c>
      <c r="C28" s="18">
        <v>3.9</v>
      </c>
      <c r="D28" s="18" t="s">
        <v>468</v>
      </c>
      <c r="E28" s="18">
        <v>35.56</v>
      </c>
      <c r="F28" s="18">
        <v>7</v>
      </c>
      <c r="G28" s="18">
        <v>7</v>
      </c>
      <c r="H28" s="18">
        <v>6</v>
      </c>
      <c r="I28" s="18">
        <v>11</v>
      </c>
      <c r="J28" s="18">
        <v>4</v>
      </c>
    </row>
    <row r="29" spans="1:10">
      <c r="A29" s="18"/>
      <c r="B29" s="18"/>
      <c r="C29" s="18"/>
      <c r="D29" s="18"/>
      <c r="E29" s="18"/>
      <c r="F29" s="18"/>
      <c r="G29" s="18"/>
      <c r="H29" s="18"/>
      <c r="I29" s="18"/>
      <c r="J29" s="18"/>
    </row>
    <row r="30" spans="1:10">
      <c r="A30" s="18"/>
      <c r="B30" s="18" t="s">
        <v>452</v>
      </c>
      <c r="C30" s="18">
        <v>5</v>
      </c>
      <c r="D30" s="18" t="s">
        <v>470</v>
      </c>
      <c r="E30" s="18">
        <v>55.8</v>
      </c>
      <c r="F30" s="18">
        <v>8</v>
      </c>
      <c r="G30" s="18">
        <v>8</v>
      </c>
      <c r="H30" s="18">
        <v>8</v>
      </c>
      <c r="I30" s="18">
        <v>12</v>
      </c>
      <c r="J30" s="18">
        <v>5</v>
      </c>
    </row>
    <row r="31" spans="1:10">
      <c r="A31" s="18"/>
      <c r="B31" s="18"/>
      <c r="C31" s="18"/>
      <c r="D31" s="18"/>
      <c r="E31" s="18"/>
      <c r="F31" s="18"/>
      <c r="G31" s="18"/>
      <c r="H31" s="18"/>
      <c r="I31" s="18"/>
      <c r="J31" s="18"/>
    </row>
    <row r="32" spans="1:10">
      <c r="A32" s="18"/>
      <c r="B32" s="18" t="s">
        <v>451</v>
      </c>
      <c r="C32" s="18">
        <v>6.6</v>
      </c>
      <c r="D32" s="18" t="s">
        <v>475</v>
      </c>
      <c r="E32" s="18">
        <v>49.76</v>
      </c>
      <c r="F32" s="18">
        <v>7</v>
      </c>
      <c r="G32" s="18">
        <v>7</v>
      </c>
      <c r="H32" s="18">
        <v>5</v>
      </c>
      <c r="I32" s="18">
        <v>7</v>
      </c>
      <c r="J32" s="18">
        <v>5</v>
      </c>
    </row>
    <row r="33" spans="1:10">
      <c r="A33" s="18"/>
      <c r="B33" s="18"/>
      <c r="C33" s="18"/>
      <c r="D33" s="18"/>
      <c r="E33" s="18"/>
      <c r="F33" s="18"/>
      <c r="G33" s="18"/>
      <c r="H33" s="18"/>
      <c r="I33" s="18"/>
      <c r="J33" s="18"/>
    </row>
    <row r="34" spans="1:10">
      <c r="A34" s="18"/>
      <c r="B34" s="18" t="s">
        <v>476</v>
      </c>
      <c r="C34" s="18">
        <v>3.7</v>
      </c>
      <c r="D34" s="18" t="s">
        <v>470</v>
      </c>
      <c r="E34" s="18">
        <v>36.67</v>
      </c>
      <c r="F34" s="18">
        <v>2</v>
      </c>
      <c r="G34" s="18">
        <v>2</v>
      </c>
      <c r="H34" s="18">
        <v>2</v>
      </c>
      <c r="I34" s="18">
        <v>6</v>
      </c>
      <c r="J34" s="18">
        <v>2</v>
      </c>
    </row>
    <row r="35" spans="1:10">
      <c r="A35" s="18"/>
      <c r="B35" s="18"/>
      <c r="C35" s="18"/>
      <c r="D35" s="18"/>
      <c r="E35" s="18"/>
      <c r="F35" s="18"/>
      <c r="G35" s="18"/>
      <c r="H35" s="18"/>
      <c r="I35" s="18"/>
      <c r="J35" s="18"/>
    </row>
    <row r="36" spans="1:10">
      <c r="A36" s="18"/>
      <c r="B36" s="18" t="s">
        <v>477</v>
      </c>
      <c r="C36" s="18">
        <v>13</v>
      </c>
      <c r="D36" s="18" t="s">
        <v>475</v>
      </c>
      <c r="E36" s="18">
        <v>121.58</v>
      </c>
      <c r="F36" s="18">
        <v>8</v>
      </c>
      <c r="G36" s="18">
        <v>8</v>
      </c>
      <c r="H36" s="18">
        <v>8</v>
      </c>
      <c r="I36" s="18">
        <v>12</v>
      </c>
      <c r="J36" s="18">
        <v>5</v>
      </c>
    </row>
    <row r="37" spans="1:10">
      <c r="A37" s="18"/>
      <c r="B37" s="18"/>
      <c r="C37" s="18"/>
      <c r="D37" s="18"/>
      <c r="E37" s="18"/>
      <c r="F37" s="18"/>
      <c r="G37" s="18"/>
      <c r="H37" s="18"/>
      <c r="I37" s="18"/>
      <c r="J37" s="18"/>
    </row>
    <row r="38" spans="1:10" ht="16">
      <c r="A38" s="21"/>
      <c r="B38" s="21" t="s">
        <v>421</v>
      </c>
      <c r="C38" s="21"/>
      <c r="D38" s="21"/>
      <c r="E38" s="21">
        <f>+SUM(E4:E36)</f>
        <v>1543.1499999999994</v>
      </c>
      <c r="F38" s="21">
        <f>SUM(F4:F36)</f>
        <v>78</v>
      </c>
      <c r="G38" s="21">
        <f>SUM(G4:G36)</f>
        <v>65</v>
      </c>
      <c r="H38" s="21">
        <f>SUM(H4:H36)</f>
        <v>71</v>
      </c>
      <c r="I38" s="21">
        <f>SUM(I4:I36)</f>
        <v>85</v>
      </c>
      <c r="J38" s="21">
        <f>SUM(J4:J36)</f>
        <v>46</v>
      </c>
    </row>
    <row r="39" spans="1:10">
      <c r="A39" s="18"/>
      <c r="B39" s="19"/>
      <c r="C39" s="19"/>
      <c r="D39" s="19"/>
      <c r="E39" s="19"/>
      <c r="F39" s="20" t="s">
        <v>457</v>
      </c>
      <c r="G39" s="20" t="s">
        <v>457</v>
      </c>
      <c r="H39" s="20" t="b">
        <v>1</v>
      </c>
      <c r="I39" s="20" t="s">
        <v>478</v>
      </c>
      <c r="J39" s="19"/>
    </row>
    <row r="40" spans="1:10">
      <c r="A40" s="18"/>
      <c r="B40" s="19"/>
      <c r="C40" s="19"/>
      <c r="D40" s="19"/>
      <c r="E40" s="19"/>
      <c r="F40" s="21"/>
      <c r="G40" s="21"/>
      <c r="H40" s="21"/>
      <c r="I40" s="21"/>
      <c r="J40" s="19"/>
    </row>
    <row r="41" spans="1:10">
      <c r="A41" s="18"/>
      <c r="B41" s="19"/>
      <c r="C41" s="19"/>
      <c r="D41" s="19"/>
      <c r="E41" s="19"/>
      <c r="F41" s="20" t="s">
        <v>432</v>
      </c>
      <c r="G41" s="20" t="s">
        <v>479</v>
      </c>
      <c r="H41" s="20" t="s">
        <v>462</v>
      </c>
      <c r="I41" s="20" t="s">
        <v>432</v>
      </c>
      <c r="J41" s="19"/>
    </row>
    <row r="42" spans="1:10">
      <c r="A42" s="18"/>
      <c r="B42" s="19"/>
      <c r="C42" s="19"/>
      <c r="D42" s="19"/>
      <c r="E42" s="19"/>
      <c r="F42" s="21"/>
      <c r="G42" s="21"/>
      <c r="H42" s="21"/>
      <c r="I42" s="21"/>
      <c r="J42" s="19"/>
    </row>
    <row r="43" spans="1:10">
      <c r="A43" s="19"/>
      <c r="B43" s="18"/>
      <c r="C43" s="18"/>
      <c r="D43" s="18"/>
      <c r="E43" s="19"/>
      <c r="F43" s="19" t="s">
        <v>432</v>
      </c>
      <c r="G43" s="19"/>
      <c r="H43" s="19" t="s">
        <v>432</v>
      </c>
      <c r="I43" s="19" t="s">
        <v>432</v>
      </c>
      <c r="J43" s="18"/>
    </row>
    <row r="44" spans="1:10">
      <c r="A44" s="19"/>
      <c r="B44" s="18"/>
      <c r="C44" s="18"/>
      <c r="D44" s="18"/>
      <c r="E44" s="19"/>
      <c r="F44" s="19"/>
      <c r="G44" s="19"/>
      <c r="H44" s="19"/>
      <c r="I44" s="19"/>
      <c r="J44" s="18"/>
    </row>
    <row r="45" spans="1:10">
      <c r="A45" s="19" t="s">
        <v>478</v>
      </c>
      <c r="B45" s="18" t="s">
        <v>480</v>
      </c>
      <c r="C45" s="18">
        <v>13.1</v>
      </c>
      <c r="D45" s="18" t="s">
        <v>468</v>
      </c>
      <c r="E45" s="18">
        <v>111.7</v>
      </c>
      <c r="F45" s="19">
        <v>2</v>
      </c>
      <c r="G45" s="19">
        <v>2</v>
      </c>
      <c r="H45" s="18">
        <v>2</v>
      </c>
      <c r="I45" s="18">
        <v>1</v>
      </c>
      <c r="J45" s="18"/>
    </row>
    <row r="46" spans="1:10">
      <c r="A46" s="19"/>
      <c r="B46" s="18"/>
      <c r="C46" s="18"/>
      <c r="D46" s="18"/>
      <c r="E46" s="18"/>
      <c r="F46" s="19"/>
      <c r="G46" s="19"/>
      <c r="H46" s="18"/>
      <c r="I46" s="18"/>
      <c r="J46" s="18"/>
    </row>
    <row r="47" spans="1:10">
      <c r="A47" s="18"/>
      <c r="B47" s="18"/>
      <c r="C47" s="18"/>
      <c r="D47" s="18" t="s">
        <v>475</v>
      </c>
      <c r="E47" s="18">
        <v>93.9</v>
      </c>
      <c r="F47" s="18">
        <v>3</v>
      </c>
      <c r="G47" s="18">
        <v>2</v>
      </c>
      <c r="H47" s="18">
        <v>2</v>
      </c>
      <c r="I47" s="18">
        <v>0</v>
      </c>
      <c r="J47" s="18"/>
    </row>
    <row r="48" spans="1:10">
      <c r="A48" s="18"/>
      <c r="B48" s="18"/>
      <c r="C48" s="18"/>
      <c r="D48" s="18"/>
      <c r="E48" s="18"/>
      <c r="F48" s="18"/>
      <c r="G48" s="18"/>
      <c r="H48" s="18"/>
      <c r="I48" s="18"/>
      <c r="J48" s="18"/>
    </row>
    <row r="49" spans="1:10">
      <c r="A49" s="18"/>
      <c r="B49" s="18" t="s">
        <v>481</v>
      </c>
      <c r="C49" s="18">
        <v>21.4</v>
      </c>
      <c r="D49" s="18" t="s">
        <v>470</v>
      </c>
      <c r="E49" s="18">
        <v>153.4</v>
      </c>
      <c r="F49" s="18">
        <v>2</v>
      </c>
      <c r="G49" s="18">
        <v>2</v>
      </c>
      <c r="H49" s="18">
        <v>2</v>
      </c>
      <c r="I49" s="18">
        <v>3</v>
      </c>
      <c r="J49" s="18"/>
    </row>
    <row r="50" spans="1:10">
      <c r="A50" s="18"/>
      <c r="B50" s="18"/>
      <c r="C50" s="18"/>
      <c r="D50" s="18"/>
      <c r="E50" s="18"/>
      <c r="F50" s="18"/>
      <c r="G50" s="18"/>
      <c r="H50" s="18"/>
      <c r="I50" s="18"/>
      <c r="J50" s="18"/>
    </row>
    <row r="51" spans="1:10">
      <c r="A51" s="18"/>
      <c r="B51" s="18" t="s">
        <v>482</v>
      </c>
      <c r="C51" s="18">
        <v>14.7</v>
      </c>
      <c r="D51" s="18" t="s">
        <v>469</v>
      </c>
      <c r="E51" s="18">
        <v>152.69999999999999</v>
      </c>
      <c r="F51" s="18">
        <v>1</v>
      </c>
      <c r="G51" s="18">
        <v>1</v>
      </c>
      <c r="H51" s="18">
        <v>1</v>
      </c>
      <c r="I51" s="18">
        <v>1</v>
      </c>
      <c r="J51" s="18"/>
    </row>
    <row r="52" spans="1:10">
      <c r="A52" s="18"/>
      <c r="B52" s="18"/>
      <c r="C52" s="18"/>
      <c r="D52" s="18"/>
      <c r="E52" s="18"/>
      <c r="F52" s="18"/>
      <c r="G52" s="18"/>
      <c r="H52" s="18"/>
      <c r="I52" s="18"/>
      <c r="J52" s="18"/>
    </row>
    <row r="53" spans="1:10">
      <c r="A53" s="18"/>
      <c r="B53" s="18"/>
      <c r="C53" s="18"/>
      <c r="D53" s="18" t="s">
        <v>475</v>
      </c>
      <c r="E53" s="18">
        <v>124.5</v>
      </c>
      <c r="F53" s="18">
        <v>0</v>
      </c>
      <c r="G53" s="18">
        <v>0</v>
      </c>
      <c r="H53" s="18">
        <v>0</v>
      </c>
      <c r="I53" s="18">
        <v>1</v>
      </c>
      <c r="J53" s="18"/>
    </row>
    <row r="54" spans="1:10">
      <c r="A54" s="18"/>
      <c r="B54" s="18"/>
      <c r="C54" s="18"/>
      <c r="D54" s="18"/>
      <c r="E54" s="18"/>
      <c r="F54" s="18"/>
      <c r="G54" s="18"/>
      <c r="H54" s="18"/>
      <c r="I54" s="18"/>
      <c r="J54" s="18"/>
    </row>
    <row r="55" spans="1:10">
      <c r="A55" s="18"/>
      <c r="B55" s="18" t="s">
        <v>449</v>
      </c>
      <c r="C55" s="18">
        <v>3.8</v>
      </c>
      <c r="D55" s="18" t="s">
        <v>471</v>
      </c>
      <c r="E55" s="18">
        <v>24.53</v>
      </c>
      <c r="F55" s="18">
        <v>3</v>
      </c>
      <c r="G55" s="18">
        <v>3</v>
      </c>
      <c r="H55" s="18">
        <v>3</v>
      </c>
      <c r="I55" s="18">
        <v>1</v>
      </c>
      <c r="J55" s="18"/>
    </row>
    <row r="56" spans="1:10">
      <c r="A56" s="18"/>
      <c r="B56" s="18"/>
      <c r="C56" s="18"/>
      <c r="D56" s="18"/>
      <c r="E56" s="18"/>
      <c r="F56" s="18"/>
      <c r="G56" s="18"/>
      <c r="H56" s="18"/>
      <c r="I56" s="18"/>
      <c r="J56" s="18"/>
    </row>
    <row r="57" spans="1:10">
      <c r="A57" s="21"/>
      <c r="B57" s="21"/>
      <c r="C57" s="21"/>
      <c r="D57" s="21"/>
      <c r="E57" s="21">
        <f>SUM(E45:E55)</f>
        <v>660.73</v>
      </c>
      <c r="F57" s="21"/>
      <c r="G57" s="21"/>
      <c r="H57" s="21"/>
      <c r="I57" s="21"/>
      <c r="J57" s="21"/>
    </row>
  </sheetData>
  <mergeCells count="250">
    <mergeCell ref="G55:G56"/>
    <mergeCell ref="H55:H56"/>
    <mergeCell ref="I55:I56"/>
    <mergeCell ref="J55:J56"/>
    <mergeCell ref="G53:G54"/>
    <mergeCell ref="H53:H54"/>
    <mergeCell ref="I53:I54"/>
    <mergeCell ref="J53:J54"/>
    <mergeCell ref="A55:A56"/>
    <mergeCell ref="B55:B56"/>
    <mergeCell ref="C55:C56"/>
    <mergeCell ref="D55:D56"/>
    <mergeCell ref="E55:E56"/>
    <mergeCell ref="F55:F56"/>
    <mergeCell ref="G51:G52"/>
    <mergeCell ref="H51:H52"/>
    <mergeCell ref="I51:I52"/>
    <mergeCell ref="J51:J52"/>
    <mergeCell ref="A53:A54"/>
    <mergeCell ref="B53:B54"/>
    <mergeCell ref="C53:C54"/>
    <mergeCell ref="D53:D54"/>
    <mergeCell ref="E53:E54"/>
    <mergeCell ref="F53:F54"/>
    <mergeCell ref="G49:G50"/>
    <mergeCell ref="H49:H50"/>
    <mergeCell ref="I49:I50"/>
    <mergeCell ref="J49:J50"/>
    <mergeCell ref="A51:A52"/>
    <mergeCell ref="B51:B52"/>
    <mergeCell ref="C51:C52"/>
    <mergeCell ref="D51:D52"/>
    <mergeCell ref="E51:E52"/>
    <mergeCell ref="F51:F52"/>
    <mergeCell ref="G47:G48"/>
    <mergeCell ref="H47:H48"/>
    <mergeCell ref="I47:I48"/>
    <mergeCell ref="J47:J48"/>
    <mergeCell ref="A49:A50"/>
    <mergeCell ref="B49:B50"/>
    <mergeCell ref="C49:C50"/>
    <mergeCell ref="D49:D50"/>
    <mergeCell ref="E49:E50"/>
    <mergeCell ref="F49:F50"/>
    <mergeCell ref="G45:G46"/>
    <mergeCell ref="H45:H46"/>
    <mergeCell ref="I45:I46"/>
    <mergeCell ref="J45:J46"/>
    <mergeCell ref="A47:A48"/>
    <mergeCell ref="B47:B48"/>
    <mergeCell ref="C47:C48"/>
    <mergeCell ref="D47:D48"/>
    <mergeCell ref="E47:E48"/>
    <mergeCell ref="F47:F48"/>
    <mergeCell ref="G43:G44"/>
    <mergeCell ref="H43:H44"/>
    <mergeCell ref="I43:I44"/>
    <mergeCell ref="J43:J44"/>
    <mergeCell ref="A45:A46"/>
    <mergeCell ref="B45:B46"/>
    <mergeCell ref="C45:C46"/>
    <mergeCell ref="D45:D46"/>
    <mergeCell ref="E45:E46"/>
    <mergeCell ref="F45:F46"/>
    <mergeCell ref="A43:A44"/>
    <mergeCell ref="B43:B44"/>
    <mergeCell ref="C43:C44"/>
    <mergeCell ref="D43:D44"/>
    <mergeCell ref="E43:E44"/>
    <mergeCell ref="F43:F44"/>
    <mergeCell ref="G36:G37"/>
    <mergeCell ref="H36:H37"/>
    <mergeCell ref="I36:I37"/>
    <mergeCell ref="J36:J37"/>
    <mergeCell ref="A39:A42"/>
    <mergeCell ref="B39:B42"/>
    <mergeCell ref="C39:C42"/>
    <mergeCell ref="D39:D42"/>
    <mergeCell ref="E39:E42"/>
    <mergeCell ref="J39:J42"/>
    <mergeCell ref="G34:G35"/>
    <mergeCell ref="H34:H35"/>
    <mergeCell ref="I34:I35"/>
    <mergeCell ref="J34:J35"/>
    <mergeCell ref="A36:A37"/>
    <mergeCell ref="B36:B37"/>
    <mergeCell ref="C36:C37"/>
    <mergeCell ref="D36:D37"/>
    <mergeCell ref="E36:E37"/>
    <mergeCell ref="F36:F37"/>
    <mergeCell ref="G32:G33"/>
    <mergeCell ref="H32:H33"/>
    <mergeCell ref="I32:I33"/>
    <mergeCell ref="J32:J33"/>
    <mergeCell ref="A34:A35"/>
    <mergeCell ref="B34:B35"/>
    <mergeCell ref="C34:C35"/>
    <mergeCell ref="D34:D35"/>
    <mergeCell ref="E34:E35"/>
    <mergeCell ref="F34:F35"/>
    <mergeCell ref="G30:G31"/>
    <mergeCell ref="H30:H31"/>
    <mergeCell ref="I30:I31"/>
    <mergeCell ref="J30:J31"/>
    <mergeCell ref="A32:A33"/>
    <mergeCell ref="B32:B33"/>
    <mergeCell ref="C32:C33"/>
    <mergeCell ref="D32:D33"/>
    <mergeCell ref="E32:E33"/>
    <mergeCell ref="F32:F33"/>
    <mergeCell ref="G28:G29"/>
    <mergeCell ref="H28:H29"/>
    <mergeCell ref="I28:I29"/>
    <mergeCell ref="J28:J29"/>
    <mergeCell ref="A30:A31"/>
    <mergeCell ref="B30:B31"/>
    <mergeCell ref="C30:C31"/>
    <mergeCell ref="D30:D31"/>
    <mergeCell ref="E30:E31"/>
    <mergeCell ref="F30:F31"/>
    <mergeCell ref="G26:G27"/>
    <mergeCell ref="H26:H27"/>
    <mergeCell ref="I26:I27"/>
    <mergeCell ref="J26:J27"/>
    <mergeCell ref="A28:A29"/>
    <mergeCell ref="B28:B29"/>
    <mergeCell ref="C28:C29"/>
    <mergeCell ref="D28:D29"/>
    <mergeCell ref="E28:E29"/>
    <mergeCell ref="F28:F29"/>
    <mergeCell ref="G24:G25"/>
    <mergeCell ref="H24:H25"/>
    <mergeCell ref="I24:I25"/>
    <mergeCell ref="J24:J25"/>
    <mergeCell ref="A26:A27"/>
    <mergeCell ref="B26:B27"/>
    <mergeCell ref="C26:C27"/>
    <mergeCell ref="D26:D27"/>
    <mergeCell ref="E26:E27"/>
    <mergeCell ref="F26:F27"/>
    <mergeCell ref="G22:G23"/>
    <mergeCell ref="H22:H23"/>
    <mergeCell ref="I22:I23"/>
    <mergeCell ref="J22:J23"/>
    <mergeCell ref="A24:A25"/>
    <mergeCell ref="B24:B25"/>
    <mergeCell ref="C24:C25"/>
    <mergeCell ref="D24:D25"/>
    <mergeCell ref="E24:E25"/>
    <mergeCell ref="F24:F25"/>
    <mergeCell ref="G20:G21"/>
    <mergeCell ref="H20:H21"/>
    <mergeCell ref="I20:I21"/>
    <mergeCell ref="J20:J21"/>
    <mergeCell ref="A22:A23"/>
    <mergeCell ref="B22:B23"/>
    <mergeCell ref="C22:C23"/>
    <mergeCell ref="D22:D23"/>
    <mergeCell ref="E22:E23"/>
    <mergeCell ref="F22:F23"/>
    <mergeCell ref="G18:G19"/>
    <mergeCell ref="H18:H19"/>
    <mergeCell ref="I18:I19"/>
    <mergeCell ref="J18:J19"/>
    <mergeCell ref="A20:A21"/>
    <mergeCell ref="B20:B21"/>
    <mergeCell ref="C20:C21"/>
    <mergeCell ref="D20:D21"/>
    <mergeCell ref="E20:E21"/>
    <mergeCell ref="F20:F21"/>
    <mergeCell ref="G16:G17"/>
    <mergeCell ref="H16:H17"/>
    <mergeCell ref="I16:I17"/>
    <mergeCell ref="J16:J17"/>
    <mergeCell ref="A18:A19"/>
    <mergeCell ref="B18:B19"/>
    <mergeCell ref="C18:C19"/>
    <mergeCell ref="D18:D19"/>
    <mergeCell ref="E18:E19"/>
    <mergeCell ref="F18:F19"/>
    <mergeCell ref="G14:G15"/>
    <mergeCell ref="H14:H15"/>
    <mergeCell ref="I14:I15"/>
    <mergeCell ref="J14:J15"/>
    <mergeCell ref="A16:A17"/>
    <mergeCell ref="B16:B17"/>
    <mergeCell ref="C16:C17"/>
    <mergeCell ref="D16:D17"/>
    <mergeCell ref="E16:E17"/>
    <mergeCell ref="F16:F17"/>
    <mergeCell ref="G12:G13"/>
    <mergeCell ref="H12:H13"/>
    <mergeCell ref="I12:I13"/>
    <mergeCell ref="J12:J13"/>
    <mergeCell ref="A14:A15"/>
    <mergeCell ref="B14:B15"/>
    <mergeCell ref="C14:C15"/>
    <mergeCell ref="D14:D15"/>
    <mergeCell ref="E14:E15"/>
    <mergeCell ref="F14:F15"/>
    <mergeCell ref="G10:G11"/>
    <mergeCell ref="H10:H11"/>
    <mergeCell ref="I10:I11"/>
    <mergeCell ref="J10:J11"/>
    <mergeCell ref="A12:A13"/>
    <mergeCell ref="B12:B13"/>
    <mergeCell ref="C12:C13"/>
    <mergeCell ref="D12:D13"/>
    <mergeCell ref="E12:E13"/>
    <mergeCell ref="F12:F13"/>
    <mergeCell ref="G8:G9"/>
    <mergeCell ref="H8:H9"/>
    <mergeCell ref="I8:I9"/>
    <mergeCell ref="J8:J9"/>
    <mergeCell ref="A10:A11"/>
    <mergeCell ref="B10:B11"/>
    <mergeCell ref="C10:C11"/>
    <mergeCell ref="D10:D11"/>
    <mergeCell ref="E10:E11"/>
    <mergeCell ref="F10:F11"/>
    <mergeCell ref="G6:G7"/>
    <mergeCell ref="H6:H7"/>
    <mergeCell ref="I6:I7"/>
    <mergeCell ref="J6:J7"/>
    <mergeCell ref="A8:A9"/>
    <mergeCell ref="B8:B9"/>
    <mergeCell ref="C8:C9"/>
    <mergeCell ref="D8:D9"/>
    <mergeCell ref="E8:E9"/>
    <mergeCell ref="F8:F9"/>
    <mergeCell ref="A6:A7"/>
    <mergeCell ref="B6:B7"/>
    <mergeCell ref="C6:C7"/>
    <mergeCell ref="D6:D7"/>
    <mergeCell ref="E6:E7"/>
    <mergeCell ref="F6:F7"/>
    <mergeCell ref="E4:E5"/>
    <mergeCell ref="F4:F5"/>
    <mergeCell ref="G4:G5"/>
    <mergeCell ref="H4:H5"/>
    <mergeCell ref="I4:I5"/>
    <mergeCell ref="J4:J5"/>
    <mergeCell ref="A2:A3"/>
    <mergeCell ref="B2:B3"/>
    <mergeCell ref="C2:C3"/>
    <mergeCell ref="D2:D3"/>
    <mergeCell ref="A4:A5"/>
    <mergeCell ref="B4:B5"/>
    <mergeCell ref="C4:C5"/>
    <mergeCell ref="D4:D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L135"/>
  <sheetViews>
    <sheetView zoomScale="85" zoomScaleNormal="85" zoomScalePageLayoutView="120" workbookViewId="0">
      <pane ySplit="1" topLeftCell="A2" activePane="bottomLeft" state="frozen"/>
      <selection pane="bottomLeft" activeCell="C136" sqref="C136"/>
    </sheetView>
  </sheetViews>
  <sheetFormatPr baseColWidth="10" defaultColWidth="8.83203125" defaultRowHeight="15"/>
  <cols>
    <col min="1" max="1" width="20.33203125" customWidth="1"/>
    <col min="2" max="2" width="39" customWidth="1"/>
    <col min="3" max="3" width="13.6640625" style="4" customWidth="1"/>
    <col min="4" max="4" width="46" customWidth="1"/>
    <col min="5" max="5" width="37.6640625" customWidth="1"/>
    <col min="6" max="6" width="12.33203125" style="4" customWidth="1"/>
    <col min="7" max="7" width="20" style="4" customWidth="1"/>
    <col min="8" max="8" width="19.83203125" style="4" customWidth="1"/>
    <col min="9" max="9" width="16.83203125" style="4" customWidth="1"/>
    <col min="10" max="10" width="30.83203125" style="4" customWidth="1"/>
    <col min="11" max="11" width="30.5" style="4" customWidth="1"/>
    <col min="12" max="12" width="27.1640625" style="4" customWidth="1"/>
    <col min="13" max="15" width="8.83203125" customWidth="1"/>
  </cols>
  <sheetData>
    <row r="1" spans="1:12" s="13" customFormat="1">
      <c r="A1" s="13" t="s">
        <v>13</v>
      </c>
      <c r="B1" s="13" t="s">
        <v>179</v>
      </c>
      <c r="C1" s="14" t="s">
        <v>14</v>
      </c>
      <c r="D1" s="13" t="s">
        <v>372</v>
      </c>
      <c r="E1" s="13" t="s">
        <v>244</v>
      </c>
      <c r="F1" s="14" t="s">
        <v>17</v>
      </c>
      <c r="G1" s="14" t="s">
        <v>439</v>
      </c>
      <c r="H1" s="14" t="s">
        <v>438</v>
      </c>
      <c r="I1" s="14" t="s">
        <v>442</v>
      </c>
      <c r="J1" s="14" t="s">
        <v>371</v>
      </c>
      <c r="K1" s="14" t="s">
        <v>373</v>
      </c>
      <c r="L1" s="14" t="s">
        <v>177</v>
      </c>
    </row>
    <row r="2" spans="1:12">
      <c r="A2" t="s">
        <v>29</v>
      </c>
      <c r="B2" t="s">
        <v>190</v>
      </c>
      <c r="C2" s="9" t="s">
        <v>31</v>
      </c>
      <c r="D2" s="1" t="s">
        <v>222</v>
      </c>
      <c r="E2" t="s">
        <v>255</v>
      </c>
      <c r="J2" s="4" t="s">
        <v>440</v>
      </c>
      <c r="K2" s="4" t="s">
        <v>366</v>
      </c>
      <c r="L2" s="4" t="s">
        <v>185</v>
      </c>
    </row>
    <row r="3" spans="1:12">
      <c r="A3" t="s">
        <v>29</v>
      </c>
      <c r="B3" t="s">
        <v>190</v>
      </c>
      <c r="C3" s="9" t="s">
        <v>31</v>
      </c>
      <c r="D3" s="1" t="s">
        <v>223</v>
      </c>
      <c r="E3" t="s">
        <v>255</v>
      </c>
      <c r="J3" s="4" t="s">
        <v>441</v>
      </c>
      <c r="K3" s="4" t="s">
        <v>366</v>
      </c>
      <c r="L3" s="4" t="s">
        <v>185</v>
      </c>
    </row>
    <row r="4" spans="1:12">
      <c r="A4" t="s">
        <v>29</v>
      </c>
      <c r="B4" t="s">
        <v>190</v>
      </c>
      <c r="C4" s="9" t="s">
        <v>32</v>
      </c>
      <c r="D4" s="1" t="s">
        <v>224</v>
      </c>
      <c r="E4" t="s">
        <v>256</v>
      </c>
      <c r="J4" s="4" t="s">
        <v>441</v>
      </c>
      <c r="K4" s="4" t="s">
        <v>366</v>
      </c>
      <c r="L4" s="4" t="s">
        <v>178</v>
      </c>
    </row>
    <row r="5" spans="1:12">
      <c r="A5" t="s">
        <v>1</v>
      </c>
      <c r="B5" t="s">
        <v>184</v>
      </c>
      <c r="C5" s="9" t="s">
        <v>38</v>
      </c>
      <c r="D5" s="1" t="s">
        <v>230</v>
      </c>
      <c r="E5" t="s">
        <v>263</v>
      </c>
      <c r="J5" s="4" t="s">
        <v>441</v>
      </c>
      <c r="K5" s="4" t="s">
        <v>366</v>
      </c>
      <c r="L5" s="4" t="s">
        <v>178</v>
      </c>
    </row>
    <row r="6" spans="1:12">
      <c r="A6" t="s">
        <v>1</v>
      </c>
      <c r="B6" t="s">
        <v>184</v>
      </c>
      <c r="C6" s="9" t="s">
        <v>40</v>
      </c>
      <c r="D6" s="1" t="s">
        <v>232</v>
      </c>
      <c r="E6" t="s">
        <v>261</v>
      </c>
      <c r="F6" s="9" t="s">
        <v>231</v>
      </c>
      <c r="G6" s="4" t="s">
        <v>203</v>
      </c>
      <c r="H6" s="4" t="s">
        <v>203</v>
      </c>
      <c r="I6" s="4" t="s">
        <v>368</v>
      </c>
      <c r="J6" s="4" t="s">
        <v>440</v>
      </c>
      <c r="K6" s="4" t="s">
        <v>366</v>
      </c>
      <c r="L6" s="4" t="s">
        <v>178</v>
      </c>
    </row>
    <row r="7" spans="1:12">
      <c r="A7" t="s">
        <v>4</v>
      </c>
      <c r="B7" t="s">
        <v>184</v>
      </c>
      <c r="C7" s="9" t="s">
        <v>47</v>
      </c>
      <c r="D7" s="1" t="s">
        <v>240</v>
      </c>
      <c r="E7" t="s">
        <v>269</v>
      </c>
      <c r="F7" s="9" t="s">
        <v>48</v>
      </c>
      <c r="G7" s="4" t="s">
        <v>203</v>
      </c>
      <c r="H7" s="4" t="s">
        <v>203</v>
      </c>
      <c r="I7" s="4" t="s">
        <v>368</v>
      </c>
      <c r="J7" s="4" t="s">
        <v>441</v>
      </c>
      <c r="K7" s="4" t="s">
        <v>366</v>
      </c>
      <c r="L7" s="4" t="s">
        <v>185</v>
      </c>
    </row>
    <row r="8" spans="1:12">
      <c r="A8" t="s">
        <v>5</v>
      </c>
      <c r="B8" t="s">
        <v>190</v>
      </c>
      <c r="C8" s="9" t="s">
        <v>54</v>
      </c>
      <c r="D8" s="1" t="s">
        <v>274</v>
      </c>
      <c r="E8" t="s">
        <v>53</v>
      </c>
      <c r="J8" s="4" t="s">
        <v>440</v>
      </c>
      <c r="K8" s="4" t="s">
        <v>366</v>
      </c>
      <c r="L8" s="4" t="s">
        <v>178</v>
      </c>
    </row>
    <row r="9" spans="1:12">
      <c r="A9" t="s">
        <v>5</v>
      </c>
      <c r="B9" t="s">
        <v>190</v>
      </c>
      <c r="C9" s="9" t="s">
        <v>54</v>
      </c>
      <c r="D9" s="1" t="s">
        <v>274</v>
      </c>
      <c r="E9" t="s">
        <v>55</v>
      </c>
      <c r="J9" s="4" t="s">
        <v>441</v>
      </c>
      <c r="K9" s="4" t="s">
        <v>366</v>
      </c>
      <c r="L9" s="4" t="s">
        <v>178</v>
      </c>
    </row>
    <row r="10" spans="1:12">
      <c r="A10" t="s">
        <v>5</v>
      </c>
      <c r="B10" t="s">
        <v>190</v>
      </c>
      <c r="C10" s="9" t="s">
        <v>57</v>
      </c>
      <c r="D10" s="1" t="s">
        <v>275</v>
      </c>
      <c r="E10" t="s">
        <v>56</v>
      </c>
      <c r="J10" s="4" t="s">
        <v>441</v>
      </c>
      <c r="K10" s="4" t="s">
        <v>366</v>
      </c>
      <c r="L10" s="4" t="s">
        <v>178</v>
      </c>
    </row>
    <row r="11" spans="1:12">
      <c r="A11" t="s">
        <v>5</v>
      </c>
      <c r="B11" t="s">
        <v>190</v>
      </c>
      <c r="C11" s="9" t="s">
        <v>59</v>
      </c>
      <c r="D11" s="1" t="s">
        <v>235</v>
      </c>
      <c r="E11" t="s">
        <v>58</v>
      </c>
      <c r="J11" s="4" t="s">
        <v>441</v>
      </c>
      <c r="K11" s="4" t="s">
        <v>366</v>
      </c>
      <c r="L11" s="4" t="s">
        <v>374</v>
      </c>
    </row>
    <row r="12" spans="1:12">
      <c r="A12" t="s">
        <v>5</v>
      </c>
      <c r="B12" t="s">
        <v>190</v>
      </c>
      <c r="C12" s="9" t="s">
        <v>62</v>
      </c>
      <c r="D12" s="1" t="s">
        <v>278</v>
      </c>
      <c r="E12" t="s">
        <v>61</v>
      </c>
      <c r="J12" s="4" t="s">
        <v>440</v>
      </c>
      <c r="K12" s="4" t="s">
        <v>366</v>
      </c>
      <c r="L12" s="4" t="s">
        <v>374</v>
      </c>
    </row>
    <row r="13" spans="1:12">
      <c r="A13" t="s">
        <v>5</v>
      </c>
      <c r="B13" t="s">
        <v>190</v>
      </c>
      <c r="C13" s="9" t="s">
        <v>65</v>
      </c>
      <c r="D13" s="1" t="s">
        <v>281</v>
      </c>
      <c r="E13" t="s">
        <v>188</v>
      </c>
      <c r="J13" s="4" t="s">
        <v>441</v>
      </c>
      <c r="K13" s="4" t="s">
        <v>366</v>
      </c>
      <c r="L13" s="4" t="s">
        <v>178</v>
      </c>
    </row>
    <row r="14" spans="1:12">
      <c r="A14" t="s">
        <v>85</v>
      </c>
      <c r="B14" t="s">
        <v>187</v>
      </c>
      <c r="C14" s="9" t="s">
        <v>87</v>
      </c>
      <c r="D14" s="1" t="s">
        <v>290</v>
      </c>
      <c r="E14" t="s">
        <v>86</v>
      </c>
      <c r="F14" s="9" t="s">
        <v>296</v>
      </c>
      <c r="G14" s="4" t="s">
        <v>203</v>
      </c>
      <c r="H14" s="4" t="s">
        <v>203</v>
      </c>
      <c r="I14" s="4" t="s">
        <v>368</v>
      </c>
      <c r="J14" s="4" t="s">
        <v>441</v>
      </c>
      <c r="K14" s="4" t="s">
        <v>366</v>
      </c>
      <c r="L14" s="4" t="s">
        <v>178</v>
      </c>
    </row>
    <row r="15" spans="1:12">
      <c r="A15" t="s">
        <v>85</v>
      </c>
      <c r="B15" t="s">
        <v>187</v>
      </c>
      <c r="C15" s="9" t="s">
        <v>87</v>
      </c>
      <c r="D15" s="1" t="s">
        <v>291</v>
      </c>
      <c r="E15" t="s">
        <v>86</v>
      </c>
      <c r="F15" s="9" t="s">
        <v>296</v>
      </c>
      <c r="G15" s="4" t="s">
        <v>203</v>
      </c>
      <c r="H15" s="4" t="s">
        <v>203</v>
      </c>
      <c r="I15" s="4" t="s">
        <v>368</v>
      </c>
      <c r="J15" s="4" t="s">
        <v>440</v>
      </c>
      <c r="K15" s="4" t="s">
        <v>366</v>
      </c>
      <c r="L15" s="4" t="s">
        <v>185</v>
      </c>
    </row>
    <row r="16" spans="1:12">
      <c r="A16" t="s">
        <v>85</v>
      </c>
      <c r="B16" t="s">
        <v>187</v>
      </c>
      <c r="C16" s="9" t="s">
        <v>87</v>
      </c>
      <c r="D16" s="1" t="s">
        <v>292</v>
      </c>
      <c r="E16" t="s">
        <v>86</v>
      </c>
      <c r="F16" s="9" t="s">
        <v>296</v>
      </c>
      <c r="G16" s="4" t="s">
        <v>203</v>
      </c>
      <c r="H16" s="4" t="s">
        <v>203</v>
      </c>
      <c r="I16" s="4" t="s">
        <v>368</v>
      </c>
      <c r="J16" s="4" t="s">
        <v>441</v>
      </c>
      <c r="K16" s="4" t="s">
        <v>366</v>
      </c>
      <c r="L16" s="4" t="s">
        <v>185</v>
      </c>
    </row>
    <row r="17" spans="1:12">
      <c r="A17" t="s">
        <v>85</v>
      </c>
      <c r="B17" t="s">
        <v>187</v>
      </c>
      <c r="C17" s="9" t="s">
        <v>88</v>
      </c>
      <c r="D17" s="1" t="s">
        <v>294</v>
      </c>
      <c r="E17" t="s">
        <v>293</v>
      </c>
      <c r="J17" s="4" t="s">
        <v>441</v>
      </c>
      <c r="K17" s="4" t="s">
        <v>366</v>
      </c>
      <c r="L17" s="4" t="s">
        <v>185</v>
      </c>
    </row>
    <row r="18" spans="1:12">
      <c r="A18" t="s">
        <v>85</v>
      </c>
      <c r="B18" t="s">
        <v>187</v>
      </c>
      <c r="C18" s="9" t="s">
        <v>88</v>
      </c>
      <c r="D18" s="1" t="s">
        <v>295</v>
      </c>
      <c r="E18" t="s">
        <v>293</v>
      </c>
      <c r="J18" s="4" t="s">
        <v>441</v>
      </c>
      <c r="K18" s="4" t="s">
        <v>366</v>
      </c>
      <c r="L18" s="4" t="s">
        <v>185</v>
      </c>
    </row>
    <row r="19" spans="1:12">
      <c r="A19" t="s">
        <v>85</v>
      </c>
      <c r="B19" t="s">
        <v>187</v>
      </c>
      <c r="C19" s="9" t="s">
        <v>89</v>
      </c>
      <c r="D19" s="1" t="s">
        <v>297</v>
      </c>
      <c r="E19" t="s">
        <v>86</v>
      </c>
      <c r="F19" s="9" t="s">
        <v>298</v>
      </c>
      <c r="J19" s="4" t="s">
        <v>440</v>
      </c>
      <c r="K19" s="4" t="s">
        <v>366</v>
      </c>
      <c r="L19" s="4" t="s">
        <v>374</v>
      </c>
    </row>
    <row r="20" spans="1:12">
      <c r="A20" t="s">
        <v>8</v>
      </c>
      <c r="B20" t="s">
        <v>190</v>
      </c>
      <c r="C20" s="9" t="s">
        <v>101</v>
      </c>
      <c r="D20" s="1" t="s">
        <v>304</v>
      </c>
      <c r="E20" t="s">
        <v>100</v>
      </c>
      <c r="F20" s="9" t="s">
        <v>303</v>
      </c>
      <c r="J20" s="4" t="s">
        <v>441</v>
      </c>
      <c r="K20" s="4" t="s">
        <v>366</v>
      </c>
      <c r="L20" s="4" t="s">
        <v>178</v>
      </c>
    </row>
    <row r="21" spans="1:12">
      <c r="A21" t="s">
        <v>8</v>
      </c>
      <c r="B21" t="s">
        <v>190</v>
      </c>
      <c r="C21" s="9" t="s">
        <v>101</v>
      </c>
      <c r="D21" s="1" t="s">
        <v>305</v>
      </c>
      <c r="E21" t="s">
        <v>100</v>
      </c>
      <c r="F21" s="9" t="s">
        <v>303</v>
      </c>
      <c r="J21" s="4" t="s">
        <v>441</v>
      </c>
      <c r="K21" s="4" t="s">
        <v>366</v>
      </c>
      <c r="L21" s="4" t="s">
        <v>178</v>
      </c>
    </row>
    <row r="22" spans="1:12">
      <c r="A22" t="s">
        <v>8</v>
      </c>
      <c r="B22" t="s">
        <v>190</v>
      </c>
      <c r="C22" s="9" t="s">
        <v>101</v>
      </c>
      <c r="D22" s="1" t="s">
        <v>306</v>
      </c>
      <c r="E22" t="s">
        <v>100</v>
      </c>
      <c r="F22" s="9" t="s">
        <v>303</v>
      </c>
      <c r="J22" s="4" t="s">
        <v>440</v>
      </c>
      <c r="K22" s="4" t="s">
        <v>366</v>
      </c>
      <c r="L22" s="4" t="s">
        <v>178</v>
      </c>
    </row>
    <row r="23" spans="1:12">
      <c r="A23" t="s">
        <v>8</v>
      </c>
      <c r="B23" t="s">
        <v>190</v>
      </c>
      <c r="C23" s="9" t="s">
        <v>101</v>
      </c>
      <c r="D23" s="1" t="s">
        <v>307</v>
      </c>
      <c r="E23" t="s">
        <v>100</v>
      </c>
      <c r="F23" s="9" t="s">
        <v>303</v>
      </c>
      <c r="J23" s="4" t="s">
        <v>441</v>
      </c>
      <c r="K23" s="4" t="s">
        <v>366</v>
      </c>
      <c r="L23" s="4" t="s">
        <v>178</v>
      </c>
    </row>
    <row r="24" spans="1:12">
      <c r="A24" t="s">
        <v>8</v>
      </c>
      <c r="B24" t="s">
        <v>190</v>
      </c>
      <c r="C24" s="9" t="s">
        <v>101</v>
      </c>
      <c r="D24" s="1" t="s">
        <v>308</v>
      </c>
      <c r="E24" t="s">
        <v>100</v>
      </c>
      <c r="F24" s="9" t="s">
        <v>303</v>
      </c>
      <c r="J24" s="4" t="s">
        <v>440</v>
      </c>
      <c r="K24" s="4" t="s">
        <v>366</v>
      </c>
      <c r="L24" s="4" t="s">
        <v>178</v>
      </c>
    </row>
    <row r="25" spans="1:12">
      <c r="A25" t="s">
        <v>8</v>
      </c>
      <c r="B25" t="s">
        <v>190</v>
      </c>
      <c r="C25" s="9" t="s">
        <v>101</v>
      </c>
      <c r="D25" s="1" t="s">
        <v>309</v>
      </c>
      <c r="E25" t="s">
        <v>100</v>
      </c>
      <c r="F25" s="9" t="s">
        <v>303</v>
      </c>
      <c r="J25" s="4" t="s">
        <v>441</v>
      </c>
      <c r="K25" s="4" t="s">
        <v>366</v>
      </c>
      <c r="L25" s="4" t="s">
        <v>178</v>
      </c>
    </row>
    <row r="26" spans="1:12">
      <c r="A26" t="s">
        <v>8</v>
      </c>
      <c r="B26" t="s">
        <v>190</v>
      </c>
      <c r="C26" s="9" t="s">
        <v>103</v>
      </c>
      <c r="D26" s="1" t="s">
        <v>310</v>
      </c>
      <c r="E26" t="s">
        <v>102</v>
      </c>
      <c r="J26" s="4" t="s">
        <v>441</v>
      </c>
      <c r="K26" s="4" t="s">
        <v>366</v>
      </c>
      <c r="L26" s="4" t="s">
        <v>178</v>
      </c>
    </row>
    <row r="27" spans="1:12">
      <c r="A27" t="s">
        <v>8</v>
      </c>
      <c r="B27" t="s">
        <v>190</v>
      </c>
      <c r="C27" s="9" t="s">
        <v>109</v>
      </c>
      <c r="D27" s="1" t="s">
        <v>314</v>
      </c>
      <c r="E27" t="s">
        <v>108</v>
      </c>
      <c r="J27" s="4" t="s">
        <v>441</v>
      </c>
      <c r="K27" s="4" t="s">
        <v>366</v>
      </c>
      <c r="L27" s="4" t="s">
        <v>178</v>
      </c>
    </row>
    <row r="28" spans="1:12">
      <c r="A28" t="s">
        <v>8</v>
      </c>
      <c r="B28" t="s">
        <v>190</v>
      </c>
      <c r="C28" s="9" t="s">
        <v>110</v>
      </c>
      <c r="D28" s="1" t="s">
        <v>315</v>
      </c>
      <c r="E28" t="s">
        <v>108</v>
      </c>
      <c r="J28" s="4" t="s">
        <v>440</v>
      </c>
      <c r="K28" s="4" t="s">
        <v>366</v>
      </c>
      <c r="L28" s="4" t="s">
        <v>178</v>
      </c>
    </row>
    <row r="29" spans="1:12">
      <c r="A29" t="s">
        <v>9</v>
      </c>
      <c r="B29" t="s">
        <v>190</v>
      </c>
      <c r="C29" s="9" t="s">
        <v>112</v>
      </c>
      <c r="D29" s="1" t="s">
        <v>316</v>
      </c>
      <c r="E29" t="s">
        <v>111</v>
      </c>
      <c r="G29" s="4" t="s">
        <v>203</v>
      </c>
      <c r="H29" s="4" t="s">
        <v>203</v>
      </c>
      <c r="I29" s="4" t="s">
        <v>368</v>
      </c>
      <c r="J29" s="4" t="s">
        <v>441</v>
      </c>
      <c r="K29" s="4" t="s">
        <v>366</v>
      </c>
      <c r="L29" s="4" t="s">
        <v>178</v>
      </c>
    </row>
    <row r="30" spans="1:12">
      <c r="A30" t="s">
        <v>9</v>
      </c>
      <c r="B30" t="s">
        <v>190</v>
      </c>
      <c r="C30" s="9" t="s">
        <v>112</v>
      </c>
      <c r="D30" s="1" t="s">
        <v>317</v>
      </c>
      <c r="E30" t="s">
        <v>113</v>
      </c>
      <c r="G30" s="4" t="s">
        <v>203</v>
      </c>
      <c r="H30" s="4" t="s">
        <v>203</v>
      </c>
      <c r="I30" s="4" t="s">
        <v>368</v>
      </c>
      <c r="J30" s="4" t="s">
        <v>441</v>
      </c>
      <c r="K30" s="4" t="s">
        <v>366</v>
      </c>
      <c r="L30" s="4" t="s">
        <v>178</v>
      </c>
    </row>
    <row r="31" spans="1:12">
      <c r="A31" t="s">
        <v>9</v>
      </c>
      <c r="B31" t="s">
        <v>190</v>
      </c>
      <c r="C31" s="9" t="s">
        <v>112</v>
      </c>
      <c r="D31" s="1" t="s">
        <v>318</v>
      </c>
      <c r="E31" t="s">
        <v>114</v>
      </c>
      <c r="G31" s="4" t="s">
        <v>203</v>
      </c>
      <c r="H31" s="4" t="s">
        <v>203</v>
      </c>
      <c r="I31" s="4" t="s">
        <v>368</v>
      </c>
      <c r="J31" s="4" t="s">
        <v>441</v>
      </c>
      <c r="K31" s="4" t="s">
        <v>366</v>
      </c>
      <c r="L31" s="4" t="s">
        <v>178</v>
      </c>
    </row>
    <row r="32" spans="1:12">
      <c r="A32" t="s">
        <v>9</v>
      </c>
      <c r="B32" t="s">
        <v>190</v>
      </c>
      <c r="C32" s="9" t="s">
        <v>112</v>
      </c>
      <c r="D32" s="1" t="s">
        <v>319</v>
      </c>
      <c r="E32" t="s">
        <v>114</v>
      </c>
      <c r="G32" s="4" t="s">
        <v>203</v>
      </c>
      <c r="H32" s="4" t="s">
        <v>203</v>
      </c>
      <c r="I32" s="4" t="s">
        <v>368</v>
      </c>
      <c r="J32" s="4" t="s">
        <v>440</v>
      </c>
      <c r="K32" s="4" t="s">
        <v>366</v>
      </c>
      <c r="L32" s="4" t="s">
        <v>178</v>
      </c>
    </row>
    <row r="33" spans="1:12">
      <c r="A33" t="s">
        <v>10</v>
      </c>
      <c r="B33" t="s">
        <v>187</v>
      </c>
      <c r="C33" s="9" t="s">
        <v>117</v>
      </c>
      <c r="D33" s="1" t="s">
        <v>320</v>
      </c>
      <c r="E33" t="s">
        <v>116</v>
      </c>
      <c r="J33" s="4" t="s">
        <v>441</v>
      </c>
      <c r="K33" s="4" t="s">
        <v>366</v>
      </c>
      <c r="L33" s="4" t="s">
        <v>185</v>
      </c>
    </row>
    <row r="34" spans="1:12">
      <c r="A34" t="s">
        <v>10</v>
      </c>
      <c r="B34" t="s">
        <v>187</v>
      </c>
      <c r="C34" s="9" t="s">
        <v>117</v>
      </c>
      <c r="D34" s="1" t="s">
        <v>320</v>
      </c>
      <c r="E34" t="s">
        <v>118</v>
      </c>
      <c r="J34" s="4" t="s">
        <v>441</v>
      </c>
      <c r="K34" s="4" t="s">
        <v>366</v>
      </c>
      <c r="L34" s="4" t="s">
        <v>185</v>
      </c>
    </row>
    <row r="35" spans="1:12">
      <c r="A35" t="s">
        <v>10</v>
      </c>
      <c r="B35" t="s">
        <v>187</v>
      </c>
      <c r="C35" s="9" t="s">
        <v>117</v>
      </c>
      <c r="D35" s="1" t="s">
        <v>320</v>
      </c>
      <c r="E35" t="s">
        <v>119</v>
      </c>
      <c r="J35" s="4" t="s">
        <v>441</v>
      </c>
      <c r="K35" s="4" t="s">
        <v>366</v>
      </c>
      <c r="L35" s="4" t="s">
        <v>185</v>
      </c>
    </row>
    <row r="36" spans="1:12">
      <c r="A36" t="s">
        <v>10</v>
      </c>
      <c r="B36" t="s">
        <v>187</v>
      </c>
      <c r="C36" s="9" t="s">
        <v>117</v>
      </c>
      <c r="D36" s="1" t="s">
        <v>320</v>
      </c>
      <c r="E36" t="s">
        <v>120</v>
      </c>
      <c r="J36" s="4" t="s">
        <v>440</v>
      </c>
      <c r="K36" s="4" t="s">
        <v>366</v>
      </c>
      <c r="L36" s="4" t="s">
        <v>185</v>
      </c>
    </row>
    <row r="37" spans="1:12">
      <c r="A37" t="s">
        <v>10</v>
      </c>
      <c r="B37" t="s">
        <v>187</v>
      </c>
      <c r="C37" s="9" t="s">
        <v>117</v>
      </c>
      <c r="D37" s="1" t="s">
        <v>320</v>
      </c>
      <c r="E37" t="s">
        <v>121</v>
      </c>
      <c r="J37" s="4" t="s">
        <v>441</v>
      </c>
      <c r="K37" s="4" t="s">
        <v>366</v>
      </c>
      <c r="L37" s="4" t="s">
        <v>185</v>
      </c>
    </row>
    <row r="38" spans="1:12">
      <c r="A38" t="s">
        <v>10</v>
      </c>
      <c r="B38" t="s">
        <v>187</v>
      </c>
      <c r="C38" s="9" t="s">
        <v>128</v>
      </c>
      <c r="D38" s="1" t="s">
        <v>323</v>
      </c>
      <c r="E38" t="s">
        <v>93</v>
      </c>
      <c r="G38" s="4" t="s">
        <v>203</v>
      </c>
      <c r="H38" s="4" t="s">
        <v>203</v>
      </c>
      <c r="I38" s="4" t="s">
        <v>368</v>
      </c>
      <c r="J38" s="4" t="s">
        <v>441</v>
      </c>
      <c r="K38" s="4" t="s">
        <v>366</v>
      </c>
      <c r="L38" s="4" t="s">
        <v>185</v>
      </c>
    </row>
    <row r="39" spans="1:12">
      <c r="A39" t="s">
        <v>11</v>
      </c>
      <c r="B39" t="s">
        <v>187</v>
      </c>
      <c r="C39" s="9" t="s">
        <v>136</v>
      </c>
      <c r="D39" s="1" t="s">
        <v>328</v>
      </c>
      <c r="E39" t="s">
        <v>115</v>
      </c>
      <c r="J39" s="4" t="s">
        <v>441</v>
      </c>
      <c r="K39" s="4" t="s">
        <v>366</v>
      </c>
      <c r="L39" s="4" t="s">
        <v>178</v>
      </c>
    </row>
    <row r="40" spans="1:12">
      <c r="A40" t="s">
        <v>11</v>
      </c>
      <c r="B40" t="s">
        <v>190</v>
      </c>
      <c r="C40" s="9" t="s">
        <v>136</v>
      </c>
      <c r="D40" s="1" t="s">
        <v>329</v>
      </c>
      <c r="E40" t="s">
        <v>115</v>
      </c>
      <c r="J40" s="4" t="s">
        <v>440</v>
      </c>
      <c r="K40" s="4" t="s">
        <v>366</v>
      </c>
      <c r="L40" s="4" t="s">
        <v>178</v>
      </c>
    </row>
    <row r="41" spans="1:12">
      <c r="A41" t="s">
        <v>11</v>
      </c>
      <c r="B41" t="s">
        <v>190</v>
      </c>
      <c r="C41" s="9" t="s">
        <v>137</v>
      </c>
      <c r="D41" s="1" t="s">
        <v>330</v>
      </c>
      <c r="E41" t="s">
        <v>138</v>
      </c>
      <c r="J41" s="4" t="s">
        <v>441</v>
      </c>
      <c r="K41" s="4" t="s">
        <v>366</v>
      </c>
      <c r="L41" s="4" t="s">
        <v>178</v>
      </c>
    </row>
    <row r="42" spans="1:12">
      <c r="A42" t="s">
        <v>11</v>
      </c>
      <c r="B42" t="s">
        <v>187</v>
      </c>
      <c r="C42" s="12" t="s">
        <v>139</v>
      </c>
      <c r="D42" s="2" t="s">
        <v>331</v>
      </c>
      <c r="E42" t="s">
        <v>131</v>
      </c>
      <c r="J42" s="4" t="s">
        <v>441</v>
      </c>
      <c r="K42" s="4" t="s">
        <v>366</v>
      </c>
      <c r="L42" s="4" t="s">
        <v>178</v>
      </c>
    </row>
    <row r="43" spans="1:12">
      <c r="A43" t="s">
        <v>11</v>
      </c>
      <c r="B43" t="s">
        <v>187</v>
      </c>
      <c r="C43" s="9" t="s">
        <v>140</v>
      </c>
      <c r="D43" s="1" t="s">
        <v>332</v>
      </c>
      <c r="E43" t="s">
        <v>138</v>
      </c>
      <c r="J43" s="4" t="s">
        <v>441</v>
      </c>
      <c r="K43" s="4" t="s">
        <v>366</v>
      </c>
      <c r="L43" s="4" t="s">
        <v>178</v>
      </c>
    </row>
    <row r="44" spans="1:12">
      <c r="A44" t="s">
        <v>11</v>
      </c>
      <c r="B44" t="s">
        <v>187</v>
      </c>
      <c r="C44" s="9" t="s">
        <v>142</v>
      </c>
      <c r="D44" s="1" t="s">
        <v>334</v>
      </c>
      <c r="E44" t="s">
        <v>138</v>
      </c>
      <c r="J44" s="4" t="s">
        <v>440</v>
      </c>
      <c r="K44" s="4" t="s">
        <v>366</v>
      </c>
      <c r="L44" s="4" t="s">
        <v>374</v>
      </c>
    </row>
    <row r="45" spans="1:12">
      <c r="A45" t="s">
        <v>11</v>
      </c>
      <c r="B45" t="s">
        <v>187</v>
      </c>
      <c r="C45" s="9" t="s">
        <v>143</v>
      </c>
      <c r="D45" s="1" t="s">
        <v>335</v>
      </c>
      <c r="E45" t="s">
        <v>138</v>
      </c>
      <c r="J45" s="4" t="s">
        <v>441</v>
      </c>
      <c r="K45" s="4" t="s">
        <v>366</v>
      </c>
      <c r="L45" s="4" t="s">
        <v>178</v>
      </c>
    </row>
    <row r="46" spans="1:12">
      <c r="A46" t="s">
        <v>12</v>
      </c>
      <c r="B46" t="s">
        <v>187</v>
      </c>
      <c r="C46" s="9" t="s">
        <v>145</v>
      </c>
      <c r="D46" s="1" t="s">
        <v>336</v>
      </c>
      <c r="E46" t="s">
        <v>144</v>
      </c>
      <c r="F46" s="9" t="s">
        <v>210</v>
      </c>
      <c r="J46" s="4" t="s">
        <v>440</v>
      </c>
      <c r="K46" s="4" t="s">
        <v>366</v>
      </c>
      <c r="L46" s="4" t="s">
        <v>178</v>
      </c>
    </row>
    <row r="47" spans="1:12">
      <c r="A47" t="s">
        <v>12</v>
      </c>
      <c r="B47" t="s">
        <v>187</v>
      </c>
      <c r="C47" s="11" t="s">
        <v>147</v>
      </c>
      <c r="D47" s="1" t="s">
        <v>337</v>
      </c>
      <c r="E47" t="s">
        <v>146</v>
      </c>
      <c r="F47" s="9" t="s">
        <v>210</v>
      </c>
      <c r="J47" s="4" t="s">
        <v>441</v>
      </c>
      <c r="K47" s="4" t="s">
        <v>366</v>
      </c>
      <c r="L47" s="4" t="s">
        <v>178</v>
      </c>
    </row>
    <row r="48" spans="1:12">
      <c r="A48" t="s">
        <v>0</v>
      </c>
      <c r="B48" t="s">
        <v>187</v>
      </c>
      <c r="C48" s="9" t="s">
        <v>18</v>
      </c>
      <c r="D48" s="1" t="s">
        <v>204</v>
      </c>
      <c r="E48" t="s">
        <v>246</v>
      </c>
      <c r="J48" s="4" t="s">
        <v>441</v>
      </c>
      <c r="K48" s="4" t="s">
        <v>366</v>
      </c>
      <c r="L48" s="4" t="s">
        <v>178</v>
      </c>
    </row>
    <row r="49" spans="1:12">
      <c r="A49" t="s">
        <v>0</v>
      </c>
      <c r="B49" t="s">
        <v>435</v>
      </c>
      <c r="C49" s="9" t="s">
        <v>18</v>
      </c>
      <c r="D49" s="1" t="s">
        <v>205</v>
      </c>
      <c r="E49" t="s">
        <v>246</v>
      </c>
      <c r="J49" s="4" t="s">
        <v>441</v>
      </c>
      <c r="K49" s="4" t="s">
        <v>366</v>
      </c>
      <c r="L49" s="4" t="s">
        <v>178</v>
      </c>
    </row>
    <row r="50" spans="1:12">
      <c r="A50" t="s">
        <v>29</v>
      </c>
      <c r="B50" t="s">
        <v>435</v>
      </c>
      <c r="C50" s="9" t="s">
        <v>30</v>
      </c>
      <c r="D50" s="1" t="s">
        <v>221</v>
      </c>
      <c r="E50" t="s">
        <v>254</v>
      </c>
      <c r="G50" s="4" t="s">
        <v>203</v>
      </c>
      <c r="H50" s="4" t="s">
        <v>366</v>
      </c>
      <c r="I50" s="4" t="s">
        <v>368</v>
      </c>
      <c r="J50" s="4" t="s">
        <v>440</v>
      </c>
      <c r="K50" s="4" t="s">
        <v>203</v>
      </c>
      <c r="L50" s="4" t="s">
        <v>178</v>
      </c>
    </row>
    <row r="51" spans="1:12">
      <c r="A51" t="s">
        <v>1</v>
      </c>
      <c r="B51" t="s">
        <v>435</v>
      </c>
      <c r="C51" s="9" t="s">
        <v>34</v>
      </c>
      <c r="D51" s="1" t="s">
        <v>226</v>
      </c>
      <c r="E51" t="s">
        <v>258</v>
      </c>
      <c r="F51" s="9" t="s">
        <v>227</v>
      </c>
      <c r="J51" s="4" t="s">
        <v>441</v>
      </c>
      <c r="K51" s="4" t="s">
        <v>203</v>
      </c>
      <c r="L51" s="4" t="s">
        <v>178</v>
      </c>
    </row>
    <row r="52" spans="1:12">
      <c r="A52" t="s">
        <v>1</v>
      </c>
      <c r="B52" t="s">
        <v>435</v>
      </c>
      <c r="C52" s="9" t="s">
        <v>35</v>
      </c>
      <c r="D52" s="1" t="s">
        <v>228</v>
      </c>
      <c r="E52" t="s">
        <v>259</v>
      </c>
      <c r="J52" s="4" t="s">
        <v>441</v>
      </c>
      <c r="K52" s="4" t="s">
        <v>203</v>
      </c>
      <c r="L52" s="4" t="s">
        <v>374</v>
      </c>
    </row>
    <row r="53" spans="1:12">
      <c r="A53" t="s">
        <v>1</v>
      </c>
      <c r="B53" t="s">
        <v>435</v>
      </c>
      <c r="C53" s="9" t="s">
        <v>37</v>
      </c>
      <c r="D53" s="1" t="s">
        <v>221</v>
      </c>
      <c r="E53" t="s">
        <v>262</v>
      </c>
      <c r="J53" s="4" t="s">
        <v>441</v>
      </c>
      <c r="K53" s="4" t="s">
        <v>203</v>
      </c>
      <c r="L53" s="4" t="s">
        <v>178</v>
      </c>
    </row>
    <row r="54" spans="1:12">
      <c r="A54" t="s">
        <v>3</v>
      </c>
      <c r="B54" t="s">
        <v>435</v>
      </c>
      <c r="C54" s="9" t="s">
        <v>42</v>
      </c>
      <c r="D54" s="1" t="s">
        <v>234</v>
      </c>
      <c r="E54" t="s">
        <v>265</v>
      </c>
      <c r="G54" s="4" t="s">
        <v>203</v>
      </c>
      <c r="H54" s="4" t="s">
        <v>366</v>
      </c>
      <c r="I54" s="4" t="s">
        <v>368</v>
      </c>
      <c r="J54" s="4" t="s">
        <v>440</v>
      </c>
      <c r="K54" s="4" t="s">
        <v>203</v>
      </c>
      <c r="L54" s="4" t="s">
        <v>178</v>
      </c>
    </row>
    <row r="55" spans="1:12">
      <c r="A55" t="s">
        <v>4</v>
      </c>
      <c r="B55" t="s">
        <v>435</v>
      </c>
      <c r="C55" s="9" t="s">
        <v>44</v>
      </c>
      <c r="D55" s="1" t="s">
        <v>237</v>
      </c>
      <c r="E55" t="s">
        <v>267</v>
      </c>
      <c r="J55" s="4" t="s">
        <v>441</v>
      </c>
      <c r="K55" s="4" t="s">
        <v>366</v>
      </c>
      <c r="L55" s="4" t="s">
        <v>178</v>
      </c>
    </row>
    <row r="56" spans="1:12">
      <c r="A56" t="s">
        <v>5</v>
      </c>
      <c r="B56" t="s">
        <v>435</v>
      </c>
      <c r="C56" s="9" t="s">
        <v>64</v>
      </c>
      <c r="D56" s="1" t="s">
        <v>280</v>
      </c>
      <c r="E56" t="s">
        <v>61</v>
      </c>
      <c r="J56" s="4" t="s">
        <v>441</v>
      </c>
      <c r="K56" s="4" t="s">
        <v>366</v>
      </c>
      <c r="L56" s="4" t="s">
        <v>178</v>
      </c>
    </row>
    <row r="57" spans="1:12">
      <c r="A57" t="s">
        <v>6</v>
      </c>
      <c r="B57" t="s">
        <v>435</v>
      </c>
      <c r="C57" s="9" t="s">
        <v>69</v>
      </c>
      <c r="D57" s="1" t="s">
        <v>282</v>
      </c>
      <c r="E57" t="s">
        <v>68</v>
      </c>
      <c r="J57" s="4" t="s">
        <v>440</v>
      </c>
      <c r="K57" s="4" t="s">
        <v>366</v>
      </c>
      <c r="L57" s="4" t="s">
        <v>178</v>
      </c>
    </row>
    <row r="58" spans="1:12">
      <c r="A58" t="s">
        <v>6</v>
      </c>
      <c r="B58" t="s">
        <v>435</v>
      </c>
      <c r="C58" s="9" t="s">
        <v>70</v>
      </c>
      <c r="D58" s="1" t="s">
        <v>283</v>
      </c>
      <c r="E58" t="s">
        <v>71</v>
      </c>
      <c r="G58" s="4" t="s">
        <v>203</v>
      </c>
      <c r="H58" s="4" t="s">
        <v>366</v>
      </c>
      <c r="I58" s="4" t="s">
        <v>368</v>
      </c>
      <c r="J58" s="4" t="s">
        <v>441</v>
      </c>
      <c r="K58" s="4" t="s">
        <v>203</v>
      </c>
      <c r="L58" s="4" t="s">
        <v>178</v>
      </c>
    </row>
    <row r="59" spans="1:12">
      <c r="A59" t="s">
        <v>6</v>
      </c>
      <c r="B59" t="s">
        <v>435</v>
      </c>
      <c r="C59" s="9" t="s">
        <v>72</v>
      </c>
      <c r="D59" s="1" t="s">
        <v>284</v>
      </c>
      <c r="E59" t="s">
        <v>73</v>
      </c>
      <c r="J59" s="4" t="s">
        <v>441</v>
      </c>
      <c r="K59" s="4" t="s">
        <v>203</v>
      </c>
      <c r="L59" s="4" t="s">
        <v>178</v>
      </c>
    </row>
    <row r="60" spans="1:12">
      <c r="A60" t="s">
        <v>153</v>
      </c>
      <c r="B60" t="s">
        <v>435</v>
      </c>
      <c r="C60" s="9" t="s">
        <v>166</v>
      </c>
      <c r="D60" s="1" t="s">
        <v>221</v>
      </c>
      <c r="E60" t="s">
        <v>163</v>
      </c>
      <c r="J60" s="4" t="s">
        <v>441</v>
      </c>
      <c r="K60" s="4" t="s">
        <v>203</v>
      </c>
      <c r="L60" s="4" t="s">
        <v>178</v>
      </c>
    </row>
    <row r="61" spans="1:12">
      <c r="A61" t="s">
        <v>2</v>
      </c>
      <c r="B61" t="s">
        <v>187</v>
      </c>
      <c r="C61" s="9" t="s">
        <v>41</v>
      </c>
      <c r="D61" s="1" t="s">
        <v>233</v>
      </c>
      <c r="E61" t="s">
        <v>264</v>
      </c>
      <c r="G61" s="4" t="s">
        <v>203</v>
      </c>
      <c r="H61" s="4" t="s">
        <v>368</v>
      </c>
      <c r="I61" s="4" t="s">
        <v>366</v>
      </c>
      <c r="J61" s="4" t="s">
        <v>440</v>
      </c>
      <c r="K61" s="4" t="s">
        <v>203</v>
      </c>
      <c r="L61" s="4" t="s">
        <v>185</v>
      </c>
    </row>
    <row r="62" spans="1:12">
      <c r="A62" t="s">
        <v>157</v>
      </c>
      <c r="B62" t="s">
        <v>196</v>
      </c>
      <c r="C62" s="9" t="s">
        <v>198</v>
      </c>
      <c r="D62" s="1" t="s">
        <v>354</v>
      </c>
      <c r="E62" t="s">
        <v>197</v>
      </c>
      <c r="F62" s="9" t="s">
        <v>353</v>
      </c>
      <c r="G62" s="4" t="s">
        <v>203</v>
      </c>
      <c r="H62" s="4" t="s">
        <v>368</v>
      </c>
      <c r="I62" s="4" t="s">
        <v>366</v>
      </c>
      <c r="J62" s="4" t="s">
        <v>441</v>
      </c>
      <c r="K62" s="4" t="s">
        <v>203</v>
      </c>
      <c r="L62" s="4" t="s">
        <v>185</v>
      </c>
    </row>
    <row r="63" spans="1:12">
      <c r="A63" t="s">
        <v>155</v>
      </c>
      <c r="B63" t="s">
        <v>196</v>
      </c>
      <c r="C63" s="9" t="s">
        <v>199</v>
      </c>
      <c r="D63" s="1" t="s">
        <v>362</v>
      </c>
      <c r="E63" t="s">
        <v>200</v>
      </c>
      <c r="G63" s="4" t="s">
        <v>203</v>
      </c>
      <c r="H63" s="4" t="s">
        <v>368</v>
      </c>
      <c r="I63" s="4" t="s">
        <v>366</v>
      </c>
      <c r="J63" s="4" t="s">
        <v>441</v>
      </c>
      <c r="K63" s="4" t="s">
        <v>203</v>
      </c>
      <c r="L63" s="4" t="s">
        <v>185</v>
      </c>
    </row>
    <row r="64" spans="1:12">
      <c r="A64" t="s">
        <v>92</v>
      </c>
      <c r="B64" t="s">
        <v>190</v>
      </c>
      <c r="C64" s="9" t="s">
        <v>94</v>
      </c>
      <c r="D64" s="1" t="s">
        <v>274</v>
      </c>
      <c r="E64" t="s">
        <v>93</v>
      </c>
      <c r="G64" s="4" t="s">
        <v>203</v>
      </c>
      <c r="H64" s="4" t="s">
        <v>368</v>
      </c>
      <c r="I64" s="4" t="s">
        <v>366</v>
      </c>
      <c r="J64" s="4" t="s">
        <v>441</v>
      </c>
      <c r="K64" s="4" t="s">
        <v>203</v>
      </c>
      <c r="L64" s="4" t="s">
        <v>178</v>
      </c>
    </row>
    <row r="65" spans="1:12">
      <c r="A65" t="s">
        <v>8</v>
      </c>
      <c r="B65" t="s">
        <v>190</v>
      </c>
      <c r="C65" s="9" t="s">
        <v>107</v>
      </c>
      <c r="D65" s="1" t="s">
        <v>312</v>
      </c>
      <c r="E65" t="s">
        <v>106</v>
      </c>
      <c r="J65" s="4" t="s">
        <v>441</v>
      </c>
      <c r="K65" s="4" t="s">
        <v>203</v>
      </c>
      <c r="L65" s="4" t="s">
        <v>185</v>
      </c>
    </row>
    <row r="66" spans="1:12">
      <c r="A66" t="s">
        <v>8</v>
      </c>
      <c r="B66" t="s">
        <v>190</v>
      </c>
      <c r="C66" s="9">
        <v>712137274</v>
      </c>
      <c r="D66" s="3" t="s">
        <v>313</v>
      </c>
      <c r="E66" t="s">
        <v>106</v>
      </c>
      <c r="J66" s="4" t="s">
        <v>440</v>
      </c>
      <c r="K66" s="4" t="s">
        <v>203</v>
      </c>
      <c r="L66" s="4" t="s">
        <v>181</v>
      </c>
    </row>
    <row r="67" spans="1:12">
      <c r="A67" t="s">
        <v>10</v>
      </c>
      <c r="B67" t="s">
        <v>190</v>
      </c>
      <c r="C67" s="9" t="s">
        <v>125</v>
      </c>
      <c r="D67" s="1" t="s">
        <v>321</v>
      </c>
      <c r="E67" t="s">
        <v>126</v>
      </c>
      <c r="G67" s="4" t="s">
        <v>203</v>
      </c>
      <c r="H67" s="4" t="s">
        <v>368</v>
      </c>
      <c r="I67" s="4" t="s">
        <v>203</v>
      </c>
      <c r="J67" s="4" t="s">
        <v>441</v>
      </c>
      <c r="K67" s="4" t="s">
        <v>203</v>
      </c>
      <c r="L67" s="4" t="s">
        <v>185</v>
      </c>
    </row>
    <row r="68" spans="1:12">
      <c r="A68" t="s">
        <v>10</v>
      </c>
      <c r="B68" t="s">
        <v>190</v>
      </c>
      <c r="C68" s="9" t="s">
        <v>124</v>
      </c>
      <c r="D68" s="1" t="s">
        <v>322</v>
      </c>
      <c r="E68" t="s">
        <v>126</v>
      </c>
      <c r="G68" s="4" t="s">
        <v>203</v>
      </c>
      <c r="H68" s="4" t="s">
        <v>368</v>
      </c>
      <c r="I68" s="4" t="s">
        <v>366</v>
      </c>
      <c r="J68" s="4" t="s">
        <v>440</v>
      </c>
      <c r="K68" s="4" t="s">
        <v>203</v>
      </c>
      <c r="L68" s="4" t="s">
        <v>185</v>
      </c>
    </row>
    <row r="69" spans="1:12">
      <c r="A69" t="s">
        <v>154</v>
      </c>
      <c r="B69" t="s">
        <v>367</v>
      </c>
      <c r="C69" s="9" t="s">
        <v>169</v>
      </c>
      <c r="D69" s="1" t="s">
        <v>359</v>
      </c>
      <c r="E69" t="s">
        <v>168</v>
      </c>
      <c r="G69" s="4" t="s">
        <v>203</v>
      </c>
      <c r="H69" s="4" t="s">
        <v>368</v>
      </c>
      <c r="I69" s="4" t="s">
        <v>368</v>
      </c>
      <c r="J69" s="4" t="s">
        <v>441</v>
      </c>
      <c r="K69" s="4" t="s">
        <v>366</v>
      </c>
      <c r="L69" s="4" t="s">
        <v>178</v>
      </c>
    </row>
    <row r="70" spans="1:12">
      <c r="A70" t="s">
        <v>154</v>
      </c>
      <c r="B70" t="s">
        <v>367</v>
      </c>
      <c r="C70" s="9" t="s">
        <v>169</v>
      </c>
      <c r="D70" s="1" t="s">
        <v>360</v>
      </c>
      <c r="E70" t="s">
        <v>170</v>
      </c>
      <c r="G70" s="4" t="s">
        <v>203</v>
      </c>
      <c r="H70" s="4" t="s">
        <v>368</v>
      </c>
      <c r="I70" s="4" t="s">
        <v>368</v>
      </c>
      <c r="J70" s="4" t="s">
        <v>441</v>
      </c>
      <c r="K70" s="4" t="s">
        <v>366</v>
      </c>
      <c r="L70" s="4" t="s">
        <v>178</v>
      </c>
    </row>
    <row r="71" spans="1:12">
      <c r="A71" t="s">
        <v>10</v>
      </c>
      <c r="B71" t="s">
        <v>192</v>
      </c>
      <c r="C71" s="9" t="s">
        <v>123</v>
      </c>
      <c r="D71" s="1" t="s">
        <v>365</v>
      </c>
      <c r="E71" t="s">
        <v>122</v>
      </c>
      <c r="G71" s="4" t="s">
        <v>203</v>
      </c>
      <c r="H71" s="4" t="s">
        <v>368</v>
      </c>
      <c r="I71" s="4" t="s">
        <v>203</v>
      </c>
      <c r="J71" s="4" t="s">
        <v>441</v>
      </c>
      <c r="K71" s="4" t="s">
        <v>203</v>
      </c>
      <c r="L71" s="4" t="s">
        <v>185</v>
      </c>
    </row>
    <row r="72" spans="1:12">
      <c r="A72" t="s">
        <v>10</v>
      </c>
      <c r="B72" t="s">
        <v>192</v>
      </c>
      <c r="C72" s="9" t="s">
        <v>129</v>
      </c>
      <c r="D72" s="1" t="s">
        <v>324</v>
      </c>
      <c r="E72" t="s">
        <v>122</v>
      </c>
      <c r="J72" s="4" t="s">
        <v>440</v>
      </c>
      <c r="K72" s="4" t="s">
        <v>203</v>
      </c>
      <c r="L72" s="4" t="s">
        <v>185</v>
      </c>
    </row>
    <row r="73" spans="1:12">
      <c r="A73" t="s">
        <v>82</v>
      </c>
      <c r="B73" t="s">
        <v>189</v>
      </c>
      <c r="C73" s="9" t="s">
        <v>84</v>
      </c>
      <c r="D73" s="1" t="s">
        <v>289</v>
      </c>
      <c r="E73" t="s">
        <v>83</v>
      </c>
      <c r="F73" s="9" t="s">
        <v>288</v>
      </c>
      <c r="G73" s="4" t="s">
        <v>203</v>
      </c>
      <c r="H73" s="4" t="s">
        <v>368</v>
      </c>
      <c r="I73" s="4" t="s">
        <v>368</v>
      </c>
      <c r="J73" s="4" t="s">
        <v>441</v>
      </c>
      <c r="K73" s="4" t="s">
        <v>366</v>
      </c>
      <c r="L73" s="4" t="s">
        <v>178</v>
      </c>
    </row>
    <row r="74" spans="1:12">
      <c r="A74" t="s">
        <v>0</v>
      </c>
      <c r="B74" t="s">
        <v>180</v>
      </c>
      <c r="C74" s="9" t="s">
        <v>19</v>
      </c>
      <c r="D74" s="1" t="s">
        <v>206</v>
      </c>
      <c r="E74" t="s">
        <v>247</v>
      </c>
      <c r="G74" s="4" t="s">
        <v>203</v>
      </c>
      <c r="H74" s="4" t="s">
        <v>366</v>
      </c>
      <c r="I74" s="4" t="s">
        <v>368</v>
      </c>
      <c r="J74" s="4" t="s">
        <v>441</v>
      </c>
      <c r="K74" s="4" t="s">
        <v>203</v>
      </c>
      <c r="L74" s="4" t="s">
        <v>178</v>
      </c>
    </row>
    <row r="75" spans="1:12">
      <c r="A75" t="s">
        <v>0</v>
      </c>
      <c r="B75" t="s">
        <v>184</v>
      </c>
      <c r="C75" s="9" t="s">
        <v>23</v>
      </c>
      <c r="D75" s="1" t="s">
        <v>213</v>
      </c>
      <c r="E75" t="s">
        <v>251</v>
      </c>
      <c r="G75" s="4" t="s">
        <v>203</v>
      </c>
      <c r="H75" s="4" t="s">
        <v>368</v>
      </c>
      <c r="I75" s="4" t="s">
        <v>203</v>
      </c>
      <c r="J75" s="4" t="s">
        <v>441</v>
      </c>
      <c r="K75" s="4" t="s">
        <v>203</v>
      </c>
      <c r="L75" s="4" t="s">
        <v>178</v>
      </c>
    </row>
    <row r="76" spans="1:12">
      <c r="A76" t="s">
        <v>5</v>
      </c>
      <c r="B76" t="s">
        <v>184</v>
      </c>
      <c r="C76" s="9" t="s">
        <v>63</v>
      </c>
      <c r="D76" s="1" t="s">
        <v>279</v>
      </c>
      <c r="E76" t="s">
        <v>56</v>
      </c>
      <c r="G76" s="4" t="s">
        <v>203</v>
      </c>
      <c r="H76" s="4" t="s">
        <v>368</v>
      </c>
      <c r="I76" s="4" t="s">
        <v>366</v>
      </c>
      <c r="J76" s="4" t="s">
        <v>440</v>
      </c>
      <c r="K76" s="4" t="s">
        <v>203</v>
      </c>
      <c r="L76" s="4" t="s">
        <v>185</v>
      </c>
    </row>
    <row r="77" spans="1:12">
      <c r="A77" t="s">
        <v>6</v>
      </c>
      <c r="B77" t="s">
        <v>184</v>
      </c>
      <c r="C77" s="9" t="s">
        <v>67</v>
      </c>
      <c r="D77" s="1" t="s">
        <v>274</v>
      </c>
      <c r="E77" t="s">
        <v>66</v>
      </c>
      <c r="G77" s="4" t="s">
        <v>203</v>
      </c>
      <c r="H77" s="4" t="s">
        <v>368</v>
      </c>
      <c r="I77" s="4" t="s">
        <v>366</v>
      </c>
      <c r="J77" s="4" t="s">
        <v>441</v>
      </c>
      <c r="K77" s="4" t="s">
        <v>203</v>
      </c>
      <c r="L77" s="4" t="s">
        <v>185</v>
      </c>
    </row>
    <row r="78" spans="1:12">
      <c r="A78" t="s">
        <v>74</v>
      </c>
      <c r="B78" t="s">
        <v>184</v>
      </c>
      <c r="C78" s="9" t="s">
        <v>76</v>
      </c>
      <c r="D78" s="1" t="s">
        <v>285</v>
      </c>
      <c r="E78" t="s">
        <v>75</v>
      </c>
      <c r="G78" s="4" t="s">
        <v>203</v>
      </c>
      <c r="H78" s="4" t="s">
        <v>368</v>
      </c>
      <c r="I78" s="4" t="s">
        <v>366</v>
      </c>
      <c r="J78" s="4" t="s">
        <v>441</v>
      </c>
      <c r="K78" s="4" t="s">
        <v>203</v>
      </c>
      <c r="L78" s="4" t="s">
        <v>178</v>
      </c>
    </row>
    <row r="79" spans="1:12">
      <c r="A79" t="s">
        <v>11</v>
      </c>
      <c r="B79" t="s">
        <v>184</v>
      </c>
      <c r="C79" s="9" t="s">
        <v>141</v>
      </c>
      <c r="D79" s="1" t="s">
        <v>333</v>
      </c>
      <c r="E79" t="s">
        <v>131</v>
      </c>
      <c r="G79" s="4" t="s">
        <v>203</v>
      </c>
      <c r="H79" s="4" t="s">
        <v>368</v>
      </c>
      <c r="I79" s="4" t="s">
        <v>366</v>
      </c>
      <c r="J79" s="4" t="s">
        <v>441</v>
      </c>
      <c r="K79" s="4" t="s">
        <v>203</v>
      </c>
      <c r="L79" s="4" t="s">
        <v>181</v>
      </c>
    </row>
    <row r="80" spans="1:12">
      <c r="A80" t="s">
        <v>153</v>
      </c>
      <c r="B80" t="s">
        <v>184</v>
      </c>
      <c r="C80" s="9" t="s">
        <v>161</v>
      </c>
      <c r="D80" s="1" t="s">
        <v>355</v>
      </c>
      <c r="E80" t="s">
        <v>160</v>
      </c>
      <c r="G80" s="4" t="s">
        <v>203</v>
      </c>
      <c r="H80" s="4" t="s">
        <v>368</v>
      </c>
      <c r="I80" s="4" t="s">
        <v>366</v>
      </c>
      <c r="J80" s="4" t="s">
        <v>440</v>
      </c>
      <c r="K80" s="4" t="s">
        <v>203</v>
      </c>
      <c r="L80" s="4" t="s">
        <v>185</v>
      </c>
    </row>
    <row r="81" spans="1:12">
      <c r="A81" t="s">
        <v>153</v>
      </c>
      <c r="B81" t="s">
        <v>184</v>
      </c>
      <c r="C81" s="9" t="s">
        <v>162</v>
      </c>
      <c r="D81" s="1" t="s">
        <v>356</v>
      </c>
      <c r="E81" t="s">
        <v>163</v>
      </c>
      <c r="G81" s="4" t="s">
        <v>203</v>
      </c>
      <c r="H81" s="4" t="s">
        <v>368</v>
      </c>
      <c r="I81" s="4" t="s">
        <v>203</v>
      </c>
      <c r="J81" s="4" t="s">
        <v>441</v>
      </c>
      <c r="K81" s="4" t="s">
        <v>203</v>
      </c>
      <c r="L81" s="4" t="s">
        <v>185</v>
      </c>
    </row>
    <row r="82" spans="1:12">
      <c r="A82" t="s">
        <v>153</v>
      </c>
      <c r="B82" t="s">
        <v>184</v>
      </c>
      <c r="C82" s="9" t="s">
        <v>167</v>
      </c>
      <c r="D82" s="1" t="s">
        <v>358</v>
      </c>
      <c r="E82" t="s">
        <v>163</v>
      </c>
      <c r="G82" s="4" t="s">
        <v>203</v>
      </c>
      <c r="H82" s="4" t="s">
        <v>368</v>
      </c>
      <c r="I82" s="4" t="s">
        <v>366</v>
      </c>
      <c r="J82" s="4" t="s">
        <v>441</v>
      </c>
      <c r="K82" s="4" t="s">
        <v>203</v>
      </c>
      <c r="L82" s="4" t="s">
        <v>185</v>
      </c>
    </row>
    <row r="83" spans="1:12">
      <c r="A83" t="s">
        <v>7</v>
      </c>
      <c r="B83" t="s">
        <v>191</v>
      </c>
      <c r="C83" s="9" t="s">
        <v>97</v>
      </c>
      <c r="D83" s="1" t="s">
        <v>301</v>
      </c>
      <c r="E83" t="s">
        <v>96</v>
      </c>
      <c r="G83" s="4" t="s">
        <v>203</v>
      </c>
      <c r="H83" s="4" t="s">
        <v>368</v>
      </c>
      <c r="I83" s="4" t="s">
        <v>368</v>
      </c>
      <c r="J83" s="4" t="s">
        <v>441</v>
      </c>
      <c r="K83" s="4" t="s">
        <v>203</v>
      </c>
      <c r="L83" s="4" t="s">
        <v>178</v>
      </c>
    </row>
    <row r="84" spans="1:12">
      <c r="A84" t="s">
        <v>1</v>
      </c>
      <c r="B84" t="s">
        <v>183</v>
      </c>
      <c r="C84" s="9" t="s">
        <v>36</v>
      </c>
      <c r="D84" s="1" t="s">
        <v>229</v>
      </c>
      <c r="E84" t="s">
        <v>260</v>
      </c>
      <c r="J84" s="4" t="s">
        <v>440</v>
      </c>
      <c r="K84" s="4" t="s">
        <v>366</v>
      </c>
      <c r="L84" s="4" t="s">
        <v>374</v>
      </c>
    </row>
    <row r="85" spans="1:12">
      <c r="A85" t="s">
        <v>8</v>
      </c>
      <c r="B85" t="s">
        <v>183</v>
      </c>
      <c r="C85" s="9" t="s">
        <v>105</v>
      </c>
      <c r="D85" s="1" t="s">
        <v>311</v>
      </c>
      <c r="E85" t="s">
        <v>104</v>
      </c>
      <c r="G85" s="4" t="s">
        <v>203</v>
      </c>
      <c r="H85" s="4" t="s">
        <v>203</v>
      </c>
      <c r="I85" s="4" t="s">
        <v>368</v>
      </c>
      <c r="J85" s="4" t="s">
        <v>441</v>
      </c>
      <c r="K85" s="4" t="s">
        <v>366</v>
      </c>
      <c r="L85" s="4" t="s">
        <v>178</v>
      </c>
    </row>
    <row r="86" spans="1:12">
      <c r="A86" t="s">
        <v>156</v>
      </c>
      <c r="B86" t="s">
        <v>183</v>
      </c>
      <c r="C86" s="9" t="s">
        <v>176</v>
      </c>
      <c r="D86" s="1" t="s">
        <v>364</v>
      </c>
      <c r="E86" t="s">
        <v>174</v>
      </c>
      <c r="J86" s="4" t="s">
        <v>441</v>
      </c>
      <c r="K86" s="4" t="s">
        <v>366</v>
      </c>
      <c r="L86" s="4" t="s">
        <v>178</v>
      </c>
    </row>
    <row r="87" spans="1:12">
      <c r="A87" t="s">
        <v>0</v>
      </c>
      <c r="B87" t="s">
        <v>437</v>
      </c>
      <c r="C87" s="9" t="s">
        <v>28</v>
      </c>
      <c r="D87" s="1" t="s">
        <v>220</v>
      </c>
      <c r="E87" t="s">
        <v>253</v>
      </c>
      <c r="F87" s="9" t="s">
        <v>219</v>
      </c>
      <c r="J87" s="4" t="s">
        <v>440</v>
      </c>
      <c r="K87" s="4" t="s">
        <v>203</v>
      </c>
      <c r="L87" s="4" t="s">
        <v>374</v>
      </c>
    </row>
    <row r="88" spans="1:12">
      <c r="A88" t="s">
        <v>1</v>
      </c>
      <c r="B88" t="s">
        <v>437</v>
      </c>
      <c r="C88" s="9" t="s">
        <v>33</v>
      </c>
      <c r="D88" s="1" t="s">
        <v>225</v>
      </c>
      <c r="E88" t="s">
        <v>257</v>
      </c>
      <c r="J88" s="4" t="s">
        <v>441</v>
      </c>
      <c r="K88" s="4" t="s">
        <v>366</v>
      </c>
      <c r="L88" s="4" t="s">
        <v>178</v>
      </c>
    </row>
    <row r="89" spans="1:12" s="8" customFormat="1">
      <c r="A89" s="5" t="s">
        <v>4</v>
      </c>
      <c r="B89" s="5" t="s">
        <v>437</v>
      </c>
      <c r="C89" s="10" t="s">
        <v>43</v>
      </c>
      <c r="D89" s="7" t="s">
        <v>236</v>
      </c>
      <c r="E89" s="5" t="s">
        <v>266</v>
      </c>
      <c r="F89" s="6"/>
      <c r="G89" s="6"/>
      <c r="H89" s="4"/>
      <c r="I89" s="4"/>
      <c r="J89" s="4" t="s">
        <v>440</v>
      </c>
      <c r="K89" s="6" t="s">
        <v>366</v>
      </c>
      <c r="L89" s="6" t="s">
        <v>178</v>
      </c>
    </row>
    <row r="90" spans="1:12" s="8" customFormat="1">
      <c r="A90" s="5" t="s">
        <v>4</v>
      </c>
      <c r="B90" s="5" t="s">
        <v>437</v>
      </c>
      <c r="C90" s="10" t="s">
        <v>49</v>
      </c>
      <c r="D90" s="7" t="s">
        <v>241</v>
      </c>
      <c r="E90" s="5" t="s">
        <v>270</v>
      </c>
      <c r="F90" s="10" t="s">
        <v>50</v>
      </c>
      <c r="G90" s="6"/>
      <c r="H90" s="4"/>
      <c r="I90" s="4"/>
      <c r="J90" s="4" t="s">
        <v>441</v>
      </c>
      <c r="K90" s="6" t="s">
        <v>203</v>
      </c>
      <c r="L90" s="6" t="s">
        <v>374</v>
      </c>
    </row>
    <row r="91" spans="1:12">
      <c r="A91" t="s">
        <v>5</v>
      </c>
      <c r="B91" t="s">
        <v>437</v>
      </c>
      <c r="C91" s="9" t="s">
        <v>60</v>
      </c>
      <c r="D91" s="1" t="s">
        <v>277</v>
      </c>
      <c r="E91" t="s">
        <v>276</v>
      </c>
      <c r="J91" s="4" t="s">
        <v>441</v>
      </c>
      <c r="K91" s="4" t="s">
        <v>366</v>
      </c>
      <c r="L91" s="4" t="s">
        <v>178</v>
      </c>
    </row>
    <row r="92" spans="1:12">
      <c r="A92" t="s">
        <v>85</v>
      </c>
      <c r="B92" t="s">
        <v>437</v>
      </c>
      <c r="C92" s="9" t="s">
        <v>90</v>
      </c>
      <c r="D92" s="1" t="s">
        <v>299</v>
      </c>
      <c r="E92" t="s">
        <v>91</v>
      </c>
      <c r="J92" s="4" t="s">
        <v>441</v>
      </c>
      <c r="K92" s="4" t="s">
        <v>366</v>
      </c>
      <c r="L92" s="4" t="s">
        <v>178</v>
      </c>
    </row>
    <row r="93" spans="1:12">
      <c r="A93" t="s">
        <v>92</v>
      </c>
      <c r="B93" t="s">
        <v>437</v>
      </c>
      <c r="C93" s="9" t="s">
        <v>95</v>
      </c>
      <c r="D93" s="1" t="s">
        <v>300</v>
      </c>
      <c r="E93" t="s">
        <v>39</v>
      </c>
      <c r="G93" s="4" t="s">
        <v>203</v>
      </c>
      <c r="H93" s="4" t="s">
        <v>203</v>
      </c>
      <c r="I93" s="4" t="s">
        <v>368</v>
      </c>
      <c r="J93" s="4" t="s">
        <v>440</v>
      </c>
      <c r="K93" s="4" t="s">
        <v>366</v>
      </c>
      <c r="L93" s="4" t="s">
        <v>178</v>
      </c>
    </row>
    <row r="94" spans="1:12">
      <c r="A94" t="s">
        <v>11</v>
      </c>
      <c r="B94" t="s">
        <v>437</v>
      </c>
      <c r="C94" s="9" t="s">
        <v>130</v>
      </c>
      <c r="D94" s="1" t="s">
        <v>325</v>
      </c>
      <c r="E94" t="s">
        <v>131</v>
      </c>
      <c r="F94" s="9" t="s">
        <v>210</v>
      </c>
      <c r="J94" s="4" t="s">
        <v>441</v>
      </c>
      <c r="K94" s="4" t="s">
        <v>366</v>
      </c>
      <c r="L94" s="4" t="s">
        <v>374</v>
      </c>
    </row>
    <row r="95" spans="1:12">
      <c r="A95" t="s">
        <v>153</v>
      </c>
      <c r="B95" t="s">
        <v>437</v>
      </c>
      <c r="C95" s="9" t="s">
        <v>165</v>
      </c>
      <c r="D95" s="1" t="s">
        <v>357</v>
      </c>
      <c r="E95" t="s">
        <v>164</v>
      </c>
      <c r="J95" s="4" t="s">
        <v>441</v>
      </c>
      <c r="K95" s="4" t="s">
        <v>366</v>
      </c>
      <c r="L95" s="4" t="s">
        <v>178</v>
      </c>
    </row>
    <row r="96" spans="1:12">
      <c r="A96" t="s">
        <v>11</v>
      </c>
      <c r="B96" t="s">
        <v>186</v>
      </c>
      <c r="C96" s="9" t="s">
        <v>133</v>
      </c>
      <c r="D96" s="1" t="s">
        <v>326</v>
      </c>
      <c r="E96" t="s">
        <v>132</v>
      </c>
      <c r="F96" s="9" t="s">
        <v>210</v>
      </c>
      <c r="J96" s="4" t="s">
        <v>440</v>
      </c>
      <c r="K96" s="4" t="s">
        <v>366</v>
      </c>
      <c r="L96" s="4" t="s">
        <v>374</v>
      </c>
    </row>
    <row r="97" spans="1:12">
      <c r="A97" t="s">
        <v>11</v>
      </c>
      <c r="B97" t="s">
        <v>186</v>
      </c>
      <c r="C97" s="9" t="s">
        <v>134</v>
      </c>
      <c r="D97" s="1" t="s">
        <v>327</v>
      </c>
      <c r="E97" t="s">
        <v>135</v>
      </c>
      <c r="F97" s="9" t="s">
        <v>210</v>
      </c>
      <c r="G97" s="4" t="s">
        <v>203</v>
      </c>
      <c r="H97" s="4" t="s">
        <v>203</v>
      </c>
      <c r="I97" s="4" t="s">
        <v>368</v>
      </c>
      <c r="J97" s="4" t="s">
        <v>441</v>
      </c>
      <c r="K97" s="4" t="s">
        <v>366</v>
      </c>
      <c r="L97" s="4" t="s">
        <v>374</v>
      </c>
    </row>
    <row r="98" spans="1:12">
      <c r="A98" t="s">
        <v>0</v>
      </c>
      <c r="B98" t="s">
        <v>436</v>
      </c>
      <c r="C98" s="9" t="s">
        <v>22</v>
      </c>
      <c r="D98" s="1" t="s">
        <v>212</v>
      </c>
      <c r="E98" t="s">
        <v>250</v>
      </c>
      <c r="F98" s="9" t="s">
        <v>211</v>
      </c>
      <c r="J98" s="4" t="s">
        <v>440</v>
      </c>
      <c r="K98" s="4" t="s">
        <v>366</v>
      </c>
      <c r="L98" s="4" t="s">
        <v>374</v>
      </c>
    </row>
    <row r="99" spans="1:12">
      <c r="A99" t="s">
        <v>0</v>
      </c>
      <c r="B99" t="s">
        <v>436</v>
      </c>
      <c r="C99" s="9" t="s">
        <v>24</v>
      </c>
      <c r="D99" s="1" t="s">
        <v>215</v>
      </c>
      <c r="E99" t="s">
        <v>252</v>
      </c>
      <c r="F99" s="9" t="s">
        <v>214</v>
      </c>
      <c r="J99" s="4" t="s">
        <v>441</v>
      </c>
      <c r="K99" s="4" t="s">
        <v>366</v>
      </c>
      <c r="L99" s="4" t="s">
        <v>374</v>
      </c>
    </row>
    <row r="100" spans="1:12">
      <c r="A100" t="s">
        <v>0</v>
      </c>
      <c r="B100" t="s">
        <v>436</v>
      </c>
      <c r="C100" s="9" t="s">
        <v>27</v>
      </c>
      <c r="D100" s="1" t="s">
        <v>218</v>
      </c>
      <c r="E100" t="s">
        <v>273</v>
      </c>
      <c r="F100" s="9" t="s">
        <v>219</v>
      </c>
      <c r="J100" s="4" t="s">
        <v>441</v>
      </c>
      <c r="K100" s="4" t="s">
        <v>203</v>
      </c>
      <c r="L100" s="4" t="s">
        <v>374</v>
      </c>
    </row>
    <row r="101" spans="1:12">
      <c r="A101" t="s">
        <v>4</v>
      </c>
      <c r="B101" t="s">
        <v>436</v>
      </c>
      <c r="C101" s="9" t="s">
        <v>45</v>
      </c>
      <c r="D101" s="1" t="s">
        <v>238</v>
      </c>
      <c r="E101" t="s">
        <v>268</v>
      </c>
      <c r="F101" s="9" t="s">
        <v>46</v>
      </c>
      <c r="J101" s="4" t="s">
        <v>441</v>
      </c>
      <c r="K101" s="4" t="s">
        <v>366</v>
      </c>
      <c r="L101" s="4" t="s">
        <v>178</v>
      </c>
    </row>
    <row r="102" spans="1:12">
      <c r="A102" t="s">
        <v>4</v>
      </c>
      <c r="B102" t="s">
        <v>436</v>
      </c>
      <c r="C102" s="9" t="s">
        <v>45</v>
      </c>
      <c r="D102" s="1" t="s">
        <v>239</v>
      </c>
      <c r="E102" t="s">
        <v>268</v>
      </c>
      <c r="F102" s="9" t="s">
        <v>46</v>
      </c>
      <c r="J102" s="4" t="s">
        <v>440</v>
      </c>
      <c r="K102" s="4" t="s">
        <v>203</v>
      </c>
      <c r="L102" s="4" t="s">
        <v>178</v>
      </c>
    </row>
    <row r="103" spans="1:12">
      <c r="A103" t="s">
        <v>4</v>
      </c>
      <c r="B103" t="s">
        <v>436</v>
      </c>
      <c r="C103" s="12" t="s">
        <v>52</v>
      </c>
      <c r="D103" s="2" t="s">
        <v>243</v>
      </c>
      <c r="E103" t="s">
        <v>272</v>
      </c>
      <c r="J103" s="4" t="s">
        <v>441</v>
      </c>
      <c r="K103" s="4" t="s">
        <v>366</v>
      </c>
      <c r="L103" s="4" t="s">
        <v>178</v>
      </c>
    </row>
    <row r="104" spans="1:12">
      <c r="A104" t="s">
        <v>7</v>
      </c>
      <c r="B104" t="s">
        <v>187</v>
      </c>
      <c r="C104" s="9" t="s">
        <v>98</v>
      </c>
      <c r="D104" s="1" t="s">
        <v>302</v>
      </c>
      <c r="E104" t="s">
        <v>99</v>
      </c>
      <c r="G104" s="4" t="s">
        <v>203</v>
      </c>
      <c r="H104" s="4" t="s">
        <v>366</v>
      </c>
      <c r="I104" s="4" t="s">
        <v>368</v>
      </c>
      <c r="J104" s="4" t="s">
        <v>441</v>
      </c>
      <c r="K104" s="4" t="s">
        <v>366</v>
      </c>
      <c r="L104" s="4" t="s">
        <v>178</v>
      </c>
    </row>
    <row r="105" spans="1:12">
      <c r="A105" t="s">
        <v>8</v>
      </c>
      <c r="B105" t="s">
        <v>187</v>
      </c>
      <c r="C105" s="9" t="s">
        <v>105</v>
      </c>
      <c r="D105" s="1" t="s">
        <v>311</v>
      </c>
      <c r="E105" t="s">
        <v>104</v>
      </c>
      <c r="G105" s="4" t="s">
        <v>203</v>
      </c>
      <c r="H105" s="4" t="s">
        <v>203</v>
      </c>
      <c r="I105" s="4" t="s">
        <v>368</v>
      </c>
      <c r="J105" s="4" t="s">
        <v>441</v>
      </c>
      <c r="K105" s="4" t="s">
        <v>366</v>
      </c>
      <c r="L105" s="4" t="s">
        <v>178</v>
      </c>
    </row>
    <row r="106" spans="1:12">
      <c r="A106" t="s">
        <v>155</v>
      </c>
      <c r="B106" t="s">
        <v>187</v>
      </c>
      <c r="C106" s="9" t="s">
        <v>172</v>
      </c>
      <c r="D106" s="1" t="s">
        <v>361</v>
      </c>
      <c r="E106" t="s">
        <v>171</v>
      </c>
      <c r="J106" s="4" t="s">
        <v>440</v>
      </c>
      <c r="K106" s="4" t="s">
        <v>366</v>
      </c>
      <c r="L106" s="4" t="s">
        <v>178</v>
      </c>
    </row>
    <row r="107" spans="1:12">
      <c r="A107" t="s">
        <v>156</v>
      </c>
      <c r="B107" t="s">
        <v>187</v>
      </c>
      <c r="C107" s="9">
        <v>5895385153</v>
      </c>
      <c r="D107" s="3" t="s">
        <v>363</v>
      </c>
      <c r="E107" t="s">
        <v>175</v>
      </c>
      <c r="F107" s="9" t="s">
        <v>173</v>
      </c>
      <c r="J107" s="4" t="s">
        <v>441</v>
      </c>
      <c r="K107" s="4" t="s">
        <v>203</v>
      </c>
      <c r="L107" s="4" t="s">
        <v>178</v>
      </c>
    </row>
    <row r="108" spans="1:12">
      <c r="A108" t="s">
        <v>12</v>
      </c>
      <c r="B108" t="s">
        <v>195</v>
      </c>
      <c r="C108" s="9" t="s">
        <v>149</v>
      </c>
      <c r="D108" s="1" t="s">
        <v>338</v>
      </c>
      <c r="E108" t="s">
        <v>148</v>
      </c>
      <c r="F108" s="9" t="s">
        <v>350</v>
      </c>
      <c r="G108" s="4" t="s">
        <v>203</v>
      </c>
      <c r="H108" s="4" t="s">
        <v>203</v>
      </c>
      <c r="I108" s="4" t="s">
        <v>368</v>
      </c>
      <c r="J108" s="4" t="s">
        <v>440</v>
      </c>
      <c r="K108" s="4" t="s">
        <v>366</v>
      </c>
      <c r="L108" s="4" t="s">
        <v>181</v>
      </c>
    </row>
    <row r="109" spans="1:12">
      <c r="A109" t="s">
        <v>12</v>
      </c>
      <c r="B109" t="s">
        <v>195</v>
      </c>
      <c r="C109" s="9" t="s">
        <v>149</v>
      </c>
      <c r="D109" s="1" t="s">
        <v>343</v>
      </c>
      <c r="E109" t="s">
        <v>152</v>
      </c>
      <c r="F109" s="9" t="s">
        <v>350</v>
      </c>
      <c r="G109" s="4" t="s">
        <v>203</v>
      </c>
      <c r="H109" s="4" t="s">
        <v>203</v>
      </c>
      <c r="I109" s="4" t="s">
        <v>368</v>
      </c>
      <c r="J109" s="4" t="s">
        <v>441</v>
      </c>
      <c r="K109" s="4" t="s">
        <v>366</v>
      </c>
      <c r="L109" s="4" t="s">
        <v>178</v>
      </c>
    </row>
    <row r="110" spans="1:12">
      <c r="A110" t="s">
        <v>12</v>
      </c>
      <c r="B110" t="s">
        <v>195</v>
      </c>
      <c r="C110" s="9" t="s">
        <v>149</v>
      </c>
      <c r="D110" s="1" t="s">
        <v>345</v>
      </c>
      <c r="E110" t="s">
        <v>152</v>
      </c>
      <c r="F110" s="9" t="s">
        <v>350</v>
      </c>
      <c r="G110" s="4" t="s">
        <v>203</v>
      </c>
      <c r="H110" s="4" t="s">
        <v>203</v>
      </c>
      <c r="I110" s="4" t="s">
        <v>368</v>
      </c>
      <c r="J110" s="4" t="s">
        <v>441</v>
      </c>
      <c r="K110" s="4" t="s">
        <v>366</v>
      </c>
      <c r="L110" s="4" t="s">
        <v>178</v>
      </c>
    </row>
    <row r="111" spans="1:12">
      <c r="A111" t="s">
        <v>12</v>
      </c>
      <c r="B111" t="s">
        <v>195</v>
      </c>
      <c r="C111" s="9" t="s">
        <v>149</v>
      </c>
      <c r="D111" s="1" t="s">
        <v>347</v>
      </c>
      <c r="E111" t="s">
        <v>152</v>
      </c>
      <c r="F111" s="9" t="s">
        <v>350</v>
      </c>
      <c r="G111" s="4" t="s">
        <v>203</v>
      </c>
      <c r="H111" s="4" t="s">
        <v>203</v>
      </c>
      <c r="I111" s="4" t="s">
        <v>368</v>
      </c>
      <c r="J111" s="4" t="s">
        <v>441</v>
      </c>
      <c r="K111" s="4" t="s">
        <v>366</v>
      </c>
      <c r="L111" s="4" t="s">
        <v>178</v>
      </c>
    </row>
    <row r="112" spans="1:12">
      <c r="A112" t="s">
        <v>12</v>
      </c>
      <c r="B112" t="s">
        <v>195</v>
      </c>
      <c r="C112" s="9" t="s">
        <v>149</v>
      </c>
      <c r="D112" s="1" t="s">
        <v>349</v>
      </c>
      <c r="E112" t="s">
        <v>152</v>
      </c>
      <c r="F112" s="9" t="s">
        <v>350</v>
      </c>
      <c r="G112" s="4" t="s">
        <v>203</v>
      </c>
      <c r="H112" s="4" t="s">
        <v>203</v>
      </c>
      <c r="I112" s="4" t="s">
        <v>368</v>
      </c>
      <c r="J112" s="4" t="s">
        <v>440</v>
      </c>
      <c r="K112" s="4" t="s">
        <v>366</v>
      </c>
      <c r="L112" s="4" t="s">
        <v>178</v>
      </c>
    </row>
    <row r="113" spans="1:12">
      <c r="A113" t="s">
        <v>0</v>
      </c>
      <c r="B113" t="s">
        <v>187</v>
      </c>
      <c r="C113" s="9" t="s">
        <v>25</v>
      </c>
      <c r="D113" s="1" t="s">
        <v>216</v>
      </c>
      <c r="E113" t="s">
        <v>250</v>
      </c>
      <c r="F113" s="9" t="s">
        <v>214</v>
      </c>
      <c r="J113" s="4" t="s">
        <v>441</v>
      </c>
      <c r="K113" s="4" t="s">
        <v>203</v>
      </c>
      <c r="L113" s="4" t="s">
        <v>374</v>
      </c>
    </row>
    <row r="114" spans="1:12">
      <c r="A114" t="s">
        <v>0</v>
      </c>
      <c r="B114" t="s">
        <v>187</v>
      </c>
      <c r="C114" s="9" t="s">
        <v>26</v>
      </c>
      <c r="D114" s="1" t="s">
        <v>217</v>
      </c>
      <c r="E114" t="s">
        <v>249</v>
      </c>
      <c r="F114" s="9" t="s">
        <v>214</v>
      </c>
      <c r="J114" s="4" t="s">
        <v>440</v>
      </c>
      <c r="K114" s="4" t="s">
        <v>203</v>
      </c>
      <c r="L114" s="4" t="s">
        <v>374</v>
      </c>
    </row>
    <row r="115" spans="1:12">
      <c r="A115" t="s">
        <v>12</v>
      </c>
      <c r="B115" t="s">
        <v>187</v>
      </c>
      <c r="C115" s="9" t="s">
        <v>149</v>
      </c>
      <c r="D115" s="1" t="s">
        <v>339</v>
      </c>
      <c r="E115" t="s">
        <v>150</v>
      </c>
      <c r="F115" s="9" t="s">
        <v>350</v>
      </c>
      <c r="G115" s="4" t="s">
        <v>203</v>
      </c>
      <c r="H115" s="4" t="s">
        <v>203</v>
      </c>
      <c r="I115" s="4" t="s">
        <v>368</v>
      </c>
      <c r="J115" s="4" t="s">
        <v>441</v>
      </c>
      <c r="K115" s="4" t="s">
        <v>366</v>
      </c>
      <c r="L115" s="4" t="s">
        <v>178</v>
      </c>
    </row>
    <row r="116" spans="1:12">
      <c r="A116" t="s">
        <v>12</v>
      </c>
      <c r="B116" t="s">
        <v>187</v>
      </c>
      <c r="C116" s="9" t="s">
        <v>149</v>
      </c>
      <c r="D116" s="1" t="s">
        <v>340</v>
      </c>
      <c r="E116" t="s">
        <v>150</v>
      </c>
      <c r="F116" s="9" t="s">
        <v>350</v>
      </c>
      <c r="G116" s="4" t="s">
        <v>203</v>
      </c>
      <c r="H116" s="4" t="s">
        <v>203</v>
      </c>
      <c r="I116" s="4" t="s">
        <v>368</v>
      </c>
      <c r="J116" s="4" t="s">
        <v>441</v>
      </c>
      <c r="K116" s="4" t="s">
        <v>366</v>
      </c>
      <c r="L116" s="4" t="s">
        <v>178</v>
      </c>
    </row>
    <row r="117" spans="1:12">
      <c r="A117" t="s">
        <v>12</v>
      </c>
      <c r="B117" t="s">
        <v>187</v>
      </c>
      <c r="C117" s="9" t="s">
        <v>149</v>
      </c>
      <c r="D117" s="1" t="s">
        <v>341</v>
      </c>
      <c r="E117" t="s">
        <v>151</v>
      </c>
      <c r="F117" s="9" t="s">
        <v>350</v>
      </c>
      <c r="G117" s="4" t="s">
        <v>203</v>
      </c>
      <c r="H117" s="4" t="s">
        <v>203</v>
      </c>
      <c r="I117" s="4" t="s">
        <v>368</v>
      </c>
      <c r="J117" s="4" t="s">
        <v>441</v>
      </c>
      <c r="K117" s="4" t="s">
        <v>366</v>
      </c>
      <c r="L117" s="4" t="s">
        <v>178</v>
      </c>
    </row>
    <row r="118" spans="1:12">
      <c r="A118" t="s">
        <v>12</v>
      </c>
      <c r="B118" t="s">
        <v>187</v>
      </c>
      <c r="C118" s="9" t="s">
        <v>149</v>
      </c>
      <c r="D118" s="1" t="s">
        <v>342</v>
      </c>
      <c r="E118" t="s">
        <v>152</v>
      </c>
      <c r="F118" s="9" t="s">
        <v>350</v>
      </c>
      <c r="G118" s="4" t="s">
        <v>203</v>
      </c>
      <c r="H118" s="4" t="s">
        <v>203</v>
      </c>
      <c r="I118" s="4" t="s">
        <v>368</v>
      </c>
      <c r="J118" s="4" t="s">
        <v>440</v>
      </c>
      <c r="K118" s="4" t="s">
        <v>366</v>
      </c>
      <c r="L118" s="4" t="s">
        <v>178</v>
      </c>
    </row>
    <row r="119" spans="1:12">
      <c r="A119" t="s">
        <v>12</v>
      </c>
      <c r="B119" t="s">
        <v>187</v>
      </c>
      <c r="C119" s="9" t="s">
        <v>149</v>
      </c>
      <c r="D119" s="1" t="s">
        <v>344</v>
      </c>
      <c r="E119" t="s">
        <v>152</v>
      </c>
      <c r="F119" s="9" t="s">
        <v>350</v>
      </c>
      <c r="G119" s="4" t="s">
        <v>203</v>
      </c>
      <c r="H119" s="4" t="s">
        <v>203</v>
      </c>
      <c r="I119" s="4" t="s">
        <v>368</v>
      </c>
      <c r="J119" s="4" t="s">
        <v>441</v>
      </c>
      <c r="K119" s="4" t="s">
        <v>366</v>
      </c>
      <c r="L119" s="4" t="s">
        <v>178</v>
      </c>
    </row>
    <row r="120" spans="1:12">
      <c r="A120" t="s">
        <v>12</v>
      </c>
      <c r="B120" t="s">
        <v>187</v>
      </c>
      <c r="C120" s="9" t="s">
        <v>149</v>
      </c>
      <c r="D120" s="1" t="s">
        <v>346</v>
      </c>
      <c r="E120" t="s">
        <v>152</v>
      </c>
      <c r="F120" s="9" t="s">
        <v>350</v>
      </c>
      <c r="G120" s="4" t="s">
        <v>203</v>
      </c>
      <c r="H120" s="4" t="s">
        <v>203</v>
      </c>
      <c r="I120" s="4" t="s">
        <v>368</v>
      </c>
      <c r="J120" s="4" t="s">
        <v>441</v>
      </c>
      <c r="K120" s="4" t="s">
        <v>366</v>
      </c>
      <c r="L120" s="4" t="s">
        <v>178</v>
      </c>
    </row>
    <row r="121" spans="1:12">
      <c r="A121" t="s">
        <v>12</v>
      </c>
      <c r="B121" t="s">
        <v>187</v>
      </c>
      <c r="C121" s="9" t="s">
        <v>149</v>
      </c>
      <c r="D121" s="1" t="s">
        <v>348</v>
      </c>
      <c r="E121" t="s">
        <v>152</v>
      </c>
      <c r="F121" s="9" t="s">
        <v>350</v>
      </c>
      <c r="G121" s="4" t="s">
        <v>203</v>
      </c>
      <c r="H121" s="4" t="s">
        <v>203</v>
      </c>
      <c r="I121" s="4" t="s">
        <v>368</v>
      </c>
      <c r="J121" s="4" t="s">
        <v>441</v>
      </c>
      <c r="K121" s="4" t="s">
        <v>366</v>
      </c>
      <c r="L121" s="4" t="s">
        <v>178</v>
      </c>
    </row>
    <row r="122" spans="1:12">
      <c r="A122" t="s">
        <v>11</v>
      </c>
      <c r="B122" t="s">
        <v>194</v>
      </c>
      <c r="C122" s="9" t="s">
        <v>133</v>
      </c>
      <c r="D122" s="1" t="s">
        <v>326</v>
      </c>
      <c r="E122" t="s">
        <v>132</v>
      </c>
      <c r="F122" s="9" t="s">
        <v>210</v>
      </c>
      <c r="J122" s="4" t="s">
        <v>441</v>
      </c>
      <c r="K122" s="4" t="s">
        <v>366</v>
      </c>
      <c r="L122" s="4" t="s">
        <v>374</v>
      </c>
    </row>
    <row r="123" spans="1:12">
      <c r="A123" t="s">
        <v>11</v>
      </c>
      <c r="B123" t="s">
        <v>194</v>
      </c>
      <c r="C123" s="9" t="s">
        <v>134</v>
      </c>
      <c r="D123" s="1" t="s">
        <v>327</v>
      </c>
      <c r="E123" t="s">
        <v>135</v>
      </c>
      <c r="F123" s="9" t="s">
        <v>210</v>
      </c>
      <c r="G123" s="4" t="s">
        <v>203</v>
      </c>
      <c r="H123" s="4" t="s">
        <v>366</v>
      </c>
      <c r="I123" s="4" t="s">
        <v>368</v>
      </c>
      <c r="J123" s="4" t="s">
        <v>440</v>
      </c>
      <c r="K123" s="4" t="s">
        <v>366</v>
      </c>
      <c r="L123" s="4" t="s">
        <v>374</v>
      </c>
    </row>
    <row r="124" spans="1:12">
      <c r="A124" t="s">
        <v>0</v>
      </c>
      <c r="B124" t="s">
        <v>182</v>
      </c>
      <c r="C124" s="9" t="s">
        <v>21</v>
      </c>
      <c r="D124" s="1" t="s">
        <v>208</v>
      </c>
      <c r="E124" t="s">
        <v>248</v>
      </c>
      <c r="F124" s="9" t="s">
        <v>210</v>
      </c>
      <c r="G124" s="4" t="s">
        <v>203</v>
      </c>
      <c r="H124" s="4" t="s">
        <v>203</v>
      </c>
      <c r="I124" s="4" t="s">
        <v>368</v>
      </c>
      <c r="J124" s="4" t="s">
        <v>441</v>
      </c>
      <c r="K124" s="4" t="s">
        <v>203</v>
      </c>
      <c r="L124" s="4" t="s">
        <v>178</v>
      </c>
    </row>
    <row r="125" spans="1:12">
      <c r="A125" t="s">
        <v>0</v>
      </c>
      <c r="B125" t="s">
        <v>182</v>
      </c>
      <c r="C125" s="9" t="s">
        <v>21</v>
      </c>
      <c r="D125" s="1" t="s">
        <v>209</v>
      </c>
      <c r="E125" t="s">
        <v>248</v>
      </c>
      <c r="F125" s="9" t="s">
        <v>210</v>
      </c>
      <c r="G125" s="4" t="s">
        <v>203</v>
      </c>
      <c r="H125" s="4" t="s">
        <v>203</v>
      </c>
      <c r="I125" s="4" t="s">
        <v>368</v>
      </c>
      <c r="J125" s="4" t="s">
        <v>440</v>
      </c>
      <c r="K125" s="4" t="s">
        <v>203</v>
      </c>
      <c r="L125" s="4" t="s">
        <v>178</v>
      </c>
    </row>
    <row r="126" spans="1:12">
      <c r="A126" t="s">
        <v>0</v>
      </c>
      <c r="B126" t="s">
        <v>193</v>
      </c>
      <c r="C126" s="9" t="s">
        <v>15</v>
      </c>
      <c r="D126" s="1" t="s">
        <v>202</v>
      </c>
      <c r="E126" t="s">
        <v>245</v>
      </c>
      <c r="F126" s="9" t="s">
        <v>201</v>
      </c>
      <c r="G126" s="4" t="s">
        <v>203</v>
      </c>
      <c r="H126" s="4" t="s">
        <v>366</v>
      </c>
      <c r="I126" s="4" t="s">
        <v>368</v>
      </c>
      <c r="J126" s="4" t="s">
        <v>441</v>
      </c>
      <c r="K126" s="4" t="s">
        <v>366</v>
      </c>
      <c r="L126" s="4" t="s">
        <v>374</v>
      </c>
    </row>
    <row r="127" spans="1:12">
      <c r="A127" t="s">
        <v>10</v>
      </c>
      <c r="B127" t="s">
        <v>193</v>
      </c>
      <c r="C127" s="9" t="s">
        <v>128</v>
      </c>
      <c r="D127" s="1" t="s">
        <v>226</v>
      </c>
      <c r="E127" t="s">
        <v>127</v>
      </c>
      <c r="G127" s="4" t="s">
        <v>203</v>
      </c>
      <c r="H127" s="4" t="s">
        <v>366</v>
      </c>
      <c r="I127" s="4" t="s">
        <v>368</v>
      </c>
      <c r="J127" s="4" t="s">
        <v>441</v>
      </c>
      <c r="K127" s="4" t="s">
        <v>203</v>
      </c>
      <c r="L127" s="4" t="s">
        <v>178</v>
      </c>
    </row>
    <row r="128" spans="1:12">
      <c r="A128" t="s">
        <v>0</v>
      </c>
      <c r="B128" t="s">
        <v>436</v>
      </c>
      <c r="C128" s="9" t="s">
        <v>20</v>
      </c>
      <c r="D128" s="1" t="s">
        <v>207</v>
      </c>
      <c r="E128" t="s">
        <v>16</v>
      </c>
      <c r="G128" s="4" t="s">
        <v>203</v>
      </c>
      <c r="H128" s="4" t="s">
        <v>368</v>
      </c>
      <c r="I128" s="4" t="s">
        <v>368</v>
      </c>
      <c r="J128" s="4" t="s">
        <v>441</v>
      </c>
      <c r="K128" s="4" t="s">
        <v>203</v>
      </c>
      <c r="L128" s="4" t="s">
        <v>181</v>
      </c>
    </row>
    <row r="129" spans="1:12">
      <c r="A129" t="s">
        <v>77</v>
      </c>
      <c r="B129" t="s">
        <v>436</v>
      </c>
      <c r="C129" s="9" t="s">
        <v>81</v>
      </c>
      <c r="D129" s="1" t="s">
        <v>287</v>
      </c>
      <c r="E129" t="s">
        <v>80</v>
      </c>
      <c r="G129" s="4" t="s">
        <v>203</v>
      </c>
      <c r="H129" s="4" t="s">
        <v>368</v>
      </c>
      <c r="I129" s="4" t="s">
        <v>368</v>
      </c>
      <c r="J129" s="4" t="s">
        <v>440</v>
      </c>
      <c r="K129" s="4" t="s">
        <v>203</v>
      </c>
      <c r="L129" s="4" t="s">
        <v>185</v>
      </c>
    </row>
    <row r="130" spans="1:12">
      <c r="A130" t="s">
        <v>157</v>
      </c>
      <c r="B130" t="s">
        <v>436</v>
      </c>
      <c r="C130" s="9" t="s">
        <v>158</v>
      </c>
      <c r="D130" s="1" t="s">
        <v>352</v>
      </c>
      <c r="E130" t="s">
        <v>159</v>
      </c>
      <c r="F130" s="9" t="s">
        <v>351</v>
      </c>
      <c r="G130" s="4" t="s">
        <v>203</v>
      </c>
      <c r="H130" s="4" t="s">
        <v>368</v>
      </c>
      <c r="I130" s="4" t="s">
        <v>368</v>
      </c>
      <c r="J130" s="4" t="s">
        <v>441</v>
      </c>
      <c r="K130" s="4" t="s">
        <v>203</v>
      </c>
      <c r="L130" s="4" t="s">
        <v>374</v>
      </c>
    </row>
    <row r="131" spans="1:12">
      <c r="A131" t="s">
        <v>77</v>
      </c>
      <c r="B131" t="s">
        <v>436</v>
      </c>
      <c r="C131" s="9" t="s">
        <v>78</v>
      </c>
      <c r="D131" s="1" t="s">
        <v>286</v>
      </c>
      <c r="E131" t="s">
        <v>79</v>
      </c>
      <c r="G131" s="4" t="s">
        <v>203</v>
      </c>
      <c r="H131" s="4" t="s">
        <v>203</v>
      </c>
      <c r="I131" s="4" t="s">
        <v>368</v>
      </c>
      <c r="J131" s="4" t="s">
        <v>441</v>
      </c>
      <c r="K131" s="4" t="s">
        <v>366</v>
      </c>
      <c r="L131" s="4" t="s">
        <v>178</v>
      </c>
    </row>
    <row r="132" spans="1:12">
      <c r="A132" t="s">
        <v>4</v>
      </c>
      <c r="B132" t="s">
        <v>436</v>
      </c>
      <c r="C132" s="9" t="s">
        <v>51</v>
      </c>
      <c r="D132" s="1" t="s">
        <v>242</v>
      </c>
      <c r="E132" t="s">
        <v>271</v>
      </c>
      <c r="G132" s="4" t="s">
        <v>203</v>
      </c>
      <c r="H132" s="4" t="s">
        <v>368</v>
      </c>
      <c r="I132" s="4" t="s">
        <v>368</v>
      </c>
      <c r="J132" s="4" t="s">
        <v>441</v>
      </c>
      <c r="K132" s="4" t="s">
        <v>203</v>
      </c>
      <c r="L132" s="4" t="s">
        <v>178</v>
      </c>
    </row>
    <row r="133" spans="1:12">
      <c r="G133" s="4" t="s">
        <v>375</v>
      </c>
      <c r="H133" s="4">
        <f>COUNTIF(H2:H132,"yes")+COUNTIF(H2:H132,"no")</f>
        <v>37</v>
      </c>
      <c r="I133" s="4">
        <f>COUNTIF(I2:I132,"yes")+COUNTIF(I2:I132,"no")</f>
        <v>15</v>
      </c>
    </row>
    <row r="134" spans="1:12">
      <c r="G134" s="4" t="s">
        <v>369</v>
      </c>
      <c r="H134" s="4">
        <f>COUNTIF(H2:H132,"yes")/H133</f>
        <v>0.78378378378378377</v>
      </c>
    </row>
    <row r="135" spans="1:12">
      <c r="G135" s="4" t="s">
        <v>370</v>
      </c>
      <c r="I135" s="4">
        <f>COUNTIF(I2:I132,"yes")/I133</f>
        <v>0.26666666666666666</v>
      </c>
    </row>
  </sheetData>
  <sortState ref="A2:Q138">
    <sortCondition ref="B2:B138"/>
  </sortState>
  <phoneticPr fontId="13" type="noConversion"/>
  <hyperlinks>
    <hyperlink ref="C126" r:id="rId1" xr:uid="{00000000-0004-0000-0000-000001000000}"/>
    <hyperlink ref="C49" r:id="rId2" xr:uid="{00000000-0004-0000-0000-000003000000}"/>
    <hyperlink ref="C74" r:id="rId3" xr:uid="{00000000-0004-0000-0000-000005000000}"/>
    <hyperlink ref="C128" r:id="rId4" xr:uid="{00000000-0004-0000-0000-000007000000}"/>
    <hyperlink ref="C125" r:id="rId5" xr:uid="{00000000-0004-0000-0000-000009000000}"/>
    <hyperlink ref="C98" r:id="rId6" xr:uid="{00000000-0004-0000-0000-00000F000000}"/>
    <hyperlink ref="C75" r:id="rId7" xr:uid="{00000000-0004-0000-0000-000013000000}"/>
    <hyperlink ref="C113" r:id="rId8" xr:uid="{00000000-0004-0000-0000-00001D000000}"/>
    <hyperlink ref="C87" r:id="rId9" xr:uid="{00000000-0004-0000-0000-000023000000}"/>
    <hyperlink ref="C50" r:id="rId10" xr:uid="{00000000-0004-0000-0000-000029000000}"/>
    <hyperlink ref="C3" r:id="rId11" xr:uid="{00000000-0004-0000-0000-00002B000000}"/>
    <hyperlink ref="C4" r:id="rId12" xr:uid="{00000000-0004-0000-0000-000032000000}"/>
    <hyperlink ref="C88" r:id="rId13" xr:uid="{00000000-0004-0000-0000-000035000000}"/>
    <hyperlink ref="C51" r:id="rId14" xr:uid="{00000000-0004-0000-0000-000039000000}"/>
    <hyperlink ref="C52" r:id="rId15" xr:uid="{00000000-0004-0000-0000-00003B000000}"/>
    <hyperlink ref="C84" r:id="rId16" xr:uid="{00000000-0004-0000-0000-00003D000000}"/>
    <hyperlink ref="C53" r:id="rId17" xr:uid="{00000000-0004-0000-0000-000043000000}"/>
    <hyperlink ref="C5" r:id="rId18" xr:uid="{00000000-0004-0000-0000-000057000000}"/>
    <hyperlink ref="C6" r:id="rId19" xr:uid="{00000000-0004-0000-0000-000058000000}"/>
    <hyperlink ref="C61" r:id="rId20" xr:uid="{00000000-0004-0000-0000-00005A000000}"/>
    <hyperlink ref="C54" r:id="rId21" xr:uid="{00000000-0004-0000-0000-00005D000000}"/>
    <hyperlink ref="C89" r:id="rId22" xr:uid="{00000000-0004-0000-0000-000065000000}"/>
    <hyperlink ref="C55" r:id="rId23" xr:uid="{00000000-0004-0000-0000-000067000000}"/>
    <hyperlink ref="C101" r:id="rId24" xr:uid="{00000000-0004-0000-0000-00006D000000}"/>
    <hyperlink ref="C7" r:id="rId25" xr:uid="{00000000-0004-0000-0000-00006F000000}"/>
    <hyperlink ref="C90" r:id="rId26" xr:uid="{00000000-0004-0000-0000-000071000000}"/>
    <hyperlink ref="C132" r:id="rId27" xr:uid="{00000000-0004-0000-0000-000075000000}"/>
    <hyperlink ref="C103" r:id="rId28" xr:uid="{00000000-0004-0000-0000-000076000000}"/>
    <hyperlink ref="C8" r:id="rId29" xr:uid="{00000000-0004-0000-0000-00007B000000}"/>
    <hyperlink ref="C9" r:id="rId30" xr:uid="{00000000-0004-0000-0000-00007D000000}"/>
    <hyperlink ref="C10" r:id="rId31" xr:uid="{00000000-0004-0000-0000-00007F000000}"/>
    <hyperlink ref="C11" r:id="rId32" xr:uid="{00000000-0004-0000-0000-000081000000}"/>
    <hyperlink ref="C91" r:id="rId33" xr:uid="{00000000-0004-0000-0000-000084000000}"/>
    <hyperlink ref="C12" r:id="rId34" xr:uid="{00000000-0004-0000-0000-000087000000}"/>
    <hyperlink ref="C76" r:id="rId35" xr:uid="{00000000-0004-0000-0000-000089000000}"/>
    <hyperlink ref="C56" r:id="rId36" xr:uid="{00000000-0004-0000-0000-00008B000000}"/>
    <hyperlink ref="C13" r:id="rId37" xr:uid="{00000000-0004-0000-0000-00008D000000}"/>
    <hyperlink ref="C77" r:id="rId38" xr:uid="{00000000-0004-0000-0000-000091000000}"/>
    <hyperlink ref="C57" r:id="rId39" xr:uid="{00000000-0004-0000-0000-000093000000}"/>
    <hyperlink ref="C58" r:id="rId40" xr:uid="{00000000-0004-0000-0000-000094000000}"/>
    <hyperlink ref="C59" r:id="rId41" xr:uid="{00000000-0004-0000-0000-000096000000}"/>
    <hyperlink ref="C78" r:id="rId42" xr:uid="{00000000-0004-0000-0000-00009D000000}"/>
    <hyperlink ref="C131" r:id="rId43" xr:uid="{00000000-0004-0000-0000-0000A0000000}"/>
    <hyperlink ref="C129" r:id="rId44" xr:uid="{00000000-0004-0000-0000-0000A3000000}"/>
    <hyperlink ref="C73" r:id="rId45" xr:uid="{00000000-0004-0000-0000-0000A7000000}"/>
    <hyperlink ref="C16" r:id="rId46" xr:uid="{00000000-0004-0000-0000-0000B9000000}"/>
    <hyperlink ref="C18" r:id="rId47" xr:uid="{00000000-0004-0000-0000-0000BD000000}"/>
    <hyperlink ref="C19" r:id="rId48" xr:uid="{00000000-0004-0000-0000-0000BE000000}"/>
    <hyperlink ref="C92" r:id="rId49" xr:uid="{00000000-0004-0000-0000-0000C0000000}"/>
    <hyperlink ref="C64" r:id="rId50" xr:uid="{00000000-0004-0000-0000-0000C3000000}"/>
    <hyperlink ref="C83" r:id="rId51" xr:uid="{00000000-0004-0000-0000-0000D4000000}"/>
    <hyperlink ref="C104" r:id="rId52" xr:uid="{00000000-0004-0000-0000-0000D5000000}"/>
    <hyperlink ref="C21" r:id="rId53" xr:uid="{00000000-0004-0000-0000-0000DA000000}"/>
    <hyperlink ref="C26" r:id="rId54" xr:uid="{00000000-0004-0000-0000-0000DC000000}"/>
    <hyperlink ref="C105" r:id="rId55" xr:uid="{00000000-0004-0000-0000-0000DE000000}"/>
    <hyperlink ref="C65" r:id="rId56" xr:uid="{00000000-0004-0000-0000-0000E2000000}"/>
    <hyperlink ref="C66" r:id="rId57" display="https://github.com/quran/quran_android/commit/071213727422f7771568045be86aeb841ec1124a" xr:uid="{00000000-0004-0000-0000-0000E4000000}"/>
    <hyperlink ref="C27" r:id="rId58" xr:uid="{00000000-0004-0000-0000-0000E6000000}"/>
    <hyperlink ref="C28" r:id="rId59" xr:uid="{00000000-0004-0000-0000-0000E8000000}"/>
    <hyperlink ref="C29" r:id="rId60" xr:uid="{00000000-0004-0000-0000-0000EA000000}"/>
    <hyperlink ref="C30" r:id="rId61" xr:uid="{00000000-0004-0000-0000-0000EC000000}"/>
    <hyperlink ref="C31" r:id="rId62" xr:uid="{00000000-0004-0000-0000-0000EE000000}"/>
    <hyperlink ref="C33" r:id="rId63" xr:uid="{00000000-0004-0000-0000-0000F0000000}"/>
    <hyperlink ref="C34" r:id="rId64" xr:uid="{00000000-0004-0000-0000-0000F2000000}"/>
    <hyperlink ref="C35" r:id="rId65" xr:uid="{00000000-0004-0000-0000-0000F4000000}"/>
    <hyperlink ref="C36" r:id="rId66" xr:uid="{00000000-0004-0000-0000-0000F6000000}"/>
    <hyperlink ref="C37" r:id="rId67" xr:uid="{00000000-0004-0000-0000-0000F8000000}"/>
    <hyperlink ref="C71" r:id="rId68" xr:uid="{00000000-0004-0000-0000-0000FA000000}"/>
    <hyperlink ref="C67" r:id="rId69" xr:uid="{00000000-0004-0000-0000-0000FC000000}"/>
    <hyperlink ref="C68" r:id="rId70" xr:uid="{00000000-0004-0000-0000-0000FE000000}"/>
    <hyperlink ref="C38" r:id="rId71" xr:uid="{00000000-0004-0000-0000-000000010000}"/>
    <hyperlink ref="C127" r:id="rId72" xr:uid="{00000000-0004-0000-0000-000002010000}"/>
    <hyperlink ref="C72" r:id="rId73" xr:uid="{00000000-0004-0000-0000-000004010000}"/>
    <hyperlink ref="C94" r:id="rId74" xr:uid="{00000000-0004-0000-0000-000006010000}"/>
    <hyperlink ref="C122" r:id="rId75" xr:uid="{00000000-0004-0000-0000-000008010000}"/>
    <hyperlink ref="C123" r:id="rId76" xr:uid="{00000000-0004-0000-0000-00000A010000}"/>
    <hyperlink ref="C39" r:id="rId77" xr:uid="{00000000-0004-0000-0000-00000C010000}"/>
    <hyperlink ref="C41" r:id="rId78" xr:uid="{00000000-0004-0000-0000-00000E010000}"/>
    <hyperlink ref="C42" r:id="rId79" xr:uid="{00000000-0004-0000-0000-000010010000}"/>
    <hyperlink ref="C43" r:id="rId80" xr:uid="{00000000-0004-0000-0000-000012010000}"/>
    <hyperlink ref="C79" r:id="rId81" xr:uid="{00000000-0004-0000-0000-000014010000}"/>
    <hyperlink ref="C44" r:id="rId82" xr:uid="{00000000-0004-0000-0000-000016010000}"/>
    <hyperlink ref="C45" r:id="rId83" xr:uid="{00000000-0004-0000-0000-000018010000}"/>
    <hyperlink ref="C46" r:id="rId84" xr:uid="{00000000-0004-0000-0000-000045010000}"/>
    <hyperlink ref="C47" r:id="rId85" xr:uid="{00000000-0004-0000-0000-000047010000}"/>
    <hyperlink ref="C108" r:id="rId86" xr:uid="{00000000-0004-0000-0000-000049010000}"/>
    <hyperlink ref="C115" r:id="rId87" xr:uid="{00000000-0004-0000-0000-00004B010000}"/>
    <hyperlink ref="C117" r:id="rId88" xr:uid="{00000000-0004-0000-0000-00004D010000}"/>
    <hyperlink ref="C111" r:id="rId89" xr:uid="{00000000-0004-0000-0000-00004F010000}"/>
    <hyperlink ref="C130" r:id="rId90" xr:uid="{00000000-0004-0000-0000-000071010000}"/>
    <hyperlink ref="C80" r:id="rId91" xr:uid="{00000000-0004-0000-0000-000075010000}"/>
    <hyperlink ref="C81" r:id="rId92" xr:uid="{00000000-0004-0000-0000-000077010000}"/>
    <hyperlink ref="C95" r:id="rId93" xr:uid="{00000000-0004-0000-0000-000079010000}"/>
    <hyperlink ref="C60" r:id="rId94" xr:uid="{00000000-0004-0000-0000-00007B010000}"/>
    <hyperlink ref="C82" r:id="rId95" xr:uid="{00000000-0004-0000-0000-00007F010000}"/>
    <hyperlink ref="C69" r:id="rId96" xr:uid="{00000000-0004-0000-0000-000086010000}"/>
    <hyperlink ref="C70" r:id="rId97" xr:uid="{00000000-0004-0000-0000-000087010000}"/>
    <hyperlink ref="C106" r:id="rId98" xr:uid="{00000000-0004-0000-0000-000089010000}"/>
    <hyperlink ref="C107" r:id="rId99" display="https://github.com/thialfihar/apg/commit/5895385153aa1b56717495b816238961d03023a5" xr:uid="{00000000-0004-0000-0000-000093010000}"/>
    <hyperlink ref="C86" r:id="rId100" xr:uid="{00000000-0004-0000-0000-000099010000}"/>
    <hyperlink ref="C93" r:id="rId101" xr:uid="{00000000-0004-0000-0000-0000A4010000}"/>
    <hyperlink ref="C99" r:id="rId102" xr:uid="{00000000-0004-0000-0000-0000AC010000}"/>
    <hyperlink ref="C114" r:id="rId103" xr:uid="{00000000-0004-0000-0000-0000B0010000}"/>
    <hyperlink ref="C100" r:id="rId104" xr:uid="{00000000-0004-0000-0000-0000B1010000}"/>
    <hyperlink ref="C85" r:id="rId105" xr:uid="{00000000-0004-0000-0000-0000BC010000}"/>
    <hyperlink ref="C96" r:id="rId106" xr:uid="{00000000-0004-0000-0000-0000C0010000}"/>
    <hyperlink ref="C97" r:id="rId107" xr:uid="{00000000-0004-0000-0000-0000C2010000}"/>
    <hyperlink ref="C110" r:id="rId108" xr:uid="{00000000-0004-0000-0000-0000CA010000}"/>
    <hyperlink ref="C109" r:id="rId109" xr:uid="{00000000-0004-0000-0000-0000CC010000}"/>
    <hyperlink ref="C118" r:id="rId110" xr:uid="{00000000-0004-0000-0000-0000CE010000}"/>
    <hyperlink ref="C119" r:id="rId111" xr:uid="{00000000-0004-0000-0000-0000D0010000}"/>
    <hyperlink ref="C120" r:id="rId112" xr:uid="{00000000-0004-0000-0000-0000D2010000}"/>
    <hyperlink ref="C121" r:id="rId113" xr:uid="{00000000-0004-0000-0000-0000D4010000}"/>
    <hyperlink ref="C112" r:id="rId114" xr:uid="{00000000-0004-0000-0000-0000D6010000}"/>
    <hyperlink ref="C62" r:id="rId115" xr:uid="{00000000-0004-0000-0000-0000E4010000}"/>
    <hyperlink ref="C63" r:id="rId116" xr:uid="{00000000-0004-0000-0000-0000E6010000}"/>
    <hyperlink ref="F126" r:id="rId117" xr:uid="{00000000-0004-0000-0000-0000E9010000}"/>
    <hyperlink ref="D126" r:id="rId118" xr:uid="{00000000-0004-0000-0000-0000EC010000}"/>
    <hyperlink ref="C48" r:id="rId119" xr:uid="{00000000-0004-0000-0000-0000EE010000}"/>
    <hyperlink ref="D48" r:id="rId120" xr:uid="{00000000-0004-0000-0000-0000EF010000}"/>
    <hyperlink ref="D49" r:id="rId121" xr:uid="{00000000-0004-0000-0000-0000F0010000}"/>
    <hyperlink ref="D74" r:id="rId122" xr:uid="{00000000-0004-0000-0000-0000F1010000}"/>
    <hyperlink ref="D128" r:id="rId123" xr:uid="{00000000-0004-0000-0000-0000F2010000}"/>
    <hyperlink ref="D125" r:id="rId124" display="run() @line 189" xr:uid="{00000000-0004-0000-0000-0000F3010000}"/>
    <hyperlink ref="C124" r:id="rId125" xr:uid="{00000000-0004-0000-0000-0000F5010000}"/>
    <hyperlink ref="D124" r:id="rId126" xr:uid="{00000000-0004-0000-0000-0000F6010000}"/>
    <hyperlink ref="F125" r:id="rId127" xr:uid="{00000000-0004-0000-0000-0000F7010000}"/>
    <hyperlink ref="F124" r:id="rId128" xr:uid="{00000000-0004-0000-0000-0000F8010000}"/>
    <hyperlink ref="F98" r:id="rId129" xr:uid="{00000000-0004-0000-0000-0000FD010000}"/>
    <hyperlink ref="D98" r:id="rId130" xr:uid="{00000000-0004-0000-0000-0000FE010000}"/>
    <hyperlink ref="D75" r:id="rId131" xr:uid="{00000000-0004-0000-0000-000000020000}"/>
    <hyperlink ref="F99" r:id="rId132" xr:uid="{00000000-0004-0000-0000-000003020000}"/>
    <hyperlink ref="D99" r:id="rId133" xr:uid="{00000000-0004-0000-0000-000004020000}"/>
    <hyperlink ref="F113" r:id="rId134" xr:uid="{00000000-0004-0000-0000-000009020000}"/>
    <hyperlink ref="D113" r:id="rId135" display="wirteTo() @line 47" xr:uid="{00000000-0004-0000-0000-00000A020000}"/>
    <hyperlink ref="F114" r:id="rId136" xr:uid="{00000000-0004-0000-0000-00000D020000}"/>
    <hyperlink ref="D114" r:id="rId137" display="writeTo() @ line 3358" xr:uid="{00000000-0004-0000-0000-00000F020000}"/>
    <hyperlink ref="F100" r:id="rId138" xr:uid="{00000000-0004-0000-0000-000015020000}"/>
    <hyperlink ref="F87" r:id="rId139" xr:uid="{00000000-0004-0000-0000-000018020000}"/>
    <hyperlink ref="D87" r:id="rId140" display="fetchMessages() @line 1484" xr:uid="{00000000-0004-0000-0000-00001A020000}"/>
    <hyperlink ref="D50" r:id="rId141" xr:uid="{00000000-0004-0000-0000-00001E020000}"/>
    <hyperlink ref="C2" r:id="rId142" xr:uid="{00000000-0004-0000-0000-000020020000}"/>
    <hyperlink ref="D2" r:id="rId143" xr:uid="{00000000-0004-0000-0000-000021020000}"/>
    <hyperlink ref="D3" r:id="rId144" xr:uid="{00000000-0004-0000-0000-000022020000}"/>
    <hyperlink ref="D4" r:id="rId145" xr:uid="{00000000-0004-0000-0000-000026020000}"/>
    <hyperlink ref="D88" r:id="rId146" xr:uid="{00000000-0004-0000-0000-000027020000}"/>
    <hyperlink ref="D51" r:id="rId147" xr:uid="{00000000-0004-0000-0000-00002A020000}"/>
    <hyperlink ref="F51" r:id="rId148" xr:uid="{00000000-0004-0000-0000-00002B020000}"/>
    <hyperlink ref="D84" r:id="rId149" xr:uid="{00000000-0004-0000-0000-00002C020000}"/>
    <hyperlink ref="D52" r:id="rId150" xr:uid="{00000000-0004-0000-0000-00002D020000}"/>
    <hyperlink ref="D53" r:id="rId151" xr:uid="{00000000-0004-0000-0000-000030020000}"/>
    <hyperlink ref="D5" r:id="rId152" xr:uid="{00000000-0004-0000-0000-000055020000}"/>
    <hyperlink ref="F6" r:id="rId153" xr:uid="{00000000-0004-0000-0000-000056020000}"/>
    <hyperlink ref="D6" r:id="rId154" xr:uid="{00000000-0004-0000-0000-000057020000}"/>
    <hyperlink ref="D61" r:id="rId155" xr:uid="{00000000-0004-0000-0000-000058020000}"/>
    <hyperlink ref="D54" r:id="rId156" xr:uid="{00000000-0004-0000-0000-000059020000}"/>
    <hyperlink ref="D89" r:id="rId157" xr:uid="{00000000-0004-0000-0000-00005D020000}"/>
    <hyperlink ref="D55" r:id="rId158" xr:uid="{00000000-0004-0000-0000-00005E020000}"/>
    <hyperlink ref="F101" r:id="rId159" xr:uid="{00000000-0004-0000-0000-000063020000}"/>
    <hyperlink ref="D101" r:id="rId160" xr:uid="{00000000-0004-0000-0000-000064020000}"/>
    <hyperlink ref="C102" r:id="rId161" xr:uid="{00000000-0004-0000-0000-000066020000}"/>
    <hyperlink ref="F102" r:id="rId162" xr:uid="{00000000-0004-0000-0000-000067020000}"/>
    <hyperlink ref="D102" r:id="rId163" xr:uid="{00000000-0004-0000-0000-000068020000}"/>
    <hyperlink ref="F7" r:id="rId164" xr:uid="{00000000-0004-0000-0000-000069020000}"/>
    <hyperlink ref="D7" r:id="rId165" xr:uid="{00000000-0004-0000-0000-00006A020000}"/>
    <hyperlink ref="F90" r:id="rId166" xr:uid="{00000000-0004-0000-0000-00006D020000}"/>
    <hyperlink ref="D90" r:id="rId167" xr:uid="{00000000-0004-0000-0000-00006E020000}"/>
    <hyperlink ref="D132" r:id="rId168" xr:uid="{00000000-0004-0000-0000-000070020000}"/>
    <hyperlink ref="D103" r:id="rId169" xr:uid="{00000000-0004-0000-0000-000071020000}"/>
    <hyperlink ref="D100" r:id="rId170" xr:uid="{00000000-0004-0000-0000-000074020000}"/>
    <hyperlink ref="D8" r:id="rId171" xr:uid="{00000000-0004-0000-0000-000075020000}"/>
    <hyperlink ref="D9" r:id="rId172" xr:uid="{00000000-0004-0000-0000-000076020000}"/>
    <hyperlink ref="D10" r:id="rId173" xr:uid="{00000000-0004-0000-0000-000077020000}"/>
    <hyperlink ref="D11" r:id="rId174" xr:uid="{00000000-0004-0000-0000-000078020000}"/>
    <hyperlink ref="D91" r:id="rId175" display="doInBackground() @line 547" xr:uid="{00000000-0004-0000-0000-000079020000}"/>
    <hyperlink ref="D12" r:id="rId176" xr:uid="{00000000-0004-0000-0000-00007B020000}"/>
    <hyperlink ref="D76" r:id="rId177" xr:uid="{00000000-0004-0000-0000-00007C020000}"/>
    <hyperlink ref="D56" r:id="rId178" xr:uid="{00000000-0004-0000-0000-00007D020000}"/>
    <hyperlink ref="D13" r:id="rId179" xr:uid="{00000000-0004-0000-0000-00007E020000}"/>
    <hyperlink ref="D77" r:id="rId180" xr:uid="{00000000-0004-0000-0000-000080020000}"/>
    <hyperlink ref="D57" r:id="rId181" xr:uid="{00000000-0004-0000-0000-000081020000}"/>
    <hyperlink ref="D58" r:id="rId182" xr:uid="{00000000-0004-0000-0000-000082020000}"/>
    <hyperlink ref="D59" r:id="rId183" xr:uid="{00000000-0004-0000-0000-000083020000}"/>
    <hyperlink ref="D78" r:id="rId184" xr:uid="{00000000-0004-0000-0000-000086020000}"/>
    <hyperlink ref="D131" r:id="rId185" xr:uid="{00000000-0004-0000-0000-000088020000}"/>
    <hyperlink ref="D129" r:id="rId186" xr:uid="{00000000-0004-0000-0000-000089020000}"/>
    <hyperlink ref="F73" r:id="rId187" xr:uid="{00000000-0004-0000-0000-00008E020000}"/>
    <hyperlink ref="D73" r:id="rId188" xr:uid="{00000000-0004-0000-0000-00008F020000}"/>
    <hyperlink ref="C15" r:id="rId189" xr:uid="{00000000-0004-0000-0000-0000AA020000}"/>
    <hyperlink ref="C14" r:id="rId190" xr:uid="{00000000-0004-0000-0000-0000AC020000}"/>
    <hyperlink ref="D14" r:id="rId191" xr:uid="{00000000-0004-0000-0000-0000AD020000}"/>
    <hyperlink ref="D15" r:id="rId192" xr:uid="{00000000-0004-0000-0000-0000AE020000}"/>
    <hyperlink ref="D16" r:id="rId193" xr:uid="{00000000-0004-0000-0000-0000AF020000}"/>
    <hyperlink ref="C17" r:id="rId194" xr:uid="{00000000-0004-0000-0000-0000B2020000}"/>
    <hyperlink ref="D17" r:id="rId195" xr:uid="{00000000-0004-0000-0000-0000B3020000}"/>
    <hyperlink ref="D18" r:id="rId196" xr:uid="{00000000-0004-0000-0000-0000B4020000}"/>
    <hyperlink ref="F14" r:id="rId197" xr:uid="{00000000-0004-0000-0000-0000B5020000}"/>
    <hyperlink ref="F15" r:id="rId198" xr:uid="{00000000-0004-0000-0000-0000B6020000}"/>
    <hyperlink ref="F16" r:id="rId199" xr:uid="{00000000-0004-0000-0000-0000B7020000}"/>
    <hyperlink ref="D19" r:id="rId200" xr:uid="{00000000-0004-0000-0000-0000B9020000}"/>
    <hyperlink ref="F19" r:id="rId201" xr:uid="{00000000-0004-0000-0000-0000BA020000}"/>
    <hyperlink ref="D92" r:id="rId202" xr:uid="{00000000-0004-0000-0000-0000BB020000}"/>
    <hyperlink ref="D64" r:id="rId203" xr:uid="{00000000-0004-0000-0000-0000BC020000}"/>
    <hyperlink ref="D93" r:id="rId204" xr:uid="{00000000-0004-0000-0000-0000C5020000}"/>
    <hyperlink ref="D83" r:id="rId205" xr:uid="{00000000-0004-0000-0000-0000D0020000}"/>
    <hyperlink ref="D104" r:id="rId206" xr:uid="{00000000-0004-0000-0000-0000D1020000}"/>
    <hyperlink ref="F21" r:id="rId207" xr:uid="{00000000-0004-0000-0000-0000DA020000}"/>
    <hyperlink ref="D21" r:id="rId208" xr:uid="{00000000-0004-0000-0000-0000DB020000}"/>
    <hyperlink ref="C20" r:id="rId209" xr:uid="{00000000-0004-0000-0000-0000DD020000}"/>
    <hyperlink ref="F20" r:id="rId210" xr:uid="{00000000-0004-0000-0000-0000DE020000}"/>
    <hyperlink ref="D20" r:id="rId211" xr:uid="{00000000-0004-0000-0000-0000DF020000}"/>
    <hyperlink ref="C22" r:id="rId212" xr:uid="{00000000-0004-0000-0000-0000E1020000}"/>
    <hyperlink ref="F22" r:id="rId213" xr:uid="{00000000-0004-0000-0000-0000E2020000}"/>
    <hyperlink ref="D22" r:id="rId214" xr:uid="{00000000-0004-0000-0000-0000E3020000}"/>
    <hyperlink ref="C23" r:id="rId215" xr:uid="{00000000-0004-0000-0000-0000E5020000}"/>
    <hyperlink ref="F23" r:id="rId216" xr:uid="{00000000-0004-0000-0000-0000E6020000}"/>
    <hyperlink ref="D23" r:id="rId217" xr:uid="{00000000-0004-0000-0000-0000E7020000}"/>
    <hyperlink ref="C24" r:id="rId218" xr:uid="{00000000-0004-0000-0000-0000E9020000}"/>
    <hyperlink ref="F24" r:id="rId219" xr:uid="{00000000-0004-0000-0000-0000EA020000}"/>
    <hyperlink ref="D24" r:id="rId220" xr:uid="{00000000-0004-0000-0000-0000EB020000}"/>
    <hyperlink ref="C25" r:id="rId221" xr:uid="{00000000-0004-0000-0000-000001030000}"/>
    <hyperlink ref="F25" r:id="rId222" xr:uid="{00000000-0004-0000-0000-000002030000}"/>
    <hyperlink ref="D25" r:id="rId223" xr:uid="{00000000-0004-0000-0000-000003030000}"/>
    <hyperlink ref="D26" r:id="rId224" xr:uid="{00000000-0004-0000-0000-000004030000}"/>
    <hyperlink ref="D85" r:id="rId225" xr:uid="{00000000-0004-0000-0000-000005030000}"/>
    <hyperlink ref="D105" r:id="rId226" xr:uid="{00000000-0004-0000-0000-000006030000}"/>
    <hyperlink ref="D65" r:id="rId227" xr:uid="{00000000-0004-0000-0000-000008030000}"/>
    <hyperlink ref="D66" r:id="rId228" xr:uid="{00000000-0004-0000-0000-000009030000}"/>
    <hyperlink ref="D27" r:id="rId229" xr:uid="{00000000-0004-0000-0000-00000A030000}"/>
    <hyperlink ref="D28" r:id="rId230" xr:uid="{00000000-0004-0000-0000-00000B030000}"/>
    <hyperlink ref="D29" r:id="rId231" xr:uid="{00000000-0004-0000-0000-00000C030000}"/>
    <hyperlink ref="D30" r:id="rId232" xr:uid="{00000000-0004-0000-0000-00000D030000}"/>
    <hyperlink ref="D31" r:id="rId233" xr:uid="{00000000-0004-0000-0000-00000E030000}"/>
    <hyperlink ref="C32" r:id="rId234" xr:uid="{00000000-0004-0000-0000-000010030000}"/>
    <hyperlink ref="D32" r:id="rId235" display="readExtraInformation() @line 63" xr:uid="{00000000-0004-0000-0000-000011030000}"/>
    <hyperlink ref="D33" r:id="rId236" xr:uid="{00000000-0004-0000-0000-000012030000}"/>
    <hyperlink ref="D34" r:id="rId237" xr:uid="{00000000-0004-0000-0000-000013030000}"/>
    <hyperlink ref="D35" r:id="rId238" xr:uid="{00000000-0004-0000-0000-000014030000}"/>
    <hyperlink ref="D36" r:id="rId239" xr:uid="{00000000-0004-0000-0000-000015030000}"/>
    <hyperlink ref="D37" r:id="rId240" xr:uid="{00000000-0004-0000-0000-000016030000}"/>
    <hyperlink ref="D71" r:id="rId241" xr:uid="{00000000-0004-0000-0000-000017030000}"/>
    <hyperlink ref="D67" r:id="rId242" xr:uid="{00000000-0004-0000-0000-000018030000}"/>
    <hyperlink ref="D68" r:id="rId243" xr:uid="{00000000-0004-0000-0000-000019030000}"/>
    <hyperlink ref="D38" r:id="rId244" xr:uid="{00000000-0004-0000-0000-00001A030000}"/>
    <hyperlink ref="D127" r:id="rId245" xr:uid="{00000000-0004-0000-0000-00001B030000}"/>
    <hyperlink ref="D72" r:id="rId246" xr:uid="{00000000-0004-0000-0000-00001C030000}"/>
    <hyperlink ref="F94" r:id="rId247" xr:uid="{00000000-0004-0000-0000-00001E030000}"/>
    <hyperlink ref="D94" r:id="rId248" xr:uid="{00000000-0004-0000-0000-000020030000}"/>
    <hyperlink ref="F96" r:id="rId249" xr:uid="{00000000-0004-0000-0000-000021030000}"/>
    <hyperlink ref="F122" r:id="rId250" xr:uid="{00000000-0004-0000-0000-000022030000}"/>
    <hyperlink ref="D96" r:id="rId251" xr:uid="{00000000-0004-0000-0000-000023030000}"/>
    <hyperlink ref="D122" r:id="rId252" xr:uid="{00000000-0004-0000-0000-000024030000}"/>
    <hyperlink ref="F97" r:id="rId253" xr:uid="{00000000-0004-0000-0000-000025030000}"/>
    <hyperlink ref="F123" r:id="rId254" xr:uid="{00000000-0004-0000-0000-000026030000}"/>
    <hyperlink ref="D97" r:id="rId255" xr:uid="{00000000-0004-0000-0000-000027030000}"/>
    <hyperlink ref="D123" r:id="rId256" xr:uid="{00000000-0004-0000-0000-000028030000}"/>
    <hyperlink ref="D39" r:id="rId257" xr:uid="{00000000-0004-0000-0000-000029030000}"/>
    <hyperlink ref="C40" r:id="rId258" xr:uid="{00000000-0004-0000-0000-00002B030000}"/>
    <hyperlink ref="D40" r:id="rId259" display="loadMedia() @line 1737" xr:uid="{00000000-0004-0000-0000-00002C030000}"/>
    <hyperlink ref="D41" r:id="rId260" xr:uid="{00000000-0004-0000-0000-00002D030000}"/>
    <hyperlink ref="D42" r:id="rId261" xr:uid="{00000000-0004-0000-0000-00002E030000}"/>
    <hyperlink ref="D44" r:id="rId262" xr:uid="{00000000-0004-0000-0000-00002F030000}"/>
    <hyperlink ref="D45" r:id="rId263" xr:uid="{00000000-0004-0000-0000-000030030000}"/>
    <hyperlink ref="F46" r:id="rId264" xr:uid="{00000000-0004-0000-0000-000062030000}"/>
    <hyperlink ref="D46" r:id="rId265" xr:uid="{00000000-0004-0000-0000-000063030000}"/>
    <hyperlink ref="F47" r:id="rId266" xr:uid="{00000000-0004-0000-0000-000064030000}"/>
    <hyperlink ref="D47" r:id="rId267" xr:uid="{00000000-0004-0000-0000-000065030000}"/>
    <hyperlink ref="D108" r:id="rId268" xr:uid="{00000000-0004-0000-0000-000066030000}"/>
    <hyperlink ref="D115" r:id="rId269" xr:uid="{00000000-0004-0000-0000-000067030000}"/>
    <hyperlink ref="C116" r:id="rId270" xr:uid="{00000000-0004-0000-0000-000069030000}"/>
    <hyperlink ref="D116" r:id="rId271" xr:uid="{00000000-0004-0000-0000-00006A030000}"/>
    <hyperlink ref="D117" r:id="rId272" xr:uid="{00000000-0004-0000-0000-00006B030000}"/>
    <hyperlink ref="D118" r:id="rId273" xr:uid="{00000000-0004-0000-0000-00006C030000}"/>
    <hyperlink ref="D109" r:id="rId274" display="testIOShort() @line 47" xr:uid="{00000000-0004-0000-0000-00006D030000}"/>
    <hyperlink ref="D119" r:id="rId275" xr:uid="{00000000-0004-0000-0000-00006E030000}"/>
    <hyperlink ref="D110" r:id="rId276" display="testIOData() @line 63" xr:uid="{00000000-0004-0000-0000-00006F030000}"/>
    <hyperlink ref="D120" r:id="rId277" xr:uid="{00000000-0004-0000-0000-000070030000}"/>
    <hyperlink ref="D111" r:id="rId278" display="testIOBigInt() @line 81" xr:uid="{00000000-0004-0000-0000-000071030000}"/>
    <hyperlink ref="D121" r:id="rId279" xr:uid="{00000000-0004-0000-0000-000072030000}"/>
    <hyperlink ref="D112" r:id="rId280" display="testIODHPublicKey() @line 99" xr:uid="{00000000-0004-0000-0000-000073030000}"/>
    <hyperlink ref="F108" r:id="rId281" xr:uid="{00000000-0004-0000-0000-000074030000}"/>
    <hyperlink ref="F115" r:id="rId282" xr:uid="{00000000-0004-0000-0000-000075030000}"/>
    <hyperlink ref="F116" r:id="rId283" xr:uid="{00000000-0004-0000-0000-000076030000}"/>
    <hyperlink ref="F117" r:id="rId284" xr:uid="{00000000-0004-0000-0000-000077030000}"/>
    <hyperlink ref="F118" r:id="rId285" xr:uid="{00000000-0004-0000-0000-000078030000}"/>
    <hyperlink ref="F109" r:id="rId286" xr:uid="{00000000-0004-0000-0000-000079030000}"/>
    <hyperlink ref="F119" r:id="rId287" xr:uid="{00000000-0004-0000-0000-00007A030000}"/>
    <hyperlink ref="F110" r:id="rId288" xr:uid="{00000000-0004-0000-0000-00007B030000}"/>
    <hyperlink ref="F120" r:id="rId289" xr:uid="{00000000-0004-0000-0000-00007C030000}"/>
    <hyperlink ref="F111" r:id="rId290" xr:uid="{00000000-0004-0000-0000-00007D030000}"/>
    <hyperlink ref="F121" r:id="rId291" xr:uid="{00000000-0004-0000-0000-00007E030000}"/>
    <hyperlink ref="F112" r:id="rId292" xr:uid="{00000000-0004-0000-0000-00007F030000}"/>
    <hyperlink ref="F130" r:id="rId293" xr:uid="{00000000-0004-0000-0000-0000A6030000}"/>
    <hyperlink ref="D130" r:id="rId294" xr:uid="{00000000-0004-0000-0000-0000A7030000}"/>
    <hyperlink ref="F62" r:id="rId295" xr:uid="{00000000-0004-0000-0000-0000A9030000}"/>
    <hyperlink ref="D62" r:id="rId296" xr:uid="{00000000-0004-0000-0000-0000AA030000}"/>
    <hyperlink ref="D80" r:id="rId297" xr:uid="{00000000-0004-0000-0000-0000AB030000}"/>
    <hyperlink ref="D81" r:id="rId298" xr:uid="{00000000-0004-0000-0000-0000AC030000}"/>
    <hyperlink ref="D95" r:id="rId299" xr:uid="{00000000-0004-0000-0000-0000AD030000}"/>
    <hyperlink ref="D60" r:id="rId300" xr:uid="{00000000-0004-0000-0000-0000AE030000}"/>
    <hyperlink ref="D82" r:id="rId301" xr:uid="{00000000-0004-0000-0000-0000B0030000}"/>
    <hyperlink ref="D69" r:id="rId302" xr:uid="{00000000-0004-0000-0000-0000B4030000}"/>
    <hyperlink ref="D70" r:id="rId303" xr:uid="{00000000-0004-0000-0000-0000B5030000}"/>
    <hyperlink ref="D106" r:id="rId304" xr:uid="{00000000-0004-0000-0000-0000B6030000}"/>
    <hyperlink ref="D63" r:id="rId305" xr:uid="{00000000-0004-0000-0000-0000B7030000}"/>
    <hyperlink ref="D107" r:id="rId306" xr:uid="{00000000-0004-0000-0000-0000BD030000}"/>
    <hyperlink ref="D86" r:id="rId307" xr:uid="{00000000-0004-0000-0000-0000C1030000}"/>
    <hyperlink ref="D79" r:id="rId308" xr:uid="{00000000-0004-0000-0000-0000C4030000}"/>
  </hyperlinks>
  <pageMargins left="0.7" right="0.7" top="0.75" bottom="0.75" header="0.3" footer="0.3"/>
  <pageSetup paperSize="9" orientation="portrait" r:id="rId309"/>
  <legacyDrawing r:id="rId3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DroidLeaks_Results</vt:lpstr>
      <vt:lpstr>Relda2 Relfix_Results</vt:lpstr>
      <vt:lpstr>Detailed_Reports</vt:lpstr>
      <vt:lpstr>DroidLeaks_Results!main_table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2021-06-28T12:26:14Z</dcterms:modified>
</cp:coreProperties>
</file>