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1950" windowWidth="15240" windowHeight="8265" tabRatio="898" activeTab="4"/>
  </bookViews>
  <sheets>
    <sheet name="Estimating template guidelines" sheetId="2" r:id="rId1"/>
    <sheet name="Pre-estimate checklist" sheetId="3" r:id="rId2"/>
    <sheet name=" Project Assumptions" sheetId="4" r:id="rId3"/>
    <sheet name="(1) Estimate summary" sheetId="5" r:id="rId4"/>
    <sheet name="(2) Effort " sheetId="6" r:id="rId5"/>
    <sheet name="(3) Hardware" sheetId="7" r:id="rId6"/>
    <sheet name="(4) Software" sheetId="8" r:id="rId7"/>
    <sheet name="(5) Network HW-SW" sheetId="9" r:id="rId8"/>
    <sheet name="(6) On-Going Support" sheetId="10" r:id="rId9"/>
    <sheet name="(7) Admin costs not in overhead" sheetId="11" r:id="rId10"/>
    <sheet name="Risk &amp; Change" sheetId="12" r:id="rId11"/>
  </sheets>
  <definedNames>
    <definedName name="_xlnm.Print_Area" localSheetId="2">' Project Assumptions'!$B$1:$L$38</definedName>
    <definedName name="_xlnm.Print_Area" localSheetId="3">'(1) Estimate summary'!$B$2:$M$24</definedName>
    <definedName name="_xlnm.Print_Area" localSheetId="4">'(2) Effort '!$A$1:$J$112</definedName>
    <definedName name="_xlnm.Print_Area" localSheetId="5">'(3) Hardware'!$A$1:$I$48</definedName>
    <definedName name="_xlnm.Print_Area" localSheetId="6">'(4) Software'!$A$1:$H$45</definedName>
    <definedName name="_xlnm.Print_Area" localSheetId="7">'(5) Network HW-SW'!$A$1:$I$39</definedName>
    <definedName name="_xlnm.Print_Area" localSheetId="8">'(6) On-Going Support'!$A$1:$J$82</definedName>
    <definedName name="_xlnm.Print_Area" localSheetId="9">'(7) Admin costs not in overhead'!$A$1:$I$36</definedName>
    <definedName name="_xlnm.Print_Area" localSheetId="0">'Estimating template guidelines'!$B$5:$J$50</definedName>
    <definedName name="_xlnm.Print_Area" localSheetId="1">'Pre-estimate checklist'!$B$1:$E$45</definedName>
    <definedName name="_xlnm.Print_Area" localSheetId="10">'Risk &amp; Change'!$A$4:$M$30</definedName>
  </definedNames>
  <calcPr calcId="124519"/>
</workbook>
</file>

<file path=xl/calcChain.xml><?xml version="1.0" encoding="utf-8"?>
<calcChain xmlns="http://schemas.openxmlformats.org/spreadsheetml/2006/main">
  <c r="E15" i="8"/>
  <c r="E16"/>
  <c r="E17"/>
  <c r="E18"/>
  <c r="E19"/>
  <c r="E7"/>
  <c r="E8"/>
  <c r="E11" s="1"/>
  <c r="E21" s="1"/>
  <c r="E1" s="1"/>
  <c r="H9" i="5" s="1"/>
  <c r="E9" i="8"/>
  <c r="E10"/>
  <c r="E15" i="7"/>
  <c r="E16"/>
  <c r="E19" s="1"/>
  <c r="E21" s="1"/>
  <c r="F1" s="1"/>
  <c r="H7" i="5" s="1"/>
  <c r="E17" i="7"/>
  <c r="E18"/>
  <c r="E7"/>
  <c r="E8"/>
  <c r="E9"/>
  <c r="E10"/>
  <c r="E11"/>
  <c r="I8" i="6"/>
  <c r="I35" s="1"/>
  <c r="E3" s="1"/>
  <c r="H5" i="5" s="1"/>
  <c r="E4" i="10"/>
  <c r="D10" s="1"/>
  <c r="E1" s="1"/>
  <c r="H13" i="5" s="1"/>
  <c r="E12" i="9"/>
  <c r="E13"/>
  <c r="E14"/>
  <c r="E15"/>
  <c r="E16"/>
  <c r="E5"/>
  <c r="E6"/>
  <c r="E7"/>
  <c r="E8"/>
  <c r="E9" s="1"/>
  <c r="E18" s="1"/>
  <c r="E1" s="1"/>
  <c r="H11" i="5" s="1"/>
  <c r="D12" i="11"/>
  <c r="E1"/>
  <c r="H15" i="5"/>
  <c r="H17" l="1"/>
  <c r="H19" l="1"/>
  <c r="H22" s="1"/>
  <c r="H20"/>
</calcChain>
</file>

<file path=xl/sharedStrings.xml><?xml version="1.0" encoding="utf-8"?>
<sst xmlns="http://schemas.openxmlformats.org/spreadsheetml/2006/main" count="623" uniqueCount="350">
  <si>
    <t>Project Costs as defined in the Business Case template instructions are:</t>
  </si>
  <si>
    <t>…. any costs related to completing this project including: development costs,</t>
  </si>
  <si>
    <t xml:space="preserve">  software costs, hardware costs, etc. as well as ongoing support costs.</t>
  </si>
  <si>
    <t>Further breakdown the phases of the project into a task/activity list for each phase.</t>
  </si>
  <si>
    <t>Estimate the effort &amp; costs for the project against the task/activity list (see the "effort" tab)</t>
  </si>
  <si>
    <t>(Consider the following areas in estimating your software development (or upgrade) project :)</t>
  </si>
  <si>
    <t>Development Effort - (time*rate) by resource type, by project phase, by task/activity</t>
  </si>
  <si>
    <t>Hardware Costs</t>
  </si>
  <si>
    <t>Software Costs</t>
  </si>
  <si>
    <t>Networks</t>
  </si>
  <si>
    <t>On-going support Costs</t>
  </si>
  <si>
    <t>Admin costs (above typical overhead)</t>
  </si>
  <si>
    <t>For increased accuracy, re-estimate the project using a bottoms up approach and reconcile the major differences</t>
  </si>
  <si>
    <t>estimate before providing it to your Client.)</t>
  </si>
  <si>
    <t>Document the risks assessed and assumptions made that support the estimate.</t>
  </si>
  <si>
    <t>The various tabs in this workbook are intended as aids in estimating I.S. projects.</t>
  </si>
  <si>
    <t>Please note …  the various sample tables, and estimating checklists, used throughout the workbook are intended as</t>
  </si>
  <si>
    <t xml:space="preserve">guidelines or examples for potential tables to be used for individual projects.  In many cases, experienced </t>
  </si>
  <si>
    <t xml:space="preserve">Project Managers will have far more sophisticated tables that will better serve the project. These should </t>
  </si>
  <si>
    <t>definitely be substituted for the table in the workbook. Where the Project Manager does not have such an instrument,</t>
  </si>
  <si>
    <t>the workbook tables might serve as a base for what is needed for the project being estimated.</t>
  </si>
  <si>
    <t>The colors and markings in this workbook have the following meanings.</t>
  </si>
  <si>
    <t xml:space="preserve">                      </t>
  </si>
  <si>
    <t xml:space="preserve">  Green Cells = Calculated Numbers</t>
  </si>
  <si>
    <t xml:space="preserve">                           Project: Encompassing the totality of the undertaking. </t>
  </si>
  <si>
    <t>Other colors/patterns have no meaning other than formatting</t>
  </si>
  <si>
    <t>Pre-estimate checklist:</t>
  </si>
  <si>
    <t>Project Process</t>
  </si>
  <si>
    <t>not necessary</t>
  </si>
  <si>
    <t>Requirements</t>
  </si>
  <si>
    <t>Are the Project Requirements clearly documented and Understood?</t>
  </si>
  <si>
    <t>X</t>
  </si>
  <si>
    <r>
      <t xml:space="preserve">  </t>
    </r>
    <r>
      <rPr>
        <i/>
        <sz val="8"/>
        <rFont val="Arial"/>
        <family val="2"/>
      </rPr>
      <t xml:space="preserve"> (by both I.S. and the Client?)</t>
    </r>
  </si>
  <si>
    <t>Is the criteria for meeting each requirement defined?</t>
  </si>
  <si>
    <t>Are the Project Requirements Baselined (Under change control)?</t>
  </si>
  <si>
    <t>Is there a "Client approved" plan for Requirements changes?</t>
  </si>
  <si>
    <t>Has a Requirements Traceability Matrix been developed?</t>
  </si>
  <si>
    <t>Have the requirements been validated against the business objectives?</t>
  </si>
  <si>
    <t xml:space="preserve">Have you considered all of the processes that must be followed during </t>
  </si>
  <si>
    <t>the project life cycle?</t>
  </si>
  <si>
    <t>Have you considered all of the interfaces that must be adhered to?</t>
  </si>
  <si>
    <t>Scoping</t>
  </si>
  <si>
    <t>Has a Statement of Work (SOW) been reviewed/approved by the Client</t>
  </si>
  <si>
    <t>team partners?</t>
  </si>
  <si>
    <t>Has a Work Breakdown Structure (WBS) been reviewed by the Client</t>
  </si>
  <si>
    <t>Risk</t>
  </si>
  <si>
    <t>Has a formal Risk Assessment been done?</t>
  </si>
  <si>
    <t xml:space="preserve">     (including probability, impacts, avoidance &amp; recovery)</t>
  </si>
  <si>
    <t>Is there an approved Risk Management Plan?</t>
  </si>
  <si>
    <t>Was a Client representative involved with the Risk Management Plan?</t>
  </si>
  <si>
    <t>Were appropriate I.S. resources involved in the Risk Management Plan?</t>
  </si>
  <si>
    <t>Environments</t>
  </si>
  <si>
    <t>Is the process for identifying, acquiring, establishing, and verifying the</t>
  </si>
  <si>
    <t>environment understood and included in the plans for the project?</t>
  </si>
  <si>
    <t>Is the Development environment adequate to support the project?</t>
  </si>
  <si>
    <t>Is the Operational environment adequate to support the project?</t>
  </si>
  <si>
    <t>Staff</t>
  </si>
  <si>
    <t>Are appropriate staff available for the project?</t>
  </si>
  <si>
    <t>Are the resources committed to participate in the required activities?</t>
  </si>
  <si>
    <t>Is there a training plan to cover deficiencies?</t>
  </si>
  <si>
    <t xml:space="preserve"> ALWAYS include a complete description of the assumptions and dependencies that </t>
  </si>
  <si>
    <t>support the estimate.</t>
  </si>
  <si>
    <r>
      <t xml:space="preserve">  </t>
    </r>
    <r>
      <rPr>
        <b/>
        <sz val="12"/>
        <color indexed="25"/>
        <rFont val="Arial"/>
        <family val="2"/>
      </rPr>
      <t xml:space="preserve"> Assumptions</t>
    </r>
  </si>
  <si>
    <t xml:space="preserve">  Estimating usually involves making assumptions. It is important to record these </t>
  </si>
  <si>
    <t xml:space="preserve">  assumptions. As the project progresses, the estimating assumptions should be </t>
  </si>
  <si>
    <t xml:space="preserve">  reviewed and revised. To whatever degree possible, the project's scope definition </t>
  </si>
  <si>
    <t xml:space="preserve">  should be included in the assumptions.</t>
  </si>
  <si>
    <t xml:space="preserve">                 Assumptions can be recorded using a format similar to the following: </t>
  </si>
  <si>
    <t xml:space="preserve">Assumption </t>
  </si>
  <si>
    <t xml:space="preserve"> A description of the assumption. </t>
  </si>
  <si>
    <t>The part of the project to which this assumption applies. For</t>
  </si>
  <si>
    <t xml:space="preserve">Applicability </t>
  </si>
  <si>
    <t>example, the assumption may apply to the whole project, or to just</t>
  </si>
  <si>
    <t xml:space="preserve">a stage, such as Business Process Redesign. </t>
  </si>
  <si>
    <t xml:space="preserve">Status </t>
  </si>
  <si>
    <t xml:space="preserve">Indicates whether the assumption is still valid. </t>
  </si>
  <si>
    <t xml:space="preserve">Resolution </t>
  </si>
  <si>
    <t xml:space="preserve"> Describes the resolution of any issues highlighted by the</t>
  </si>
  <si>
    <t xml:space="preserve"> assumption, if applicable. </t>
  </si>
  <si>
    <t>The estimating assumptions can be combined with scheduling assumptions.</t>
  </si>
  <si>
    <t xml:space="preserve">     Department name</t>
  </si>
  <si>
    <t xml:space="preserve">     Project name/Number</t>
  </si>
  <si>
    <t>Project Manager Name, PM</t>
  </si>
  <si>
    <t>Date</t>
  </si>
  <si>
    <t xml:space="preserve">Effort </t>
  </si>
  <si>
    <t xml:space="preserve">Hardware </t>
  </si>
  <si>
    <t xml:space="preserve">Software </t>
  </si>
  <si>
    <t>NetWorks</t>
  </si>
  <si>
    <t xml:space="preserve">On-going support </t>
  </si>
  <si>
    <t>Admin costs not in overhead</t>
  </si>
  <si>
    <t>Sub Total</t>
  </si>
  <si>
    <t>Project Risk Factor</t>
  </si>
  <si>
    <t>Change</t>
  </si>
  <si>
    <t>Project Change Factor</t>
  </si>
  <si>
    <t>Total (includes Risk &amp; Change)</t>
  </si>
  <si>
    <t>Total "Effort estimate"</t>
  </si>
  <si>
    <t xml:space="preserve">Project Name/Number  ______________     </t>
  </si>
  <si>
    <t xml:space="preserve">   Project Manager __________</t>
  </si>
  <si>
    <t>Date __________</t>
  </si>
  <si>
    <t>Project Activity/Task ID (#)</t>
  </si>
  <si>
    <t xml:space="preserve">Project Activity/Task name/description  </t>
  </si>
  <si>
    <t>Resource  type</t>
  </si>
  <si>
    <t>rate per hour</t>
  </si>
  <si>
    <t>Effort hours required</t>
  </si>
  <si>
    <t>estimated effort cost (sub total)</t>
  </si>
  <si>
    <t>Remarks</t>
  </si>
  <si>
    <t>Total</t>
  </si>
  <si>
    <t>Resource type</t>
  </si>
  <si>
    <t>estimated</t>
  </si>
  <si>
    <t xml:space="preserve">  not estimated *</t>
  </si>
  <si>
    <t>Resource type estimate checklist:</t>
  </si>
  <si>
    <t>IS Project Team</t>
  </si>
  <si>
    <t>Project Manager</t>
  </si>
  <si>
    <t>Project Leader</t>
  </si>
  <si>
    <t>Analyst</t>
  </si>
  <si>
    <t>Programmer</t>
  </si>
  <si>
    <t>Tester</t>
  </si>
  <si>
    <t>Documentation</t>
  </si>
  <si>
    <t>Third Party Prime (e.g. EPIC, Origin, BaaN)</t>
  </si>
  <si>
    <t>BaaN Core Program Interface Prime</t>
  </si>
  <si>
    <t>Integration Partners Core</t>
  </si>
  <si>
    <t>Integration Partner Non-Core</t>
  </si>
  <si>
    <t>IS Support Functions</t>
  </si>
  <si>
    <t xml:space="preserve">New Product Introduction (NPI) Prime </t>
  </si>
  <si>
    <t>DBA</t>
  </si>
  <si>
    <t>Processing Services Prime</t>
  </si>
  <si>
    <t>Desktop Prime</t>
  </si>
  <si>
    <t>Networking Services Prime</t>
  </si>
  <si>
    <t>Vendor Management Prime</t>
  </si>
  <si>
    <t>Deployment Prime</t>
  </si>
  <si>
    <t>Captive Office Prime</t>
  </si>
  <si>
    <t>Functional Design Expert</t>
  </si>
  <si>
    <t>Detail Design Expert</t>
  </si>
  <si>
    <t>IS Other</t>
  </si>
  <si>
    <t>Configuration Management Prime</t>
  </si>
  <si>
    <t>Client Manager</t>
  </si>
  <si>
    <t>Internal Audit</t>
  </si>
  <si>
    <t>Quality Assurance Prime</t>
  </si>
  <si>
    <t>Product Prime</t>
  </si>
  <si>
    <t>Program Office Prime</t>
  </si>
  <si>
    <t>Release Manager</t>
  </si>
  <si>
    <t>Client</t>
  </si>
  <si>
    <t>Client Prime</t>
  </si>
  <si>
    <t>DEM Prime</t>
  </si>
  <si>
    <t>Process Prime</t>
  </si>
  <si>
    <t>Indirect</t>
  </si>
  <si>
    <t>Indirect estimate checklist:</t>
  </si>
  <si>
    <t>Subject Matter Experts from Client Organizations</t>
  </si>
  <si>
    <t>Subject Matter Experts from other IS depts.</t>
  </si>
  <si>
    <t>Employee Advisory Committees</t>
  </si>
  <si>
    <t>Client Advisory Committee</t>
  </si>
  <si>
    <t>Vendor Management</t>
  </si>
  <si>
    <t>Userid Administration</t>
  </si>
  <si>
    <t>Data Standards Forum</t>
  </si>
  <si>
    <t>Data Management</t>
  </si>
  <si>
    <t>Architecture</t>
  </si>
  <si>
    <t>Core Baan Program interface organization</t>
  </si>
  <si>
    <t>Integration Testing</t>
  </si>
  <si>
    <t>Item</t>
  </si>
  <si>
    <t>not estimated *</t>
  </si>
  <si>
    <t>Project support estimate checklist:</t>
  </si>
  <si>
    <t>Database Administration</t>
  </si>
  <si>
    <t>Resource Management</t>
  </si>
  <si>
    <t>Verification and Validation</t>
  </si>
  <si>
    <t>Configuration Management</t>
  </si>
  <si>
    <t>Quality Assurance/Facilitation</t>
  </si>
  <si>
    <t>Electronic Data Interchange</t>
  </si>
  <si>
    <t>New Product Introduction</t>
  </si>
  <si>
    <t>Product Management</t>
  </si>
  <si>
    <t>Core Baan Program Interfaces</t>
  </si>
  <si>
    <t>Networking and Computing</t>
  </si>
  <si>
    <t>Processing Services</t>
  </si>
  <si>
    <t>Finance</t>
  </si>
  <si>
    <t>Application Mods - vendor</t>
  </si>
  <si>
    <t>Third Party Suppliers(e.g. EPIC, Baan, Origin)</t>
  </si>
  <si>
    <t>IS Skills Development</t>
  </si>
  <si>
    <t>3rd party warranty support vs contracted support.</t>
  </si>
  <si>
    <t>computer operations support</t>
  </si>
  <si>
    <t>outsourced support</t>
  </si>
  <si>
    <t>Level-1/Level-2 support</t>
  </si>
  <si>
    <t>Total "Hardware Cost estimate"</t>
  </si>
  <si>
    <t>Sample table</t>
  </si>
  <si>
    <t>Server Hardware …</t>
  </si>
  <si>
    <t>Price per unit</t>
  </si>
  <si>
    <t>Quantity</t>
  </si>
  <si>
    <t>Supporting information</t>
  </si>
  <si>
    <t>for development</t>
  </si>
  <si>
    <t>for test</t>
  </si>
  <si>
    <t>for training</t>
  </si>
  <si>
    <t>for production</t>
  </si>
  <si>
    <t>Total (Server)</t>
  </si>
  <si>
    <t>Desktop Hardware …</t>
  </si>
  <si>
    <t>Hardware estimate checklist:</t>
  </si>
  <si>
    <t>Cpu Hardware</t>
  </si>
  <si>
    <t>Servers</t>
  </si>
  <si>
    <t>Modem</t>
  </si>
  <si>
    <t xml:space="preserve">Extraordinary power supply </t>
  </si>
  <si>
    <t>needs</t>
  </si>
  <si>
    <t>Backup Systems</t>
  </si>
  <si>
    <t>Disaster Recovery Systems</t>
  </si>
  <si>
    <t>Additional Memory</t>
  </si>
  <si>
    <t>Disk Storage</t>
  </si>
  <si>
    <t>Tape Backup</t>
  </si>
  <si>
    <t>UPS</t>
  </si>
  <si>
    <t>Switching devices</t>
  </si>
  <si>
    <t>Routers</t>
  </si>
  <si>
    <t>Racks</t>
  </si>
  <si>
    <t>Local taxes</t>
  </si>
  <si>
    <t>shipping, handling(delivery)</t>
  </si>
  <si>
    <t>installation</t>
  </si>
  <si>
    <t>Total "Software Cost estimate"</t>
  </si>
  <si>
    <t>Server Software …</t>
  </si>
  <si>
    <t>Desktop Software …</t>
  </si>
  <si>
    <t>Software estimate checklist:</t>
  </si>
  <si>
    <t>Application Licenses</t>
  </si>
  <si>
    <t>Security (Nortel.Access)</t>
  </si>
  <si>
    <t>RDBMS Licences</t>
  </si>
  <si>
    <t>Project specific Software tools</t>
  </si>
  <si>
    <t>Any costs that this project must bear</t>
  </si>
  <si>
    <t xml:space="preserve">to decommission Legacy Systems </t>
  </si>
  <si>
    <t>Archiving</t>
  </si>
  <si>
    <t>Communication SW (e.g. MQ Series)</t>
  </si>
  <si>
    <t>also include:</t>
  </si>
  <si>
    <t xml:space="preserve">   The number of licenses</t>
  </si>
  <si>
    <t xml:space="preserve">   Any installation costs</t>
  </si>
  <si>
    <t xml:space="preserve">   S&amp;H costs</t>
  </si>
  <si>
    <t xml:space="preserve">   support costs</t>
  </si>
  <si>
    <t>Total "Network Cost estimate"</t>
  </si>
  <si>
    <t>Server Network needs …</t>
  </si>
  <si>
    <t>Desktop Network needs …</t>
  </si>
  <si>
    <t>Network estimate checklist:</t>
  </si>
  <si>
    <t>LAN</t>
  </si>
  <si>
    <t>WAN</t>
  </si>
  <si>
    <t>Dial-up Lines</t>
  </si>
  <si>
    <t>Dedicated lines</t>
  </si>
  <si>
    <t>Satellite</t>
  </si>
  <si>
    <t>Ports</t>
  </si>
  <si>
    <t>Phones</t>
  </si>
  <si>
    <t>Controllers</t>
  </si>
  <si>
    <t>Switches</t>
  </si>
  <si>
    <t>SW licenses</t>
  </si>
  <si>
    <t xml:space="preserve">Processing Services </t>
  </si>
  <si>
    <r>
      <t xml:space="preserve">  </t>
    </r>
    <r>
      <rPr>
        <sz val="8"/>
        <rFont val="Arial"/>
        <family val="2"/>
      </rPr>
      <t xml:space="preserve"> (estimate 15-20% of the hardware costs per annum)</t>
    </r>
  </si>
  <si>
    <t>Total "On-going support estimate"</t>
  </si>
  <si>
    <t>On-Going support items</t>
  </si>
  <si>
    <t>Disaster Recovery</t>
  </si>
  <si>
    <t>Depreciation costs</t>
  </si>
  <si>
    <t>Job scheduling</t>
  </si>
  <si>
    <t>Lease Penalties</t>
  </si>
  <si>
    <t>Bug fixes</t>
  </si>
  <si>
    <t>New user setup</t>
  </si>
  <si>
    <t>Password/User ID restores</t>
  </si>
  <si>
    <t>Archiving of data</t>
  </si>
  <si>
    <t>Emergency Recovery</t>
  </si>
  <si>
    <t>Data integrity issues</t>
  </si>
  <si>
    <t>Report generation &amp; Elimination</t>
  </si>
  <si>
    <t>Procedures Clarification</t>
  </si>
  <si>
    <t>Ticket Status Updates</t>
  </si>
  <si>
    <t>Scheduled maintenance</t>
  </si>
  <si>
    <t>Recovery from failed job</t>
  </si>
  <si>
    <t>Information flow monitoring</t>
  </si>
  <si>
    <t>Standard Backups (non-Mac or PC)</t>
  </si>
  <si>
    <t>System Availability Monitoring &amp; Correction</t>
  </si>
  <si>
    <t>System Recovery</t>
  </si>
  <si>
    <t>Disk space management (non-Mac or PC)</t>
  </si>
  <si>
    <t>Basis Security Services and Precautions</t>
  </si>
  <si>
    <t>Root Cause Analysis</t>
  </si>
  <si>
    <t>Problem Resolution</t>
  </si>
  <si>
    <t>Liason with DBA, Networks, Local I/S</t>
  </si>
  <si>
    <t>Patch Maintenance</t>
  </si>
  <si>
    <t>Client - Support Communication</t>
  </si>
  <si>
    <t>Site to Site Communication</t>
  </si>
  <si>
    <t xml:space="preserve">Total estimate for </t>
  </si>
  <si>
    <t>Admin items</t>
  </si>
  <si>
    <t>Travel</t>
  </si>
  <si>
    <t>Facilities(real estate)</t>
  </si>
  <si>
    <t>etc.</t>
  </si>
  <si>
    <t>"Admin costs not in Overhead" estimate checklist:</t>
  </si>
  <si>
    <t xml:space="preserve">Conferences </t>
  </si>
  <si>
    <t xml:space="preserve">    Internal or external</t>
  </si>
  <si>
    <t>Face to Face meetings</t>
  </si>
  <si>
    <t>Audio/Video teleconferences</t>
  </si>
  <si>
    <t xml:space="preserve">     Quality Assurance</t>
  </si>
  <si>
    <t>extraordinary Communications</t>
  </si>
  <si>
    <t>Printing (e.g. manuals, training material)</t>
  </si>
  <si>
    <t>Project Website development and maintenance</t>
  </si>
  <si>
    <t>Use of Learning Institute</t>
  </si>
  <si>
    <t>Administration support</t>
  </si>
  <si>
    <t>Marketing</t>
  </si>
  <si>
    <t>Electrical work</t>
  </si>
  <si>
    <t>network connections</t>
  </si>
  <si>
    <t>lighting</t>
  </si>
  <si>
    <t>furniture</t>
  </si>
  <si>
    <t>special Air conditioning</t>
  </si>
  <si>
    <t xml:space="preserve">The following is provided as a basic template that may be used in the </t>
  </si>
  <si>
    <t>analysis and documentation of project risks:</t>
  </si>
  <si>
    <t>Probability of Occurrence</t>
  </si>
  <si>
    <t xml:space="preserve">         Impact</t>
  </si>
  <si>
    <t xml:space="preserve">    Planned Action</t>
  </si>
  <si>
    <t>Risk number</t>
  </si>
  <si>
    <t xml:space="preserve">   Activity/Requirement</t>
  </si>
  <si>
    <t>low</t>
  </si>
  <si>
    <t>medium</t>
  </si>
  <si>
    <t>high</t>
  </si>
  <si>
    <t>no action</t>
  </si>
  <si>
    <t>type of action</t>
  </si>
  <si>
    <t>Risk weight *</t>
  </si>
  <si>
    <t>Yes</t>
  </si>
  <si>
    <t>No</t>
  </si>
  <si>
    <t>Other security … Firewall, etc.</t>
  </si>
  <si>
    <t>Application Modifications - vendor</t>
  </si>
  <si>
    <t>Setting up Access (e.g. Secure ID)</t>
  </si>
  <si>
    <t>Resource Quantity (by type) *</t>
  </si>
  <si>
    <t xml:space="preserve">Level-1/L-2 support (Level of service - Platinum, Gold, Silver, Bronze)  </t>
  </si>
  <si>
    <t>Regular Job scheduling</t>
  </si>
  <si>
    <t>Ad-hoc production job scheduling requests</t>
  </si>
  <si>
    <t>Time Zone Coverage</t>
  </si>
  <si>
    <t>Multiple Site Support</t>
  </si>
  <si>
    <t>Level - 3 Support (above items plus):</t>
  </si>
  <si>
    <t>Pre-Implementation Support:</t>
  </si>
  <si>
    <t>Product Support during SIT/BIT/NIT Testing</t>
  </si>
  <si>
    <t>Release Strategy Support:</t>
  </si>
  <si>
    <t>Bug and Enhancements</t>
  </si>
  <si>
    <t>Implementation</t>
  </si>
  <si>
    <t>Customization</t>
  </si>
  <si>
    <t>OS Patch Maintenance</t>
  </si>
  <si>
    <t>DBA:</t>
  </si>
  <si>
    <t>Back-up</t>
  </si>
  <si>
    <t>DB Availability Monitoring &amp; Correction</t>
  </si>
  <si>
    <t>DB Patch Maintenance</t>
  </si>
  <si>
    <t>Network management:</t>
  </si>
  <si>
    <t>NW Availability Monitoring &amp; Correction</t>
  </si>
  <si>
    <t>NW Patch Maintenance</t>
  </si>
  <si>
    <t>Hardware, Storage (DASD), etc. (requirements for near &amp; long-term)</t>
  </si>
  <si>
    <t>Team recognition/celebration</t>
  </si>
  <si>
    <t>Test Environment Costs</t>
  </si>
  <si>
    <t>GES Renderings:</t>
  </si>
  <si>
    <t>Delete this sheet before submitting estimate</t>
  </si>
  <si>
    <t>Replace this sheet with a "Project Assumptions" sheet.</t>
  </si>
  <si>
    <t>"On-going" support estimate checklist:</t>
  </si>
  <si>
    <t>"On-going" support estimate checklist: (cont'd)</t>
  </si>
  <si>
    <t>Replace this page with your project risk chart</t>
  </si>
  <si>
    <t>See the estimating Workbook presentation for information on how to use the estimating tabs.</t>
  </si>
  <si>
    <r>
      <t xml:space="preserve">  Gray Cells</t>
    </r>
    <r>
      <rPr>
        <sz val="10"/>
        <rFont val="Arial"/>
      </rPr>
      <t xml:space="preserve">  </t>
    </r>
    <r>
      <rPr>
        <sz val="10"/>
        <color indexed="12"/>
        <rFont val="Arial"/>
        <family val="2"/>
      </rPr>
      <t>= numbers or fields to be supplied by template user.</t>
    </r>
  </si>
  <si>
    <r>
      <t xml:space="preserve">Start with "the </t>
    </r>
    <r>
      <rPr>
        <b/>
        <sz val="10"/>
        <color indexed="39"/>
        <rFont val="Arial"/>
      </rPr>
      <t>Costs</t>
    </r>
    <r>
      <rPr>
        <sz val="10"/>
        <color indexed="39"/>
        <rFont val="Arial"/>
        <family val="2"/>
      </rPr>
      <t xml:space="preserve"> number" provided in the Business Case during Phase 0 …</t>
    </r>
  </si>
  <si>
    <t>between the Top down and the Bottoms up estimates.(Whenever possible seek an independent validation of the</t>
  </si>
  <si>
    <t xml:space="preserve">Has the Statement of Work been reviewed by the virtual </t>
  </si>
  <si>
    <t>Has the WBS been reviewed  by the virtual team partners?</t>
  </si>
  <si>
    <t>As a starting point, apportion the cost dollars across the Phases of the project.  (Tops Down estimate)</t>
  </si>
  <si>
    <t>Source: www.protrain-china.com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</si>
</sst>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5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39"/>
      <name val="Arial"/>
      <family val="2"/>
    </font>
    <font>
      <b/>
      <i/>
      <sz val="8"/>
      <color indexed="16"/>
      <name val="Arial"/>
      <family val="2"/>
    </font>
    <font>
      <b/>
      <sz val="10"/>
      <color indexed="39"/>
      <name val="Arial"/>
    </font>
    <font>
      <b/>
      <i/>
      <sz val="14"/>
      <name val="Arial"/>
    </font>
    <font>
      <sz val="8"/>
      <name val="Arial"/>
      <family val="2"/>
    </font>
    <font>
      <b/>
      <i/>
      <sz val="8"/>
      <color indexed="39"/>
      <name val="Arial"/>
    </font>
    <font>
      <sz val="8"/>
      <color indexed="16"/>
      <name val="Arial"/>
      <family val="2"/>
    </font>
    <font>
      <sz val="10"/>
      <color indexed="29"/>
      <name val="Arial"/>
      <family val="2"/>
    </font>
    <font>
      <sz val="10"/>
      <color indexed="8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i/>
      <sz val="8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i/>
      <sz val="14"/>
      <color indexed="10"/>
      <name val="Arial"/>
      <family val="2"/>
    </font>
    <font>
      <b/>
      <i/>
      <sz val="12"/>
      <color indexed="10"/>
      <name val="Arial"/>
      <family val="2"/>
    </font>
    <font>
      <b/>
      <i/>
      <sz val="16"/>
      <name val="Arial"/>
      <family val="2"/>
    </font>
    <font>
      <b/>
      <sz val="10"/>
      <name val="Arial"/>
      <family val="2"/>
    </font>
    <font>
      <sz val="12"/>
      <color indexed="25"/>
      <name val="Arial"/>
      <family val="2"/>
    </font>
    <font>
      <sz val="10"/>
      <color indexed="12"/>
      <name val="Arial"/>
      <family val="2"/>
    </font>
    <font>
      <b/>
      <sz val="10"/>
      <color indexed="39"/>
      <name val="Arial"/>
      <family val="2"/>
    </font>
    <font>
      <b/>
      <sz val="14"/>
      <name val="Arial"/>
      <family val="2"/>
    </font>
    <font>
      <b/>
      <sz val="11"/>
      <color indexed="25"/>
      <name val="Arial"/>
      <family val="2"/>
    </font>
    <font>
      <b/>
      <sz val="16"/>
      <color indexed="10"/>
      <name val="Arial"/>
      <family val="2"/>
    </font>
    <font>
      <sz val="14"/>
      <color indexed="39"/>
      <name val="Arial"/>
      <family val="2"/>
    </font>
    <font>
      <b/>
      <i/>
      <sz val="9"/>
      <color indexed="3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color indexed="56"/>
      <name val="Arial"/>
      <family val="2"/>
    </font>
    <font>
      <b/>
      <sz val="12"/>
      <color indexed="25"/>
      <name val="Arial"/>
      <family val="2"/>
    </font>
    <font>
      <b/>
      <i/>
      <sz val="14"/>
      <name val="Arial"/>
      <family val="2"/>
    </font>
    <font>
      <sz val="24"/>
      <color indexed="10"/>
      <name val="Arial"/>
      <family val="2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9" fillId="2" borderId="0" xfId="0" applyFont="1" applyFill="1"/>
    <xf numFmtId="0" fontId="20" fillId="2" borderId="0" xfId="0" applyFont="1" applyFill="1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10" fillId="3" borderId="2" xfId="0" applyFont="1" applyFill="1" applyBorder="1"/>
    <xf numFmtId="0" fontId="11" fillId="3" borderId="2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4" xfId="0" applyFont="1" applyFill="1" applyBorder="1" applyAlignment="1">
      <alignment horizontal="centerContinuous" vertical="center"/>
    </xf>
    <xf numFmtId="0" fontId="2" fillId="3" borderId="5" xfId="0" applyFont="1" applyFill="1" applyBorder="1" applyAlignment="1">
      <alignment horizontal="centerContinuous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Continuous" vertical="center" wrapText="1"/>
    </xf>
    <xf numFmtId="0" fontId="0" fillId="2" borderId="0" xfId="0" applyFill="1" applyAlignment="1">
      <alignment vertical="center"/>
    </xf>
    <xf numFmtId="0" fontId="20" fillId="2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44" fontId="20" fillId="6" borderId="6" xfId="1" applyFont="1" applyFill="1" applyBorder="1" applyAlignment="1">
      <alignment horizontal="center"/>
    </xf>
    <xf numFmtId="44" fontId="20" fillId="6" borderId="7" xfId="1" applyFont="1" applyFill="1" applyBorder="1" applyAlignment="1">
      <alignment horizontal="center"/>
    </xf>
    <xf numFmtId="44" fontId="20" fillId="6" borderId="8" xfId="0" applyNumberFormat="1" applyFont="1" applyFill="1" applyBorder="1" applyAlignment="1">
      <alignment horizontal="center"/>
    </xf>
    <xf numFmtId="44" fontId="20" fillId="6" borderId="8" xfId="1" applyFont="1" applyFill="1" applyBorder="1" applyAlignment="1">
      <alignment horizontal="center"/>
    </xf>
    <xf numFmtId="44" fontId="20" fillId="6" borderId="2" xfId="0" applyNumberFormat="1" applyFont="1" applyFill="1" applyBorder="1" applyAlignment="1">
      <alignment vertical="center"/>
    </xf>
    <xf numFmtId="0" fontId="0" fillId="2" borderId="9" xfId="0" applyFill="1" applyBorder="1"/>
    <xf numFmtId="0" fontId="0" fillId="2" borderId="9" xfId="0" applyFill="1" applyBorder="1" applyAlignment="1">
      <alignment vertical="center"/>
    </xf>
    <xf numFmtId="0" fontId="0" fillId="2" borderId="10" xfId="0" applyFill="1" applyBorder="1"/>
    <xf numFmtId="9" fontId="20" fillId="2" borderId="10" xfId="2" applyFont="1" applyFill="1" applyBorder="1" applyAlignment="1">
      <alignment horizontal="left"/>
    </xf>
    <xf numFmtId="0" fontId="0" fillId="2" borderId="10" xfId="0" applyFill="1" applyBorder="1" applyAlignment="1">
      <alignment vertical="center"/>
    </xf>
    <xf numFmtId="0" fontId="0" fillId="6" borderId="2" xfId="0" applyFill="1" applyBorder="1" applyAlignment="1">
      <alignment horizontal="center"/>
    </xf>
    <xf numFmtId="0" fontId="20" fillId="6" borderId="2" xfId="0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Continuous" vertical="center"/>
    </xf>
    <xf numFmtId="0" fontId="16" fillId="3" borderId="4" xfId="0" applyFont="1" applyFill="1" applyBorder="1" applyAlignment="1">
      <alignment horizontal="centerContinuous"/>
    </xf>
    <xf numFmtId="0" fontId="16" fillId="3" borderId="5" xfId="0" applyFont="1" applyFill="1" applyBorder="1" applyAlignment="1">
      <alignment horizontal="centerContinuous"/>
    </xf>
    <xf numFmtId="0" fontId="0" fillId="5" borderId="11" xfId="0" applyFill="1" applyBorder="1" applyAlignment="1">
      <alignment horizontal="center"/>
    </xf>
    <xf numFmtId="0" fontId="29" fillId="7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 vertical="center" wrapText="1"/>
    </xf>
    <xf numFmtId="0" fontId="0" fillId="7" borderId="9" xfId="0" applyFill="1" applyBorder="1"/>
    <xf numFmtId="0" fontId="0" fillId="7" borderId="0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1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1" xfId="0" applyFill="1" applyBorder="1" applyAlignment="1">
      <alignment vertical="center"/>
    </xf>
    <xf numFmtId="0" fontId="0" fillId="7" borderId="17" xfId="0" applyFill="1" applyBorder="1"/>
    <xf numFmtId="0" fontId="0" fillId="7" borderId="18" xfId="0" applyFill="1" applyBorder="1" applyAlignment="1">
      <alignment vertical="center"/>
    </xf>
    <xf numFmtId="0" fontId="0" fillId="7" borderId="19" xfId="0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0" fontId="0" fillId="7" borderId="18" xfId="0" applyFill="1" applyBorder="1"/>
    <xf numFmtId="0" fontId="0" fillId="7" borderId="21" xfId="0" applyFill="1" applyBorder="1"/>
    <xf numFmtId="44" fontId="20" fillId="6" borderId="1" xfId="1" applyFont="1" applyFill="1" applyBorder="1" applyAlignment="1">
      <alignment horizontal="left"/>
    </xf>
    <xf numFmtId="0" fontId="0" fillId="5" borderId="0" xfId="0" applyFill="1"/>
    <xf numFmtId="0" fontId="18" fillId="3" borderId="1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16" fillId="5" borderId="0" xfId="0" applyFont="1" applyFill="1" applyBorder="1"/>
    <xf numFmtId="0" fontId="17" fillId="5" borderId="0" xfId="0" applyFont="1" applyFill="1" applyBorder="1" applyAlignment="1">
      <alignment horizontal="center"/>
    </xf>
    <xf numFmtId="0" fontId="20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2" fillId="8" borderId="2" xfId="0" applyFont="1" applyFill="1" applyBorder="1"/>
    <xf numFmtId="0" fontId="32" fillId="5" borderId="0" xfId="0" applyFont="1" applyFill="1" applyAlignment="1">
      <alignment horizontal="centerContinuous"/>
    </xf>
    <xf numFmtId="0" fontId="0" fillId="0" borderId="0" xfId="0" applyFill="1" applyAlignment="1">
      <alignment vertical="center"/>
    </xf>
    <xf numFmtId="0" fontId="29" fillId="5" borderId="0" xfId="0" applyFont="1" applyFill="1" applyBorder="1" applyAlignment="1">
      <alignment vertical="top"/>
    </xf>
    <xf numFmtId="0" fontId="19" fillId="5" borderId="0" xfId="0" applyFont="1" applyFill="1"/>
    <xf numFmtId="0" fontId="27" fillId="5" borderId="0" xfId="0" applyFont="1" applyFill="1" applyAlignment="1">
      <alignment horizontal="centerContinuous"/>
    </xf>
    <xf numFmtId="0" fontId="29" fillId="5" borderId="0" xfId="0" applyFont="1" applyFill="1" applyBorder="1" applyAlignment="1">
      <alignment horizontal="left"/>
    </xf>
    <xf numFmtId="0" fontId="0" fillId="5" borderId="0" xfId="0" applyFill="1" applyBorder="1"/>
    <xf numFmtId="0" fontId="0" fillId="5" borderId="13" xfId="0" applyFill="1" applyBorder="1"/>
    <xf numFmtId="0" fontId="18" fillId="5" borderId="0" xfId="0" applyFont="1" applyFill="1" applyAlignment="1">
      <alignment horizontal="centerContinuous"/>
    </xf>
    <xf numFmtId="0" fontId="0" fillId="5" borderId="22" xfId="0" applyFill="1" applyBorder="1"/>
    <xf numFmtId="0" fontId="0" fillId="5" borderId="0" xfId="0" applyFill="1" applyBorder="1" applyAlignment="1">
      <alignment horizontal="center"/>
    </xf>
    <xf numFmtId="0" fontId="0" fillId="5" borderId="23" xfId="0" applyFill="1" applyBorder="1"/>
    <xf numFmtId="0" fontId="16" fillId="5" borderId="18" xfId="0" applyFont="1" applyFill="1" applyBorder="1"/>
    <xf numFmtId="0" fontId="23" fillId="5" borderId="0" xfId="0" applyFont="1" applyFill="1"/>
    <xf numFmtId="0" fontId="14" fillId="5" borderId="0" xfId="0" applyFont="1" applyFill="1"/>
    <xf numFmtId="0" fontId="16" fillId="5" borderId="24" xfId="0" applyFont="1" applyFill="1" applyBorder="1"/>
    <xf numFmtId="0" fontId="20" fillId="5" borderId="0" xfId="0" applyFont="1" applyFill="1" applyBorder="1" applyAlignment="1">
      <alignment horizontal="center"/>
    </xf>
    <xf numFmtId="0" fontId="0" fillId="5" borderId="11" xfId="0" applyFill="1" applyBorder="1"/>
    <xf numFmtId="0" fontId="23" fillId="5" borderId="11" xfId="0" applyFont="1" applyFill="1" applyBorder="1"/>
    <xf numFmtId="0" fontId="0" fillId="5" borderId="0" xfId="0" applyFill="1" applyBorder="1" applyAlignment="1">
      <alignment vertical="top"/>
    </xf>
    <xf numFmtId="0" fontId="0" fillId="3" borderId="25" xfId="0" applyFill="1" applyBorder="1" applyAlignment="1">
      <alignment horizontal="centerContinuous"/>
    </xf>
    <xf numFmtId="0" fontId="0" fillId="3" borderId="26" xfId="0" applyFill="1" applyBorder="1" applyAlignment="1">
      <alignment horizontal="centerContinuous"/>
    </xf>
    <xf numFmtId="0" fontId="0" fillId="3" borderId="27" xfId="0" applyFill="1" applyBorder="1" applyAlignment="1">
      <alignment horizontal="centerContinuous"/>
    </xf>
    <xf numFmtId="0" fontId="0" fillId="3" borderId="26" xfId="0" applyFill="1" applyBorder="1" applyAlignment="1">
      <alignment horizontal="centerContinuous" vertical="center" wrapText="1"/>
    </xf>
    <xf numFmtId="0" fontId="0" fillId="5" borderId="23" xfId="0" applyFill="1" applyBorder="1" applyAlignment="1">
      <alignment horizontal="center"/>
    </xf>
    <xf numFmtId="0" fontId="16" fillId="5" borderId="23" xfId="0" applyFont="1" applyFill="1" applyBorder="1"/>
    <xf numFmtId="0" fontId="2" fillId="5" borderId="0" xfId="0" applyFont="1" applyFill="1" applyBorder="1" applyAlignment="1">
      <alignment horizontal="centerContinuous" vertical="center"/>
    </xf>
    <xf numFmtId="0" fontId="2" fillId="5" borderId="0" xfId="0" applyFont="1" applyFill="1" applyBorder="1"/>
    <xf numFmtId="0" fontId="2" fillId="8" borderId="25" xfId="0" applyFont="1" applyFill="1" applyBorder="1"/>
    <xf numFmtId="0" fontId="2" fillId="8" borderId="28" xfId="0" applyFont="1" applyFill="1" applyBorder="1"/>
    <xf numFmtId="0" fontId="15" fillId="5" borderId="23" xfId="0" applyFont="1" applyFill="1" applyBorder="1"/>
    <xf numFmtId="0" fontId="15" fillId="5" borderId="23" xfId="0" applyFont="1" applyFill="1" applyBorder="1" applyAlignment="1">
      <alignment horizontal="center"/>
    </xf>
    <xf numFmtId="0" fontId="29" fillId="7" borderId="29" xfId="0" applyFont="1" applyFill="1" applyBorder="1" applyAlignment="1">
      <alignment horizontal="left"/>
    </xf>
    <xf numFmtId="0" fontId="29" fillId="7" borderId="23" xfId="0" applyFont="1" applyFill="1" applyBorder="1" applyAlignment="1">
      <alignment horizontal="left"/>
    </xf>
    <xf numFmtId="0" fontId="29" fillId="7" borderId="22" xfId="0" applyFont="1" applyFill="1" applyBorder="1" applyAlignment="1">
      <alignment horizontal="left"/>
    </xf>
    <xf numFmtId="0" fontId="29" fillId="7" borderId="13" xfId="0" applyFont="1" applyFill="1" applyBorder="1" applyAlignment="1">
      <alignment horizontal="left"/>
    </xf>
    <xf numFmtId="0" fontId="29" fillId="7" borderId="28" xfId="0" applyFont="1" applyFill="1" applyBorder="1" applyAlignment="1">
      <alignment horizontal="left"/>
    </xf>
    <xf numFmtId="0" fontId="29" fillId="7" borderId="11" xfId="0" applyFont="1" applyFill="1" applyBorder="1" applyAlignment="1">
      <alignment horizontal="left"/>
    </xf>
    <xf numFmtId="0" fontId="29" fillId="7" borderId="15" xfId="0" applyFont="1" applyFill="1" applyBorder="1" applyAlignment="1">
      <alignment horizontal="left"/>
    </xf>
    <xf numFmtId="0" fontId="29" fillId="7" borderId="30" xfId="0" applyFont="1" applyFill="1" applyBorder="1" applyAlignment="1">
      <alignment horizontal="left"/>
    </xf>
    <xf numFmtId="0" fontId="13" fillId="5" borderId="0" xfId="0" applyFont="1" applyFill="1"/>
    <xf numFmtId="0" fontId="0" fillId="5" borderId="18" xfId="0" applyFill="1" applyBorder="1"/>
    <xf numFmtId="0" fontId="4" fillId="7" borderId="25" xfId="0" applyFont="1" applyFill="1" applyBorder="1" applyAlignment="1">
      <alignment horizontal="centerContinuous" vertical="center"/>
    </xf>
    <xf numFmtId="0" fontId="4" fillId="7" borderId="26" xfId="0" applyFont="1" applyFill="1" applyBorder="1" applyAlignment="1">
      <alignment horizontal="centerContinuous" vertical="center"/>
    </xf>
    <xf numFmtId="0" fontId="4" fillId="7" borderId="27" xfId="0" applyFont="1" applyFill="1" applyBorder="1" applyAlignment="1">
      <alignment horizontal="centerContinuous" vertical="center"/>
    </xf>
    <xf numFmtId="0" fontId="34" fillId="5" borderId="0" xfId="0" applyFont="1" applyFill="1"/>
    <xf numFmtId="0" fontId="4" fillId="7" borderId="0" xfId="0" applyFont="1" applyFill="1" applyBorder="1"/>
    <xf numFmtId="0" fontId="37" fillId="5" borderId="0" xfId="0" applyFont="1" applyFill="1"/>
    <xf numFmtId="0" fontId="4" fillId="5" borderId="0" xfId="0" applyFont="1" applyFill="1"/>
    <xf numFmtId="0" fontId="7" fillId="5" borderId="0" xfId="0" applyFont="1" applyFill="1"/>
    <xf numFmtId="0" fontId="39" fillId="5" borderId="0" xfId="0" applyFont="1" applyFill="1"/>
    <xf numFmtId="0" fontId="30" fillId="7" borderId="0" xfId="0" applyFont="1" applyFill="1" applyBorder="1"/>
    <xf numFmtId="0" fontId="0" fillId="7" borderId="22" xfId="0" applyFill="1" applyBorder="1"/>
    <xf numFmtId="0" fontId="0" fillId="7" borderId="28" xfId="0" applyFill="1" applyBorder="1"/>
    <xf numFmtId="0" fontId="0" fillId="7" borderId="29" xfId="0" applyFill="1" applyBorder="1"/>
    <xf numFmtId="0" fontId="3" fillId="7" borderId="23" xfId="0" applyFont="1" applyFill="1" applyBorder="1"/>
    <xf numFmtId="0" fontId="0" fillId="7" borderId="23" xfId="0" applyFill="1" applyBorder="1"/>
    <xf numFmtId="0" fontId="0" fillId="7" borderId="30" xfId="0" applyFill="1" applyBorder="1"/>
    <xf numFmtId="0" fontId="3" fillId="7" borderId="0" xfId="0" applyFont="1" applyFill="1" applyBorder="1"/>
    <xf numFmtId="0" fontId="4" fillId="7" borderId="13" xfId="0" applyFont="1" applyFill="1" applyBorder="1"/>
    <xf numFmtId="0" fontId="7" fillId="7" borderId="0" xfId="0" applyFont="1" applyFill="1" applyBorder="1"/>
    <xf numFmtId="0" fontId="7" fillId="7" borderId="13" xfId="0" applyFont="1" applyFill="1" applyBorder="1"/>
    <xf numFmtId="0" fontId="8" fillId="7" borderId="0" xfId="0" applyFont="1" applyFill="1" applyBorder="1"/>
    <xf numFmtId="0" fontId="9" fillId="7" borderId="0" xfId="0" applyFont="1" applyFill="1" applyBorder="1"/>
    <xf numFmtId="0" fontId="31" fillId="7" borderId="0" xfId="0" applyFont="1" applyFill="1" applyBorder="1"/>
    <xf numFmtId="0" fontId="36" fillId="7" borderId="0" xfId="0" applyFont="1" applyFill="1" applyBorder="1"/>
    <xf numFmtId="0" fontId="37" fillId="7" borderId="0" xfId="0" applyFont="1" applyFill="1" applyBorder="1"/>
    <xf numFmtId="0" fontId="37" fillId="7" borderId="13" xfId="0" applyFont="1" applyFill="1" applyBorder="1"/>
    <xf numFmtId="0" fontId="35" fillId="7" borderId="0" xfId="0" applyFont="1" applyFill="1" applyBorder="1"/>
    <xf numFmtId="0" fontId="24" fillId="7" borderId="0" xfId="0" applyFont="1" applyFill="1" applyBorder="1"/>
    <xf numFmtId="0" fontId="2" fillId="5" borderId="23" xfId="0" applyFont="1" applyFill="1" applyBorder="1"/>
    <xf numFmtId="0" fontId="40" fillId="5" borderId="0" xfId="0" applyFont="1" applyFill="1"/>
    <xf numFmtId="0" fontId="18" fillId="5" borderId="0" xfId="0" applyFont="1" applyFill="1" applyAlignment="1">
      <alignment vertical="center"/>
    </xf>
    <xf numFmtId="0" fontId="2" fillId="5" borderId="0" xfId="0" applyFont="1" applyFill="1"/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justify"/>
    </xf>
    <xf numFmtId="0" fontId="2" fillId="3" borderId="5" xfId="0" applyFont="1" applyFill="1" applyBorder="1" applyAlignment="1">
      <alignment horizontal="center" vertical="justify"/>
    </xf>
    <xf numFmtId="0" fontId="2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Continuous" wrapText="1"/>
    </xf>
    <xf numFmtId="0" fontId="2" fillId="3" borderId="1" xfId="0" applyFont="1" applyFill="1" applyBorder="1" applyAlignment="1">
      <alignment horizontal="centerContinuous" wrapText="1"/>
    </xf>
    <xf numFmtId="0" fontId="0" fillId="7" borderId="31" xfId="0" applyFill="1" applyBorder="1" applyAlignment="1">
      <alignment vertical="center"/>
    </xf>
    <xf numFmtId="0" fontId="0" fillId="7" borderId="32" xfId="0" applyFill="1" applyBorder="1"/>
    <xf numFmtId="0" fontId="0" fillId="7" borderId="33" xfId="0" applyFill="1" applyBorder="1" applyAlignment="1">
      <alignment vertical="center"/>
    </xf>
    <xf numFmtId="0" fontId="0" fillId="7" borderId="34" xfId="0" applyFill="1" applyBorder="1"/>
    <xf numFmtId="0" fontId="0" fillId="7" borderId="23" xfId="0" applyFill="1" applyBorder="1" applyAlignment="1"/>
    <xf numFmtId="0" fontId="0" fillId="7" borderId="35" xfId="0" applyFill="1" applyBorder="1" applyAlignment="1">
      <alignment vertical="center"/>
    </xf>
    <xf numFmtId="0" fontId="0" fillId="7" borderId="12" xfId="0" applyFill="1" applyBorder="1" applyAlignment="1">
      <alignment vertical="top"/>
    </xf>
    <xf numFmtId="0" fontId="0" fillId="7" borderId="29" xfId="0" applyFill="1" applyBorder="1" applyAlignment="1"/>
    <xf numFmtId="0" fontId="22" fillId="3" borderId="4" xfId="0" applyFont="1" applyFill="1" applyBorder="1" applyAlignment="1">
      <alignment horizontal="centerContinuous" vertical="center"/>
    </xf>
    <xf numFmtId="0" fontId="20" fillId="5" borderId="0" xfId="0" applyFont="1" applyFill="1" applyAlignment="1">
      <alignment horizontal="left"/>
    </xf>
    <xf numFmtId="0" fontId="20" fillId="5" borderId="0" xfId="0" applyFont="1" applyFill="1" applyAlignment="1">
      <alignment horizontal="left" vertical="center"/>
    </xf>
    <xf numFmtId="0" fontId="0" fillId="5" borderId="7" xfId="0" applyFill="1" applyBorder="1" applyAlignment="1">
      <alignment horizontal="center"/>
    </xf>
    <xf numFmtId="0" fontId="0" fillId="8" borderId="1" xfId="0" applyFill="1" applyBorder="1"/>
    <xf numFmtId="0" fontId="33" fillId="7" borderId="28" xfId="0" applyFont="1" applyFill="1" applyBorder="1" applyAlignment="1">
      <alignment horizontal="left" vertical="top"/>
    </xf>
    <xf numFmtId="0" fontId="29" fillId="7" borderId="11" xfId="0" applyFont="1" applyFill="1" applyBorder="1" applyAlignment="1">
      <alignment horizontal="left" vertical="center"/>
    </xf>
    <xf numFmtId="0" fontId="29" fillId="7" borderId="15" xfId="0" applyFont="1" applyFill="1" applyBorder="1" applyAlignment="1">
      <alignment horizontal="left" vertical="center"/>
    </xf>
    <xf numFmtId="0" fontId="33" fillId="7" borderId="29" xfId="0" applyFont="1" applyFill="1" applyBorder="1" applyAlignment="1">
      <alignment horizontal="left"/>
    </xf>
    <xf numFmtId="0" fontId="29" fillId="7" borderId="23" xfId="0" applyFont="1" applyFill="1" applyBorder="1" applyAlignment="1">
      <alignment horizontal="left" vertical="center"/>
    </xf>
    <xf numFmtId="0" fontId="29" fillId="7" borderId="30" xfId="0" applyFont="1" applyFill="1" applyBorder="1" applyAlignment="1">
      <alignment horizontal="left" vertical="center"/>
    </xf>
    <xf numFmtId="0" fontId="29" fillId="5" borderId="0" xfId="0" applyFont="1" applyFill="1" applyBorder="1" applyAlignment="1">
      <alignment horizontal="left" vertical="center"/>
    </xf>
    <xf numFmtId="0" fontId="29" fillId="5" borderId="22" xfId="0" applyFont="1" applyFill="1" applyBorder="1" applyAlignment="1">
      <alignment horizontal="left" vertical="center"/>
    </xf>
    <xf numFmtId="0" fontId="29" fillId="5" borderId="22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centerContinuous" vertical="center"/>
    </xf>
    <xf numFmtId="0" fontId="0" fillId="7" borderId="12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Alignment="1">
      <alignment horizontal="center"/>
    </xf>
    <xf numFmtId="0" fontId="38" fillId="3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0" fillId="7" borderId="36" xfId="0" applyFill="1" applyBorder="1"/>
    <xf numFmtId="0" fontId="3" fillId="7" borderId="37" xfId="0" applyFont="1" applyFill="1" applyBorder="1"/>
    <xf numFmtId="0" fontId="0" fillId="7" borderId="37" xfId="0" applyFill="1" applyBorder="1"/>
    <xf numFmtId="0" fontId="0" fillId="7" borderId="38" xfId="0" applyFill="1" applyBorder="1"/>
    <xf numFmtId="0" fontId="0" fillId="3" borderId="25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Continuous" vertical="center"/>
    </xf>
    <xf numFmtId="0" fontId="18" fillId="5" borderId="0" xfId="0" applyFont="1" applyFill="1" applyBorder="1" applyAlignment="1">
      <alignment horizontal="centerContinuous"/>
    </xf>
    <xf numFmtId="0" fontId="0" fillId="5" borderId="0" xfId="0" applyFill="1" applyBorder="1" applyAlignment="1">
      <alignment horizontal="centerContinuous"/>
    </xf>
    <xf numFmtId="44" fontId="0" fillId="6" borderId="2" xfId="0" applyNumberFormat="1" applyFill="1" applyBorder="1" applyAlignment="1">
      <alignment horizontal="center"/>
    </xf>
    <xf numFmtId="44" fontId="20" fillId="6" borderId="2" xfId="0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Continuous" vertical="center"/>
    </xf>
    <xf numFmtId="0" fontId="42" fillId="5" borderId="0" xfId="0" applyFont="1" applyFill="1" applyAlignment="1">
      <alignment horizontal="centerContinuous"/>
    </xf>
    <xf numFmtId="0" fontId="0" fillId="3" borderId="26" xfId="0" applyFill="1" applyBorder="1" applyAlignment="1">
      <alignment horizontal="centerContinuous" vertical="center"/>
    </xf>
    <xf numFmtId="44" fontId="0" fillId="6" borderId="2" xfId="1" applyFont="1" applyFill="1" applyBorder="1" applyAlignment="1">
      <alignment horizontal="center"/>
    </xf>
    <xf numFmtId="44" fontId="20" fillId="6" borderId="2" xfId="1" applyFont="1" applyFill="1" applyBorder="1" applyAlignment="1">
      <alignment horizontal="center"/>
    </xf>
    <xf numFmtId="44" fontId="0" fillId="6" borderId="25" xfId="1" applyFont="1" applyFill="1" applyBorder="1" applyAlignment="1">
      <alignment horizontal="center"/>
    </xf>
    <xf numFmtId="44" fontId="20" fillId="5" borderId="0" xfId="1" applyFont="1" applyFill="1" applyBorder="1" applyAlignment="1">
      <alignment horizontal="center"/>
    </xf>
    <xf numFmtId="0" fontId="15" fillId="8" borderId="25" xfId="0" applyFont="1" applyFill="1" applyBorder="1"/>
    <xf numFmtId="0" fontId="15" fillId="8" borderId="26" xfId="0" applyFont="1" applyFill="1" applyBorder="1"/>
    <xf numFmtId="44" fontId="15" fillId="8" borderId="26" xfId="1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5" xfId="0" applyFill="1" applyBorder="1"/>
    <xf numFmtId="0" fontId="0" fillId="8" borderId="26" xfId="0" applyFill="1" applyBorder="1"/>
    <xf numFmtId="0" fontId="0" fillId="8" borderId="27" xfId="0" applyFill="1" applyBorder="1"/>
    <xf numFmtId="0" fontId="2" fillId="8" borderId="26" xfId="0" applyFont="1" applyFill="1" applyBorder="1"/>
    <xf numFmtId="0" fontId="17" fillId="8" borderId="2" xfId="0" applyFont="1" applyFill="1" applyBorder="1" applyAlignment="1">
      <alignment horizontal="center"/>
    </xf>
    <xf numFmtId="0" fontId="2" fillId="8" borderId="29" xfId="0" applyFont="1" applyFill="1" applyBorder="1"/>
    <xf numFmtId="0" fontId="2" fillId="8" borderId="23" xfId="0" applyFont="1" applyFill="1" applyBorder="1"/>
    <xf numFmtId="0" fontId="2" fillId="8" borderId="6" xfId="0" applyFont="1" applyFill="1" applyBorder="1"/>
    <xf numFmtId="0" fontId="17" fillId="8" borderId="6" xfId="0" applyFont="1" applyFill="1" applyBorder="1" applyAlignment="1">
      <alignment horizontal="center"/>
    </xf>
    <xf numFmtId="0" fontId="14" fillId="8" borderId="28" xfId="0" applyFont="1" applyFill="1" applyBorder="1"/>
    <xf numFmtId="0" fontId="2" fillId="8" borderId="11" xfId="0" applyFont="1" applyFill="1" applyBorder="1"/>
    <xf numFmtId="0" fontId="2" fillId="8" borderId="8" xfId="0" applyFont="1" applyFill="1" applyBorder="1"/>
    <xf numFmtId="0" fontId="17" fillId="8" borderId="8" xfId="0" applyFont="1" applyFill="1" applyBorder="1" applyAlignment="1">
      <alignment horizontal="center"/>
    </xf>
    <xf numFmtId="0" fontId="16" fillId="8" borderId="11" xfId="0" applyFont="1" applyFill="1" applyBorder="1"/>
    <xf numFmtId="0" fontId="16" fillId="8" borderId="8" xfId="0" applyFont="1" applyFill="1" applyBorder="1"/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2" fillId="8" borderId="7" xfId="0" applyFont="1" applyFill="1" applyBorder="1"/>
    <xf numFmtId="0" fontId="16" fillId="8" borderId="7" xfId="0" applyFont="1" applyFill="1" applyBorder="1"/>
    <xf numFmtId="0" fontId="17" fillId="8" borderId="7" xfId="0" applyFont="1" applyFill="1" applyBorder="1" applyAlignment="1">
      <alignment horizontal="center"/>
    </xf>
    <xf numFmtId="0" fontId="16" fillId="8" borderId="2" xfId="0" applyFont="1" applyFill="1" applyBorder="1"/>
    <xf numFmtId="0" fontId="2" fillId="8" borderId="6" xfId="0" applyFont="1" applyFill="1" applyBorder="1" applyAlignment="1"/>
    <xf numFmtId="0" fontId="16" fillId="8" borderId="7" xfId="0" applyFont="1" applyFill="1" applyBorder="1" applyAlignment="1"/>
    <xf numFmtId="0" fontId="23" fillId="8" borderId="8" xfId="0" applyFont="1" applyFill="1" applyBorder="1" applyAlignment="1">
      <alignment vertical="top"/>
    </xf>
    <xf numFmtId="0" fontId="25" fillId="8" borderId="39" xfId="0" applyFont="1" applyFill="1" applyBorder="1" applyAlignment="1">
      <alignment horizontal="left" vertical="center"/>
    </xf>
    <xf numFmtId="0" fontId="6" fillId="8" borderId="24" xfId="0" applyFont="1" applyFill="1" applyBorder="1" applyAlignment="1">
      <alignment horizontal="centerContinuous" vertical="center"/>
    </xf>
    <xf numFmtId="0" fontId="0" fillId="8" borderId="40" xfId="0" applyFill="1" applyBorder="1" applyAlignment="1">
      <alignment vertical="center"/>
    </xf>
    <xf numFmtId="0" fontId="26" fillId="8" borderId="9" xfId="0" applyFont="1" applyFill="1" applyBorder="1" applyAlignment="1">
      <alignment horizontal="centerContinuous" vertical="center"/>
    </xf>
    <xf numFmtId="0" fontId="0" fillId="8" borderId="0" xfId="0" applyFill="1" applyBorder="1" applyAlignment="1">
      <alignment horizontal="centerContinuous" vertical="center"/>
    </xf>
    <xf numFmtId="0" fontId="6" fillId="8" borderId="0" xfId="0" applyFont="1" applyFill="1" applyBorder="1" applyAlignment="1">
      <alignment horizontal="centerContinuous" vertical="center"/>
    </xf>
    <xf numFmtId="0" fontId="0" fillId="8" borderId="10" xfId="0" applyFill="1" applyBorder="1" applyAlignment="1">
      <alignment horizontal="centerContinuous" vertical="center"/>
    </xf>
    <xf numFmtId="0" fontId="25" fillId="8" borderId="39" xfId="0" applyFont="1" applyFill="1" applyBorder="1" applyAlignment="1">
      <alignment horizontal="centerContinuous" vertical="center"/>
    </xf>
    <xf numFmtId="0" fontId="25" fillId="8" borderId="24" xfId="0" applyFont="1" applyFill="1" applyBorder="1" applyAlignment="1">
      <alignment horizontal="centerContinuous" vertical="center"/>
    </xf>
    <xf numFmtId="0" fontId="25" fillId="8" borderId="40" xfId="0" applyFont="1" applyFill="1" applyBorder="1" applyAlignment="1">
      <alignment horizontal="centerContinuous" vertical="center"/>
    </xf>
    <xf numFmtId="0" fontId="24" fillId="8" borderId="0" xfId="0" applyFont="1" applyFill="1" applyBorder="1" applyAlignment="1">
      <alignment horizontal="centerContinuous" vertical="center"/>
    </xf>
    <xf numFmtId="0" fontId="24" fillId="8" borderId="10" xfId="0" applyFont="1" applyFill="1" applyBorder="1" applyAlignment="1">
      <alignment horizontal="centerContinuous" vertical="center"/>
    </xf>
    <xf numFmtId="9" fontId="21" fillId="8" borderId="2" xfId="2" applyFont="1" applyFill="1" applyBorder="1" applyAlignment="1">
      <alignment horizontal="center"/>
    </xf>
    <xf numFmtId="0" fontId="26" fillId="8" borderId="41" xfId="0" applyFont="1" applyFill="1" applyBorder="1" applyAlignment="1">
      <alignment horizontal="centerContinuous" vertical="center"/>
    </xf>
    <xf numFmtId="0" fontId="26" fillId="8" borderId="42" xfId="0" applyFont="1" applyFill="1" applyBorder="1" applyAlignment="1">
      <alignment horizontal="centerContinuous" vertical="center"/>
    </xf>
    <xf numFmtId="0" fontId="10" fillId="8" borderId="2" xfId="0" applyFont="1" applyFill="1" applyBorder="1"/>
    <xf numFmtId="0" fontId="11" fillId="8" borderId="2" xfId="0" applyFont="1" applyFill="1" applyBorder="1"/>
    <xf numFmtId="0" fontId="10" fillId="8" borderId="2" xfId="0" applyFont="1" applyFill="1" applyBorder="1" applyAlignment="1">
      <alignment horizontal="center"/>
    </xf>
    <xf numFmtId="44" fontId="10" fillId="8" borderId="2" xfId="1" applyFont="1" applyFill="1" applyBorder="1" applyAlignment="1">
      <alignment horizontal="center"/>
    </xf>
    <xf numFmtId="44" fontId="10" fillId="8" borderId="2" xfId="0" applyNumberFormat="1" applyFont="1" applyFill="1" applyBorder="1" applyAlignment="1">
      <alignment horizontal="center"/>
    </xf>
    <xf numFmtId="44" fontId="10" fillId="8" borderId="2" xfId="1" applyFont="1" applyFill="1" applyBorder="1"/>
    <xf numFmtId="0" fontId="0" fillId="8" borderId="2" xfId="0" applyFill="1" applyBorder="1"/>
    <xf numFmtId="0" fontId="16" fillId="8" borderId="26" xfId="0" applyFont="1" applyFill="1" applyBorder="1"/>
    <xf numFmtId="44" fontId="15" fillId="8" borderId="2" xfId="1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15" fillId="8" borderId="28" xfId="0" applyFont="1" applyFill="1" applyBorder="1"/>
    <xf numFmtId="44" fontId="15" fillId="8" borderId="8" xfId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5" fillId="8" borderId="2" xfId="0" applyFont="1" applyFill="1" applyBorder="1"/>
    <xf numFmtId="0" fontId="0" fillId="8" borderId="8" xfId="0" applyFill="1" applyBorder="1"/>
    <xf numFmtId="0" fontId="16" fillId="8" borderId="25" xfId="0" applyFont="1" applyFill="1" applyBorder="1"/>
    <xf numFmtId="0" fontId="16" fillId="8" borderId="27" xfId="0" applyFont="1" applyFill="1" applyBorder="1"/>
    <xf numFmtId="0" fontId="0" fillId="8" borderId="29" xfId="0" applyFill="1" applyBorder="1"/>
    <xf numFmtId="0" fontId="0" fillId="8" borderId="23" xfId="0" applyFill="1" applyBorder="1"/>
    <xf numFmtId="0" fontId="0" fillId="8" borderId="30" xfId="0" applyFill="1" applyBorder="1"/>
    <xf numFmtId="0" fontId="17" fillId="8" borderId="29" xfId="0" applyFont="1" applyFill="1" applyBorder="1" applyAlignment="1">
      <alignment horizontal="center"/>
    </xf>
    <xf numFmtId="0" fontId="17" fillId="8" borderId="30" xfId="0" applyFont="1" applyFill="1" applyBorder="1" applyAlignment="1">
      <alignment horizontal="center"/>
    </xf>
    <xf numFmtId="0" fontId="0" fillId="8" borderId="28" xfId="0" applyFill="1" applyBorder="1" applyAlignment="1">
      <alignment vertical="top"/>
    </xf>
    <xf numFmtId="0" fontId="0" fillId="8" borderId="11" xfId="0" applyFill="1" applyBorder="1"/>
    <xf numFmtId="0" fontId="0" fillId="8" borderId="28" xfId="0" applyFill="1" applyBorder="1"/>
    <xf numFmtId="0" fontId="0" fillId="8" borderId="15" xfId="0" applyFill="1" applyBorder="1"/>
    <xf numFmtId="0" fontId="26" fillId="8" borderId="39" xfId="0" applyFont="1" applyFill="1" applyBorder="1" applyAlignment="1">
      <alignment horizontal="centerContinuous"/>
    </xf>
    <xf numFmtId="0" fontId="0" fillId="8" borderId="24" xfId="0" applyFill="1" applyBorder="1" applyAlignment="1">
      <alignment horizontal="centerContinuous"/>
    </xf>
    <xf numFmtId="0" fontId="0" fillId="8" borderId="40" xfId="0" applyFill="1" applyBorder="1" applyAlignment="1">
      <alignment horizontal="centerContinuous"/>
    </xf>
    <xf numFmtId="0" fontId="12" fillId="8" borderId="33" xfId="0" applyFont="1" applyFill="1" applyBorder="1" applyAlignment="1">
      <alignment horizontal="centerContinuous" vertical="center"/>
    </xf>
    <xf numFmtId="0" fontId="0" fillId="8" borderId="12" xfId="0" applyFill="1" applyBorder="1" applyAlignment="1">
      <alignment horizontal="centerContinuous"/>
    </xf>
    <xf numFmtId="0" fontId="0" fillId="8" borderId="31" xfId="0" applyFill="1" applyBorder="1" applyAlignment="1">
      <alignment horizontal="centerContinuous"/>
    </xf>
    <xf numFmtId="0" fontId="16" fillId="8" borderId="6" xfId="0" applyFont="1" applyFill="1" applyBorder="1"/>
    <xf numFmtId="0" fontId="2" fillId="8" borderId="26" xfId="0" applyFont="1" applyFill="1" applyBorder="1" applyAlignment="1">
      <alignment horizontal="left"/>
    </xf>
    <xf numFmtId="0" fontId="2" fillId="8" borderId="25" xfId="0" applyFont="1" applyFill="1" applyBorder="1" applyAlignment="1">
      <alignment horizontal="left"/>
    </xf>
    <xf numFmtId="0" fontId="0" fillId="8" borderId="0" xfId="0" applyFill="1" applyBorder="1"/>
    <xf numFmtId="0" fontId="0" fillId="8" borderId="22" xfId="0" applyFill="1" applyBorder="1" applyAlignment="1">
      <alignment vertical="top"/>
    </xf>
    <xf numFmtId="0" fontId="0" fillId="8" borderId="22" xfId="0" applyFill="1" applyBorder="1"/>
    <xf numFmtId="0" fontId="17" fillId="8" borderId="13" xfId="0" applyFont="1" applyFill="1" applyBorder="1" applyAlignment="1">
      <alignment horizontal="center"/>
    </xf>
    <xf numFmtId="0" fontId="11" fillId="5" borderId="0" xfId="0" applyFont="1" applyFill="1" applyBorder="1"/>
    <xf numFmtId="0" fontId="2" fillId="8" borderId="27" xfId="0" applyFont="1" applyFill="1" applyBorder="1"/>
    <xf numFmtId="0" fontId="2" fillId="8" borderId="25" xfId="0" applyFont="1" applyFill="1" applyBorder="1" applyAlignment="1">
      <alignment horizontal="left" indent="2"/>
    </xf>
    <xf numFmtId="0" fontId="0" fillId="8" borderId="25" xfId="0" applyFill="1" applyBorder="1" applyAlignment="1">
      <alignment horizontal="left" indent="2"/>
    </xf>
    <xf numFmtId="0" fontId="28" fillId="3" borderId="25" xfId="0" applyFont="1" applyFill="1" applyBorder="1" applyAlignment="1">
      <alignment horizontal="centerContinuous"/>
    </xf>
    <xf numFmtId="0" fontId="2" fillId="3" borderId="26" xfId="0" applyFont="1" applyFill="1" applyBorder="1" applyAlignment="1">
      <alignment horizontal="centerContinuous"/>
    </xf>
    <xf numFmtId="0" fontId="17" fillId="3" borderId="27" xfId="0" applyFont="1" applyFill="1" applyBorder="1" applyAlignment="1">
      <alignment horizontal="centerContinuous"/>
    </xf>
    <xf numFmtId="0" fontId="2" fillId="8" borderId="29" xfId="0" applyFont="1" applyFill="1" applyBorder="1" applyAlignment="1">
      <alignment horizontal="left" indent="2"/>
    </xf>
    <xf numFmtId="0" fontId="2" fillId="8" borderId="30" xfId="0" applyFont="1" applyFill="1" applyBorder="1"/>
    <xf numFmtId="0" fontId="43" fillId="5" borderId="0" xfId="0" applyFont="1" applyFill="1"/>
    <xf numFmtId="0" fontId="44" fillId="5" borderId="0" xfId="0" applyFont="1" applyFill="1"/>
    <xf numFmtId="0" fontId="17" fillId="7" borderId="0" xfId="0" applyFont="1" applyFill="1" applyBorder="1"/>
    <xf numFmtId="0" fontId="28" fillId="5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266700</xdr:rowOff>
    </xdr:from>
    <xdr:to>
      <xdr:col>12</xdr:col>
      <xdr:colOff>990600</xdr:colOff>
      <xdr:row>3</xdr:row>
      <xdr:rowOff>85725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125" y="790575"/>
          <a:ext cx="8201025" cy="104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22</xdr:row>
      <xdr:rowOff>209550</xdr:rowOff>
    </xdr:from>
    <xdr:to>
      <xdr:col>13</xdr:col>
      <xdr:colOff>0</xdr:colOff>
      <xdr:row>23</xdr:row>
      <xdr:rowOff>9525</xdr:rowOff>
    </xdr:to>
    <xdr:pic>
      <xdr:nvPicPr>
        <xdr:cNvPr id="10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4924425"/>
          <a:ext cx="82391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7"/>
  <sheetViews>
    <sheetView topLeftCell="A16" workbookViewId="0"/>
  </sheetViews>
  <sheetFormatPr defaultRowHeight="12.75"/>
  <cols>
    <col min="1" max="1" width="1.85546875" customWidth="1"/>
    <col min="2" max="2" width="4.140625" customWidth="1"/>
    <col min="3" max="3" width="11" customWidth="1"/>
    <col min="4" max="4" width="1.42578125" customWidth="1"/>
    <col min="5" max="5" width="20.28515625" customWidth="1"/>
    <col min="6" max="7" width="11.7109375" customWidth="1"/>
    <col min="8" max="8" width="10.5703125" customWidth="1"/>
    <col min="9" max="9" width="15.140625" customWidth="1"/>
    <col min="10" max="10" width="15.85546875" customWidth="1"/>
    <col min="11" max="11" width="8.7109375" customWidth="1"/>
  </cols>
  <sheetData>
    <row r="1" spans="1:23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4.75" customHeight="1">
      <c r="A2" s="58"/>
      <c r="B2" s="58"/>
      <c r="C2" s="285" t="s">
        <v>337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1:23" ht="9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 spans="1:23" ht="16.5" customHeight="1">
      <c r="A5" s="58"/>
      <c r="B5" s="120"/>
      <c r="C5" s="121" t="s">
        <v>344</v>
      </c>
      <c r="D5" s="122"/>
      <c r="E5" s="122"/>
      <c r="F5" s="122"/>
      <c r="G5" s="122"/>
      <c r="H5" s="122"/>
      <c r="I5" s="122"/>
      <c r="J5" s="123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23" ht="5.25" customHeight="1">
      <c r="A6" s="58"/>
      <c r="B6" s="118"/>
      <c r="C6" s="124"/>
      <c r="D6" s="42"/>
      <c r="E6" s="42"/>
      <c r="F6" s="42"/>
      <c r="G6" s="42"/>
      <c r="H6" s="42"/>
      <c r="I6" s="42"/>
      <c r="J6" s="45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 spans="1:23">
      <c r="A7" s="58"/>
      <c r="B7" s="118"/>
      <c r="C7" s="42"/>
      <c r="D7" s="112" t="s">
        <v>0</v>
      </c>
      <c r="E7" s="112"/>
      <c r="F7" s="112"/>
      <c r="G7" s="112"/>
      <c r="H7" s="112"/>
      <c r="I7" s="112"/>
      <c r="J7" s="125"/>
      <c r="K7" s="114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3">
      <c r="A8" s="58"/>
      <c r="B8" s="118"/>
      <c r="C8" s="42"/>
      <c r="D8" s="112" t="s">
        <v>1</v>
      </c>
      <c r="E8" s="112"/>
      <c r="F8" s="112"/>
      <c r="G8" s="112"/>
      <c r="H8" s="112"/>
      <c r="I8" s="112"/>
      <c r="J8" s="125"/>
      <c r="K8" s="114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>
      <c r="A9" s="58"/>
      <c r="B9" s="118"/>
      <c r="C9" s="42"/>
      <c r="D9" s="112" t="s">
        <v>2</v>
      </c>
      <c r="E9" s="112"/>
      <c r="F9" s="112"/>
      <c r="G9" s="112"/>
      <c r="H9" s="112"/>
      <c r="I9" s="112"/>
      <c r="J9" s="125"/>
      <c r="K9" s="114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>
      <c r="A10" s="58"/>
      <c r="B10" s="118"/>
      <c r="C10" s="124"/>
      <c r="D10" s="42"/>
      <c r="E10" s="42"/>
      <c r="F10" s="42"/>
      <c r="G10" s="42"/>
      <c r="H10" s="42"/>
      <c r="I10" s="42"/>
      <c r="J10" s="45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>
      <c r="A11" s="58"/>
      <c r="B11" s="118"/>
      <c r="C11" s="124" t="s">
        <v>348</v>
      </c>
      <c r="D11" s="42"/>
      <c r="E11" s="42"/>
      <c r="F11" s="42"/>
      <c r="G11" s="42"/>
      <c r="H11" s="42"/>
      <c r="I11" s="42"/>
      <c r="J11" s="45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5.0999999999999996" customHeight="1">
      <c r="A12" s="58"/>
      <c r="B12" s="118"/>
      <c r="C12" s="42"/>
      <c r="D12" s="112"/>
      <c r="E12" s="42"/>
      <c r="F12" s="42"/>
      <c r="G12" s="42"/>
      <c r="H12" s="42"/>
      <c r="I12" s="42"/>
      <c r="J12" s="45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12" customHeight="1">
      <c r="A13" s="58"/>
      <c r="B13" s="118"/>
      <c r="C13" s="42"/>
      <c r="D13" s="112"/>
      <c r="E13" s="42"/>
      <c r="F13" s="42"/>
      <c r="G13" s="42"/>
      <c r="H13" s="42"/>
      <c r="I13" s="42"/>
      <c r="J13" s="45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>
      <c r="A14" s="58"/>
      <c r="B14" s="118"/>
      <c r="C14" s="124" t="s">
        <v>3</v>
      </c>
      <c r="D14" s="42"/>
      <c r="E14" s="42"/>
      <c r="F14" s="42"/>
      <c r="G14" s="42"/>
      <c r="H14" s="42"/>
      <c r="I14" s="42"/>
      <c r="J14" s="45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>
      <c r="A15" s="58"/>
      <c r="B15" s="118"/>
      <c r="C15" s="42"/>
      <c r="D15" s="42"/>
      <c r="E15" s="42"/>
      <c r="F15" s="42"/>
      <c r="G15" s="42"/>
      <c r="H15" s="42"/>
      <c r="I15" s="42"/>
      <c r="J15" s="45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spans="1:23">
      <c r="A16" s="58"/>
      <c r="B16" s="118"/>
      <c r="C16" s="124" t="s">
        <v>4</v>
      </c>
      <c r="D16" s="42"/>
      <c r="E16" s="42"/>
      <c r="F16" s="42"/>
      <c r="G16" s="42"/>
      <c r="H16" s="42"/>
      <c r="I16" s="42"/>
      <c r="J16" s="45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1:23">
      <c r="A17" s="58"/>
      <c r="B17" s="118"/>
      <c r="C17" s="42"/>
      <c r="D17" s="128" t="s">
        <v>5</v>
      </c>
      <c r="E17" s="42"/>
      <c r="F17" s="42"/>
      <c r="G17" s="42"/>
      <c r="H17" s="42"/>
      <c r="I17" s="42"/>
      <c r="J17" s="45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 spans="1:23">
      <c r="A18" s="58"/>
      <c r="B18" s="118"/>
      <c r="C18" s="42"/>
      <c r="D18" s="129" t="s">
        <v>6</v>
      </c>
      <c r="E18" s="129"/>
      <c r="F18" s="126"/>
      <c r="G18" s="126"/>
      <c r="H18" s="126"/>
      <c r="I18" s="126"/>
      <c r="J18" s="127"/>
      <c r="K18" s="115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1:23">
      <c r="A19" s="58"/>
      <c r="B19" s="118"/>
      <c r="C19" s="42"/>
      <c r="D19" s="129" t="s">
        <v>7</v>
      </c>
      <c r="E19" s="129"/>
      <c r="F19" s="129"/>
      <c r="G19" s="129"/>
      <c r="H19" s="129"/>
      <c r="I19" s="126"/>
      <c r="J19" s="127"/>
      <c r="K19" s="115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>
      <c r="A20" s="58"/>
      <c r="B20" s="118"/>
      <c r="C20" s="42"/>
      <c r="D20" s="129" t="s">
        <v>8</v>
      </c>
      <c r="E20" s="129"/>
      <c r="F20" s="129"/>
      <c r="G20" s="129"/>
      <c r="H20" s="129"/>
      <c r="I20" s="126"/>
      <c r="J20" s="127"/>
      <c r="K20" s="115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>
      <c r="A21" s="58"/>
      <c r="B21" s="118"/>
      <c r="C21" s="42"/>
      <c r="D21" s="129" t="s">
        <v>9</v>
      </c>
      <c r="E21" s="129"/>
      <c r="F21" s="126"/>
      <c r="G21" s="126"/>
      <c r="H21" s="126"/>
      <c r="I21" s="126"/>
      <c r="J21" s="127"/>
      <c r="K21" s="115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3">
      <c r="A22" s="58"/>
      <c r="B22" s="118"/>
      <c r="C22" s="42"/>
      <c r="D22" s="129" t="s">
        <v>10</v>
      </c>
      <c r="E22" s="129"/>
      <c r="F22" s="129"/>
      <c r="G22" s="129"/>
      <c r="H22" s="129"/>
      <c r="I22" s="126"/>
      <c r="J22" s="127"/>
      <c r="K22" s="115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>
      <c r="A23" s="58"/>
      <c r="B23" s="118"/>
      <c r="C23" s="42"/>
      <c r="D23" s="129" t="s">
        <v>11</v>
      </c>
      <c r="E23" s="129"/>
      <c r="F23" s="126"/>
      <c r="G23" s="126"/>
      <c r="H23" s="126"/>
      <c r="I23" s="126"/>
      <c r="J23" s="127"/>
      <c r="K23" s="115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>
      <c r="A24" s="58"/>
      <c r="B24" s="118"/>
      <c r="C24" s="42"/>
      <c r="D24" s="129"/>
      <c r="E24" s="129"/>
      <c r="F24" s="126"/>
      <c r="G24" s="126"/>
      <c r="H24" s="126"/>
      <c r="I24" s="126"/>
      <c r="J24" s="127"/>
      <c r="K24" s="115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>
      <c r="A25" s="58"/>
      <c r="B25" s="118"/>
      <c r="C25" s="124" t="s">
        <v>12</v>
      </c>
      <c r="D25" s="129"/>
      <c r="E25" s="129"/>
      <c r="F25" s="126"/>
      <c r="G25" s="126"/>
      <c r="H25" s="126"/>
      <c r="I25" s="126"/>
      <c r="J25" s="127"/>
      <c r="K25" s="115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>
      <c r="A26" s="58"/>
      <c r="B26" s="118"/>
      <c r="C26" s="124" t="s">
        <v>345</v>
      </c>
      <c r="D26" s="129"/>
      <c r="E26" s="129"/>
      <c r="F26" s="126"/>
      <c r="G26" s="126"/>
      <c r="H26" s="126"/>
      <c r="I26" s="126"/>
      <c r="J26" s="127"/>
      <c r="K26" s="115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>
      <c r="A27" s="58"/>
      <c r="B27" s="118"/>
      <c r="C27" s="124" t="s">
        <v>13</v>
      </c>
      <c r="D27" s="42"/>
      <c r="E27" s="42"/>
      <c r="F27" s="42"/>
      <c r="G27" s="42"/>
      <c r="H27" s="42"/>
      <c r="I27" s="42"/>
      <c r="J27" s="45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spans="1:23">
      <c r="A28" s="58"/>
      <c r="B28" s="118"/>
      <c r="C28" s="124"/>
      <c r="D28" s="42"/>
      <c r="E28" s="42"/>
      <c r="F28" s="42"/>
      <c r="G28" s="42"/>
      <c r="H28" s="42"/>
      <c r="I28" s="42"/>
      <c r="J28" s="45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 spans="1:23" ht="13.5" thickBot="1">
      <c r="A29" s="58"/>
      <c r="B29" s="176"/>
      <c r="C29" s="177" t="s">
        <v>14</v>
      </c>
      <c r="D29" s="178"/>
      <c r="E29" s="178"/>
      <c r="F29" s="178"/>
      <c r="G29" s="178"/>
      <c r="H29" s="178"/>
      <c r="I29" s="178"/>
      <c r="J29" s="179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>
      <c r="A30" s="58"/>
      <c r="B30" s="118"/>
      <c r="C30" s="42"/>
      <c r="D30" s="42"/>
      <c r="E30" s="42"/>
      <c r="F30" s="42"/>
      <c r="G30" s="42"/>
      <c r="H30" s="42"/>
      <c r="I30" s="42"/>
      <c r="J30" s="45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spans="1:23">
      <c r="A31" s="58"/>
      <c r="B31" s="118"/>
      <c r="C31" s="130" t="s">
        <v>15</v>
      </c>
      <c r="D31" s="42"/>
      <c r="E31" s="42"/>
      <c r="F31" s="42"/>
      <c r="G31" s="42"/>
      <c r="H31" s="42"/>
      <c r="I31" s="42"/>
      <c r="J31" s="45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>
      <c r="A32" s="58"/>
      <c r="B32" s="118"/>
      <c r="C32" s="130"/>
      <c r="D32" s="42"/>
      <c r="E32" s="42"/>
      <c r="F32" s="42"/>
      <c r="G32" s="42"/>
      <c r="H32" s="42"/>
      <c r="I32" s="42"/>
      <c r="J32" s="45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>
      <c r="A33" s="58"/>
      <c r="B33" s="118"/>
      <c r="C33" s="131" t="s">
        <v>16</v>
      </c>
      <c r="D33" s="132"/>
      <c r="E33" s="132"/>
      <c r="F33" s="132"/>
      <c r="G33" s="132"/>
      <c r="H33" s="132"/>
      <c r="I33" s="132"/>
      <c r="J33" s="133"/>
      <c r="K33" s="113"/>
      <c r="L33" s="113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>
      <c r="A34" s="58"/>
      <c r="B34" s="118"/>
      <c r="C34" s="131" t="s">
        <v>17</v>
      </c>
      <c r="D34" s="132"/>
      <c r="E34" s="132"/>
      <c r="F34" s="132"/>
      <c r="G34" s="132"/>
      <c r="H34" s="132"/>
      <c r="I34" s="132"/>
      <c r="J34" s="133"/>
      <c r="K34" s="113"/>
      <c r="L34" s="113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>
      <c r="A35" s="58"/>
      <c r="B35" s="118"/>
      <c r="C35" s="131" t="s">
        <v>18</v>
      </c>
      <c r="D35" s="132"/>
      <c r="E35" s="132"/>
      <c r="F35" s="132"/>
      <c r="G35" s="132"/>
      <c r="H35" s="132"/>
      <c r="I35" s="132"/>
      <c r="J35" s="133"/>
      <c r="K35" s="113"/>
      <c r="L35" s="113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>
      <c r="A36" s="58"/>
      <c r="B36" s="118"/>
      <c r="C36" s="131" t="s">
        <v>19</v>
      </c>
      <c r="D36" s="131"/>
      <c r="E36" s="131"/>
      <c r="F36" s="131"/>
      <c r="G36" s="132"/>
      <c r="H36" s="132"/>
      <c r="I36" s="132"/>
      <c r="J36" s="133"/>
      <c r="K36" s="113"/>
      <c r="L36" s="113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>
      <c r="A37" s="58"/>
      <c r="B37" s="118"/>
      <c r="C37" s="131" t="s">
        <v>20</v>
      </c>
      <c r="D37" s="131"/>
      <c r="E37" s="131"/>
      <c r="F37" s="131"/>
      <c r="G37" s="132"/>
      <c r="H37" s="132"/>
      <c r="I37" s="132"/>
      <c r="J37" s="133"/>
      <c r="K37" s="113"/>
      <c r="L37" s="113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spans="1:23" ht="8.25" customHeight="1">
      <c r="A38" s="58"/>
      <c r="B38" s="118"/>
      <c r="C38" s="42"/>
      <c r="D38" s="42"/>
      <c r="E38" s="42"/>
      <c r="F38" s="42"/>
      <c r="G38" s="42"/>
      <c r="H38" s="42"/>
      <c r="I38" s="42"/>
      <c r="J38" s="45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 ht="18">
      <c r="A39" s="58"/>
      <c r="B39" s="118"/>
      <c r="C39" s="134" t="s">
        <v>21</v>
      </c>
      <c r="D39" s="135"/>
      <c r="E39" s="135"/>
      <c r="F39" s="135"/>
      <c r="G39" s="135"/>
      <c r="H39" s="135"/>
      <c r="I39" s="42"/>
      <c r="J39" s="45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spans="1:23" ht="5.0999999999999996" customHeight="1" thickBot="1">
      <c r="A40" s="58"/>
      <c r="B40" s="118"/>
      <c r="C40" s="42"/>
      <c r="D40" s="42"/>
      <c r="E40" s="42"/>
      <c r="F40" s="42"/>
      <c r="G40" s="42"/>
      <c r="H40" s="42"/>
      <c r="I40" s="42"/>
      <c r="J40" s="45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spans="1:23" ht="17.25" thickTop="1" thickBot="1">
      <c r="A41" s="58"/>
      <c r="B41" s="118"/>
      <c r="C41" s="57" t="s">
        <v>22</v>
      </c>
      <c r="D41" s="124" t="s">
        <v>23</v>
      </c>
      <c r="E41" s="124"/>
      <c r="F41" s="124"/>
      <c r="G41" s="42"/>
      <c r="H41" s="42"/>
      <c r="I41" s="42"/>
      <c r="J41" s="45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 ht="5.0999999999999996" customHeight="1" thickTop="1" thickBot="1">
      <c r="A42" s="58"/>
      <c r="B42" s="118"/>
      <c r="C42" s="42"/>
      <c r="D42" s="124"/>
      <c r="E42" s="124"/>
      <c r="F42" s="124"/>
      <c r="G42" s="124"/>
      <c r="H42" s="124"/>
      <c r="I42" s="124"/>
      <c r="J42" s="45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 spans="1:23" ht="14.25" thickTop="1" thickBot="1">
      <c r="A43" s="58"/>
      <c r="B43" s="118"/>
      <c r="C43" s="160"/>
      <c r="D43" s="124" t="s">
        <v>343</v>
      </c>
      <c r="E43" s="124"/>
      <c r="F43" s="124"/>
      <c r="G43" s="124"/>
      <c r="H43" s="124"/>
      <c r="I43" s="124"/>
      <c r="J43" s="45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spans="1:23" ht="5.0999999999999996" customHeight="1" thickTop="1">
      <c r="A44" s="58"/>
      <c r="B44" s="118"/>
      <c r="C44" s="42"/>
      <c r="D44" s="42"/>
      <c r="E44" s="42"/>
      <c r="F44" s="42"/>
      <c r="G44" s="42"/>
      <c r="H44" s="42"/>
      <c r="I44" s="42"/>
      <c r="J44" s="45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 ht="5.0999999999999996" customHeight="1">
      <c r="A45" s="58"/>
      <c r="B45" s="118"/>
      <c r="C45" s="42"/>
      <c r="D45" s="42"/>
      <c r="E45" s="42"/>
      <c r="F45" s="42"/>
      <c r="G45" s="42"/>
      <c r="H45" s="42"/>
      <c r="I45" s="42"/>
      <c r="J45" s="45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spans="1:23">
      <c r="A46" s="58"/>
      <c r="B46" s="118"/>
      <c r="C46" s="42" t="s">
        <v>24</v>
      </c>
      <c r="D46" s="117" t="s">
        <v>25</v>
      </c>
      <c r="E46" s="42"/>
      <c r="F46" s="42"/>
      <c r="G46" s="42"/>
      <c r="H46" s="42"/>
      <c r="I46" s="42"/>
      <c r="J46" s="45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 spans="1:23">
      <c r="A47" s="58"/>
      <c r="B47" s="118"/>
      <c r="C47" s="42"/>
      <c r="D47" s="117"/>
      <c r="E47" s="42"/>
      <c r="F47" s="42"/>
      <c r="G47" s="42"/>
      <c r="H47" s="42"/>
      <c r="I47" s="42"/>
      <c r="J47" s="45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>
      <c r="A48" s="58"/>
      <c r="B48" s="118"/>
      <c r="C48" s="287"/>
      <c r="D48" s="287"/>
      <c r="E48" s="287"/>
      <c r="F48" s="287"/>
      <c r="G48" s="287"/>
      <c r="H48" s="287"/>
      <c r="I48" s="287"/>
      <c r="J48" s="45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spans="1:23">
      <c r="A49" s="58"/>
      <c r="B49" s="118"/>
      <c r="C49" s="287" t="s">
        <v>342</v>
      </c>
      <c r="D49" s="287"/>
      <c r="E49" s="287"/>
      <c r="F49" s="287"/>
      <c r="G49" s="287"/>
      <c r="H49" s="287"/>
      <c r="I49" s="287"/>
      <c r="J49" s="45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spans="1:23">
      <c r="A50" s="58"/>
      <c r="B50" s="119"/>
      <c r="C50" s="47"/>
      <c r="D50" s="47"/>
      <c r="E50" s="47"/>
      <c r="F50" s="47"/>
      <c r="G50" s="47"/>
      <c r="H50" s="47"/>
      <c r="I50" s="47"/>
      <c r="J50" s="4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spans="1:23">
      <c r="A52" s="58"/>
      <c r="B52" s="58"/>
      <c r="C52" s="288" t="s">
        <v>349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spans="1:2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1:23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spans="1:23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spans="1:23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spans="1:23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 spans="1:23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 spans="1:23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 spans="1:23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 spans="1:2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 spans="1:23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</row>
    <row r="65" spans="1:23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 spans="1:23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 spans="1:23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</row>
    <row r="68" spans="1:23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 spans="1:23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spans="1:23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1:23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 spans="1:23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 spans="1:2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 spans="1:23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 spans="1:23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 spans="1:23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spans="1:23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</row>
  </sheetData>
  <phoneticPr fontId="0" type="noConversion"/>
  <pageMargins left="0.22" right="0.27" top="0.51" bottom="0.38" header="0.25" footer="0.5"/>
  <pageSetup orientation="portrait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U72"/>
  <sheetViews>
    <sheetView workbookViewId="0">
      <selection activeCell="E39" sqref="E37:E39"/>
    </sheetView>
  </sheetViews>
  <sheetFormatPr defaultRowHeight="12.75"/>
  <cols>
    <col min="1" max="1" width="7.5703125" customWidth="1"/>
    <col min="2" max="2" width="23.5703125" customWidth="1"/>
    <col min="4" max="4" width="19.85546875" customWidth="1"/>
    <col min="5" max="5" width="13.85546875" customWidth="1"/>
    <col min="6" max="6" width="10.42578125" customWidth="1"/>
    <col min="7" max="7" width="14" customWidth="1"/>
    <col min="9" max="9" width="13" customWidth="1"/>
  </cols>
  <sheetData>
    <row r="1" spans="1:21" ht="20.25">
      <c r="A1" s="70" t="s">
        <v>272</v>
      </c>
      <c r="B1" s="64"/>
      <c r="C1" s="64"/>
      <c r="D1" s="64"/>
      <c r="E1" s="191">
        <f>SUM(D12)</f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20.25">
      <c r="A2" s="70"/>
      <c r="B2" s="70" t="s">
        <v>89</v>
      </c>
      <c r="C2" s="64"/>
      <c r="D2" s="64"/>
      <c r="E2" s="193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ht="14.25">
      <c r="A3" s="106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 s="3" customFormat="1">
      <c r="A4" s="58"/>
      <c r="B4" s="74" t="s">
        <v>181</v>
      </c>
      <c r="C4" s="64"/>
      <c r="D4" s="64"/>
      <c r="E4" s="64"/>
      <c r="F4" s="58"/>
      <c r="G4" s="58"/>
      <c r="H4" s="79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 s="3" customFormat="1">
      <c r="A5" s="58"/>
      <c r="B5" s="74"/>
      <c r="C5" s="64"/>
      <c r="D5" s="64"/>
      <c r="E5" s="64"/>
      <c r="F5" s="58"/>
      <c r="G5" s="58"/>
      <c r="H5" s="79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1" s="3" customFormat="1">
      <c r="A6" s="58"/>
      <c r="B6" s="86" t="s">
        <v>273</v>
      </c>
      <c r="C6" s="89"/>
      <c r="D6" s="89"/>
      <c r="E6" s="89"/>
      <c r="F6" s="87" t="s">
        <v>185</v>
      </c>
      <c r="G6" s="89"/>
      <c r="H6" s="89"/>
      <c r="I6" s="8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</row>
    <row r="7" spans="1:21" s="3" customFormat="1">
      <c r="A7" s="58"/>
      <c r="B7" s="83"/>
      <c r="C7" s="72"/>
      <c r="D7" s="76"/>
      <c r="E7" s="76"/>
      <c r="F7" s="72"/>
      <c r="G7" s="72"/>
      <c r="H7" s="79"/>
      <c r="I7" s="83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</row>
    <row r="8" spans="1:21" s="3" customFormat="1">
      <c r="A8" s="58"/>
      <c r="B8" s="194" t="s">
        <v>274</v>
      </c>
      <c r="C8" s="195"/>
      <c r="D8" s="196"/>
      <c r="E8" s="197"/>
      <c r="F8" s="198"/>
      <c r="G8" s="199"/>
      <c r="H8" s="199"/>
      <c r="I8" s="200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</row>
    <row r="9" spans="1:21" s="3" customFormat="1">
      <c r="A9" s="58"/>
      <c r="B9" s="194" t="s">
        <v>275</v>
      </c>
      <c r="C9" s="195"/>
      <c r="D9" s="196"/>
      <c r="E9" s="197"/>
      <c r="F9" s="198"/>
      <c r="G9" s="199"/>
      <c r="H9" s="199"/>
      <c r="I9" s="200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 s="3" customFormat="1">
      <c r="A10" s="58"/>
      <c r="B10" s="194" t="s">
        <v>276</v>
      </c>
      <c r="C10" s="195"/>
      <c r="D10" s="196"/>
      <c r="E10" s="197"/>
      <c r="F10" s="198"/>
      <c r="G10" s="199"/>
      <c r="H10" s="199"/>
      <c r="I10" s="200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1:21" s="3" customFormat="1">
      <c r="A11" s="58"/>
      <c r="B11" s="77"/>
      <c r="C11" s="72"/>
      <c r="D11" s="72"/>
      <c r="E11" s="90"/>
      <c r="F11" s="77"/>
      <c r="G11" s="77"/>
      <c r="H11" s="77"/>
      <c r="I11" s="77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21" s="3" customFormat="1">
      <c r="A12" s="58"/>
      <c r="B12" s="72"/>
      <c r="C12" s="73"/>
      <c r="D12" s="192">
        <f>SUM(D8:D11)</f>
        <v>0</v>
      </c>
      <c r="E12" s="75"/>
      <c r="F12" s="72"/>
      <c r="G12" s="72"/>
      <c r="H12" s="72"/>
      <c r="I12" s="72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21" ht="15.75">
      <c r="A14" s="58"/>
      <c r="B14" s="63" t="s">
        <v>277</v>
      </c>
      <c r="C14" s="64"/>
      <c r="D14" s="64"/>
      <c r="E14" s="64"/>
      <c r="F14" s="64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 ht="13.5" thickBot="1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1" ht="28.5" customHeight="1" thickTop="1" thickBot="1">
      <c r="A16" s="58"/>
      <c r="B16" s="15" t="s">
        <v>158</v>
      </c>
      <c r="C16" s="15"/>
      <c r="D16" s="15"/>
      <c r="E16" s="15" t="s">
        <v>108</v>
      </c>
      <c r="F16" s="19" t="s">
        <v>109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1:21" ht="13.5" thickTop="1">
      <c r="A17" s="58"/>
      <c r="B17" s="78"/>
      <c r="C17" s="78"/>
      <c r="D17" s="78"/>
      <c r="E17" s="107"/>
      <c r="F17" s="107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1:21">
      <c r="A18" s="58"/>
      <c r="B18" s="94" t="s">
        <v>278</v>
      </c>
      <c r="C18" s="201"/>
      <c r="D18" s="201"/>
      <c r="E18" s="65"/>
      <c r="F18" s="202" t="s">
        <v>31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</row>
    <row r="19" spans="1:21">
      <c r="A19" s="58"/>
      <c r="B19" s="94" t="s">
        <v>279</v>
      </c>
      <c r="C19" s="201"/>
      <c r="D19" s="201"/>
      <c r="E19" s="65"/>
      <c r="F19" s="202" t="s">
        <v>31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</row>
    <row r="20" spans="1:21">
      <c r="A20" s="58"/>
      <c r="B20" s="94" t="s">
        <v>280</v>
      </c>
      <c r="C20" s="201"/>
      <c r="D20" s="201"/>
      <c r="E20" s="65"/>
      <c r="F20" s="202" t="s">
        <v>31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</row>
    <row r="21" spans="1:21">
      <c r="A21" s="58"/>
      <c r="B21" s="94" t="s">
        <v>281</v>
      </c>
      <c r="C21" s="201"/>
      <c r="D21" s="201"/>
      <c r="E21" s="65"/>
      <c r="F21" s="202" t="s">
        <v>31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</row>
    <row r="22" spans="1:21">
      <c r="A22" s="58"/>
      <c r="B22" s="203" t="s">
        <v>136</v>
      </c>
      <c r="C22" s="204"/>
      <c r="D22" s="204"/>
      <c r="E22" s="205"/>
      <c r="F22" s="206" t="s">
        <v>31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</row>
    <row r="23" spans="1:21" ht="9.75" customHeight="1">
      <c r="A23" s="58"/>
      <c r="B23" s="207" t="s">
        <v>282</v>
      </c>
      <c r="C23" s="208"/>
      <c r="D23" s="208"/>
      <c r="E23" s="209"/>
      <c r="F23" s="209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</row>
    <row r="24" spans="1:21">
      <c r="A24" s="58"/>
      <c r="B24" s="94" t="s">
        <v>283</v>
      </c>
      <c r="C24" s="201"/>
      <c r="D24" s="201"/>
      <c r="E24" s="65"/>
      <c r="F24" s="202" t="s">
        <v>31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</row>
    <row r="25" spans="1:21">
      <c r="A25" s="58"/>
      <c r="B25" s="94" t="s">
        <v>284</v>
      </c>
      <c r="C25" s="201"/>
      <c r="D25" s="201"/>
      <c r="E25" s="65"/>
      <c r="F25" s="202" t="s">
        <v>31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</row>
    <row r="26" spans="1:21">
      <c r="A26" s="58"/>
      <c r="B26" s="94" t="s">
        <v>285</v>
      </c>
      <c r="C26" s="201"/>
      <c r="D26" s="201"/>
      <c r="E26" s="65"/>
      <c r="F26" s="202" t="s">
        <v>31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</row>
    <row r="27" spans="1:21">
      <c r="A27" s="58"/>
      <c r="B27" s="94" t="s">
        <v>286</v>
      </c>
      <c r="C27" s="201"/>
      <c r="D27" s="201"/>
      <c r="E27" s="65"/>
      <c r="F27" s="202" t="s">
        <v>31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</row>
    <row r="28" spans="1:21">
      <c r="A28" s="58"/>
      <c r="B28" s="95" t="s">
        <v>287</v>
      </c>
      <c r="C28" s="208"/>
      <c r="D28" s="208"/>
      <c r="E28" s="65"/>
      <c r="F28" s="202" t="s">
        <v>31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  <row r="29" spans="1:21">
      <c r="A29" s="58"/>
      <c r="B29" s="95" t="s">
        <v>288</v>
      </c>
      <c r="C29" s="208"/>
      <c r="D29" s="208"/>
      <c r="E29" s="65"/>
      <c r="F29" s="202" t="s">
        <v>31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</row>
    <row r="30" spans="1:21">
      <c r="A30" s="58"/>
      <c r="B30" s="95" t="s">
        <v>289</v>
      </c>
      <c r="C30" s="208"/>
      <c r="D30" s="208"/>
      <c r="E30" s="65"/>
      <c r="F30" s="202" t="s">
        <v>31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</row>
    <row r="31" spans="1:21">
      <c r="A31" s="58"/>
      <c r="B31" s="95" t="s">
        <v>290</v>
      </c>
      <c r="C31" s="208"/>
      <c r="D31" s="208"/>
      <c r="E31" s="65"/>
      <c r="F31" s="202" t="s">
        <v>31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>
      <c r="A32" s="58"/>
      <c r="B32" s="95" t="s">
        <v>291</v>
      </c>
      <c r="C32" s="208"/>
      <c r="D32" s="208"/>
      <c r="E32" s="65"/>
      <c r="F32" s="202" t="s">
        <v>31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>
      <c r="A33" s="58"/>
      <c r="B33" s="95" t="s">
        <v>292</v>
      </c>
      <c r="C33" s="211"/>
      <c r="D33" s="211"/>
      <c r="E33" s="65"/>
      <c r="F33" s="202" t="s">
        <v>31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</row>
    <row r="34" spans="1:21">
      <c r="A34" s="58"/>
      <c r="B34" s="95" t="s">
        <v>293</v>
      </c>
      <c r="C34" s="208"/>
      <c r="D34" s="208"/>
      <c r="E34" s="65"/>
      <c r="F34" s="202" t="s">
        <v>31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</row>
    <row r="35" spans="1:21">
      <c r="A35" s="58"/>
      <c r="B35" s="95" t="s">
        <v>334</v>
      </c>
      <c r="C35" s="208"/>
      <c r="D35" s="208"/>
      <c r="E35" s="65"/>
      <c r="F35" s="202" t="s">
        <v>31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</row>
    <row r="36" spans="1:2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</row>
    <row r="37" spans="1:2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</row>
    <row r="38" spans="1:2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 spans="1:2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spans="1:2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</row>
    <row r="41" spans="1:2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</row>
    <row r="42" spans="1:2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 spans="1:2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 spans="1:2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</row>
    <row r="45" spans="1:2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</row>
    <row r="46" spans="1:2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</row>
    <row r="47" spans="1:2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</row>
    <row r="48" spans="1:2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</row>
    <row r="49" spans="1:2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</row>
    <row r="50" spans="1:2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</row>
    <row r="51" spans="1:2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2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2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2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2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2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2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</row>
    <row r="58" spans="1:2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</row>
    <row r="59" spans="1:2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</row>
    <row r="60" spans="1:2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</row>
    <row r="61" spans="1:2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</row>
    <row r="62" spans="1:2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</row>
    <row r="63" spans="1:2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</row>
    <row r="64" spans="1:2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</row>
    <row r="65" spans="1:2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</row>
    <row r="66" spans="1:2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</row>
    <row r="67" spans="1:2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</row>
    <row r="68" spans="1:2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</row>
    <row r="69" spans="1:2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</row>
    <row r="70" spans="1:2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</row>
    <row r="71" spans="1:2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</row>
    <row r="72" spans="1:2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</row>
  </sheetData>
  <phoneticPr fontId="0" type="noConversion"/>
  <pageMargins left="0.75" right="0.37" top="1" bottom="1" header="0.5" footer="0.5"/>
  <pageSetup scale="9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64"/>
  <sheetViews>
    <sheetView workbookViewId="0">
      <selection activeCell="C34" sqref="C34"/>
    </sheetView>
  </sheetViews>
  <sheetFormatPr defaultRowHeight="12.75"/>
  <cols>
    <col min="1" max="1" width="1.7109375" customWidth="1"/>
    <col min="2" max="2" width="7.42578125" customWidth="1"/>
    <col min="3" max="3" width="21" customWidth="1"/>
    <col min="4" max="4" width="3.5703125" customWidth="1"/>
    <col min="5" max="5" width="7" customWidth="1"/>
    <col min="6" max="6" width="7.42578125" customWidth="1"/>
    <col min="7" max="7" width="7.140625" customWidth="1"/>
    <col min="8" max="8" width="5.7109375" customWidth="1"/>
    <col min="9" max="9" width="8.140625" customWidth="1"/>
    <col min="10" max="10" width="5.140625" customWidth="1"/>
    <col min="12" max="12" width="11.7109375" customWidth="1"/>
    <col min="13" max="13" width="7.42578125" customWidth="1"/>
  </cols>
  <sheetData>
    <row r="1" spans="1:2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26.25" customHeight="1">
      <c r="A2" s="58"/>
      <c r="B2" s="58"/>
      <c r="C2" s="286" t="s">
        <v>341</v>
      </c>
      <c r="D2" s="286"/>
      <c r="E2" s="286"/>
      <c r="F2" s="286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 ht="15.75">
      <c r="A4" s="58"/>
      <c r="B4" s="137" t="s">
        <v>294</v>
      </c>
      <c r="C4" s="116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 ht="15.75">
      <c r="A5" s="58"/>
      <c r="B5" s="137" t="s">
        <v>295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1" ht="15.75">
      <c r="A6" s="58"/>
      <c r="B6" s="13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</row>
    <row r="7" spans="1:21" ht="15.75">
      <c r="A7" s="58"/>
      <c r="B7" s="13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</row>
    <row r="8" spans="1:21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</row>
    <row r="9" spans="1:21" ht="6.75" customHeight="1" thickBo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 ht="27" customHeight="1" thickTop="1" thickBot="1">
      <c r="A10" s="58"/>
      <c r="B10" s="138"/>
      <c r="C10" s="139"/>
      <c r="D10" s="139"/>
      <c r="E10" s="140" t="s">
        <v>296</v>
      </c>
      <c r="F10" s="141"/>
      <c r="G10" s="142"/>
      <c r="H10" s="140" t="s">
        <v>297</v>
      </c>
      <c r="I10" s="143"/>
      <c r="J10" s="144"/>
      <c r="K10" s="140" t="s">
        <v>298</v>
      </c>
      <c r="L10" s="145"/>
      <c r="M10" s="146"/>
      <c r="N10" s="58"/>
      <c r="O10" s="58"/>
      <c r="P10" s="58"/>
      <c r="Q10" s="58"/>
      <c r="R10" s="58"/>
      <c r="S10" s="58"/>
      <c r="T10" s="58"/>
      <c r="U10" s="58"/>
    </row>
    <row r="11" spans="1:21" ht="28.5" customHeight="1" thickTop="1" thickBot="1">
      <c r="A11" s="58"/>
      <c r="B11" s="147" t="s">
        <v>299</v>
      </c>
      <c r="C11" s="147" t="s">
        <v>300</v>
      </c>
      <c r="D11" s="147"/>
      <c r="E11" s="147" t="s">
        <v>301</v>
      </c>
      <c r="F11" s="147" t="s">
        <v>302</v>
      </c>
      <c r="G11" s="147" t="s">
        <v>303</v>
      </c>
      <c r="H11" s="147" t="s">
        <v>301</v>
      </c>
      <c r="I11" s="147" t="s">
        <v>302</v>
      </c>
      <c r="J11" s="147" t="s">
        <v>303</v>
      </c>
      <c r="K11" s="147" t="s">
        <v>304</v>
      </c>
      <c r="L11" s="13" t="s">
        <v>305</v>
      </c>
      <c r="M11" s="13" t="s">
        <v>306</v>
      </c>
      <c r="N11" s="58"/>
      <c r="O11" s="58"/>
      <c r="P11" s="58"/>
      <c r="Q11" s="58"/>
      <c r="R11" s="58"/>
      <c r="S11" s="58"/>
      <c r="T11" s="58"/>
      <c r="U11" s="58"/>
    </row>
    <row r="12" spans="1:21" ht="24.95" customHeight="1" thickTop="1" thickBot="1">
      <c r="A12" s="58"/>
      <c r="B12" s="160"/>
      <c r="C12" s="213"/>
      <c r="D12" s="214"/>
      <c r="E12" s="160"/>
      <c r="F12" s="160"/>
      <c r="G12" s="160"/>
      <c r="H12" s="160"/>
      <c r="I12" s="160"/>
      <c r="J12" s="160"/>
      <c r="K12" s="160"/>
      <c r="L12" s="160"/>
      <c r="M12" s="160"/>
      <c r="N12" s="58"/>
      <c r="O12" s="58"/>
      <c r="P12" s="58"/>
      <c r="Q12" s="58"/>
      <c r="R12" s="58"/>
      <c r="S12" s="58"/>
      <c r="T12" s="58"/>
      <c r="U12" s="58"/>
    </row>
    <row r="13" spans="1:21" ht="24.95" customHeight="1" thickTop="1" thickBot="1">
      <c r="A13" s="58"/>
      <c r="B13" s="160"/>
      <c r="C13" s="213"/>
      <c r="D13" s="214"/>
      <c r="E13" s="160"/>
      <c r="F13" s="160"/>
      <c r="G13" s="160"/>
      <c r="H13" s="160"/>
      <c r="I13" s="160"/>
      <c r="J13" s="160"/>
      <c r="K13" s="160"/>
      <c r="L13" s="160"/>
      <c r="M13" s="160"/>
      <c r="N13" s="58"/>
      <c r="O13" s="58"/>
      <c r="P13" s="58"/>
      <c r="Q13" s="58"/>
      <c r="R13" s="58"/>
      <c r="S13" s="58"/>
      <c r="T13" s="58"/>
      <c r="U13" s="58"/>
    </row>
    <row r="14" spans="1:21" ht="24.95" customHeight="1" thickTop="1" thickBot="1">
      <c r="A14" s="58"/>
      <c r="B14" s="160"/>
      <c r="C14" s="213"/>
      <c r="D14" s="214"/>
      <c r="E14" s="160"/>
      <c r="F14" s="160"/>
      <c r="G14" s="160"/>
      <c r="H14" s="160"/>
      <c r="I14" s="160"/>
      <c r="J14" s="160"/>
      <c r="K14" s="160"/>
      <c r="L14" s="160"/>
      <c r="M14" s="160"/>
      <c r="N14" s="58"/>
      <c r="O14" s="58"/>
      <c r="P14" s="58"/>
      <c r="Q14" s="58"/>
      <c r="R14" s="58"/>
      <c r="S14" s="58"/>
      <c r="T14" s="58"/>
      <c r="U14" s="58"/>
    </row>
    <row r="15" spans="1:21" ht="24.95" customHeight="1" thickTop="1" thickBot="1">
      <c r="A15" s="58"/>
      <c r="B15" s="160"/>
      <c r="C15" s="213"/>
      <c r="D15" s="214"/>
      <c r="E15" s="160"/>
      <c r="F15" s="160"/>
      <c r="G15" s="160"/>
      <c r="H15" s="160"/>
      <c r="I15" s="160"/>
      <c r="J15" s="160"/>
      <c r="K15" s="160"/>
      <c r="L15" s="160"/>
      <c r="M15" s="160"/>
      <c r="N15" s="58"/>
      <c r="O15" s="58"/>
      <c r="P15" s="58"/>
      <c r="Q15" s="58"/>
      <c r="R15" s="58"/>
      <c r="S15" s="58"/>
      <c r="T15" s="58"/>
      <c r="U15" s="58"/>
    </row>
    <row r="16" spans="1:21" ht="24.95" customHeight="1" thickTop="1" thickBot="1">
      <c r="A16" s="58"/>
      <c r="B16" s="160"/>
      <c r="C16" s="213"/>
      <c r="D16" s="214"/>
      <c r="E16" s="160"/>
      <c r="F16" s="160"/>
      <c r="G16" s="160"/>
      <c r="H16" s="160"/>
      <c r="I16" s="160"/>
      <c r="J16" s="160"/>
      <c r="K16" s="160"/>
      <c r="L16" s="160"/>
      <c r="M16" s="160"/>
      <c r="N16" s="58"/>
      <c r="O16" s="58"/>
      <c r="P16" s="58"/>
      <c r="Q16" s="58"/>
      <c r="R16" s="58"/>
      <c r="S16" s="58"/>
      <c r="T16" s="58"/>
      <c r="U16" s="58"/>
    </row>
    <row r="17" spans="1:21" ht="24.95" customHeight="1" thickTop="1" thickBot="1">
      <c r="A17" s="58"/>
      <c r="B17" s="160"/>
      <c r="C17" s="213"/>
      <c r="D17" s="214"/>
      <c r="E17" s="160"/>
      <c r="F17" s="160"/>
      <c r="G17" s="160"/>
      <c r="H17" s="160"/>
      <c r="I17" s="160"/>
      <c r="J17" s="160"/>
      <c r="K17" s="160"/>
      <c r="L17" s="160"/>
      <c r="M17" s="160"/>
      <c r="N17" s="58"/>
      <c r="O17" s="58"/>
      <c r="P17" s="58"/>
      <c r="Q17" s="58"/>
      <c r="R17" s="58"/>
      <c r="S17" s="58"/>
      <c r="T17" s="58"/>
      <c r="U17" s="58"/>
    </row>
    <row r="18" spans="1:21" ht="24.95" customHeight="1" thickTop="1" thickBot="1">
      <c r="A18" s="58"/>
      <c r="B18" s="160"/>
      <c r="C18" s="213"/>
      <c r="D18" s="214"/>
      <c r="E18" s="160"/>
      <c r="F18" s="160"/>
      <c r="G18" s="160"/>
      <c r="H18" s="160"/>
      <c r="I18" s="160"/>
      <c r="J18" s="160"/>
      <c r="K18" s="160"/>
      <c r="L18" s="160"/>
      <c r="M18" s="160"/>
      <c r="N18" s="58"/>
      <c r="O18" s="58"/>
      <c r="P18" s="58"/>
      <c r="Q18" s="58"/>
      <c r="R18" s="58"/>
      <c r="S18" s="58"/>
      <c r="T18" s="58"/>
      <c r="U18" s="58"/>
    </row>
    <row r="19" spans="1:21" ht="24.95" customHeight="1" thickTop="1" thickBot="1">
      <c r="A19" s="58"/>
      <c r="B19" s="160"/>
      <c r="C19" s="213"/>
      <c r="D19" s="214"/>
      <c r="E19" s="160"/>
      <c r="F19" s="160"/>
      <c r="G19" s="160"/>
      <c r="H19" s="160"/>
      <c r="I19" s="160"/>
      <c r="J19" s="160"/>
      <c r="K19" s="160"/>
      <c r="L19" s="160"/>
      <c r="M19" s="160"/>
      <c r="N19" s="58"/>
      <c r="O19" s="58"/>
      <c r="P19" s="58"/>
      <c r="Q19" s="58"/>
      <c r="R19" s="58"/>
      <c r="S19" s="58"/>
      <c r="T19" s="58"/>
      <c r="U19" s="58"/>
    </row>
    <row r="20" spans="1:21" ht="24.95" customHeight="1" thickTop="1" thickBot="1">
      <c r="A20" s="58"/>
      <c r="B20" s="160"/>
      <c r="C20" s="213"/>
      <c r="D20" s="214"/>
      <c r="E20" s="160"/>
      <c r="F20" s="160"/>
      <c r="G20" s="160"/>
      <c r="H20" s="160"/>
      <c r="I20" s="160"/>
      <c r="J20" s="160"/>
      <c r="K20" s="160"/>
      <c r="L20" s="160"/>
      <c r="M20" s="160"/>
      <c r="N20" s="58"/>
      <c r="O20" s="58"/>
      <c r="P20" s="58"/>
      <c r="Q20" s="58"/>
      <c r="R20" s="58"/>
      <c r="S20" s="58"/>
      <c r="T20" s="58"/>
      <c r="U20" s="58"/>
    </row>
    <row r="21" spans="1:21" ht="24.95" customHeight="1" thickTop="1" thickBot="1">
      <c r="A21" s="58"/>
      <c r="B21" s="160"/>
      <c r="C21" s="213"/>
      <c r="D21" s="214"/>
      <c r="E21" s="160"/>
      <c r="F21" s="160"/>
      <c r="G21" s="160"/>
      <c r="H21" s="160"/>
      <c r="I21" s="160"/>
      <c r="J21" s="160"/>
      <c r="K21" s="160"/>
      <c r="L21" s="160"/>
      <c r="M21" s="160"/>
      <c r="N21" s="58"/>
      <c r="O21" s="58"/>
      <c r="P21" s="58"/>
      <c r="Q21" s="58"/>
      <c r="R21" s="58"/>
      <c r="S21" s="58"/>
      <c r="T21" s="58"/>
      <c r="U21" s="58"/>
    </row>
    <row r="22" spans="1:21" ht="24.95" customHeight="1" thickTop="1" thickBot="1">
      <c r="A22" s="58"/>
      <c r="B22" s="160"/>
      <c r="C22" s="213"/>
      <c r="D22" s="214"/>
      <c r="E22" s="160"/>
      <c r="F22" s="160"/>
      <c r="G22" s="160"/>
      <c r="H22" s="160"/>
      <c r="I22" s="160"/>
      <c r="J22" s="160"/>
      <c r="K22" s="160"/>
      <c r="L22" s="160"/>
      <c r="M22" s="160"/>
      <c r="N22" s="58"/>
      <c r="O22" s="58"/>
      <c r="P22" s="58"/>
      <c r="Q22" s="58"/>
      <c r="R22" s="58"/>
      <c r="S22" s="58"/>
      <c r="T22" s="58"/>
      <c r="U22" s="58"/>
    </row>
    <row r="23" spans="1:21" ht="24.95" customHeight="1" thickTop="1" thickBot="1">
      <c r="A23" s="58"/>
      <c r="B23" s="160"/>
      <c r="C23" s="213"/>
      <c r="D23" s="214"/>
      <c r="E23" s="160"/>
      <c r="F23" s="160"/>
      <c r="G23" s="160"/>
      <c r="H23" s="160"/>
      <c r="I23" s="160"/>
      <c r="J23" s="160"/>
      <c r="K23" s="160"/>
      <c r="L23" s="160"/>
      <c r="M23" s="160"/>
      <c r="N23" s="58"/>
      <c r="O23" s="58"/>
      <c r="P23" s="58"/>
      <c r="Q23" s="58"/>
      <c r="R23" s="58"/>
      <c r="S23" s="58"/>
      <c r="T23" s="58"/>
      <c r="U23" s="58"/>
    </row>
    <row r="24" spans="1:21" ht="24.95" customHeight="1" thickTop="1" thickBot="1">
      <c r="A24" s="58"/>
      <c r="B24" s="160"/>
      <c r="C24" s="213"/>
      <c r="D24" s="214"/>
      <c r="E24" s="160"/>
      <c r="F24" s="160"/>
      <c r="G24" s="160"/>
      <c r="H24" s="160"/>
      <c r="I24" s="160"/>
      <c r="J24" s="160"/>
      <c r="K24" s="160"/>
      <c r="L24" s="160"/>
      <c r="M24" s="160"/>
      <c r="N24" s="58"/>
      <c r="O24" s="58"/>
      <c r="P24" s="58"/>
      <c r="Q24" s="58"/>
      <c r="R24" s="58"/>
      <c r="S24" s="58"/>
      <c r="T24" s="58"/>
      <c r="U24" s="58"/>
    </row>
    <row r="25" spans="1:21" ht="24.95" customHeight="1" thickTop="1" thickBot="1">
      <c r="A25" s="58"/>
      <c r="B25" s="160"/>
      <c r="C25" s="213"/>
      <c r="D25" s="214"/>
      <c r="E25" s="160"/>
      <c r="F25" s="160"/>
      <c r="G25" s="160"/>
      <c r="H25" s="160"/>
      <c r="I25" s="160"/>
      <c r="J25" s="160"/>
      <c r="K25" s="160"/>
      <c r="L25" s="160"/>
      <c r="M25" s="160"/>
      <c r="N25" s="58"/>
      <c r="O25" s="58"/>
      <c r="P25" s="58"/>
      <c r="Q25" s="58"/>
      <c r="R25" s="58"/>
      <c r="S25" s="58"/>
      <c r="T25" s="58"/>
      <c r="U25" s="58"/>
    </row>
    <row r="26" spans="1:21" ht="24.95" customHeight="1" thickTop="1" thickBot="1">
      <c r="A26" s="58"/>
      <c r="B26" s="160"/>
      <c r="C26" s="213"/>
      <c r="D26" s="214"/>
      <c r="E26" s="160"/>
      <c r="F26" s="160"/>
      <c r="G26" s="160"/>
      <c r="H26" s="160"/>
      <c r="I26" s="160"/>
      <c r="J26" s="160"/>
      <c r="K26" s="160"/>
      <c r="L26" s="160"/>
      <c r="M26" s="160"/>
      <c r="N26" s="58"/>
      <c r="O26" s="58"/>
      <c r="P26" s="58"/>
      <c r="Q26" s="58"/>
      <c r="R26" s="58"/>
      <c r="S26" s="58"/>
      <c r="T26" s="58"/>
      <c r="U26" s="58"/>
    </row>
    <row r="27" spans="1:21" ht="24.95" customHeight="1" thickTop="1" thickBot="1">
      <c r="A27" s="58"/>
      <c r="B27" s="160"/>
      <c r="C27" s="213"/>
      <c r="D27" s="214"/>
      <c r="E27" s="160"/>
      <c r="F27" s="160"/>
      <c r="G27" s="160"/>
      <c r="H27" s="160"/>
      <c r="I27" s="160"/>
      <c r="J27" s="160"/>
      <c r="K27" s="160"/>
      <c r="L27" s="160"/>
      <c r="M27" s="160"/>
      <c r="N27" s="58"/>
      <c r="O27" s="58"/>
      <c r="P27" s="58"/>
      <c r="Q27" s="58"/>
      <c r="R27" s="58"/>
      <c r="S27" s="58"/>
      <c r="T27" s="58"/>
      <c r="U27" s="58"/>
    </row>
    <row r="28" spans="1:21" ht="24.95" customHeight="1" thickTop="1" thickBot="1">
      <c r="A28" s="58"/>
      <c r="B28" s="160"/>
      <c r="C28" s="213"/>
      <c r="D28" s="214"/>
      <c r="E28" s="160"/>
      <c r="F28" s="160"/>
      <c r="G28" s="160"/>
      <c r="H28" s="160"/>
      <c r="I28" s="160"/>
      <c r="J28" s="160"/>
      <c r="K28" s="160"/>
      <c r="L28" s="160"/>
      <c r="M28" s="160"/>
      <c r="N28" s="58"/>
      <c r="O28" s="58"/>
      <c r="P28" s="58"/>
      <c r="Q28" s="58"/>
      <c r="R28" s="58"/>
      <c r="S28" s="58"/>
      <c r="T28" s="58"/>
      <c r="U28" s="58"/>
    </row>
    <row r="29" spans="1:21" ht="24.95" customHeight="1" thickTop="1" thickBot="1">
      <c r="A29" s="58"/>
      <c r="B29" s="160"/>
      <c r="C29" s="213"/>
      <c r="D29" s="214"/>
      <c r="E29" s="160"/>
      <c r="F29" s="160"/>
      <c r="G29" s="160"/>
      <c r="H29" s="160"/>
      <c r="I29" s="160"/>
      <c r="J29" s="160"/>
      <c r="K29" s="160"/>
      <c r="L29" s="160"/>
      <c r="M29" s="160"/>
      <c r="N29" s="58"/>
      <c r="O29" s="58"/>
      <c r="P29" s="58"/>
      <c r="Q29" s="58"/>
      <c r="R29" s="58"/>
      <c r="S29" s="58"/>
      <c r="T29" s="58"/>
      <c r="U29" s="58"/>
    </row>
    <row r="30" spans="1:21" ht="13.5" thickTop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</row>
    <row r="31" spans="1:2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</row>
    <row r="34" spans="1:2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</row>
    <row r="35" spans="1:2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</row>
    <row r="36" spans="1:2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</row>
    <row r="37" spans="1:2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</row>
    <row r="38" spans="1:2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 spans="1:2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spans="1:2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</row>
    <row r="41" spans="1:2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</row>
    <row r="42" spans="1:2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 spans="1:2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 spans="1:2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</row>
    <row r="45" spans="1:2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</row>
    <row r="46" spans="1:2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</row>
    <row r="47" spans="1:2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</row>
    <row r="48" spans="1:2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</row>
    <row r="49" spans="1:2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</row>
    <row r="50" spans="1:2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</row>
    <row r="51" spans="1:2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2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2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2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2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2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2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</row>
    <row r="58" spans="1:2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</row>
    <row r="59" spans="1:2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</row>
    <row r="60" spans="1:2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</row>
    <row r="61" spans="1:2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</row>
    <row r="62" spans="1:2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</row>
    <row r="63" spans="1:2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</row>
    <row r="64" spans="1:2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</row>
  </sheetData>
  <phoneticPr fontId="0" type="noConversion"/>
  <pageMargins left="0.25" right="0.25" top="0.63" bottom="0.81" header="0.3" footer="0.5"/>
  <pageSetup orientation="portrait" r:id="rId1"/>
  <headerFooter alignWithMargins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S80"/>
  <sheetViews>
    <sheetView topLeftCell="A16" workbookViewId="0">
      <selection activeCell="C6" sqref="C6"/>
    </sheetView>
  </sheetViews>
  <sheetFormatPr defaultRowHeight="12.75"/>
  <cols>
    <col min="1" max="1" width="2.140625" customWidth="1"/>
    <col min="2" max="2" width="60.7109375" customWidth="1"/>
    <col min="4" max="4" width="12.5703125" customWidth="1"/>
    <col min="5" max="5" width="10.5703125" customWidth="1"/>
  </cols>
  <sheetData>
    <row r="1" spans="1:19" ht="18">
      <c r="A1" s="58"/>
      <c r="B1" s="66" t="s">
        <v>26</v>
      </c>
      <c r="C1" s="64"/>
      <c r="D1" s="64"/>
      <c r="E1" s="64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 ht="11.25" customHeight="1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 ht="33" customHeight="1" thickTop="1" thickBot="1">
      <c r="A3" s="58"/>
      <c r="B3" s="59" t="s">
        <v>27</v>
      </c>
      <c r="C3" s="174" t="s">
        <v>307</v>
      </c>
      <c r="D3" s="175" t="s">
        <v>308</v>
      </c>
      <c r="E3" s="175" t="s">
        <v>28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ht="14.2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25" thickTop="1" thickBot="1">
      <c r="A5" s="58"/>
      <c r="B5" s="60" t="s">
        <v>29</v>
      </c>
      <c r="C5" s="36"/>
      <c r="D5" s="36"/>
      <c r="E5" s="37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3.5" thickTop="1">
      <c r="A6" s="58"/>
      <c r="B6" s="215" t="s">
        <v>30</v>
      </c>
      <c r="C6" s="216"/>
      <c r="D6" s="217" t="s">
        <v>31</v>
      </c>
      <c r="E6" s="216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3.5" customHeight="1">
      <c r="A7" s="58"/>
      <c r="B7" s="209" t="s">
        <v>32</v>
      </c>
      <c r="C7" s="212"/>
      <c r="D7" s="210"/>
      <c r="E7" s="212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</row>
    <row r="8" spans="1:19">
      <c r="A8" s="58"/>
      <c r="B8" s="65" t="s">
        <v>33</v>
      </c>
      <c r="C8" s="218"/>
      <c r="D8" s="210" t="s">
        <v>31</v>
      </c>
      <c r="E8" s="21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</row>
    <row r="9" spans="1:19">
      <c r="A9" s="58"/>
      <c r="B9" s="65" t="s">
        <v>34</v>
      </c>
      <c r="C9" s="218"/>
      <c r="D9" s="210" t="s">
        <v>31</v>
      </c>
      <c r="E9" s="21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</row>
    <row r="10" spans="1:19">
      <c r="A10" s="58"/>
      <c r="B10" s="65" t="s">
        <v>35</v>
      </c>
      <c r="C10" s="218"/>
      <c r="D10" s="210" t="s">
        <v>31</v>
      </c>
      <c r="E10" s="21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>
      <c r="A11" s="58"/>
      <c r="B11" s="65" t="s">
        <v>36</v>
      </c>
      <c r="C11" s="218"/>
      <c r="D11" s="210" t="s">
        <v>31</v>
      </c>
      <c r="E11" s="21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>
      <c r="A12" s="58"/>
      <c r="B12" s="65" t="s">
        <v>37</v>
      </c>
      <c r="C12" s="218"/>
      <c r="D12" s="210" t="s">
        <v>31</v>
      </c>
      <c r="E12" s="21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>
      <c r="A13" s="58"/>
      <c r="B13" s="205" t="s">
        <v>38</v>
      </c>
      <c r="C13" s="269"/>
      <c r="D13" s="206" t="s">
        <v>31</v>
      </c>
      <c r="E13" s="26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</row>
    <row r="14" spans="1:19">
      <c r="A14" s="58"/>
      <c r="B14" s="209" t="s">
        <v>39</v>
      </c>
      <c r="C14" s="212"/>
      <c r="D14" s="210"/>
      <c r="E14" s="21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</row>
    <row r="15" spans="1:19">
      <c r="A15" s="58"/>
      <c r="B15" s="65" t="s">
        <v>40</v>
      </c>
      <c r="C15" s="218"/>
      <c r="D15" s="210" t="s">
        <v>31</v>
      </c>
      <c r="E15" s="21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1:19">
      <c r="A16" s="58"/>
      <c r="B16" s="65"/>
      <c r="C16" s="218"/>
      <c r="D16" s="210"/>
      <c r="E16" s="21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</row>
    <row r="17" spans="1:19" ht="13.5" thickBo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</row>
    <row r="18" spans="1:19" ht="14.25" thickTop="1" thickBot="1">
      <c r="A18" s="58"/>
      <c r="B18" s="60" t="s">
        <v>41</v>
      </c>
      <c r="C18" s="36"/>
      <c r="D18" s="36"/>
      <c r="E18" s="37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</row>
    <row r="19" spans="1:19" ht="13.5" thickTop="1">
      <c r="A19" s="58"/>
      <c r="B19" s="65" t="s">
        <v>42</v>
      </c>
      <c r="C19" s="212"/>
      <c r="D19" s="210" t="s">
        <v>31</v>
      </c>
      <c r="E19" s="212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1:19">
      <c r="A20" s="58"/>
      <c r="B20" s="205" t="s">
        <v>346</v>
      </c>
      <c r="C20" s="269"/>
      <c r="D20" s="206" t="s">
        <v>31</v>
      </c>
      <c r="E20" s="269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>
      <c r="A21" s="58"/>
      <c r="B21" s="209" t="s">
        <v>43</v>
      </c>
      <c r="C21" s="212"/>
      <c r="D21" s="210"/>
      <c r="E21" s="212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</row>
    <row r="22" spans="1:19">
      <c r="A22" s="58"/>
      <c r="B22" s="65" t="s">
        <v>44</v>
      </c>
      <c r="C22" s="218"/>
      <c r="D22" s="210" t="s">
        <v>31</v>
      </c>
      <c r="E22" s="21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</row>
    <row r="23" spans="1:19">
      <c r="A23" s="58"/>
      <c r="B23" s="65" t="s">
        <v>347</v>
      </c>
      <c r="C23" s="218"/>
      <c r="D23" s="210" t="s">
        <v>31</v>
      </c>
      <c r="E23" s="218"/>
      <c r="F23" s="58"/>
      <c r="G23" s="58"/>
    </row>
    <row r="24" spans="1:19">
      <c r="A24" s="58"/>
      <c r="B24" s="65"/>
      <c r="C24" s="218"/>
      <c r="D24" s="210"/>
      <c r="E24" s="218"/>
      <c r="F24" s="58"/>
      <c r="G24" s="58"/>
    </row>
    <row r="25" spans="1:19" ht="13.5" thickBo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25" thickTop="1" thickBot="1">
      <c r="A26" s="58"/>
      <c r="B26" s="60" t="s">
        <v>45</v>
      </c>
      <c r="C26" s="36"/>
      <c r="D26" s="36"/>
      <c r="E26" s="37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6.5" customHeight="1" thickTop="1">
      <c r="A27" s="58"/>
      <c r="B27" s="219" t="s">
        <v>46</v>
      </c>
      <c r="C27" s="220"/>
      <c r="D27" s="217" t="s">
        <v>31</v>
      </c>
      <c r="E27" s="220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2.75" customHeight="1">
      <c r="A28" s="58"/>
      <c r="B28" s="221" t="s">
        <v>47</v>
      </c>
      <c r="C28" s="212"/>
      <c r="D28" s="210"/>
      <c r="E28" s="212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>
      <c r="A29" s="58"/>
      <c r="B29" s="65" t="s">
        <v>48</v>
      </c>
      <c r="C29" s="218"/>
      <c r="D29" s="210" t="s">
        <v>31</v>
      </c>
      <c r="E29" s="21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>
      <c r="A30" s="58"/>
      <c r="B30" s="65" t="s">
        <v>49</v>
      </c>
      <c r="C30" s="218"/>
      <c r="D30" s="210" t="s">
        <v>31</v>
      </c>
      <c r="E30" s="21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>
      <c r="A31" s="58"/>
      <c r="B31" s="65" t="s">
        <v>50</v>
      </c>
      <c r="C31" s="218"/>
      <c r="D31" s="210" t="s">
        <v>31</v>
      </c>
      <c r="E31" s="21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>
      <c r="A32" s="58"/>
      <c r="B32" s="65"/>
      <c r="C32" s="218"/>
      <c r="D32" s="210"/>
      <c r="E32" s="21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3.5" thickBot="1">
      <c r="A33" s="58"/>
      <c r="B33" s="136"/>
      <c r="C33" s="91"/>
      <c r="D33" s="62"/>
      <c r="E33" s="91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25" thickTop="1" thickBot="1">
      <c r="A34" s="58"/>
      <c r="B34" s="60" t="s">
        <v>51</v>
      </c>
      <c r="C34" s="36"/>
      <c r="D34" s="36"/>
      <c r="E34" s="37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</row>
    <row r="35" spans="1:19" ht="13.5" thickTop="1">
      <c r="A35" s="58"/>
      <c r="B35" s="205" t="s">
        <v>52</v>
      </c>
      <c r="C35" s="216"/>
      <c r="D35" s="217" t="s">
        <v>31</v>
      </c>
      <c r="E35" s="216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</row>
    <row r="36" spans="1:19">
      <c r="A36" s="58"/>
      <c r="B36" s="209" t="s">
        <v>53</v>
      </c>
      <c r="C36" s="212"/>
      <c r="D36" s="210"/>
      <c r="E36" s="212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</row>
    <row r="37" spans="1:19">
      <c r="A37" s="58"/>
      <c r="B37" s="65" t="s">
        <v>54</v>
      </c>
      <c r="C37" s="212"/>
      <c r="D37" s="210" t="s">
        <v>31</v>
      </c>
      <c r="E37" s="212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</row>
    <row r="38" spans="1:19">
      <c r="A38" s="58"/>
      <c r="B38" s="65" t="s">
        <v>55</v>
      </c>
      <c r="C38" s="218"/>
      <c r="D38" s="210" t="s">
        <v>31</v>
      </c>
      <c r="E38" s="21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</row>
    <row r="39" spans="1:19">
      <c r="A39" s="58"/>
      <c r="B39" s="65"/>
      <c r="C39" s="218"/>
      <c r="D39" s="210"/>
      <c r="E39" s="21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</row>
    <row r="40" spans="1:19" ht="13.5" thickBot="1">
      <c r="A40" s="58"/>
      <c r="B40" s="93"/>
      <c r="C40" s="61"/>
      <c r="D40" s="62"/>
      <c r="E40" s="61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</row>
    <row r="41" spans="1:19" ht="14.25" thickTop="1" thickBot="1">
      <c r="A41" s="58"/>
      <c r="B41" s="60" t="s">
        <v>56</v>
      </c>
      <c r="C41" s="36"/>
      <c r="D41" s="36"/>
      <c r="E41" s="37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</row>
    <row r="42" spans="1:19" ht="13.5" thickTop="1">
      <c r="A42" s="58"/>
      <c r="B42" s="65" t="s">
        <v>57</v>
      </c>
      <c r="C42" s="212"/>
      <c r="D42" s="210" t="s">
        <v>31</v>
      </c>
      <c r="E42" s="212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</row>
    <row r="43" spans="1:19">
      <c r="A43" s="58"/>
      <c r="B43" s="65" t="s">
        <v>58</v>
      </c>
      <c r="C43" s="212"/>
      <c r="D43" s="210" t="s">
        <v>31</v>
      </c>
      <c r="E43" s="212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</row>
    <row r="44" spans="1:19">
      <c r="A44" s="58"/>
      <c r="B44" s="65" t="s">
        <v>59</v>
      </c>
      <c r="C44" s="218"/>
      <c r="D44" s="210" t="s">
        <v>31</v>
      </c>
      <c r="E44" s="21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</row>
    <row r="45" spans="1:19">
      <c r="A45" s="58"/>
      <c r="B45" s="65"/>
      <c r="C45" s="218"/>
      <c r="D45" s="210"/>
      <c r="E45" s="21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</row>
    <row r="56" spans="1:19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</row>
    <row r="57" spans="1:19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</row>
    <row r="58" spans="1:19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</row>
    <row r="59" spans="1:1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</row>
    <row r="60" spans="1:19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</row>
    <row r="61" spans="1:19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</row>
    <row r="62" spans="1:19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</row>
    <row r="63" spans="1:1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</sheetData>
  <phoneticPr fontId="0" type="noConversion"/>
  <pageMargins left="0.57999999999999996" right="0.25" top="0.49" bottom="0.27" header="0.25" footer="0.25"/>
  <pageSetup orientation="portrait" r:id="rId1"/>
  <headerFooter alignWithMargins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V98"/>
  <sheetViews>
    <sheetView workbookViewId="0">
      <selection activeCell="M78" sqref="L78:M78"/>
    </sheetView>
  </sheetViews>
  <sheetFormatPr defaultRowHeight="12.75"/>
  <cols>
    <col min="1" max="1" width="1.42578125" customWidth="1"/>
    <col min="2" max="2" width="13" customWidth="1"/>
    <col min="3" max="3" width="2.5703125" customWidth="1"/>
    <col min="5" max="5" width="3.7109375" customWidth="1"/>
    <col min="11" max="11" width="12.140625" customWidth="1"/>
    <col min="12" max="12" width="7.7109375" customWidth="1"/>
  </cols>
  <sheetData>
    <row r="1" spans="1:2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27.75" customHeight="1">
      <c r="A2" s="58"/>
      <c r="B2" s="111" t="s">
        <v>338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</row>
    <row r="3" spans="1:2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</row>
    <row r="4" spans="1:2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</row>
    <row r="5" spans="1:22" ht="37.5" customHeight="1">
      <c r="A5" s="58"/>
      <c r="B5" s="164" t="s">
        <v>60</v>
      </c>
      <c r="C5" s="165"/>
      <c r="D5" s="165"/>
      <c r="E5" s="165"/>
      <c r="F5" s="165"/>
      <c r="G5" s="165"/>
      <c r="H5" s="165"/>
      <c r="I5" s="165"/>
      <c r="J5" s="165"/>
      <c r="K5" s="166"/>
      <c r="L5" s="168"/>
      <c r="M5" s="167"/>
      <c r="N5" s="58"/>
      <c r="O5" s="58"/>
      <c r="P5" s="58"/>
      <c r="Q5" s="58"/>
      <c r="R5" s="58"/>
      <c r="S5" s="58"/>
      <c r="T5" s="58"/>
      <c r="U5" s="58"/>
      <c r="V5" s="58"/>
    </row>
    <row r="6" spans="1:22" ht="37.5" customHeight="1">
      <c r="A6" s="58"/>
      <c r="B6" s="161" t="s">
        <v>61</v>
      </c>
      <c r="C6" s="162"/>
      <c r="D6" s="162"/>
      <c r="E6" s="162"/>
      <c r="F6" s="162"/>
      <c r="G6" s="162"/>
      <c r="H6" s="162"/>
      <c r="I6" s="162"/>
      <c r="J6" s="162"/>
      <c r="K6" s="163"/>
      <c r="L6" s="168"/>
      <c r="M6" s="167"/>
      <c r="N6" s="58"/>
      <c r="O6" s="58"/>
      <c r="P6" s="58"/>
      <c r="Q6" s="58"/>
      <c r="R6" s="58"/>
      <c r="S6" s="58"/>
      <c r="T6" s="58"/>
      <c r="U6" s="58"/>
      <c r="V6" s="58"/>
    </row>
    <row r="7" spans="1:22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</row>
    <row r="8" spans="1:2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</row>
    <row r="9" spans="1:22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</row>
    <row r="10" spans="1:22" ht="15.75">
      <c r="A10" s="58"/>
      <c r="B10" s="98" t="s">
        <v>62</v>
      </c>
      <c r="C10" s="99"/>
      <c r="D10" s="99"/>
      <c r="E10" s="99"/>
      <c r="F10" s="99"/>
      <c r="G10" s="99"/>
      <c r="H10" s="99"/>
      <c r="I10" s="99"/>
      <c r="J10" s="99"/>
      <c r="K10" s="105"/>
      <c r="L10" s="169"/>
      <c r="M10" s="71"/>
      <c r="N10" s="58"/>
      <c r="O10" s="58"/>
      <c r="P10" s="58"/>
      <c r="Q10" s="58"/>
      <c r="R10" s="58"/>
      <c r="S10" s="58"/>
      <c r="T10" s="58"/>
      <c r="U10" s="58"/>
      <c r="V10" s="58"/>
    </row>
    <row r="11" spans="1:22" ht="15">
      <c r="A11" s="58"/>
      <c r="B11" s="100"/>
      <c r="C11" s="39"/>
      <c r="D11" s="39"/>
      <c r="E11" s="39"/>
      <c r="F11" s="39"/>
      <c r="G11" s="39"/>
      <c r="H11" s="39"/>
      <c r="I11" s="39"/>
      <c r="J11" s="39"/>
      <c r="K11" s="101"/>
      <c r="L11" s="169"/>
      <c r="M11" s="71"/>
      <c r="N11" s="58"/>
      <c r="O11" s="58"/>
      <c r="P11" s="58"/>
      <c r="Q11" s="58"/>
      <c r="R11" s="58"/>
      <c r="S11" s="58"/>
      <c r="T11" s="58"/>
      <c r="U11" s="58"/>
      <c r="V11" s="58"/>
    </row>
    <row r="12" spans="1:22" ht="15">
      <c r="A12" s="58"/>
      <c r="B12" s="100" t="s">
        <v>63</v>
      </c>
      <c r="C12" s="39"/>
      <c r="D12" s="39"/>
      <c r="E12" s="39"/>
      <c r="F12" s="39"/>
      <c r="G12" s="39"/>
      <c r="H12" s="39"/>
      <c r="I12" s="39"/>
      <c r="J12" s="39"/>
      <c r="K12" s="101"/>
      <c r="L12" s="169"/>
      <c r="M12" s="71"/>
      <c r="N12" s="58"/>
      <c r="O12" s="58"/>
      <c r="P12" s="58"/>
      <c r="Q12" s="58"/>
      <c r="R12" s="58"/>
      <c r="S12" s="58"/>
      <c r="T12" s="58"/>
      <c r="U12" s="58"/>
      <c r="V12" s="58"/>
    </row>
    <row r="13" spans="1:22" ht="15">
      <c r="A13" s="58"/>
      <c r="B13" s="100" t="s">
        <v>64</v>
      </c>
      <c r="C13" s="39"/>
      <c r="D13" s="39"/>
      <c r="E13" s="39"/>
      <c r="F13" s="39"/>
      <c r="G13" s="39"/>
      <c r="H13" s="39"/>
      <c r="I13" s="39"/>
      <c r="J13" s="39"/>
      <c r="K13" s="101"/>
      <c r="L13" s="169"/>
      <c r="M13" s="71"/>
      <c r="N13" s="58"/>
      <c r="O13" s="58"/>
      <c r="P13" s="58"/>
      <c r="Q13" s="58"/>
      <c r="R13" s="58"/>
      <c r="S13" s="58"/>
      <c r="T13" s="58"/>
      <c r="U13" s="58"/>
      <c r="V13" s="58"/>
    </row>
    <row r="14" spans="1:22" ht="15">
      <c r="A14" s="58"/>
      <c r="B14" s="100" t="s">
        <v>65</v>
      </c>
      <c r="C14" s="39"/>
      <c r="D14" s="39"/>
      <c r="E14" s="39"/>
      <c r="F14" s="39"/>
      <c r="G14" s="39"/>
      <c r="H14" s="39"/>
      <c r="I14" s="39"/>
      <c r="J14" s="39"/>
      <c r="K14" s="101"/>
      <c r="L14" s="169"/>
      <c r="M14" s="71"/>
      <c r="N14" s="58"/>
      <c r="O14" s="58"/>
      <c r="P14" s="58"/>
      <c r="Q14" s="58"/>
      <c r="R14" s="58"/>
      <c r="S14" s="58"/>
      <c r="T14" s="58"/>
      <c r="U14" s="58"/>
      <c r="V14" s="58"/>
    </row>
    <row r="15" spans="1:22" ht="15">
      <c r="A15" s="58"/>
      <c r="B15" s="100" t="s">
        <v>66</v>
      </c>
      <c r="C15" s="39"/>
      <c r="D15" s="39"/>
      <c r="E15" s="39"/>
      <c r="F15" s="39"/>
      <c r="G15" s="39"/>
      <c r="H15" s="39"/>
      <c r="I15" s="39"/>
      <c r="J15" s="39"/>
      <c r="K15" s="101"/>
      <c r="L15" s="169"/>
      <c r="M15" s="71"/>
      <c r="N15" s="58"/>
      <c r="O15" s="58"/>
      <c r="P15" s="58"/>
      <c r="Q15" s="58"/>
      <c r="R15" s="58"/>
      <c r="S15" s="58"/>
      <c r="T15" s="58"/>
      <c r="U15" s="58"/>
      <c r="V15" s="58"/>
    </row>
    <row r="16" spans="1:22" ht="15">
      <c r="A16" s="58"/>
      <c r="B16" s="100"/>
      <c r="C16" s="39"/>
      <c r="D16" s="39"/>
      <c r="E16" s="39"/>
      <c r="F16" s="39"/>
      <c r="G16" s="39"/>
      <c r="H16" s="39"/>
      <c r="I16" s="39"/>
      <c r="J16" s="39"/>
      <c r="K16" s="101"/>
      <c r="L16" s="169"/>
      <c r="M16" s="71"/>
      <c r="N16" s="58"/>
      <c r="O16" s="58"/>
      <c r="P16" s="58"/>
      <c r="Q16" s="58"/>
      <c r="R16" s="58"/>
      <c r="S16" s="58"/>
      <c r="T16" s="58"/>
      <c r="U16" s="58"/>
      <c r="V16" s="58"/>
    </row>
    <row r="17" spans="1:22" ht="15">
      <c r="A17" s="58"/>
      <c r="B17" s="102" t="s">
        <v>67</v>
      </c>
      <c r="C17" s="103"/>
      <c r="D17" s="103"/>
      <c r="E17" s="103"/>
      <c r="F17" s="103"/>
      <c r="G17" s="103"/>
      <c r="H17" s="103"/>
      <c r="I17" s="103"/>
      <c r="J17" s="103"/>
      <c r="K17" s="104"/>
      <c r="L17" s="169"/>
      <c r="M17" s="71"/>
      <c r="N17" s="58"/>
      <c r="O17" s="58"/>
      <c r="P17" s="58"/>
      <c r="Q17" s="58"/>
      <c r="R17" s="58"/>
      <c r="S17" s="58"/>
      <c r="T17" s="58"/>
      <c r="U17" s="58"/>
      <c r="V17" s="58"/>
    </row>
    <row r="18" spans="1:22" ht="15">
      <c r="A18" s="58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58"/>
      <c r="O18" s="58"/>
      <c r="P18" s="58"/>
      <c r="Q18" s="58"/>
      <c r="R18" s="58"/>
      <c r="S18" s="58"/>
      <c r="T18" s="58"/>
      <c r="U18" s="58"/>
      <c r="V18" s="58"/>
    </row>
    <row r="19" spans="1:22" ht="15">
      <c r="A19" s="58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58"/>
      <c r="O19" s="58"/>
      <c r="P19" s="58"/>
      <c r="Q19" s="58"/>
      <c r="R19" s="58"/>
      <c r="S19" s="58"/>
      <c r="T19" s="58"/>
      <c r="U19" s="58"/>
      <c r="V19" s="58"/>
    </row>
    <row r="20" spans="1:22" ht="22.5" customHeight="1" thickBo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</row>
    <row r="21" spans="1:22" ht="24.75" customHeight="1" thickTop="1">
      <c r="A21" s="58"/>
      <c r="B21" s="51"/>
      <c r="C21" s="52" t="s">
        <v>68</v>
      </c>
      <c r="D21" s="53"/>
      <c r="E21" s="54" t="s">
        <v>69</v>
      </c>
      <c r="F21" s="52"/>
      <c r="G21" s="52"/>
      <c r="H21" s="55"/>
      <c r="I21" s="55"/>
      <c r="J21" s="55"/>
      <c r="K21" s="56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</row>
    <row r="22" spans="1:22" ht="6" customHeight="1">
      <c r="A22" s="58"/>
      <c r="B22" s="41"/>
      <c r="C22" s="42"/>
      <c r="D22" s="45"/>
      <c r="E22" s="42"/>
      <c r="F22" s="42"/>
      <c r="G22" s="42"/>
      <c r="H22" s="42"/>
      <c r="I22" s="42"/>
      <c r="J22" s="42"/>
      <c r="K22" s="43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</row>
    <row r="23" spans="1:22">
      <c r="A23" s="58"/>
      <c r="B23" s="41"/>
      <c r="C23" s="42"/>
      <c r="D23" s="45"/>
      <c r="E23" s="42" t="s">
        <v>70</v>
      </c>
      <c r="F23" s="42"/>
      <c r="G23" s="42"/>
      <c r="H23" s="42"/>
      <c r="I23" s="42"/>
      <c r="J23" s="42"/>
      <c r="K23" s="43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</row>
    <row r="24" spans="1:22">
      <c r="A24" s="58"/>
      <c r="B24" s="41"/>
      <c r="C24" s="42" t="s">
        <v>71</v>
      </c>
      <c r="D24" s="45"/>
      <c r="E24" s="42" t="s">
        <v>72</v>
      </c>
      <c r="F24" s="42"/>
      <c r="G24" s="42"/>
      <c r="H24" s="42"/>
      <c r="I24" s="42"/>
      <c r="J24" s="42"/>
      <c r="K24" s="43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</row>
    <row r="25" spans="1:22">
      <c r="A25" s="58"/>
      <c r="B25" s="41"/>
      <c r="C25" s="42"/>
      <c r="D25" s="45"/>
      <c r="E25" s="42" t="s">
        <v>73</v>
      </c>
      <c r="F25" s="42"/>
      <c r="G25" s="42"/>
      <c r="H25" s="42"/>
      <c r="I25" s="42"/>
      <c r="J25" s="42"/>
      <c r="K25" s="43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</row>
    <row r="26" spans="1:22" ht="4.5" customHeight="1">
      <c r="A26" s="58"/>
      <c r="B26" s="46"/>
      <c r="C26" s="47"/>
      <c r="D26" s="48"/>
      <c r="E26" s="47"/>
      <c r="F26" s="47"/>
      <c r="G26" s="47"/>
      <c r="H26" s="47"/>
      <c r="I26" s="47"/>
      <c r="J26" s="47"/>
      <c r="K26" s="4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</row>
    <row r="27" spans="1:22" ht="22.5" customHeight="1">
      <c r="A27" s="58"/>
      <c r="B27" s="46"/>
      <c r="C27" s="50" t="s">
        <v>74</v>
      </c>
      <c r="D27" s="48"/>
      <c r="E27" s="50" t="s">
        <v>75</v>
      </c>
      <c r="F27" s="47"/>
      <c r="G27" s="47"/>
      <c r="H27" s="47"/>
      <c r="I27" s="47"/>
      <c r="J27" s="47"/>
      <c r="K27" s="49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</row>
    <row r="28" spans="1:22" ht="24" customHeight="1">
      <c r="A28" s="58"/>
      <c r="B28" s="151"/>
      <c r="C28" s="152" t="s">
        <v>76</v>
      </c>
      <c r="D28" s="123"/>
      <c r="E28" s="155" t="s">
        <v>77</v>
      </c>
      <c r="F28" s="122"/>
      <c r="G28" s="122"/>
      <c r="H28" s="122"/>
      <c r="I28" s="122"/>
      <c r="J28" s="122"/>
      <c r="K28" s="149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</row>
    <row r="29" spans="1:22" ht="24" customHeight="1" thickBot="1">
      <c r="A29" s="58"/>
      <c r="B29" s="150"/>
      <c r="C29" s="44"/>
      <c r="D29" s="153"/>
      <c r="E29" s="154" t="s">
        <v>78</v>
      </c>
      <c r="F29" s="44"/>
      <c r="G29" s="44"/>
      <c r="H29" s="44"/>
      <c r="I29" s="44"/>
      <c r="J29" s="171"/>
      <c r="K29" s="14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</row>
    <row r="30" spans="1:22" ht="24" customHeight="1" thickTop="1">
      <c r="A30" s="58"/>
      <c r="B30" s="172"/>
      <c r="C30" s="72"/>
      <c r="D30" s="172"/>
      <c r="E30" s="85"/>
      <c r="F30" s="72"/>
      <c r="G30" s="72"/>
      <c r="H30" s="72"/>
      <c r="I30" s="72"/>
      <c r="J30" s="172"/>
      <c r="K30" s="172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</row>
    <row r="31" spans="1:22" ht="24" customHeight="1">
      <c r="A31" s="58"/>
      <c r="B31" s="172"/>
      <c r="C31" s="72"/>
      <c r="D31" s="172"/>
      <c r="E31" s="85"/>
      <c r="F31" s="72"/>
      <c r="G31" s="72"/>
      <c r="H31" s="72"/>
      <c r="I31" s="72"/>
      <c r="J31" s="172"/>
      <c r="K31" s="172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</row>
    <row r="32" spans="1:22" ht="24" customHeight="1">
      <c r="A32" s="58"/>
      <c r="B32" s="172"/>
      <c r="C32" s="72"/>
      <c r="D32" s="172"/>
      <c r="E32" s="85"/>
      <c r="F32" s="72"/>
      <c r="G32" s="72"/>
      <c r="H32" s="72"/>
      <c r="I32" s="72"/>
      <c r="J32" s="172"/>
      <c r="K32" s="172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</row>
    <row r="33" spans="1:2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</row>
    <row r="34" spans="1:22">
      <c r="A34" s="58"/>
      <c r="B34" s="58"/>
      <c r="C34" s="108" t="s">
        <v>79</v>
      </c>
      <c r="D34" s="109"/>
      <c r="E34" s="109"/>
      <c r="F34" s="109"/>
      <c r="G34" s="109"/>
      <c r="H34" s="109"/>
      <c r="I34" s="109"/>
      <c r="J34" s="109"/>
      <c r="K34" s="110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</row>
    <row r="35" spans="1:2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</row>
    <row r="36" spans="1:22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</row>
    <row r="37" spans="1:22">
      <c r="A37" s="58"/>
      <c r="B37" s="58"/>
      <c r="C37" s="58"/>
      <c r="D37" s="170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</row>
    <row r="38" spans="1:22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1:22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</row>
    <row r="40" spans="1:22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</row>
    <row r="44" spans="1:22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</row>
    <row r="45" spans="1:2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</row>
    <row r="46" spans="1:2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</row>
    <row r="47" spans="1:2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</row>
    <row r="50" spans="1:2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</row>
    <row r="51" spans="1:2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</row>
    <row r="52" spans="1:2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</row>
    <row r="53" spans="1:2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</row>
    <row r="54" spans="1:2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</row>
    <row r="55" spans="1:2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</row>
    <row r="56" spans="1:2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</row>
    <row r="57" spans="1:2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</row>
    <row r="58" spans="1:2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</row>
    <row r="59" spans="1:2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</row>
    <row r="60" spans="1:2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</row>
    <row r="61" spans="1:2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</row>
    <row r="62" spans="1:2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</row>
    <row r="63" spans="1:2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</row>
    <row r="64" spans="1:2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</row>
    <row r="65" spans="1:2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</row>
    <row r="66" spans="1:2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</row>
    <row r="67" spans="1:2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</row>
    <row r="68" spans="1:2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</row>
    <row r="69" spans="1:2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</row>
    <row r="71" spans="1:2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</row>
    <row r="72" spans="1:2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</row>
    <row r="73" spans="1:2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</row>
    <row r="74" spans="1:2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</row>
    <row r="75" spans="1:2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</row>
    <row r="76" spans="1:2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</row>
    <row r="77" spans="1:2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</row>
    <row r="78" spans="1:2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</row>
    <row r="79" spans="1:2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</row>
    <row r="80" spans="1:2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</row>
    <row r="81" spans="1:2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</row>
    <row r="82" spans="1:2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</row>
    <row r="83" spans="1:2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</row>
    <row r="84" spans="1:2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</row>
    <row r="85" spans="1:2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</row>
    <row r="87" spans="1:2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</row>
    <row r="88" spans="1:2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</row>
    <row r="89" spans="1:2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</row>
    <row r="90" spans="1:2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</row>
    <row r="92" spans="1:2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</row>
    <row r="93" spans="1:2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</row>
    <row r="94" spans="1:2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</row>
    <row r="95" spans="1:2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</row>
    <row r="96" spans="1:2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</row>
    <row r="97" spans="1:2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</row>
    <row r="98" spans="1:22">
      <c r="A98" s="58"/>
    </row>
  </sheetData>
  <phoneticPr fontId="0" type="noConversion"/>
  <pageMargins left="0.91" right="0.25" top="1" bottom="1" header="0.5" footer="0.5"/>
  <pageSetup orientation="portrait" r:id="rId1"/>
  <headerFooter alignWithMargins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D82"/>
  <sheetViews>
    <sheetView zoomScale="85" workbookViewId="0">
      <selection activeCell="H12" sqref="H12"/>
    </sheetView>
  </sheetViews>
  <sheetFormatPr defaultRowHeight="12.75"/>
  <cols>
    <col min="1" max="1" width="2.85546875" customWidth="1"/>
    <col min="2" max="2" width="3.7109375" customWidth="1"/>
    <col min="3" max="3" width="3.5703125" customWidth="1"/>
    <col min="4" max="4" width="3.7109375" customWidth="1"/>
    <col min="5" max="5" width="10.28515625" style="1" customWidth="1"/>
    <col min="6" max="6" width="0.28515625" customWidth="1"/>
    <col min="7" max="7" width="24.7109375" customWidth="1"/>
    <col min="8" max="8" width="17.7109375" customWidth="1"/>
    <col min="10" max="10" width="10.85546875" customWidth="1"/>
    <col min="11" max="11" width="16" customWidth="1"/>
    <col min="12" max="12" width="8.85546875" customWidth="1"/>
    <col min="13" max="13" width="15" customWidth="1"/>
  </cols>
  <sheetData>
    <row r="1" spans="1:29" ht="13.5" thickBot="1">
      <c r="A1" s="58"/>
      <c r="B1" s="58"/>
      <c r="C1" s="58"/>
      <c r="D1" s="58"/>
      <c r="E1" s="173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9" s="8" customFormat="1" ht="27.75" customHeight="1" thickTop="1">
      <c r="A2" s="22"/>
      <c r="B2" s="222" t="s">
        <v>80</v>
      </c>
      <c r="C2" s="223"/>
      <c r="D2" s="223"/>
      <c r="E2" s="223"/>
      <c r="F2" s="223"/>
      <c r="G2" s="224"/>
      <c r="H2" s="22"/>
      <c r="I2" s="229" t="s">
        <v>81</v>
      </c>
      <c r="J2" s="230"/>
      <c r="K2" s="230"/>
      <c r="L2" s="230"/>
      <c r="M2" s="231"/>
      <c r="N2" s="22"/>
      <c r="O2" s="22"/>
      <c r="P2" s="22"/>
      <c r="Q2" s="22"/>
      <c r="R2" s="22"/>
      <c r="S2" s="22"/>
      <c r="T2" s="22"/>
      <c r="U2" s="22"/>
      <c r="V2" s="22"/>
      <c r="W2" s="67"/>
      <c r="X2" s="67"/>
      <c r="Y2" s="67"/>
      <c r="Z2" s="67"/>
      <c r="AA2" s="67"/>
      <c r="AB2" s="67"/>
      <c r="AC2" s="67"/>
    </row>
    <row r="3" spans="1:29" ht="22.5" customHeight="1">
      <c r="A3" s="58"/>
      <c r="B3" s="225" t="s">
        <v>82</v>
      </c>
      <c r="C3" s="226"/>
      <c r="D3" s="227"/>
      <c r="E3" s="227"/>
      <c r="F3" s="227"/>
      <c r="G3" s="228"/>
      <c r="H3" s="58"/>
      <c r="I3" s="225" t="s">
        <v>83</v>
      </c>
      <c r="J3" s="226"/>
      <c r="K3" s="226"/>
      <c r="L3" s="232"/>
      <c r="M3" s="233"/>
      <c r="N3" s="58"/>
      <c r="O3" s="58"/>
      <c r="P3" s="58"/>
      <c r="Q3" s="22"/>
      <c r="R3" s="22"/>
      <c r="S3" s="22"/>
      <c r="T3" s="22"/>
      <c r="U3" s="22"/>
      <c r="V3" s="22"/>
      <c r="W3" s="67"/>
      <c r="X3" s="67"/>
      <c r="Y3" s="67"/>
      <c r="Z3" s="67"/>
      <c r="AA3" s="67"/>
      <c r="AB3" s="67"/>
      <c r="AC3" s="67"/>
    </row>
    <row r="4" spans="1:29" ht="16.5" customHeight="1">
      <c r="A4" s="58"/>
      <c r="B4" s="28"/>
      <c r="C4" s="2"/>
      <c r="D4" s="2"/>
      <c r="E4" s="2"/>
      <c r="F4" s="2"/>
      <c r="G4" s="2"/>
      <c r="H4" s="2"/>
      <c r="I4" s="2"/>
      <c r="J4" s="2"/>
      <c r="K4" s="2"/>
      <c r="L4" s="2"/>
      <c r="M4" s="30"/>
      <c r="N4" s="58"/>
      <c r="O4" s="58"/>
      <c r="P4" s="58"/>
      <c r="Q4" s="22"/>
      <c r="R4" s="22"/>
      <c r="S4" s="22"/>
      <c r="T4" s="22"/>
      <c r="U4" s="22"/>
      <c r="V4" s="22"/>
      <c r="W4" s="67"/>
      <c r="X4" s="67"/>
      <c r="Y4" s="67"/>
      <c r="Z4" s="67"/>
      <c r="AA4" s="67"/>
      <c r="AB4" s="67"/>
      <c r="AC4" s="67"/>
    </row>
    <row r="5" spans="1:29" ht="19.5" customHeight="1">
      <c r="A5" s="58"/>
      <c r="B5" s="28"/>
      <c r="C5" s="2"/>
      <c r="D5" s="2"/>
      <c r="E5" s="7" t="s">
        <v>84</v>
      </c>
      <c r="F5" s="7"/>
      <c r="G5" s="7"/>
      <c r="H5" s="23">
        <f>SUM('(2) Effort '!E3)</f>
        <v>0</v>
      </c>
      <c r="I5" s="2"/>
      <c r="J5" s="2"/>
      <c r="K5" s="2"/>
      <c r="L5" s="2"/>
      <c r="M5" s="30"/>
      <c r="N5" s="58"/>
      <c r="O5" s="58"/>
      <c r="P5" s="58"/>
      <c r="Q5" s="22"/>
      <c r="R5" s="22"/>
      <c r="S5" s="22"/>
      <c r="T5" s="22"/>
      <c r="U5" s="22"/>
      <c r="V5" s="22"/>
      <c r="W5" s="67"/>
      <c r="X5" s="67"/>
      <c r="Y5" s="67"/>
      <c r="Z5" s="67"/>
      <c r="AA5" s="67"/>
      <c r="AB5" s="67"/>
      <c r="AC5" s="67"/>
    </row>
    <row r="6" spans="1:29" ht="15.75">
      <c r="A6" s="58"/>
      <c r="B6" s="28"/>
      <c r="C6" s="2"/>
      <c r="D6" s="2"/>
      <c r="E6" s="7"/>
      <c r="F6" s="7"/>
      <c r="G6" s="7"/>
      <c r="H6" s="24"/>
      <c r="I6" s="2"/>
      <c r="J6" s="2"/>
      <c r="K6" s="2"/>
      <c r="L6" s="2"/>
      <c r="M6" s="30"/>
      <c r="N6" s="58"/>
      <c r="O6" s="58"/>
      <c r="P6" s="58"/>
      <c r="Q6" s="22"/>
      <c r="R6" s="22"/>
      <c r="S6" s="22"/>
      <c r="T6" s="22"/>
      <c r="U6" s="22"/>
      <c r="V6" s="22"/>
      <c r="W6" s="67"/>
      <c r="X6" s="67"/>
      <c r="Y6" s="67"/>
      <c r="Z6" s="67"/>
      <c r="AA6" s="67"/>
      <c r="AB6" s="67"/>
      <c r="AC6" s="67"/>
    </row>
    <row r="7" spans="1:29" ht="15.75">
      <c r="A7" s="58"/>
      <c r="B7" s="28"/>
      <c r="C7" s="2"/>
      <c r="D7" s="2"/>
      <c r="E7" s="7" t="s">
        <v>85</v>
      </c>
      <c r="F7" s="7"/>
      <c r="G7" s="7"/>
      <c r="H7" s="24">
        <f>SUM('(3) Hardware'!F1)</f>
        <v>0</v>
      </c>
      <c r="I7" s="2"/>
      <c r="J7" s="2"/>
      <c r="K7" s="2"/>
      <c r="L7" s="2"/>
      <c r="M7" s="30"/>
      <c r="N7" s="58"/>
      <c r="O7" s="58"/>
      <c r="P7" s="58"/>
      <c r="Q7" s="22"/>
      <c r="R7" s="22"/>
      <c r="S7" s="22"/>
      <c r="T7" s="22"/>
      <c r="U7" s="22"/>
      <c r="V7" s="22"/>
      <c r="W7" s="67"/>
      <c r="X7" s="67"/>
      <c r="Y7" s="67"/>
      <c r="Z7" s="67"/>
      <c r="AA7" s="67"/>
      <c r="AB7" s="67"/>
      <c r="AC7" s="67"/>
    </row>
    <row r="8" spans="1:29" ht="15.75">
      <c r="A8" s="58"/>
      <c r="B8" s="28"/>
      <c r="C8" s="2"/>
      <c r="D8" s="2"/>
      <c r="E8" s="7"/>
      <c r="F8" s="7"/>
      <c r="G8" s="7"/>
      <c r="H8" s="24"/>
      <c r="I8" s="2"/>
      <c r="J8" s="2"/>
      <c r="K8" s="2"/>
      <c r="L8" s="2"/>
      <c r="M8" s="30"/>
      <c r="N8" s="58"/>
      <c r="O8" s="58"/>
      <c r="P8" s="58"/>
      <c r="Q8" s="22"/>
      <c r="R8" s="22"/>
      <c r="S8" s="22"/>
      <c r="T8" s="22"/>
      <c r="U8" s="22"/>
      <c r="V8" s="22"/>
      <c r="W8" s="67"/>
      <c r="X8" s="67"/>
      <c r="Y8" s="67"/>
      <c r="Z8" s="67"/>
      <c r="AA8" s="67"/>
      <c r="AB8" s="67"/>
      <c r="AC8" s="67"/>
    </row>
    <row r="9" spans="1:29" ht="15.75">
      <c r="A9" s="58"/>
      <c r="B9" s="28"/>
      <c r="C9" s="2"/>
      <c r="D9" s="2"/>
      <c r="E9" s="7" t="s">
        <v>86</v>
      </c>
      <c r="F9" s="7"/>
      <c r="G9" s="7"/>
      <c r="H9" s="24">
        <f>SUM('(4) Software'!E1)</f>
        <v>0</v>
      </c>
      <c r="I9" s="2"/>
      <c r="J9" s="6"/>
      <c r="K9" s="2"/>
      <c r="L9" s="2"/>
      <c r="M9" s="30"/>
      <c r="N9" s="58"/>
      <c r="O9" s="58"/>
      <c r="P9" s="58"/>
      <c r="Q9" s="22"/>
      <c r="R9" s="22"/>
      <c r="S9" s="22"/>
      <c r="T9" s="22"/>
      <c r="U9" s="22"/>
      <c r="V9" s="22"/>
      <c r="W9" s="67"/>
      <c r="X9" s="67"/>
      <c r="Y9" s="67"/>
      <c r="Z9" s="67"/>
      <c r="AA9" s="67"/>
      <c r="AB9" s="67"/>
      <c r="AC9" s="67"/>
    </row>
    <row r="10" spans="1:29" ht="15.75">
      <c r="A10" s="58"/>
      <c r="B10" s="28"/>
      <c r="C10" s="2"/>
      <c r="D10" s="2"/>
      <c r="E10" s="7"/>
      <c r="F10" s="7"/>
      <c r="G10" s="7"/>
      <c r="H10" s="24"/>
      <c r="I10" s="2"/>
      <c r="J10" s="2"/>
      <c r="K10" s="2"/>
      <c r="L10" s="2"/>
      <c r="M10" s="30"/>
      <c r="N10" s="58"/>
      <c r="O10" s="58"/>
      <c r="P10" s="58"/>
      <c r="Q10" s="22"/>
      <c r="R10" s="22"/>
      <c r="S10" s="22"/>
      <c r="T10" s="22"/>
      <c r="U10" s="22"/>
      <c r="V10" s="22"/>
      <c r="W10" s="67"/>
      <c r="X10" s="67"/>
      <c r="Y10" s="67"/>
      <c r="Z10" s="67"/>
      <c r="AA10" s="67"/>
      <c r="AB10" s="67"/>
      <c r="AC10" s="67"/>
    </row>
    <row r="11" spans="1:29" ht="15.75">
      <c r="A11" s="58"/>
      <c r="B11" s="28"/>
      <c r="C11" s="2"/>
      <c r="D11" s="2"/>
      <c r="E11" s="7" t="s">
        <v>87</v>
      </c>
      <c r="F11" s="7"/>
      <c r="G11" s="7"/>
      <c r="H11" s="24">
        <f>SUM('(5) Network HW-SW'!E1)</f>
        <v>0</v>
      </c>
      <c r="I11" s="2"/>
      <c r="J11" s="2"/>
      <c r="K11" s="2"/>
      <c r="L11" s="2"/>
      <c r="M11" s="30"/>
      <c r="N11" s="58"/>
      <c r="O11" s="58"/>
      <c r="P11" s="58"/>
      <c r="Q11" s="22"/>
      <c r="R11" s="22"/>
      <c r="S11" s="22"/>
      <c r="T11" s="22"/>
      <c r="U11" s="22"/>
      <c r="V11" s="22"/>
      <c r="W11" s="67"/>
      <c r="X11" s="67"/>
      <c r="Y11" s="67"/>
      <c r="Z11" s="67"/>
      <c r="AA11" s="67"/>
      <c r="AB11" s="67"/>
      <c r="AC11" s="67"/>
    </row>
    <row r="12" spans="1:29" ht="15.75">
      <c r="A12" s="58"/>
      <c r="B12" s="28"/>
      <c r="C12" s="2"/>
      <c r="D12" s="2"/>
      <c r="E12" s="7"/>
      <c r="F12" s="7"/>
      <c r="G12" s="7"/>
      <c r="H12" s="24"/>
      <c r="I12" s="2"/>
      <c r="J12" s="2"/>
      <c r="K12" s="2"/>
      <c r="L12" s="2"/>
      <c r="M12" s="30"/>
      <c r="N12" s="58"/>
      <c r="O12" s="58"/>
      <c r="P12" s="58"/>
      <c r="Q12" s="22"/>
      <c r="R12" s="22"/>
      <c r="S12" s="22"/>
      <c r="T12" s="22"/>
      <c r="U12" s="22"/>
      <c r="V12" s="22"/>
      <c r="W12" s="67"/>
      <c r="X12" s="67"/>
      <c r="Y12" s="67"/>
      <c r="Z12" s="67"/>
      <c r="AA12" s="67"/>
      <c r="AB12" s="67"/>
      <c r="AC12" s="67"/>
    </row>
    <row r="13" spans="1:29" ht="15.75">
      <c r="A13" s="58"/>
      <c r="B13" s="28"/>
      <c r="C13" s="2"/>
      <c r="D13" s="2"/>
      <c r="E13" s="7" t="s">
        <v>88</v>
      </c>
      <c r="F13" s="7"/>
      <c r="G13" s="7"/>
      <c r="H13" s="24">
        <f>SUM('(6) On-Going Support'!E1)</f>
        <v>0</v>
      </c>
      <c r="I13" s="2"/>
      <c r="J13" s="2"/>
      <c r="K13" s="2"/>
      <c r="L13" s="2"/>
      <c r="M13" s="30"/>
      <c r="N13" s="58"/>
      <c r="O13" s="58"/>
      <c r="P13" s="58"/>
      <c r="Q13" s="22"/>
      <c r="R13" s="22"/>
      <c r="S13" s="22"/>
      <c r="T13" s="22"/>
      <c r="U13" s="22"/>
      <c r="V13" s="22"/>
      <c r="W13" s="67"/>
      <c r="X13" s="67"/>
      <c r="Y13" s="67"/>
      <c r="Z13" s="67"/>
      <c r="AA13" s="67"/>
      <c r="AB13" s="67"/>
      <c r="AC13" s="67"/>
    </row>
    <row r="14" spans="1:29" ht="15.75">
      <c r="A14" s="58"/>
      <c r="B14" s="28"/>
      <c r="C14" s="2"/>
      <c r="D14" s="2"/>
      <c r="E14" s="7"/>
      <c r="F14" s="7"/>
      <c r="G14" s="7"/>
      <c r="H14" s="24"/>
      <c r="I14" s="2"/>
      <c r="J14" s="2"/>
      <c r="K14" s="2"/>
      <c r="L14" s="2"/>
      <c r="M14" s="30"/>
      <c r="N14" s="58"/>
      <c r="O14" s="58"/>
      <c r="P14" s="58"/>
      <c r="Q14" s="22"/>
      <c r="R14" s="22"/>
      <c r="S14" s="22"/>
      <c r="T14" s="22"/>
      <c r="U14" s="22"/>
      <c r="V14" s="22"/>
      <c r="W14" s="67"/>
      <c r="X14" s="67"/>
      <c r="Y14" s="67"/>
      <c r="Z14" s="67"/>
      <c r="AA14" s="67"/>
      <c r="AB14" s="67"/>
      <c r="AC14" s="67"/>
    </row>
    <row r="15" spans="1:29" ht="15.75">
      <c r="A15" s="58"/>
      <c r="B15" s="28"/>
      <c r="C15" s="2"/>
      <c r="D15" s="2"/>
      <c r="E15" s="7" t="s">
        <v>89</v>
      </c>
      <c r="F15" s="7"/>
      <c r="G15" s="7"/>
      <c r="H15" s="24">
        <f>SUM('(7) Admin costs not in overhead'!E1)</f>
        <v>0</v>
      </c>
      <c r="I15" s="2"/>
      <c r="J15" s="2"/>
      <c r="K15" s="2"/>
      <c r="L15" s="2"/>
      <c r="M15" s="30"/>
      <c r="N15" s="58"/>
      <c r="O15" s="58"/>
      <c r="P15" s="58"/>
      <c r="Q15" s="22"/>
      <c r="R15" s="22"/>
      <c r="S15" s="22"/>
      <c r="T15" s="22"/>
      <c r="U15" s="22"/>
      <c r="V15" s="22"/>
      <c r="W15" s="67"/>
      <c r="X15" s="67"/>
      <c r="Y15" s="67"/>
      <c r="Z15" s="67"/>
      <c r="AA15" s="67"/>
      <c r="AB15" s="67"/>
      <c r="AC15" s="67"/>
    </row>
    <row r="16" spans="1:29" ht="15.75">
      <c r="A16" s="58"/>
      <c r="B16" s="28"/>
      <c r="C16" s="2"/>
      <c r="D16" s="2"/>
      <c r="E16" s="7"/>
      <c r="F16" s="7"/>
      <c r="G16" s="7"/>
      <c r="H16" s="24"/>
      <c r="I16" s="2"/>
      <c r="J16" s="2"/>
      <c r="K16" s="2"/>
      <c r="L16" s="2"/>
      <c r="M16" s="30"/>
      <c r="N16" s="58"/>
      <c r="O16" s="58"/>
      <c r="P16" s="58"/>
      <c r="Q16" s="22"/>
      <c r="R16" s="22"/>
      <c r="S16" s="22"/>
      <c r="T16" s="22"/>
      <c r="U16" s="22"/>
      <c r="V16" s="22"/>
      <c r="W16" s="67"/>
      <c r="X16" s="67"/>
      <c r="Y16" s="67"/>
      <c r="Z16" s="67"/>
      <c r="AA16" s="67"/>
      <c r="AB16" s="67"/>
      <c r="AC16" s="67"/>
    </row>
    <row r="17" spans="1:29" ht="15.75">
      <c r="A17" s="58"/>
      <c r="B17" s="28"/>
      <c r="C17" s="2"/>
      <c r="D17" s="2"/>
      <c r="E17" s="7" t="s">
        <v>90</v>
      </c>
      <c r="F17" s="7"/>
      <c r="G17" s="7"/>
      <c r="H17" s="25">
        <f>SUM(H5:H16)</f>
        <v>0</v>
      </c>
      <c r="I17" s="2"/>
      <c r="J17" s="2"/>
      <c r="K17" s="2"/>
      <c r="L17" s="2"/>
      <c r="M17" s="30"/>
      <c r="N17" s="58"/>
      <c r="O17" s="58"/>
      <c r="P17" s="58"/>
      <c r="Q17" s="22"/>
      <c r="R17" s="22"/>
      <c r="S17" s="22"/>
      <c r="T17" s="22"/>
      <c r="U17" s="22"/>
      <c r="V17" s="22"/>
      <c r="W17" s="67"/>
      <c r="X17" s="67"/>
      <c r="Y17" s="67"/>
      <c r="Z17" s="67"/>
      <c r="AA17" s="67"/>
      <c r="AB17" s="67"/>
      <c r="AC17" s="67"/>
    </row>
    <row r="18" spans="1:29" ht="15.75">
      <c r="A18" s="58"/>
      <c r="B18" s="28"/>
      <c r="C18" s="2"/>
      <c r="D18" s="2"/>
      <c r="E18" s="7"/>
      <c r="F18" s="7"/>
      <c r="G18" s="7"/>
      <c r="H18" s="7"/>
      <c r="I18" s="2"/>
      <c r="J18" s="2"/>
      <c r="K18" s="2"/>
      <c r="L18" s="2"/>
      <c r="M18" s="30"/>
      <c r="N18" s="58"/>
      <c r="O18" s="58"/>
      <c r="P18" s="58"/>
      <c r="Q18" s="22"/>
      <c r="R18" s="22"/>
      <c r="S18" s="22"/>
      <c r="T18" s="22"/>
      <c r="U18" s="22"/>
      <c r="V18" s="22"/>
      <c r="W18" s="67"/>
      <c r="X18" s="67"/>
      <c r="Y18" s="67"/>
      <c r="Z18" s="67"/>
      <c r="AA18" s="67"/>
      <c r="AB18" s="67"/>
      <c r="AC18" s="67"/>
    </row>
    <row r="19" spans="1:29" ht="15.75">
      <c r="A19" s="58"/>
      <c r="B19" s="28"/>
      <c r="C19" s="2"/>
      <c r="D19" s="2"/>
      <c r="E19" s="7" t="s">
        <v>45</v>
      </c>
      <c r="F19" s="7"/>
      <c r="G19" s="7"/>
      <c r="H19" s="23">
        <f>SUM(H17*L19)</f>
        <v>0</v>
      </c>
      <c r="I19" s="2"/>
      <c r="J19" s="7" t="s">
        <v>91</v>
      </c>
      <c r="K19" s="7"/>
      <c r="L19" s="234"/>
      <c r="M19" s="31"/>
      <c r="N19" s="58"/>
      <c r="O19" s="58"/>
      <c r="P19" s="58"/>
      <c r="Q19" s="22"/>
      <c r="R19" s="22"/>
      <c r="S19" s="22"/>
      <c r="T19" s="22"/>
      <c r="U19" s="22"/>
      <c r="V19" s="22"/>
      <c r="W19" s="67"/>
      <c r="X19" s="67"/>
      <c r="Y19" s="67"/>
      <c r="Z19" s="67"/>
      <c r="AA19" s="67"/>
      <c r="AB19" s="67"/>
      <c r="AC19" s="67"/>
    </row>
    <row r="20" spans="1:29" ht="15.75">
      <c r="A20" s="58"/>
      <c r="B20" s="28"/>
      <c r="C20" s="2"/>
      <c r="D20" s="2"/>
      <c r="E20" s="7" t="s">
        <v>92</v>
      </c>
      <c r="F20" s="7"/>
      <c r="G20" s="7"/>
      <c r="H20" s="26">
        <f>SUM(H17*L20)</f>
        <v>0</v>
      </c>
      <c r="I20" s="2"/>
      <c r="J20" s="7" t="s">
        <v>93</v>
      </c>
      <c r="K20" s="2"/>
      <c r="L20" s="234"/>
      <c r="M20" s="30"/>
      <c r="N20" s="58"/>
      <c r="O20" s="58"/>
      <c r="P20" s="58"/>
      <c r="Q20" s="22"/>
      <c r="R20" s="22"/>
      <c r="S20" s="22"/>
      <c r="T20" s="22"/>
      <c r="U20" s="22"/>
      <c r="V20" s="22"/>
      <c r="W20" s="67"/>
      <c r="X20" s="67"/>
      <c r="Y20" s="67"/>
      <c r="Z20" s="67"/>
      <c r="AA20" s="67"/>
      <c r="AB20" s="67"/>
      <c r="AC20" s="67"/>
    </row>
    <row r="21" spans="1:29" ht="15.75">
      <c r="A21" s="58"/>
      <c r="B21" s="28"/>
      <c r="C21" s="2"/>
      <c r="D21" s="2"/>
      <c r="E21" s="7"/>
      <c r="F21" s="7"/>
      <c r="G21" s="7"/>
      <c r="H21" s="7"/>
      <c r="I21" s="2"/>
      <c r="J21" s="2"/>
      <c r="K21" s="2"/>
      <c r="L21" s="2"/>
      <c r="M21" s="30"/>
      <c r="N21" s="58"/>
      <c r="O21" s="58"/>
      <c r="P21" s="58"/>
      <c r="Q21" s="22"/>
      <c r="R21" s="22"/>
      <c r="S21" s="22"/>
      <c r="T21" s="22"/>
      <c r="U21" s="22"/>
      <c r="V21" s="22"/>
      <c r="W21" s="67"/>
      <c r="X21" s="67"/>
      <c r="Y21" s="67"/>
      <c r="Z21" s="67"/>
      <c r="AA21" s="67"/>
      <c r="AB21" s="67"/>
      <c r="AC21" s="67"/>
    </row>
    <row r="22" spans="1:29" s="3" customFormat="1" ht="19.5" customHeight="1">
      <c r="A22" s="58"/>
      <c r="B22" s="29"/>
      <c r="C22" s="20"/>
      <c r="D22" s="20"/>
      <c r="E22" s="21" t="s">
        <v>94</v>
      </c>
      <c r="F22" s="21"/>
      <c r="G22" s="21"/>
      <c r="H22" s="27">
        <f>SUM(H17:H21)</f>
        <v>0</v>
      </c>
      <c r="I22" s="20"/>
      <c r="J22" s="20"/>
      <c r="K22" s="20"/>
      <c r="L22" s="20"/>
      <c r="M22" s="32"/>
      <c r="N22" s="58"/>
      <c r="O22" s="58"/>
      <c r="P22" s="58"/>
      <c r="Q22" s="22"/>
      <c r="R22" s="22"/>
      <c r="S22" s="22"/>
      <c r="T22" s="22"/>
      <c r="U22" s="22"/>
      <c r="V22" s="22"/>
      <c r="W22" s="67"/>
      <c r="X22" s="67"/>
      <c r="Y22" s="67"/>
      <c r="Z22" s="67"/>
      <c r="AA22" s="67"/>
      <c r="AB22" s="67"/>
      <c r="AC22" s="67"/>
    </row>
    <row r="23" spans="1:29" s="3" customFormat="1" ht="24.75" customHeight="1">
      <c r="A23" s="58"/>
      <c r="B23" s="29"/>
      <c r="C23" s="20"/>
      <c r="D23" s="20"/>
      <c r="E23" s="21"/>
      <c r="F23" s="21"/>
      <c r="G23" s="21"/>
      <c r="H23" s="21"/>
      <c r="I23" s="20"/>
      <c r="J23" s="20"/>
      <c r="K23" s="20"/>
      <c r="L23" s="20"/>
      <c r="M23" s="32"/>
      <c r="N23" s="58"/>
      <c r="O23" s="58"/>
      <c r="P23" s="58"/>
      <c r="Q23" s="22"/>
      <c r="R23" s="22"/>
      <c r="S23" s="22"/>
      <c r="T23" s="22"/>
      <c r="U23" s="22"/>
      <c r="V23" s="22"/>
      <c r="W23" s="67"/>
      <c r="X23" s="67"/>
      <c r="Y23" s="67"/>
      <c r="Z23" s="67"/>
      <c r="AA23" s="67"/>
      <c r="AB23" s="67"/>
      <c r="AC23" s="67"/>
    </row>
    <row r="24" spans="1:29"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22"/>
      <c r="R24" s="22"/>
      <c r="S24" s="22"/>
      <c r="T24" s="22"/>
      <c r="U24" s="22"/>
      <c r="V24" s="22"/>
      <c r="W24" s="67"/>
      <c r="X24" s="67"/>
      <c r="Y24" s="67"/>
      <c r="Z24" s="67"/>
      <c r="AA24" s="67"/>
      <c r="AB24" s="67"/>
      <c r="AC24" s="67"/>
    </row>
    <row r="25" spans="1:29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22"/>
      <c r="R25" s="22"/>
      <c r="S25" s="22"/>
      <c r="T25" s="22"/>
      <c r="U25" s="22"/>
      <c r="V25" s="22"/>
      <c r="W25" s="67"/>
      <c r="X25" s="67"/>
      <c r="Y25" s="67"/>
      <c r="Z25" s="67"/>
      <c r="AA25" s="67"/>
      <c r="AB25" s="67"/>
      <c r="AC25" s="67"/>
    </row>
    <row r="26" spans="1:29"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22"/>
      <c r="R26" s="22"/>
      <c r="S26" s="22"/>
      <c r="T26" s="22"/>
      <c r="U26" s="22"/>
      <c r="V26" s="22"/>
      <c r="W26" s="67"/>
      <c r="X26" s="67"/>
      <c r="Y26" s="67"/>
      <c r="Z26" s="67"/>
      <c r="AA26" s="67"/>
      <c r="AB26" s="67"/>
      <c r="AC26" s="67"/>
    </row>
    <row r="27" spans="1:29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22"/>
      <c r="R27" s="22"/>
      <c r="S27" s="22"/>
      <c r="T27" s="22"/>
      <c r="U27" s="22"/>
      <c r="V27" s="22"/>
      <c r="W27" s="67"/>
      <c r="X27" s="67"/>
      <c r="Y27" s="67"/>
      <c r="Z27" s="67"/>
      <c r="AA27" s="67"/>
      <c r="AB27" s="67"/>
      <c r="AC27" s="67"/>
    </row>
    <row r="28" spans="1:29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22"/>
      <c r="R28" s="22"/>
      <c r="S28" s="22"/>
      <c r="T28" s="22"/>
      <c r="U28" s="22"/>
      <c r="V28" s="22"/>
      <c r="W28" s="67"/>
      <c r="X28" s="67"/>
      <c r="Y28" s="67"/>
      <c r="Z28" s="67"/>
      <c r="AA28" s="67"/>
      <c r="AB28" s="67"/>
      <c r="AC28" s="67"/>
    </row>
    <row r="29" spans="1:29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22"/>
      <c r="R29" s="22"/>
      <c r="S29" s="22"/>
      <c r="T29" s="22"/>
      <c r="U29" s="22"/>
      <c r="V29" s="22"/>
      <c r="W29" s="67"/>
      <c r="X29" s="67"/>
      <c r="Y29" s="67"/>
      <c r="Z29" s="67"/>
      <c r="AA29" s="67"/>
      <c r="AB29" s="67"/>
      <c r="AC29" s="67"/>
    </row>
    <row r="30" spans="1:29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22"/>
      <c r="R30" s="22"/>
      <c r="S30" s="22"/>
      <c r="T30" s="22"/>
      <c r="U30" s="22"/>
      <c r="V30" s="22"/>
      <c r="W30" s="67"/>
      <c r="X30" s="67"/>
      <c r="Y30" s="67"/>
      <c r="Z30" s="67"/>
      <c r="AA30" s="67"/>
      <c r="AB30" s="67"/>
      <c r="AC30" s="67"/>
    </row>
    <row r="31" spans="1:29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22"/>
      <c r="R31" s="22"/>
      <c r="S31" s="22"/>
      <c r="T31" s="22"/>
      <c r="U31" s="22"/>
      <c r="V31" s="22"/>
      <c r="W31" s="67"/>
      <c r="X31" s="67"/>
      <c r="Y31" s="67"/>
      <c r="Z31" s="67"/>
      <c r="AA31" s="67"/>
      <c r="AB31" s="67"/>
      <c r="AC31" s="67"/>
    </row>
    <row r="32" spans="1:29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22"/>
      <c r="R32" s="22"/>
      <c r="S32" s="22"/>
      <c r="T32" s="22"/>
      <c r="U32" s="22"/>
      <c r="V32" s="22"/>
      <c r="W32" s="67"/>
      <c r="X32" s="67"/>
      <c r="Y32" s="67"/>
      <c r="Z32" s="67"/>
      <c r="AA32" s="67"/>
      <c r="AB32" s="67"/>
      <c r="AC32" s="67"/>
    </row>
    <row r="33" spans="2:30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22"/>
      <c r="R33" s="22"/>
      <c r="S33" s="22"/>
      <c r="T33" s="22"/>
      <c r="U33" s="22"/>
      <c r="V33" s="22"/>
      <c r="W33" s="67"/>
      <c r="X33" s="67"/>
      <c r="Y33" s="67"/>
      <c r="Z33" s="67"/>
      <c r="AA33" s="67"/>
      <c r="AB33" s="67"/>
      <c r="AC33" s="67"/>
    </row>
    <row r="34" spans="2:30"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22"/>
      <c r="R34" s="22"/>
      <c r="S34" s="22"/>
      <c r="T34" s="22"/>
      <c r="U34" s="22"/>
      <c r="V34" s="22"/>
      <c r="W34" s="67"/>
      <c r="X34" s="67"/>
      <c r="Y34" s="67"/>
      <c r="Z34" s="67"/>
      <c r="AA34" s="67"/>
      <c r="AB34" s="67"/>
      <c r="AC34" s="67"/>
    </row>
    <row r="35" spans="2:30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22"/>
      <c r="R35" s="22"/>
      <c r="S35" s="22"/>
      <c r="T35" s="22"/>
      <c r="U35" s="22"/>
      <c r="V35" s="22"/>
      <c r="W35" s="67"/>
      <c r="X35" s="67"/>
      <c r="Y35" s="67"/>
      <c r="Z35" s="67"/>
      <c r="AA35" s="67"/>
      <c r="AB35" s="67"/>
      <c r="AC35" s="67"/>
    </row>
    <row r="36" spans="2:30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22"/>
      <c r="R36" s="22"/>
      <c r="S36" s="22"/>
      <c r="T36" s="22"/>
      <c r="U36" s="22"/>
      <c r="V36" s="22"/>
      <c r="W36" s="67"/>
      <c r="X36" s="67"/>
      <c r="Y36" s="67"/>
      <c r="Z36" s="67"/>
      <c r="AA36" s="67"/>
      <c r="AB36" s="67"/>
      <c r="AC36" s="67"/>
    </row>
    <row r="37" spans="2:30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22"/>
      <c r="R37" s="22"/>
      <c r="S37" s="22"/>
      <c r="T37" s="22"/>
      <c r="U37" s="22"/>
      <c r="V37" s="22"/>
      <c r="W37" s="67"/>
      <c r="X37" s="67"/>
      <c r="Y37" s="67"/>
      <c r="Z37" s="67"/>
      <c r="AA37" s="67"/>
      <c r="AB37" s="67"/>
      <c r="AC37" s="67"/>
    </row>
    <row r="38" spans="2:30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22"/>
      <c r="R38" s="22"/>
      <c r="S38" s="22"/>
      <c r="T38" s="22"/>
      <c r="U38" s="22"/>
      <c r="V38" s="22"/>
      <c r="W38" s="67"/>
      <c r="X38" s="67"/>
      <c r="Y38" s="67"/>
      <c r="Z38" s="67"/>
      <c r="AA38" s="67"/>
      <c r="AB38" s="67"/>
      <c r="AC38" s="67"/>
    </row>
    <row r="39" spans="2:30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22"/>
      <c r="R39" s="22"/>
      <c r="S39" s="22"/>
      <c r="T39" s="22"/>
      <c r="U39" s="22"/>
      <c r="V39" s="22"/>
      <c r="W39" s="67"/>
      <c r="X39" s="67"/>
      <c r="Y39" s="67"/>
      <c r="Z39" s="67"/>
      <c r="AA39" s="67"/>
      <c r="AB39" s="67"/>
      <c r="AC39" s="67"/>
    </row>
    <row r="40" spans="2:30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22"/>
      <c r="R40" s="22"/>
      <c r="S40" s="22"/>
      <c r="T40" s="22"/>
      <c r="U40" s="22"/>
      <c r="V40" s="22"/>
      <c r="W40" s="67"/>
      <c r="X40" s="67"/>
      <c r="Y40" s="67"/>
      <c r="Z40" s="67"/>
      <c r="AA40" s="67"/>
      <c r="AB40" s="67"/>
      <c r="AC40" s="67"/>
    </row>
    <row r="41" spans="2:30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3"/>
      <c r="X41" s="3"/>
      <c r="Y41" s="3"/>
      <c r="Z41" s="3"/>
      <c r="AA41" s="3"/>
      <c r="AB41" s="3"/>
      <c r="AC41" s="3"/>
      <c r="AD41" s="58"/>
    </row>
    <row r="42" spans="2:30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3"/>
      <c r="X42" s="3"/>
      <c r="Y42" s="3"/>
      <c r="Z42" s="3"/>
      <c r="AA42" s="3"/>
      <c r="AB42" s="3"/>
      <c r="AC42" s="3"/>
      <c r="AD42" s="58"/>
    </row>
    <row r="43" spans="2:30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3"/>
      <c r="X43" s="3"/>
      <c r="Y43" s="3"/>
      <c r="Z43" s="3"/>
      <c r="AA43" s="3"/>
      <c r="AB43" s="3"/>
      <c r="AC43" s="3"/>
      <c r="AD43" s="58"/>
    </row>
    <row r="44" spans="2:30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3"/>
      <c r="X44" s="3"/>
      <c r="Y44" s="3"/>
      <c r="Z44" s="3"/>
      <c r="AA44" s="3"/>
      <c r="AB44" s="3"/>
      <c r="AC44" s="3"/>
      <c r="AD44" s="58"/>
    </row>
    <row r="45" spans="2:30"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3"/>
      <c r="X45" s="3"/>
      <c r="Y45" s="3"/>
      <c r="Z45" s="3"/>
      <c r="AA45" s="3"/>
      <c r="AB45" s="3"/>
      <c r="AC45" s="3"/>
      <c r="AD45" s="58"/>
    </row>
    <row r="46" spans="2:30"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3"/>
      <c r="X46" s="3"/>
      <c r="Y46" s="3"/>
      <c r="Z46" s="3"/>
      <c r="AA46" s="3"/>
      <c r="AB46" s="3"/>
      <c r="AC46" s="3"/>
      <c r="AD46" s="58"/>
    </row>
    <row r="47" spans="2:30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3"/>
      <c r="X47" s="3"/>
      <c r="Y47" s="3"/>
      <c r="Z47" s="3"/>
      <c r="AA47" s="3"/>
      <c r="AB47" s="3"/>
      <c r="AC47" s="3"/>
      <c r="AD47" s="58"/>
    </row>
    <row r="48" spans="2:30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3"/>
      <c r="X48" s="3"/>
      <c r="Y48" s="3"/>
      <c r="Z48" s="3"/>
      <c r="AA48" s="3"/>
      <c r="AB48" s="3"/>
      <c r="AC48" s="3"/>
      <c r="AD48" s="58"/>
    </row>
    <row r="49" spans="2:30"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3"/>
      <c r="X49" s="3"/>
      <c r="Y49" s="3"/>
      <c r="Z49" s="3"/>
      <c r="AA49" s="3"/>
      <c r="AB49" s="3"/>
      <c r="AC49" s="3"/>
      <c r="AD49" s="58"/>
    </row>
    <row r="50" spans="2:30"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3"/>
      <c r="X50" s="3"/>
      <c r="Y50" s="3"/>
      <c r="Z50" s="3"/>
      <c r="AA50" s="3"/>
      <c r="AB50" s="3"/>
      <c r="AC50" s="3"/>
      <c r="AD50" s="58"/>
    </row>
    <row r="51" spans="2:30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3"/>
      <c r="X51" s="3"/>
      <c r="Y51" s="3"/>
      <c r="Z51" s="3"/>
      <c r="AA51" s="3"/>
      <c r="AB51" s="3"/>
      <c r="AC51" s="3"/>
      <c r="AD51" s="58"/>
    </row>
    <row r="52" spans="2:30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3"/>
      <c r="X52" s="3"/>
      <c r="Y52" s="3"/>
      <c r="Z52" s="3"/>
      <c r="AA52" s="3"/>
      <c r="AB52" s="3"/>
      <c r="AC52" s="3"/>
      <c r="AD52" s="58"/>
    </row>
    <row r="53" spans="2:30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3"/>
      <c r="X53" s="3"/>
      <c r="Y53" s="3"/>
      <c r="Z53" s="3"/>
      <c r="AA53" s="3"/>
      <c r="AB53" s="3"/>
      <c r="AC53" s="3"/>
      <c r="AD53" s="58"/>
    </row>
    <row r="54" spans="2:30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3"/>
      <c r="X54" s="3"/>
      <c r="Y54" s="3"/>
      <c r="Z54" s="3"/>
      <c r="AA54" s="3"/>
      <c r="AB54" s="3"/>
      <c r="AC54" s="3"/>
      <c r="AD54" s="58"/>
    </row>
    <row r="55" spans="2:30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3"/>
      <c r="X55" s="3"/>
      <c r="Y55" s="3"/>
      <c r="Z55" s="3"/>
      <c r="AA55" s="3"/>
      <c r="AB55" s="3"/>
      <c r="AC55" s="3"/>
      <c r="AD55" s="58"/>
    </row>
    <row r="56" spans="2:30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3"/>
      <c r="X56" s="3"/>
      <c r="Y56" s="3"/>
      <c r="Z56" s="3"/>
      <c r="AA56" s="3"/>
      <c r="AB56" s="3"/>
      <c r="AC56" s="3"/>
      <c r="AD56" s="58"/>
    </row>
    <row r="57" spans="2:30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3"/>
      <c r="X57" s="3"/>
      <c r="Y57" s="3"/>
      <c r="Z57" s="3"/>
      <c r="AA57" s="3"/>
      <c r="AB57" s="3"/>
      <c r="AC57" s="3"/>
      <c r="AD57" s="58"/>
    </row>
    <row r="58" spans="2:30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3"/>
      <c r="X58" s="3"/>
      <c r="Y58" s="3"/>
      <c r="Z58" s="3"/>
      <c r="AA58" s="3"/>
      <c r="AB58" s="3"/>
      <c r="AC58" s="3"/>
      <c r="AD58" s="58"/>
    </row>
    <row r="59" spans="2:30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3"/>
      <c r="X59" s="3"/>
      <c r="Y59" s="3"/>
      <c r="Z59" s="3"/>
      <c r="AA59" s="3"/>
      <c r="AB59" s="3"/>
      <c r="AC59" s="3"/>
      <c r="AD59" s="58"/>
    </row>
    <row r="60" spans="2:30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3"/>
      <c r="X60" s="3"/>
      <c r="Y60" s="3"/>
      <c r="Z60" s="3"/>
      <c r="AA60" s="3"/>
      <c r="AB60" s="3"/>
      <c r="AC60" s="3"/>
      <c r="AD60" s="58"/>
    </row>
    <row r="61" spans="2:30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3"/>
      <c r="X61" s="3"/>
      <c r="Y61" s="3"/>
      <c r="Z61" s="3"/>
      <c r="AA61" s="3"/>
      <c r="AB61" s="3"/>
      <c r="AC61" s="3"/>
      <c r="AD61" s="58"/>
    </row>
    <row r="62" spans="2:30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3"/>
      <c r="X62" s="3"/>
      <c r="Y62" s="3"/>
      <c r="Z62" s="3"/>
      <c r="AA62" s="3"/>
      <c r="AB62" s="3"/>
      <c r="AC62" s="3"/>
      <c r="AD62" s="58"/>
    </row>
    <row r="63" spans="2:30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3"/>
      <c r="X63" s="3"/>
      <c r="Y63" s="3"/>
      <c r="Z63" s="3"/>
      <c r="AA63" s="3"/>
      <c r="AB63" s="3"/>
      <c r="AC63" s="3"/>
      <c r="AD63" s="58"/>
    </row>
    <row r="64" spans="2:30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3"/>
      <c r="X64" s="3"/>
      <c r="Y64" s="3"/>
      <c r="Z64" s="3"/>
      <c r="AA64" s="3"/>
      <c r="AB64" s="3"/>
      <c r="AC64" s="3"/>
      <c r="AD64" s="58"/>
    </row>
    <row r="65" spans="2:30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3"/>
      <c r="X65" s="3"/>
      <c r="Y65" s="3"/>
      <c r="Z65" s="3"/>
      <c r="AA65" s="3"/>
      <c r="AB65" s="3"/>
      <c r="AC65" s="3"/>
      <c r="AD65" s="58"/>
    </row>
    <row r="66" spans="2:30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3"/>
      <c r="X66" s="3"/>
      <c r="Y66" s="3"/>
      <c r="Z66" s="3"/>
      <c r="AA66" s="3"/>
      <c r="AB66" s="3"/>
      <c r="AC66" s="3"/>
      <c r="AD66" s="58"/>
    </row>
    <row r="67" spans="2:30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3"/>
      <c r="X67" s="3"/>
      <c r="Y67" s="3"/>
      <c r="Z67" s="3"/>
      <c r="AA67" s="3"/>
      <c r="AB67" s="3"/>
      <c r="AC67" s="3"/>
      <c r="AD67" s="58"/>
    </row>
    <row r="68" spans="2:30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3"/>
      <c r="X68" s="3"/>
      <c r="Y68" s="3"/>
      <c r="Z68" s="3"/>
      <c r="AA68" s="3"/>
      <c r="AB68" s="3"/>
      <c r="AC68" s="3"/>
      <c r="AD68" s="58"/>
    </row>
    <row r="69" spans="2:30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3"/>
      <c r="X69" s="3"/>
      <c r="Y69" s="3"/>
      <c r="Z69" s="3"/>
      <c r="AA69" s="3"/>
      <c r="AB69" s="3"/>
      <c r="AC69" s="3"/>
      <c r="AD69" s="58"/>
    </row>
    <row r="70" spans="2:30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3"/>
      <c r="X70" s="3"/>
      <c r="Y70" s="3"/>
      <c r="Z70" s="3"/>
      <c r="AA70" s="3"/>
      <c r="AB70" s="3"/>
      <c r="AC70" s="3"/>
      <c r="AD70" s="58"/>
    </row>
    <row r="71" spans="2:30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3"/>
      <c r="X71" s="3"/>
      <c r="Y71" s="3"/>
      <c r="Z71" s="3"/>
      <c r="AA71" s="3"/>
      <c r="AB71" s="3"/>
      <c r="AC71" s="3"/>
      <c r="AD71" s="58"/>
    </row>
    <row r="72" spans="2:30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3"/>
      <c r="X72" s="3"/>
      <c r="Y72" s="3"/>
      <c r="Z72" s="3"/>
      <c r="AA72" s="3"/>
      <c r="AB72" s="3"/>
      <c r="AC72" s="3"/>
      <c r="AD72" s="58"/>
    </row>
    <row r="73" spans="2:30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3"/>
      <c r="X73" s="3"/>
      <c r="Y73" s="3"/>
      <c r="Z73" s="3"/>
      <c r="AA73" s="3"/>
      <c r="AB73" s="3"/>
      <c r="AC73" s="3"/>
      <c r="AD73" s="58"/>
    </row>
    <row r="74" spans="2:30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3"/>
      <c r="X74" s="3"/>
      <c r="Y74" s="3"/>
      <c r="Z74" s="3"/>
      <c r="AA74" s="3"/>
      <c r="AB74" s="3"/>
      <c r="AC74" s="3"/>
      <c r="AD74" s="58"/>
    </row>
    <row r="75" spans="2:30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3"/>
      <c r="X75" s="3"/>
      <c r="Y75" s="3"/>
      <c r="Z75" s="3"/>
      <c r="AA75" s="3"/>
      <c r="AB75" s="3"/>
      <c r="AC75" s="3"/>
      <c r="AD75" s="58"/>
    </row>
    <row r="76" spans="2:30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3"/>
      <c r="X76" s="3"/>
      <c r="Y76" s="3"/>
      <c r="Z76" s="3"/>
      <c r="AA76" s="3"/>
      <c r="AB76" s="3"/>
      <c r="AC76" s="3"/>
      <c r="AD76" s="58"/>
    </row>
    <row r="77" spans="2:30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3"/>
      <c r="X77" s="3"/>
      <c r="Y77" s="3"/>
      <c r="Z77" s="3"/>
      <c r="AA77" s="3"/>
      <c r="AB77" s="3"/>
      <c r="AC77" s="3"/>
      <c r="AD77" s="58"/>
    </row>
    <row r="78" spans="2:30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3"/>
      <c r="X78" s="3"/>
      <c r="Y78" s="3"/>
      <c r="Z78" s="3"/>
      <c r="AA78" s="3"/>
      <c r="AB78" s="3"/>
      <c r="AC78" s="3"/>
      <c r="AD78" s="58"/>
    </row>
    <row r="79" spans="2:30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3"/>
      <c r="X79" s="3"/>
      <c r="Y79" s="3"/>
      <c r="Z79" s="3"/>
      <c r="AA79" s="3"/>
      <c r="AB79" s="3"/>
      <c r="AC79" s="3"/>
      <c r="AD79" s="58"/>
    </row>
    <row r="80" spans="2:30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3"/>
      <c r="X80" s="3"/>
      <c r="Y80" s="3"/>
      <c r="Z80" s="3"/>
      <c r="AA80" s="3"/>
      <c r="AB80" s="3"/>
      <c r="AC80" s="3"/>
      <c r="AD80" s="58"/>
    </row>
    <row r="81" spans="2:30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3"/>
      <c r="X81" s="3"/>
      <c r="Y81" s="3"/>
      <c r="Z81" s="3"/>
      <c r="AA81" s="3"/>
      <c r="AB81" s="3"/>
      <c r="AC81" s="3"/>
      <c r="AD81" s="58"/>
    </row>
    <row r="82" spans="2:30">
      <c r="W82" s="3"/>
      <c r="X82" s="3"/>
      <c r="Y82" s="3"/>
      <c r="Z82" s="3"/>
      <c r="AA82" s="3"/>
      <c r="AB82" s="3"/>
      <c r="AC82" s="3"/>
    </row>
  </sheetData>
  <phoneticPr fontId="0" type="noConversion"/>
  <pageMargins left="0.79" right="0.68" top="1.61" bottom="1.1299999999999999" header="0.32" footer="0.5"/>
  <pageSetup orientation="landscape" r:id="rId1"/>
  <headerFooter alignWithMargins="0">
    <oddHeader xml:space="preserve">&amp;C&amp;"Arial,Bold Italic"&amp;14Project Estimate Summary
</oddHeader>
    <oddFooter>&amp;R&amp;6&amp;F     &amp;D  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21"/>
  <sheetViews>
    <sheetView tabSelected="1" topLeftCell="A79" zoomScale="75" zoomScaleNormal="75" workbookViewId="0">
      <selection activeCell="J134" sqref="J134"/>
    </sheetView>
  </sheetViews>
  <sheetFormatPr defaultRowHeight="12.75"/>
  <cols>
    <col min="1" max="1" width="1.5703125" customWidth="1"/>
    <col min="2" max="2" width="12" customWidth="1"/>
    <col min="3" max="3" width="1.28515625" customWidth="1"/>
    <col min="4" max="4" width="39.140625" customWidth="1"/>
    <col min="5" max="5" width="9.28515625" customWidth="1"/>
    <col min="6" max="6" width="10.85546875" customWidth="1"/>
    <col min="7" max="7" width="10.140625" customWidth="1"/>
    <col min="8" max="8" width="8.5703125" customWidth="1"/>
    <col min="9" max="9" width="11.7109375" customWidth="1"/>
    <col min="10" max="10" width="37.5703125" customWidth="1"/>
  </cols>
  <sheetData>
    <row r="1" spans="1:20" ht="6.75" customHeight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20" ht="7.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ht="20.25">
      <c r="A3" s="58"/>
      <c r="B3" s="70" t="s">
        <v>95</v>
      </c>
      <c r="C3" s="64"/>
      <c r="D3" s="64"/>
      <c r="E3" s="34">
        <f>SUM(I35)</f>
        <v>0</v>
      </c>
      <c r="F3" s="58"/>
      <c r="G3" s="68"/>
      <c r="H3" s="6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ht="9.75" customHeight="1" thickBot="1">
      <c r="A4" s="58"/>
      <c r="B4" s="68"/>
      <c r="C4" s="68"/>
      <c r="D4" s="68"/>
      <c r="E4" s="68"/>
      <c r="F4" s="68"/>
      <c r="G4" s="68"/>
      <c r="H4" s="6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39" customHeight="1" thickTop="1">
      <c r="A5" s="58"/>
      <c r="B5" s="263" t="s">
        <v>96</v>
      </c>
      <c r="C5" s="264"/>
      <c r="D5" s="265"/>
      <c r="E5" s="58"/>
      <c r="F5" s="58"/>
      <c r="G5" s="58"/>
      <c r="H5" s="58"/>
      <c r="I5" s="58"/>
      <c r="J5" s="235" t="s">
        <v>97</v>
      </c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ht="21" customHeight="1" thickBot="1">
      <c r="A6" s="58"/>
      <c r="B6" s="266"/>
      <c r="C6" s="267"/>
      <c r="D6" s="268"/>
      <c r="E6" s="58"/>
      <c r="F6" s="58"/>
      <c r="G6" s="58"/>
      <c r="H6" s="58"/>
      <c r="I6" s="58"/>
      <c r="J6" s="236" t="s">
        <v>98</v>
      </c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39.75" thickTop="1" thickBot="1">
      <c r="A7" s="58"/>
      <c r="B7" s="4" t="s">
        <v>99</v>
      </c>
      <c r="C7" s="5"/>
      <c r="D7" s="4" t="s">
        <v>100</v>
      </c>
      <c r="E7" s="9" t="s">
        <v>101</v>
      </c>
      <c r="F7" s="9" t="s">
        <v>312</v>
      </c>
      <c r="G7" s="9" t="s">
        <v>102</v>
      </c>
      <c r="H7" s="9" t="s">
        <v>103</v>
      </c>
      <c r="I7" s="9" t="s">
        <v>104</v>
      </c>
      <c r="J7" s="4" t="s">
        <v>105</v>
      </c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13.5" thickTop="1">
      <c r="A8" s="58"/>
      <c r="B8" s="237"/>
      <c r="C8" s="10"/>
      <c r="D8" s="237"/>
      <c r="E8" s="239"/>
      <c r="F8" s="239"/>
      <c r="G8" s="240"/>
      <c r="H8" s="239"/>
      <c r="I8" s="241">
        <f>SUM(G8*H8)</f>
        <v>0</v>
      </c>
      <c r="J8" s="237"/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>
      <c r="A9" s="58"/>
      <c r="B9" s="237"/>
      <c r="C9" s="10"/>
      <c r="D9" s="237"/>
      <c r="E9" s="237"/>
      <c r="F9" s="237"/>
      <c r="G9" s="242"/>
      <c r="H9" s="237"/>
      <c r="I9" s="237"/>
      <c r="J9" s="237"/>
      <c r="K9" s="58"/>
      <c r="L9" s="58"/>
      <c r="M9" s="58"/>
      <c r="N9" s="58"/>
      <c r="O9" s="58"/>
      <c r="P9" s="58"/>
      <c r="Q9" s="58"/>
      <c r="R9" s="58"/>
      <c r="S9" s="58"/>
      <c r="T9" s="58"/>
    </row>
    <row r="10" spans="1:20">
      <c r="A10" s="58"/>
      <c r="B10" s="237"/>
      <c r="C10" s="10"/>
      <c r="D10" s="237"/>
      <c r="E10" s="237"/>
      <c r="F10" s="237"/>
      <c r="G10" s="237"/>
      <c r="H10" s="237"/>
      <c r="I10" s="237"/>
      <c r="J10" s="237"/>
      <c r="K10" s="58"/>
      <c r="L10" s="58"/>
      <c r="M10" s="58"/>
      <c r="N10" s="58"/>
      <c r="O10" s="58"/>
      <c r="P10" s="58"/>
      <c r="Q10" s="58"/>
      <c r="R10" s="58"/>
      <c r="S10" s="58"/>
      <c r="T10" s="58"/>
    </row>
    <row r="11" spans="1:20">
      <c r="A11" s="58"/>
      <c r="B11" s="237"/>
      <c r="C11" s="10"/>
      <c r="D11" s="237"/>
      <c r="E11" s="237"/>
      <c r="F11" s="237"/>
      <c r="G11" s="237"/>
      <c r="H11" s="237"/>
      <c r="I11" s="237"/>
      <c r="J11" s="237"/>
      <c r="K11" s="58"/>
      <c r="L11" s="58"/>
      <c r="M11" s="58"/>
      <c r="N11" s="58"/>
      <c r="O11" s="58"/>
      <c r="P11" s="58"/>
      <c r="Q11" s="58"/>
      <c r="R11" s="58"/>
      <c r="S11" s="58"/>
      <c r="T11" s="58"/>
    </row>
    <row r="12" spans="1:20">
      <c r="A12" s="58"/>
      <c r="B12" s="237"/>
      <c r="C12" s="10"/>
      <c r="D12" s="237"/>
      <c r="E12" s="237"/>
      <c r="F12" s="237"/>
      <c r="G12" s="237"/>
      <c r="H12" s="237"/>
      <c r="I12" s="237"/>
      <c r="J12" s="237"/>
      <c r="K12" s="58"/>
      <c r="L12" s="58"/>
      <c r="M12" s="58"/>
      <c r="N12" s="58"/>
      <c r="O12" s="58"/>
      <c r="P12" s="58"/>
      <c r="Q12" s="58"/>
      <c r="R12" s="58"/>
      <c r="S12" s="58"/>
      <c r="T12" s="58"/>
    </row>
    <row r="13" spans="1:20">
      <c r="A13" s="58"/>
      <c r="B13" s="237"/>
      <c r="C13" s="10"/>
      <c r="D13" s="237"/>
      <c r="E13" s="237"/>
      <c r="F13" s="237"/>
      <c r="G13" s="237"/>
      <c r="H13" s="237"/>
      <c r="I13" s="237"/>
      <c r="J13" s="237"/>
      <c r="K13" s="58"/>
      <c r="L13" s="58"/>
      <c r="M13" s="58"/>
      <c r="N13" s="58"/>
      <c r="O13" s="58"/>
      <c r="P13" s="58"/>
      <c r="Q13" s="58"/>
      <c r="R13" s="58"/>
      <c r="S13" s="58"/>
      <c r="T13" s="58"/>
    </row>
    <row r="14" spans="1:20">
      <c r="A14" s="58"/>
      <c r="B14" s="237"/>
      <c r="C14" s="10"/>
      <c r="D14" s="237"/>
      <c r="E14" s="237"/>
      <c r="F14" s="237"/>
      <c r="G14" s="237"/>
      <c r="H14" s="237"/>
      <c r="I14" s="237"/>
      <c r="J14" s="237"/>
      <c r="K14" s="58"/>
      <c r="L14" s="58"/>
      <c r="M14" s="58"/>
      <c r="N14" s="58"/>
      <c r="O14" s="58"/>
      <c r="P14" s="58"/>
      <c r="Q14" s="58"/>
      <c r="R14" s="58"/>
      <c r="S14" s="58"/>
      <c r="T14" s="58"/>
    </row>
    <row r="15" spans="1:20">
      <c r="A15" s="58"/>
      <c r="B15" s="237"/>
      <c r="C15" s="10"/>
      <c r="D15" s="237"/>
      <c r="E15" s="237"/>
      <c r="F15" s="237"/>
      <c r="G15" s="237"/>
      <c r="H15" s="237"/>
      <c r="I15" s="237"/>
      <c r="J15" s="237"/>
      <c r="K15" s="58"/>
      <c r="L15" s="58"/>
      <c r="M15" s="58"/>
      <c r="N15" s="58"/>
      <c r="O15" s="58"/>
      <c r="P15" s="58"/>
      <c r="Q15" s="58"/>
      <c r="R15" s="58"/>
      <c r="S15" s="58"/>
      <c r="T15" s="58"/>
    </row>
    <row r="16" spans="1:20">
      <c r="A16" s="58"/>
      <c r="B16" s="238"/>
      <c r="C16" s="11"/>
      <c r="D16" s="238"/>
      <c r="E16" s="238"/>
      <c r="F16" s="238"/>
      <c r="G16" s="238"/>
      <c r="H16" s="238"/>
      <c r="I16" s="238"/>
      <c r="J16" s="238"/>
      <c r="K16" s="58"/>
      <c r="L16" s="58"/>
      <c r="M16" s="58"/>
      <c r="N16" s="58"/>
      <c r="O16" s="58"/>
      <c r="P16" s="58"/>
      <c r="Q16" s="58"/>
      <c r="R16" s="58"/>
      <c r="S16" s="58"/>
      <c r="T16" s="58"/>
    </row>
    <row r="17" spans="1:20">
      <c r="A17" s="58"/>
      <c r="B17" s="238"/>
      <c r="C17" s="11"/>
      <c r="D17" s="238"/>
      <c r="E17" s="238"/>
      <c r="F17" s="238"/>
      <c r="G17" s="238"/>
      <c r="H17" s="238"/>
      <c r="I17" s="238"/>
      <c r="J17" s="238"/>
      <c r="K17" s="58"/>
      <c r="L17" s="58"/>
      <c r="M17" s="58"/>
      <c r="N17" s="58"/>
      <c r="O17" s="58"/>
      <c r="P17" s="58"/>
      <c r="Q17" s="58"/>
      <c r="R17" s="58"/>
      <c r="S17" s="58"/>
      <c r="T17" s="58"/>
    </row>
    <row r="18" spans="1:20">
      <c r="A18" s="58"/>
      <c r="B18" s="238"/>
      <c r="C18" s="11"/>
      <c r="D18" s="238"/>
      <c r="E18" s="238"/>
      <c r="F18" s="238"/>
      <c r="G18" s="238"/>
      <c r="H18" s="238"/>
      <c r="I18" s="238"/>
      <c r="J18" s="238"/>
      <c r="K18" s="58"/>
      <c r="L18" s="58"/>
      <c r="M18" s="58"/>
      <c r="N18" s="58"/>
      <c r="O18" s="58"/>
      <c r="P18" s="58"/>
      <c r="Q18" s="58"/>
      <c r="R18" s="58"/>
      <c r="S18" s="58"/>
      <c r="T18" s="58"/>
    </row>
    <row r="19" spans="1:20">
      <c r="A19" s="58"/>
      <c r="B19" s="238"/>
      <c r="C19" s="11"/>
      <c r="D19" s="238"/>
      <c r="E19" s="238"/>
      <c r="F19" s="238"/>
      <c r="G19" s="238"/>
      <c r="H19" s="238"/>
      <c r="I19" s="238"/>
      <c r="J19" s="238"/>
      <c r="K19" s="58"/>
      <c r="L19" s="58"/>
      <c r="M19" s="58"/>
      <c r="N19" s="58"/>
      <c r="O19" s="58"/>
      <c r="P19" s="58"/>
      <c r="Q19" s="58"/>
      <c r="R19" s="58"/>
      <c r="S19" s="58"/>
      <c r="T19" s="58"/>
    </row>
    <row r="20" spans="1:20">
      <c r="A20" s="58"/>
      <c r="B20" s="238"/>
      <c r="C20" s="11"/>
      <c r="D20" s="238"/>
      <c r="E20" s="238"/>
      <c r="F20" s="238"/>
      <c r="G20" s="238"/>
      <c r="H20" s="238"/>
      <c r="I20" s="238"/>
      <c r="J20" s="238"/>
      <c r="K20" s="58"/>
      <c r="L20" s="58"/>
      <c r="M20" s="58"/>
      <c r="N20" s="58"/>
      <c r="O20" s="58"/>
      <c r="P20" s="58"/>
      <c r="Q20" s="58"/>
      <c r="R20" s="58"/>
      <c r="S20" s="58"/>
      <c r="T20" s="58"/>
    </row>
    <row r="21" spans="1:20">
      <c r="A21" s="58"/>
      <c r="B21" s="238"/>
      <c r="C21" s="11"/>
      <c r="D21" s="238"/>
      <c r="E21" s="238"/>
      <c r="F21" s="238"/>
      <c r="G21" s="238"/>
      <c r="H21" s="238"/>
      <c r="I21" s="238"/>
      <c r="J21" s="238"/>
      <c r="K21" s="58"/>
      <c r="L21" s="58"/>
      <c r="M21" s="58"/>
      <c r="N21" s="58"/>
      <c r="O21" s="58"/>
      <c r="P21" s="58"/>
      <c r="Q21" s="58"/>
      <c r="R21" s="58"/>
      <c r="S21" s="58"/>
      <c r="T21" s="58"/>
    </row>
    <row r="22" spans="1:20">
      <c r="A22" s="58"/>
      <c r="B22" s="237"/>
      <c r="C22" s="10"/>
      <c r="D22" s="237"/>
      <c r="E22" s="237"/>
      <c r="F22" s="237"/>
      <c r="G22" s="237"/>
      <c r="H22" s="237"/>
      <c r="I22" s="237"/>
      <c r="J22" s="237"/>
      <c r="K22" s="58"/>
      <c r="L22" s="58"/>
      <c r="M22" s="58"/>
      <c r="N22" s="58"/>
      <c r="O22" s="58"/>
      <c r="P22" s="58"/>
      <c r="Q22" s="58"/>
      <c r="R22" s="58"/>
      <c r="S22" s="58"/>
      <c r="T22" s="58"/>
    </row>
    <row r="23" spans="1:20">
      <c r="A23" s="58"/>
      <c r="B23" s="237"/>
      <c r="C23" s="10"/>
      <c r="D23" s="237"/>
      <c r="E23" s="237"/>
      <c r="F23" s="237"/>
      <c r="G23" s="237"/>
      <c r="H23" s="237"/>
      <c r="I23" s="237"/>
      <c r="J23" s="237"/>
      <c r="K23" s="58"/>
      <c r="L23" s="58"/>
      <c r="M23" s="58"/>
      <c r="N23" s="58"/>
      <c r="O23" s="58"/>
      <c r="P23" s="58"/>
      <c r="Q23" s="58"/>
      <c r="R23" s="58"/>
      <c r="S23" s="58"/>
      <c r="T23" s="58"/>
    </row>
    <row r="24" spans="1:20">
      <c r="A24" s="58"/>
      <c r="B24" s="237"/>
      <c r="C24" s="10"/>
      <c r="D24" s="237"/>
      <c r="E24" s="237"/>
      <c r="F24" s="237"/>
      <c r="G24" s="237"/>
      <c r="H24" s="237"/>
      <c r="I24" s="237"/>
      <c r="J24" s="237"/>
      <c r="K24" s="58"/>
      <c r="L24" s="58"/>
      <c r="M24" s="58"/>
      <c r="N24" s="58"/>
      <c r="O24" s="58"/>
      <c r="P24" s="58"/>
      <c r="Q24" s="58"/>
      <c r="R24" s="58"/>
      <c r="S24" s="58"/>
      <c r="T24" s="58"/>
    </row>
    <row r="25" spans="1:20">
      <c r="A25" s="58"/>
      <c r="B25" s="237"/>
      <c r="C25" s="10"/>
      <c r="D25" s="237"/>
      <c r="E25" s="237"/>
      <c r="F25" s="237"/>
      <c r="G25" s="237"/>
      <c r="H25" s="237"/>
      <c r="I25" s="237"/>
      <c r="J25" s="237"/>
      <c r="K25" s="58"/>
      <c r="L25" s="58"/>
      <c r="M25" s="58"/>
      <c r="N25" s="58"/>
      <c r="O25" s="58"/>
      <c r="P25" s="58"/>
      <c r="Q25" s="58"/>
      <c r="R25" s="58"/>
      <c r="S25" s="58"/>
      <c r="T25" s="58"/>
    </row>
    <row r="26" spans="1:20">
      <c r="A26" s="58"/>
      <c r="B26" s="238"/>
      <c r="C26" s="11"/>
      <c r="D26" s="238"/>
      <c r="E26" s="238"/>
      <c r="F26" s="238"/>
      <c r="G26" s="238"/>
      <c r="H26" s="238"/>
      <c r="I26" s="238"/>
      <c r="J26" s="238"/>
      <c r="K26" s="58"/>
      <c r="L26" s="58"/>
      <c r="M26" s="58"/>
      <c r="N26" s="58"/>
      <c r="O26" s="58"/>
      <c r="P26" s="58"/>
      <c r="Q26" s="58"/>
      <c r="R26" s="58"/>
      <c r="S26" s="58"/>
      <c r="T26" s="58"/>
    </row>
    <row r="27" spans="1:20">
      <c r="A27" s="58"/>
      <c r="B27" s="238"/>
      <c r="C27" s="11"/>
      <c r="D27" s="238"/>
      <c r="E27" s="238"/>
      <c r="F27" s="238"/>
      <c r="G27" s="238"/>
      <c r="H27" s="238"/>
      <c r="I27" s="238"/>
      <c r="J27" s="238"/>
      <c r="K27" s="58"/>
      <c r="L27" s="58"/>
      <c r="M27" s="58"/>
      <c r="N27" s="58"/>
      <c r="O27" s="58"/>
      <c r="P27" s="58"/>
      <c r="Q27" s="58"/>
      <c r="R27" s="58"/>
      <c r="S27" s="58"/>
      <c r="T27" s="58"/>
    </row>
    <row r="28" spans="1:20">
      <c r="A28" s="58"/>
      <c r="B28" s="238"/>
      <c r="C28" s="11"/>
      <c r="D28" s="238"/>
      <c r="E28" s="238"/>
      <c r="F28" s="238"/>
      <c r="G28" s="238"/>
      <c r="H28" s="238"/>
      <c r="I28" s="238"/>
      <c r="J28" s="238"/>
      <c r="K28" s="58"/>
      <c r="L28" s="58"/>
      <c r="M28" s="58"/>
      <c r="N28" s="58"/>
      <c r="O28" s="58"/>
      <c r="P28" s="58"/>
      <c r="Q28" s="58"/>
      <c r="R28" s="58"/>
      <c r="S28" s="58"/>
      <c r="T28" s="58"/>
    </row>
    <row r="29" spans="1:20">
      <c r="A29" s="58"/>
      <c r="B29" s="238"/>
      <c r="C29" s="11"/>
      <c r="D29" s="238"/>
      <c r="E29" s="238"/>
      <c r="F29" s="238"/>
      <c r="G29" s="238"/>
      <c r="H29" s="238"/>
      <c r="I29" s="238"/>
      <c r="J29" s="23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spans="1:20">
      <c r="A30" s="58"/>
      <c r="B30" s="238"/>
      <c r="C30" s="11"/>
      <c r="D30" s="238"/>
      <c r="E30" s="238"/>
      <c r="F30" s="238"/>
      <c r="G30" s="238"/>
      <c r="H30" s="238"/>
      <c r="I30" s="238"/>
      <c r="J30" s="238"/>
      <c r="K30" s="58"/>
      <c r="L30" s="58"/>
      <c r="M30" s="58"/>
      <c r="N30" s="58"/>
      <c r="O30" s="58"/>
      <c r="P30" s="58"/>
      <c r="Q30" s="58"/>
      <c r="R30" s="58"/>
      <c r="S30" s="58"/>
      <c r="T30" s="58"/>
    </row>
    <row r="31" spans="1:20">
      <c r="A31" s="58"/>
      <c r="B31" s="238"/>
      <c r="C31" s="11"/>
      <c r="D31" s="238"/>
      <c r="E31" s="238"/>
      <c r="F31" s="238"/>
      <c r="G31" s="238"/>
      <c r="H31" s="238"/>
      <c r="I31" s="238"/>
      <c r="J31" s="238"/>
      <c r="K31" s="58"/>
      <c r="L31" s="58"/>
      <c r="M31" s="58"/>
      <c r="N31" s="58"/>
      <c r="O31" s="58"/>
      <c r="P31" s="58"/>
      <c r="Q31" s="58"/>
      <c r="R31" s="58"/>
      <c r="S31" s="58"/>
      <c r="T31" s="58"/>
    </row>
    <row r="32" spans="1:20">
      <c r="A32" s="58"/>
      <c r="B32" s="238"/>
      <c r="C32" s="11"/>
      <c r="D32" s="238"/>
      <c r="E32" s="238"/>
      <c r="F32" s="238"/>
      <c r="G32" s="238"/>
      <c r="H32" s="238"/>
      <c r="I32" s="238"/>
      <c r="J32" s="238"/>
      <c r="K32" s="58"/>
      <c r="L32" s="58"/>
      <c r="M32" s="58"/>
      <c r="N32" s="58"/>
      <c r="O32" s="58"/>
      <c r="P32" s="58"/>
      <c r="Q32" s="58"/>
      <c r="R32" s="58"/>
      <c r="S32" s="58"/>
      <c r="T32" s="58"/>
    </row>
    <row r="33" spans="1:20" ht="9" customHeight="1">
      <c r="A33" s="58"/>
      <c r="B33" s="276"/>
      <c r="C33" s="276"/>
      <c r="D33" s="276"/>
      <c r="E33" s="276"/>
      <c r="F33" s="276"/>
      <c r="G33" s="276"/>
      <c r="H33" s="276"/>
      <c r="I33" s="276"/>
      <c r="J33" s="276"/>
      <c r="K33" s="58"/>
      <c r="L33" s="58"/>
      <c r="M33" s="58"/>
      <c r="N33" s="58"/>
      <c r="O33" s="58"/>
      <c r="P33" s="58"/>
      <c r="Q33" s="58"/>
      <c r="R33" s="58"/>
      <c r="S33" s="58"/>
      <c r="T33" s="58"/>
    </row>
    <row r="34" spans="1:20" ht="9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ht="12.75" customHeight="1">
      <c r="A35" s="58"/>
      <c r="B35" s="58"/>
      <c r="C35" s="58"/>
      <c r="D35" s="58"/>
      <c r="E35" s="58"/>
      <c r="F35" s="58"/>
      <c r="G35" s="58"/>
      <c r="H35" s="69" t="s">
        <v>106</v>
      </c>
      <c r="I35" s="185">
        <f>SUM(I8)</f>
        <v>0</v>
      </c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</row>
    <row r="36" spans="1:20" ht="28.5" customHeight="1" thickBo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</row>
    <row r="37" spans="1:20" ht="27" thickTop="1" thickBot="1">
      <c r="A37" s="58"/>
      <c r="B37" s="58"/>
      <c r="C37" s="58"/>
      <c r="D37" s="12" t="s">
        <v>107</v>
      </c>
      <c r="E37" s="12" t="s">
        <v>108</v>
      </c>
      <c r="F37" s="13" t="s">
        <v>109</v>
      </c>
      <c r="G37" s="58"/>
      <c r="H37" s="158" t="s">
        <v>110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</row>
    <row r="38" spans="1:20" ht="9" customHeight="1" thickTop="1" thickBo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</row>
    <row r="39" spans="1:20" ht="14.25" thickTop="1" thickBot="1">
      <c r="A39" s="58"/>
      <c r="B39" s="58"/>
      <c r="C39" s="58"/>
      <c r="D39" s="35" t="s">
        <v>111</v>
      </c>
      <c r="E39" s="36"/>
      <c r="F39" s="37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</row>
    <row r="40" spans="1:20" ht="13.5" thickTop="1">
      <c r="A40" s="58"/>
      <c r="B40" s="58"/>
      <c r="C40" s="58"/>
      <c r="D40" s="209" t="s">
        <v>112</v>
      </c>
      <c r="E40" s="212"/>
      <c r="F40" s="210" t="s">
        <v>31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</row>
    <row r="41" spans="1:20">
      <c r="A41" s="58"/>
      <c r="B41" s="58"/>
      <c r="C41" s="58"/>
      <c r="D41" s="65" t="s">
        <v>113</v>
      </c>
      <c r="E41" s="218"/>
      <c r="F41" s="210" t="s">
        <v>31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</row>
    <row r="42" spans="1:20">
      <c r="A42" s="58"/>
      <c r="B42" s="58"/>
      <c r="C42" s="58"/>
      <c r="D42" s="65" t="s">
        <v>114</v>
      </c>
      <c r="E42" s="218"/>
      <c r="F42" s="210" t="s">
        <v>31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1:20">
      <c r="A43" s="58"/>
      <c r="B43" s="58"/>
      <c r="C43" s="58"/>
      <c r="D43" s="65" t="s">
        <v>115</v>
      </c>
      <c r="E43" s="218"/>
      <c r="F43" s="210" t="s">
        <v>31</v>
      </c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spans="1:20">
      <c r="A44" s="58"/>
      <c r="B44" s="58"/>
      <c r="C44" s="58"/>
      <c r="D44" s="65" t="s">
        <v>116</v>
      </c>
      <c r="E44" s="218"/>
      <c r="F44" s="210" t="s">
        <v>31</v>
      </c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 spans="1:20">
      <c r="A45" s="58"/>
      <c r="B45" s="58"/>
      <c r="C45" s="58"/>
      <c r="D45" s="65" t="s">
        <v>117</v>
      </c>
      <c r="E45" s="218"/>
      <c r="F45" s="210" t="s">
        <v>31</v>
      </c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spans="1:20">
      <c r="A46" s="58"/>
      <c r="B46" s="58"/>
      <c r="C46" s="58"/>
      <c r="D46" s="65" t="s">
        <v>118</v>
      </c>
      <c r="E46" s="243"/>
      <c r="F46" s="210" t="s">
        <v>31</v>
      </c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 spans="1:20">
      <c r="A47" s="58"/>
      <c r="B47" s="58"/>
      <c r="C47" s="58"/>
      <c r="D47" s="65" t="s">
        <v>119</v>
      </c>
      <c r="E47" s="243"/>
      <c r="F47" s="210" t="s">
        <v>31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 spans="1:20">
      <c r="A48" s="58"/>
      <c r="B48" s="58"/>
      <c r="C48" s="58"/>
      <c r="D48" s="65" t="s">
        <v>120</v>
      </c>
      <c r="E48" s="243"/>
      <c r="F48" s="210" t="s">
        <v>31</v>
      </c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 spans="1:20">
      <c r="A49" s="58"/>
      <c r="B49" s="58"/>
      <c r="C49" s="58"/>
      <c r="D49" s="65" t="s">
        <v>121</v>
      </c>
      <c r="E49" s="243"/>
      <c r="F49" s="210" t="s">
        <v>31</v>
      </c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</row>
    <row r="50" spans="1:20" ht="7.5" customHeight="1" thickBo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</row>
    <row r="51" spans="1:20" ht="14.25" thickTop="1" thickBot="1">
      <c r="A51" s="58"/>
      <c r="B51" s="58"/>
      <c r="C51" s="58"/>
      <c r="D51" s="35" t="s">
        <v>122</v>
      </c>
      <c r="E51" s="36"/>
      <c r="F51" s="37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</row>
    <row r="52" spans="1:20" ht="13.5" thickTop="1">
      <c r="A52" s="58"/>
      <c r="B52" s="58"/>
      <c r="C52" s="58"/>
      <c r="D52" s="65" t="s">
        <v>123</v>
      </c>
      <c r="E52" s="212"/>
      <c r="F52" s="210" t="s">
        <v>31</v>
      </c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 spans="1:20">
      <c r="A53" s="58"/>
      <c r="B53" s="58"/>
      <c r="C53" s="58"/>
      <c r="D53" s="65" t="s">
        <v>124</v>
      </c>
      <c r="E53" s="218"/>
      <c r="F53" s="210" t="s">
        <v>31</v>
      </c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 spans="1:20">
      <c r="A54" s="58"/>
      <c r="B54" s="58"/>
      <c r="C54" s="58"/>
      <c r="D54" s="65" t="s">
        <v>125</v>
      </c>
      <c r="E54" s="218"/>
      <c r="F54" s="210" t="s">
        <v>31</v>
      </c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</row>
    <row r="55" spans="1:20">
      <c r="A55" s="58"/>
      <c r="B55" s="58"/>
      <c r="C55" s="58"/>
      <c r="D55" s="65" t="s">
        <v>126</v>
      </c>
      <c r="E55" s="218"/>
      <c r="F55" s="210" t="s">
        <v>31</v>
      </c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</row>
    <row r="56" spans="1:20">
      <c r="A56" s="58"/>
      <c r="B56" s="58"/>
      <c r="C56" s="58"/>
      <c r="D56" s="65" t="s">
        <v>127</v>
      </c>
      <c r="E56" s="218"/>
      <c r="F56" s="210" t="s">
        <v>31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</row>
    <row r="57" spans="1:20">
      <c r="A57" s="58"/>
      <c r="B57" s="58"/>
      <c r="C57" s="58"/>
      <c r="D57" s="65" t="s">
        <v>128</v>
      </c>
      <c r="E57" s="218"/>
      <c r="F57" s="210" t="s">
        <v>31</v>
      </c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</row>
    <row r="58" spans="1:20">
      <c r="A58" s="58"/>
      <c r="B58" s="58"/>
      <c r="C58" s="58"/>
      <c r="D58" s="65" t="s">
        <v>129</v>
      </c>
      <c r="E58" s="218"/>
      <c r="F58" s="210" t="s">
        <v>31</v>
      </c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</row>
    <row r="59" spans="1:20">
      <c r="A59" s="58"/>
      <c r="B59" s="58"/>
      <c r="C59" s="58"/>
      <c r="D59" s="65" t="s">
        <v>130</v>
      </c>
      <c r="E59" s="243"/>
      <c r="F59" s="210" t="s">
        <v>31</v>
      </c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</row>
    <row r="60" spans="1:20">
      <c r="A60" s="58"/>
      <c r="B60" s="58"/>
      <c r="C60" s="58"/>
      <c r="D60" s="65" t="s">
        <v>131</v>
      </c>
      <c r="E60" s="243"/>
      <c r="F60" s="210" t="s">
        <v>31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</row>
    <row r="61" spans="1:20">
      <c r="A61" s="58"/>
      <c r="B61" s="58"/>
      <c r="C61" s="58"/>
      <c r="D61" s="65" t="s">
        <v>132</v>
      </c>
      <c r="E61" s="243"/>
      <c r="F61" s="210" t="s">
        <v>31</v>
      </c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</row>
    <row r="62" spans="1:20" ht="8.25" customHeight="1" thickBo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</row>
    <row r="63" spans="1:20" ht="14.25" thickTop="1" thickBot="1">
      <c r="A63" s="58"/>
      <c r="B63" s="58"/>
      <c r="C63" s="58"/>
      <c r="D63" s="35" t="s">
        <v>133</v>
      </c>
      <c r="E63" s="36"/>
      <c r="F63" s="37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</row>
    <row r="64" spans="1:20" ht="13.5" thickTop="1">
      <c r="A64" s="58"/>
      <c r="B64" s="58"/>
      <c r="C64" s="58"/>
      <c r="D64" s="65" t="s">
        <v>134</v>
      </c>
      <c r="E64" s="212"/>
      <c r="F64" s="210" t="s">
        <v>31</v>
      </c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58"/>
      <c r="B65" s="58"/>
      <c r="C65" s="58"/>
      <c r="D65" s="65" t="s">
        <v>135</v>
      </c>
      <c r="E65" s="212"/>
      <c r="F65" s="210" t="s">
        <v>31</v>
      </c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58"/>
      <c r="C66" s="58"/>
      <c r="D66" s="65" t="s">
        <v>136</v>
      </c>
      <c r="E66" s="218"/>
      <c r="F66" s="210" t="s">
        <v>31</v>
      </c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58"/>
      <c r="C67" s="58"/>
      <c r="D67" s="65" t="s">
        <v>137</v>
      </c>
      <c r="E67" s="218"/>
      <c r="F67" s="210" t="s">
        <v>31</v>
      </c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58"/>
      <c r="C68" s="58"/>
      <c r="D68" s="65" t="s">
        <v>138</v>
      </c>
      <c r="E68" s="218"/>
      <c r="F68" s="210" t="s">
        <v>31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58"/>
      <c r="C69" s="58"/>
      <c r="D69" s="65" t="s">
        <v>139</v>
      </c>
      <c r="E69" s="218"/>
      <c r="F69" s="210" t="s">
        <v>31</v>
      </c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58"/>
      <c r="C70" s="58"/>
      <c r="D70" s="65" t="s">
        <v>140</v>
      </c>
      <c r="E70" s="218"/>
      <c r="F70" s="210" t="s">
        <v>31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 ht="6.75" customHeight="1" thickBo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 ht="14.25" thickTop="1" thickBot="1">
      <c r="A72" s="58"/>
      <c r="B72" s="58"/>
      <c r="C72" s="58"/>
      <c r="D72" s="35" t="s">
        <v>141</v>
      </c>
      <c r="E72" s="36"/>
      <c r="F72" s="37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 ht="13.5" thickTop="1">
      <c r="A73" s="58"/>
      <c r="B73" s="58"/>
      <c r="C73" s="58"/>
      <c r="D73" s="65" t="s">
        <v>142</v>
      </c>
      <c r="E73" s="212"/>
      <c r="F73" s="210" t="s">
        <v>31</v>
      </c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58"/>
      <c r="C74" s="58"/>
      <c r="D74" s="65" t="s">
        <v>143</v>
      </c>
      <c r="E74" s="218"/>
      <c r="F74" s="210" t="s">
        <v>31</v>
      </c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58"/>
      <c r="C75" s="58"/>
      <c r="D75" s="65" t="s">
        <v>144</v>
      </c>
      <c r="E75" s="218"/>
      <c r="F75" s="210" t="s">
        <v>31</v>
      </c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58"/>
      <c r="C76" s="58"/>
      <c r="D76" s="93"/>
      <c r="E76" s="61"/>
      <c r="F76" s="62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 ht="9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 ht="30.75" customHeight="1" thickBo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 ht="17.25" thickTop="1" thickBot="1">
      <c r="A79" s="58"/>
      <c r="B79" s="58"/>
      <c r="C79" s="15"/>
      <c r="D79" s="156" t="s">
        <v>145</v>
      </c>
      <c r="E79" s="35"/>
      <c r="F79" s="37"/>
      <c r="G79" s="58"/>
      <c r="H79" s="157" t="s">
        <v>146</v>
      </c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 ht="13.5" thickTop="1">
      <c r="A80" s="58"/>
      <c r="B80" s="58"/>
      <c r="C80" s="94" t="s">
        <v>147</v>
      </c>
      <c r="D80" s="244"/>
      <c r="E80" s="218"/>
      <c r="F80" s="202" t="s">
        <v>31</v>
      </c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58"/>
      <c r="C81" s="94" t="s">
        <v>148</v>
      </c>
      <c r="D81" s="244"/>
      <c r="E81" s="218"/>
      <c r="F81" s="202" t="s">
        <v>31</v>
      </c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58"/>
      <c r="C82" s="94" t="s">
        <v>149</v>
      </c>
      <c r="D82" s="244"/>
      <c r="E82" s="218"/>
      <c r="F82" s="202" t="s">
        <v>31</v>
      </c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58"/>
      <c r="C83" s="94" t="s">
        <v>150</v>
      </c>
      <c r="D83" s="244"/>
      <c r="E83" s="218"/>
      <c r="F83" s="202" t="s">
        <v>31</v>
      </c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58"/>
      <c r="C84" s="94" t="s">
        <v>151</v>
      </c>
      <c r="D84" s="244"/>
      <c r="E84" s="218"/>
      <c r="F84" s="202" t="s">
        <v>31</v>
      </c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58"/>
      <c r="C85" s="271" t="s">
        <v>152</v>
      </c>
      <c r="D85" s="270"/>
      <c r="E85" s="218"/>
      <c r="F85" s="202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94" t="s">
        <v>153</v>
      </c>
      <c r="D86" s="199"/>
      <c r="E86" s="243"/>
      <c r="F86" s="202" t="s">
        <v>31</v>
      </c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94" t="s">
        <v>154</v>
      </c>
      <c r="D87" s="199"/>
      <c r="E87" s="243"/>
      <c r="F87" s="202" t="s">
        <v>31</v>
      </c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94" t="s">
        <v>155</v>
      </c>
      <c r="D88" s="199"/>
      <c r="E88" s="243"/>
      <c r="F88" s="202" t="s">
        <v>31</v>
      </c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94" t="s">
        <v>156</v>
      </c>
      <c r="D89" s="199"/>
      <c r="E89" s="243"/>
      <c r="F89" s="202" t="s">
        <v>31</v>
      </c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94" t="s">
        <v>157</v>
      </c>
      <c r="D90" s="199"/>
      <c r="E90" s="243"/>
      <c r="F90" s="202" t="s">
        <v>31</v>
      </c>
      <c r="G90" s="75"/>
      <c r="H90" s="72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 ht="21.75" customHeight="1">
      <c r="A91" s="58"/>
      <c r="B91" s="58"/>
      <c r="C91" s="91"/>
      <c r="D91" s="91"/>
      <c r="E91" s="91"/>
      <c r="F91" s="91"/>
      <c r="G91" s="61"/>
      <c r="H91" s="61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 ht="19.5" customHeight="1" thickBo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 ht="27" thickTop="1" thickBot="1">
      <c r="A93" s="58"/>
      <c r="B93" s="92"/>
      <c r="C93" s="15" t="s">
        <v>158</v>
      </c>
      <c r="D93" s="16"/>
      <c r="E93" s="15" t="s">
        <v>108</v>
      </c>
      <c r="F93" s="19" t="s">
        <v>159</v>
      </c>
      <c r="G93" s="72"/>
      <c r="H93" s="157" t="s">
        <v>160</v>
      </c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 ht="13.5" thickTop="1">
      <c r="A94" s="58"/>
      <c r="B94" s="93"/>
      <c r="C94" s="94" t="s">
        <v>161</v>
      </c>
      <c r="D94" s="201"/>
      <c r="E94" s="65"/>
      <c r="F94" s="202" t="s">
        <v>31</v>
      </c>
      <c r="G94" s="72"/>
      <c r="H94" s="72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93"/>
      <c r="C95" s="94" t="s">
        <v>162</v>
      </c>
      <c r="D95" s="201"/>
      <c r="E95" s="65"/>
      <c r="F95" s="202" t="s">
        <v>31</v>
      </c>
      <c r="G95" s="72"/>
      <c r="H95" s="72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93"/>
      <c r="C96" s="94" t="s">
        <v>163</v>
      </c>
      <c r="D96" s="201"/>
      <c r="E96" s="65"/>
      <c r="F96" s="202" t="s">
        <v>31</v>
      </c>
      <c r="G96" s="72"/>
      <c r="H96" s="72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93"/>
      <c r="C97" s="94" t="s">
        <v>164</v>
      </c>
      <c r="D97" s="201"/>
      <c r="E97" s="65"/>
      <c r="F97" s="202" t="s">
        <v>31</v>
      </c>
      <c r="G97" s="72"/>
      <c r="H97" s="72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93"/>
      <c r="C98" s="94" t="s">
        <v>165</v>
      </c>
      <c r="D98" s="201"/>
      <c r="E98" s="65"/>
      <c r="F98" s="202" t="s">
        <v>31</v>
      </c>
      <c r="G98" s="72"/>
      <c r="H98" s="72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93"/>
      <c r="C99" s="94" t="s">
        <v>166</v>
      </c>
      <c r="D99" s="201"/>
      <c r="E99" s="65"/>
      <c r="F99" s="202" t="s">
        <v>31</v>
      </c>
      <c r="G99" s="72"/>
      <c r="H99" s="72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93"/>
      <c r="C100" s="94" t="s">
        <v>167</v>
      </c>
      <c r="D100" s="201"/>
      <c r="E100" s="65"/>
      <c r="F100" s="202" t="s">
        <v>31</v>
      </c>
      <c r="G100" s="72"/>
      <c r="H100" s="72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93"/>
      <c r="C101" s="94" t="s">
        <v>168</v>
      </c>
      <c r="D101" s="201"/>
      <c r="E101" s="65"/>
      <c r="F101" s="202" t="s">
        <v>31</v>
      </c>
      <c r="G101" s="72"/>
      <c r="H101" s="72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93"/>
      <c r="C102" s="94" t="s">
        <v>169</v>
      </c>
      <c r="D102" s="201"/>
      <c r="E102" s="65"/>
      <c r="F102" s="202" t="s">
        <v>31</v>
      </c>
      <c r="G102" s="72"/>
      <c r="H102" s="72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93"/>
      <c r="C103" s="94" t="s">
        <v>170</v>
      </c>
      <c r="D103" s="201"/>
      <c r="E103" s="65"/>
      <c r="F103" s="202" t="s">
        <v>31</v>
      </c>
      <c r="G103" s="72"/>
      <c r="H103" s="72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93"/>
      <c r="C104" s="94" t="s">
        <v>171</v>
      </c>
      <c r="D104" s="201"/>
      <c r="E104" s="65"/>
      <c r="F104" s="202" t="s">
        <v>31</v>
      </c>
      <c r="G104" s="72"/>
      <c r="H104" s="72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93"/>
      <c r="C105" s="94" t="s">
        <v>172</v>
      </c>
      <c r="D105" s="201"/>
      <c r="E105" s="65"/>
      <c r="F105" s="202" t="s">
        <v>31</v>
      </c>
      <c r="G105" s="72"/>
      <c r="H105" s="72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1"/>
      <c r="C106" s="65" t="s">
        <v>310</v>
      </c>
      <c r="D106" s="218"/>
      <c r="E106" s="210"/>
      <c r="F106" s="202" t="s">
        <v>31</v>
      </c>
      <c r="G106" s="72"/>
      <c r="H106" s="72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1"/>
      <c r="C107" s="95" t="s">
        <v>174</v>
      </c>
      <c r="D107" s="208"/>
      <c r="E107" s="212"/>
      <c r="F107" s="202" t="s">
        <v>31</v>
      </c>
      <c r="G107" s="72"/>
      <c r="H107" s="72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1"/>
      <c r="C108" s="95" t="s">
        <v>175</v>
      </c>
      <c r="D108" s="208"/>
      <c r="E108" s="212"/>
      <c r="F108" s="202" t="s">
        <v>31</v>
      </c>
      <c r="G108" s="72"/>
      <c r="H108" s="72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1"/>
      <c r="C109" s="95" t="s">
        <v>176</v>
      </c>
      <c r="D109" s="208"/>
      <c r="E109" s="212"/>
      <c r="F109" s="202" t="s">
        <v>31</v>
      </c>
      <c r="G109" s="72"/>
      <c r="H109" s="72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1"/>
      <c r="C110" s="95" t="s">
        <v>177</v>
      </c>
      <c r="D110" s="208"/>
      <c r="E110" s="212"/>
      <c r="F110" s="202" t="s">
        <v>31</v>
      </c>
      <c r="G110" s="72"/>
      <c r="H110" s="72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1"/>
      <c r="C111" s="95" t="s">
        <v>178</v>
      </c>
      <c r="D111" s="208"/>
      <c r="E111" s="212"/>
      <c r="F111" s="202" t="s">
        <v>31</v>
      </c>
      <c r="G111" s="72"/>
      <c r="H111" s="72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1"/>
      <c r="C112" s="95" t="s">
        <v>179</v>
      </c>
      <c r="D112" s="208"/>
      <c r="E112" s="212"/>
      <c r="F112" s="202" t="s">
        <v>31</v>
      </c>
      <c r="G112" s="61"/>
      <c r="H112" s="61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</sheetData>
  <phoneticPr fontId="0" type="noConversion"/>
  <pageMargins left="0.17" right="0.19" top="0.14000000000000001" bottom="0.17" header="0.14000000000000001" footer="0.17"/>
  <pageSetup scale="85" fitToHeight="2" orientation="landscape" r:id="rId1"/>
  <headerFooter alignWithMargins="0"/>
  <rowBreaks count="2" manualBreakCount="2">
    <brk id="35" max="16383" man="1"/>
    <brk id="77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2.75"/>
  <cols>
    <col min="1" max="1" width="3.140625" customWidth="1"/>
    <col min="2" max="2" width="26.85546875" customWidth="1"/>
    <col min="3" max="3" width="9.42578125" customWidth="1"/>
    <col min="4" max="4" width="9.28515625" customWidth="1"/>
    <col min="5" max="5" width="11.42578125" customWidth="1"/>
    <col min="6" max="6" width="5.42578125" customWidth="1"/>
    <col min="7" max="7" width="16.7109375" customWidth="1"/>
    <col min="8" max="8" width="8.140625" customWidth="1"/>
    <col min="9" max="9" width="28" customWidth="1"/>
  </cols>
  <sheetData>
    <row r="1" spans="1:23" ht="20.25">
      <c r="A1" s="70" t="s">
        <v>180</v>
      </c>
      <c r="B1" s="64"/>
      <c r="C1" s="64"/>
      <c r="D1" s="64"/>
      <c r="E1" s="64"/>
      <c r="F1" s="34">
        <f>SUM(E21)</f>
        <v>0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8.2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>
      <c r="A3" s="58"/>
      <c r="B3" s="182" t="s">
        <v>181</v>
      </c>
      <c r="C3" s="182"/>
      <c r="D3" s="183"/>
      <c r="E3" s="183"/>
      <c r="F3" s="183"/>
      <c r="G3" s="72"/>
      <c r="H3" s="72"/>
      <c r="I3" s="72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1:23">
      <c r="A4" s="58"/>
      <c r="B4" s="72"/>
      <c r="C4" s="72"/>
      <c r="D4" s="72"/>
      <c r="E4" s="72"/>
      <c r="F4" s="72"/>
      <c r="G4" s="72"/>
      <c r="H4" s="72"/>
      <c r="I4" s="72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 spans="1:23" ht="5.25" customHeight="1">
      <c r="A5" s="58"/>
      <c r="B5" s="72"/>
      <c r="C5" s="72"/>
      <c r="D5" s="72"/>
      <c r="E5" s="72"/>
      <c r="F5" s="76"/>
      <c r="G5" s="72"/>
      <c r="H5" s="72"/>
      <c r="I5" s="72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23" ht="26.25" customHeight="1">
      <c r="A6" s="58"/>
      <c r="B6" s="180" t="s">
        <v>182</v>
      </c>
      <c r="C6" s="180" t="s">
        <v>183</v>
      </c>
      <c r="D6" s="180" t="s">
        <v>184</v>
      </c>
      <c r="E6" s="180" t="s">
        <v>106</v>
      </c>
      <c r="F6" s="159"/>
      <c r="G6" s="181" t="s">
        <v>185</v>
      </c>
      <c r="H6" s="181"/>
      <c r="I6" s="181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 spans="1:23" ht="12.75" customHeight="1">
      <c r="A7" s="58"/>
      <c r="B7" s="194" t="s">
        <v>186</v>
      </c>
      <c r="C7" s="245"/>
      <c r="D7" s="246"/>
      <c r="E7" s="184">
        <f>SUM(C7*D7)</f>
        <v>0</v>
      </c>
      <c r="F7" s="159"/>
      <c r="G7" s="198"/>
      <c r="H7" s="199"/>
      <c r="I7" s="200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3" ht="12.75" customHeight="1">
      <c r="A8" s="58"/>
      <c r="B8" s="194" t="s">
        <v>187</v>
      </c>
      <c r="C8" s="245"/>
      <c r="D8" s="246"/>
      <c r="E8" s="184">
        <f>SUM(C8*D8)</f>
        <v>0</v>
      </c>
      <c r="F8" s="159"/>
      <c r="G8" s="198"/>
      <c r="H8" s="199"/>
      <c r="I8" s="200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ht="12.75" customHeight="1">
      <c r="A9" s="58"/>
      <c r="B9" s="247" t="s">
        <v>188</v>
      </c>
      <c r="C9" s="248"/>
      <c r="D9" s="249"/>
      <c r="E9" s="184">
        <f>SUM(C9*D9)</f>
        <v>0</v>
      </c>
      <c r="F9" s="159"/>
      <c r="G9" s="198"/>
      <c r="H9" s="199"/>
      <c r="I9" s="200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ht="12.75" customHeight="1">
      <c r="A10" s="58"/>
      <c r="B10" s="247" t="s">
        <v>189</v>
      </c>
      <c r="C10" s="248"/>
      <c r="D10" s="249"/>
      <c r="E10" s="184">
        <f>SUM(C10*D10)</f>
        <v>0</v>
      </c>
      <c r="F10" s="159"/>
      <c r="G10" s="198"/>
      <c r="H10" s="199"/>
      <c r="I10" s="200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12.75" customHeight="1">
      <c r="A11" s="58"/>
      <c r="B11" s="250" t="s">
        <v>190</v>
      </c>
      <c r="C11" s="250"/>
      <c r="D11" s="250"/>
      <c r="E11" s="184">
        <f>SUM(E7:E10)</f>
        <v>0</v>
      </c>
      <c r="F11" s="76"/>
      <c r="G11" s="198"/>
      <c r="H11" s="199"/>
      <c r="I11" s="200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7.5" customHeight="1">
      <c r="A12" s="58"/>
      <c r="B12" s="77"/>
      <c r="C12" s="72"/>
      <c r="D12" s="72"/>
      <c r="E12" s="76"/>
      <c r="F12" s="76"/>
      <c r="G12" s="72"/>
      <c r="H12" s="72"/>
      <c r="I12" s="73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7.5" customHeight="1">
      <c r="A13" s="58"/>
      <c r="B13" s="83"/>
      <c r="C13" s="72"/>
      <c r="D13" s="72"/>
      <c r="E13" s="76"/>
      <c r="F13" s="76"/>
      <c r="G13" s="72"/>
      <c r="H13" s="72"/>
      <c r="I13" s="73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ht="26.25" customHeight="1">
      <c r="A14" s="58"/>
      <c r="B14" s="180" t="s">
        <v>191</v>
      </c>
      <c r="C14" s="180" t="s">
        <v>183</v>
      </c>
      <c r="D14" s="180" t="s">
        <v>184</v>
      </c>
      <c r="E14" s="180" t="s">
        <v>106</v>
      </c>
      <c r="F14" s="159"/>
      <c r="G14" s="181" t="s">
        <v>185</v>
      </c>
      <c r="H14" s="181"/>
      <c r="I14" s="181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ht="12.75" customHeight="1">
      <c r="A15" s="58"/>
      <c r="B15" s="194" t="s">
        <v>186</v>
      </c>
      <c r="C15" s="245"/>
      <c r="D15" s="246"/>
      <c r="E15" s="184">
        <f>SUM(C15*D15)</f>
        <v>0</v>
      </c>
      <c r="F15" s="159"/>
      <c r="G15" s="198"/>
      <c r="H15" s="199"/>
      <c r="I15" s="200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spans="1:23" ht="12.75" customHeight="1">
      <c r="A16" s="58"/>
      <c r="B16" s="194" t="s">
        <v>187</v>
      </c>
      <c r="C16" s="245"/>
      <c r="D16" s="246"/>
      <c r="E16" s="184">
        <f>SUM(C16*D16)</f>
        <v>0</v>
      </c>
      <c r="F16" s="159"/>
      <c r="G16" s="198"/>
      <c r="H16" s="199"/>
      <c r="I16" s="200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1:23" ht="12.75" customHeight="1">
      <c r="A17" s="58"/>
      <c r="B17" s="247" t="s">
        <v>188</v>
      </c>
      <c r="C17" s="248"/>
      <c r="D17" s="249"/>
      <c r="E17" s="184">
        <f>SUM(C17*D17)</f>
        <v>0</v>
      </c>
      <c r="F17" s="159"/>
      <c r="G17" s="198"/>
      <c r="H17" s="199"/>
      <c r="I17" s="200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 spans="1:23" ht="12.75" customHeight="1">
      <c r="A18" s="58"/>
      <c r="B18" s="247" t="s">
        <v>189</v>
      </c>
      <c r="C18" s="248"/>
      <c r="D18" s="249"/>
      <c r="E18" s="184">
        <f>SUM(C18*D18)</f>
        <v>0</v>
      </c>
      <c r="F18" s="159"/>
      <c r="G18" s="198"/>
      <c r="H18" s="199"/>
      <c r="I18" s="200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1:23" ht="12.75" customHeight="1">
      <c r="A19" s="58"/>
      <c r="B19" s="250" t="s">
        <v>190</v>
      </c>
      <c r="C19" s="250"/>
      <c r="D19" s="250"/>
      <c r="E19" s="184">
        <f>SUM(E15:E18)</f>
        <v>0</v>
      </c>
      <c r="F19" s="76"/>
      <c r="G19" s="198"/>
      <c r="H19" s="199"/>
      <c r="I19" s="200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>
      <c r="A20" s="58"/>
      <c r="B20" s="72"/>
      <c r="C20" s="72"/>
      <c r="D20" s="72"/>
      <c r="E20" s="90"/>
      <c r="G20" s="72"/>
      <c r="H20" s="72"/>
      <c r="I20" s="7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>
      <c r="A21" s="58"/>
      <c r="B21" s="58"/>
      <c r="C21" s="58"/>
      <c r="D21" s="58"/>
      <c r="E21" s="184">
        <f>SUM(E19+E11)</f>
        <v>0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ht="15.75">
      <c r="A23" s="58"/>
      <c r="B23" s="63" t="s">
        <v>192</v>
      </c>
      <c r="C23" s="63"/>
      <c r="D23" s="64"/>
      <c r="E23" s="64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 ht="8.25" customHeight="1" thickBo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 ht="24.75" customHeight="1" thickTop="1" thickBot="1">
      <c r="A25" s="72"/>
      <c r="B25" s="12" t="s">
        <v>158</v>
      </c>
      <c r="C25" s="12"/>
      <c r="D25" s="12" t="s">
        <v>108</v>
      </c>
      <c r="E25" s="13" t="s">
        <v>109</v>
      </c>
      <c r="F25" s="72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 ht="11.25" customHeight="1" thickTop="1">
      <c r="A26" s="72"/>
      <c r="B26" s="78"/>
      <c r="C26" s="78"/>
      <c r="D26" s="78"/>
      <c r="E26" s="78"/>
      <c r="F26" s="72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 ht="11.25" customHeight="1">
      <c r="A27" s="72"/>
      <c r="B27" s="209" t="s">
        <v>193</v>
      </c>
      <c r="C27" s="209"/>
      <c r="D27" s="212"/>
      <c r="E27" s="210" t="s">
        <v>31</v>
      </c>
      <c r="F27" s="72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spans="1:23" ht="11.25" customHeight="1">
      <c r="A28" s="72"/>
      <c r="B28" s="209" t="s">
        <v>194</v>
      </c>
      <c r="C28" s="209"/>
      <c r="D28" s="212"/>
      <c r="E28" s="210" t="s">
        <v>31</v>
      </c>
      <c r="F28" s="72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 spans="1:23" ht="11.25" customHeight="1">
      <c r="A29" s="72"/>
      <c r="B29" s="209" t="s">
        <v>195</v>
      </c>
      <c r="C29" s="209"/>
      <c r="D29" s="212"/>
      <c r="E29" s="210" t="s">
        <v>31</v>
      </c>
      <c r="F29" s="72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 ht="11.25" customHeight="1">
      <c r="A30" s="72"/>
      <c r="B30" s="205" t="s">
        <v>196</v>
      </c>
      <c r="C30" s="205"/>
      <c r="D30" s="269"/>
      <c r="E30" s="206" t="s">
        <v>31</v>
      </c>
      <c r="F30" s="72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spans="1:23" ht="11.25" customHeight="1">
      <c r="A31" s="72"/>
      <c r="B31" s="209" t="s">
        <v>197</v>
      </c>
      <c r="C31" s="209"/>
      <c r="D31" s="212"/>
      <c r="E31" s="210"/>
      <c r="F31" s="72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>
      <c r="A32" s="73"/>
      <c r="B32" s="65" t="s">
        <v>198</v>
      </c>
      <c r="C32" s="209"/>
      <c r="D32" s="212"/>
      <c r="E32" s="210" t="s">
        <v>31</v>
      </c>
      <c r="F32" s="75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>
      <c r="A33" s="73"/>
      <c r="B33" s="65" t="s">
        <v>199</v>
      </c>
      <c r="C33" s="65"/>
      <c r="D33" s="218"/>
      <c r="E33" s="210" t="s">
        <v>31</v>
      </c>
      <c r="F33" s="75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>
      <c r="A34" s="73"/>
      <c r="B34" s="65" t="s">
        <v>200</v>
      </c>
      <c r="C34" s="65"/>
      <c r="D34" s="218"/>
      <c r="E34" s="210" t="s">
        <v>31</v>
      </c>
      <c r="F34" s="75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>
      <c r="A35" s="73"/>
      <c r="B35" s="65" t="s">
        <v>171</v>
      </c>
      <c r="C35" s="65"/>
      <c r="D35" s="218"/>
      <c r="E35" s="210" t="s">
        <v>31</v>
      </c>
      <c r="F35" s="75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>
      <c r="A36" s="73"/>
      <c r="B36" s="243" t="s">
        <v>201</v>
      </c>
      <c r="C36" s="243"/>
      <c r="D36" s="218"/>
      <c r="E36" s="210" t="s">
        <v>31</v>
      </c>
      <c r="F36" s="75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>
      <c r="A37" s="73"/>
      <c r="B37" s="243" t="s">
        <v>202</v>
      </c>
      <c r="C37" s="243"/>
      <c r="D37" s="243"/>
      <c r="E37" s="210" t="s">
        <v>31</v>
      </c>
      <c r="F37" s="75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spans="1:23">
      <c r="A38" s="73"/>
      <c r="B38" s="243" t="s">
        <v>203</v>
      </c>
      <c r="C38" s="243"/>
      <c r="D38" s="243"/>
      <c r="E38" s="210" t="s">
        <v>31</v>
      </c>
      <c r="F38" s="75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>
      <c r="A39" s="73"/>
      <c r="B39" s="243" t="s">
        <v>204</v>
      </c>
      <c r="C39" s="243"/>
      <c r="D39" s="243"/>
      <c r="E39" s="210" t="s">
        <v>31</v>
      </c>
      <c r="F39" s="75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spans="1:23">
      <c r="A40" s="73"/>
      <c r="B40" s="243" t="s">
        <v>205</v>
      </c>
      <c r="C40" s="251"/>
      <c r="D40" s="212"/>
      <c r="E40" s="210" t="s">
        <v>31</v>
      </c>
      <c r="F40" s="75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spans="1:23">
      <c r="A41" s="73"/>
      <c r="B41" s="243" t="s">
        <v>206</v>
      </c>
      <c r="C41" s="243"/>
      <c r="D41" s="218"/>
      <c r="E41" s="210" t="s">
        <v>31</v>
      </c>
      <c r="F41" s="75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>
      <c r="A42" s="73"/>
      <c r="B42" s="243"/>
      <c r="C42" s="243"/>
      <c r="D42" s="243"/>
      <c r="E42" s="243"/>
      <c r="F42" s="75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 spans="1:23">
      <c r="A43" s="73"/>
      <c r="B43" s="243" t="s">
        <v>207</v>
      </c>
      <c r="C43" s="251"/>
      <c r="D43" s="212"/>
      <c r="E43" s="210" t="s">
        <v>31</v>
      </c>
      <c r="F43" s="75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spans="1:23">
      <c r="A44" s="73"/>
      <c r="B44" s="243" t="s">
        <v>208</v>
      </c>
      <c r="C44" s="243"/>
      <c r="D44" s="218"/>
      <c r="E44" s="210" t="s">
        <v>31</v>
      </c>
      <c r="F44" s="75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>
      <c r="A45" s="73"/>
      <c r="B45" s="243" t="s">
        <v>209</v>
      </c>
      <c r="C45" s="243"/>
      <c r="D45" s="218"/>
      <c r="E45" s="210" t="s">
        <v>31</v>
      </c>
      <c r="F45" s="75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spans="1:23">
      <c r="A46" s="73"/>
      <c r="B46" s="243"/>
      <c r="C46" s="243"/>
      <c r="D46" s="243"/>
      <c r="E46" s="243"/>
      <c r="F46" s="75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 spans="1:2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spans="1:2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spans="1:23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spans="1:23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spans="1:2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1:23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spans="1:23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spans="1:23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spans="1:23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 spans="1:23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 spans="1:23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 spans="1:23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 spans="1:2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 spans="1:23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</row>
    <row r="65" spans="1:23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 spans="1:23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 spans="1:23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</row>
    <row r="68" spans="1:23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 spans="1:23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spans="1:23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1:23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 spans="1:23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 spans="1:2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 spans="1:23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 spans="1:23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 spans="1:23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spans="1:23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 spans="1:23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 spans="1:23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 spans="1:23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 spans="1:23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 spans="1:23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 spans="1:2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</row>
  </sheetData>
  <phoneticPr fontId="0" type="noConversion"/>
  <pageMargins left="0.75" right="0.75" top="0.4" bottom="0.47" header="0.3" footer="0.26"/>
  <pageSetup scale="8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80"/>
  <sheetViews>
    <sheetView workbookViewId="0">
      <selection activeCell="A45" sqref="A45:IV46"/>
    </sheetView>
  </sheetViews>
  <sheetFormatPr defaultRowHeight="12.75"/>
  <cols>
    <col min="1" max="1" width="3" customWidth="1"/>
    <col min="2" max="2" width="31.85546875" customWidth="1"/>
    <col min="4" max="5" width="12" customWidth="1"/>
    <col min="6" max="6" width="3.7109375" customWidth="1"/>
    <col min="8" max="8" width="40.7109375" customWidth="1"/>
  </cols>
  <sheetData>
    <row r="1" spans="1:22" ht="20.25">
      <c r="A1" s="70" t="s">
        <v>210</v>
      </c>
      <c r="B1" s="64"/>
      <c r="C1" s="64"/>
      <c r="D1" s="64"/>
      <c r="E1" s="185">
        <f>SUM(E21)</f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0.5" customHeight="1">
      <c r="A2" s="70"/>
      <c r="B2" s="64"/>
      <c r="C2" s="64"/>
      <c r="D2" s="64"/>
      <c r="E2" s="82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</row>
    <row r="3" spans="1:22">
      <c r="A3" s="72"/>
      <c r="B3" s="7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</row>
    <row r="4" spans="1:22">
      <c r="A4" s="58"/>
      <c r="B4" s="74" t="s">
        <v>181</v>
      </c>
      <c r="C4" s="64"/>
      <c r="D4" s="64"/>
      <c r="E4" s="64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</row>
    <row r="5" spans="1:22" ht="3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</row>
    <row r="6" spans="1:22" ht="25.5">
      <c r="A6" s="58"/>
      <c r="B6" s="180" t="s">
        <v>211</v>
      </c>
      <c r="C6" s="180" t="s">
        <v>183</v>
      </c>
      <c r="D6" s="180" t="s">
        <v>184</v>
      </c>
      <c r="E6" s="180" t="s">
        <v>106</v>
      </c>
      <c r="F6" s="159"/>
      <c r="G6" s="181" t="s">
        <v>185</v>
      </c>
      <c r="H6" s="181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</row>
    <row r="7" spans="1:22">
      <c r="A7" s="58"/>
      <c r="B7" s="194" t="s">
        <v>186</v>
      </c>
      <c r="C7" s="245"/>
      <c r="D7" s="246"/>
      <c r="E7" s="184">
        <f>SUM(C7*D7)</f>
        <v>0</v>
      </c>
      <c r="F7" s="159"/>
      <c r="G7" s="198"/>
      <c r="H7" s="200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</row>
    <row r="8" spans="1:22">
      <c r="A8" s="58"/>
      <c r="B8" s="194" t="s">
        <v>187</v>
      </c>
      <c r="C8" s="245"/>
      <c r="D8" s="246"/>
      <c r="E8" s="184">
        <f>SUM(C8*D8)</f>
        <v>0</v>
      </c>
      <c r="F8" s="159"/>
      <c r="G8" s="198"/>
      <c r="H8" s="200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</row>
    <row r="9" spans="1:22">
      <c r="A9" s="58"/>
      <c r="B9" s="247" t="s">
        <v>188</v>
      </c>
      <c r="C9" s="248"/>
      <c r="D9" s="249"/>
      <c r="E9" s="184">
        <f>SUM(C9*D9)</f>
        <v>0</v>
      </c>
      <c r="F9" s="159"/>
      <c r="G9" s="198"/>
      <c r="H9" s="200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</row>
    <row r="10" spans="1:22">
      <c r="A10" s="58"/>
      <c r="B10" s="247" t="s">
        <v>189</v>
      </c>
      <c r="C10" s="248"/>
      <c r="D10" s="249"/>
      <c r="E10" s="184">
        <f>SUM(C10*D10)</f>
        <v>0</v>
      </c>
      <c r="F10" s="159"/>
      <c r="G10" s="198"/>
      <c r="H10" s="200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</row>
    <row r="11" spans="1:22">
      <c r="A11" s="58"/>
      <c r="B11" s="250" t="s">
        <v>190</v>
      </c>
      <c r="C11" s="250"/>
      <c r="D11" s="250"/>
      <c r="E11" s="184">
        <f>SUM(E7:E10)</f>
        <v>0</v>
      </c>
      <c r="F11" s="76"/>
      <c r="G11" s="198"/>
      <c r="H11" s="200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</row>
    <row r="12" spans="1:22" ht="4.5" customHeight="1">
      <c r="A12" s="58"/>
      <c r="B12" s="77"/>
      <c r="C12" s="72"/>
      <c r="D12" s="72"/>
      <c r="E12" s="76"/>
      <c r="F12" s="76"/>
      <c r="G12" s="72"/>
      <c r="H12" s="73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</row>
    <row r="13" spans="1:22">
      <c r="A13" s="58"/>
      <c r="B13" s="83"/>
      <c r="C13" s="72"/>
      <c r="D13" s="72"/>
      <c r="E13" s="76"/>
      <c r="F13" s="76"/>
      <c r="G13" s="72"/>
      <c r="H13" s="73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</row>
    <row r="14" spans="1:22" ht="25.5">
      <c r="A14" s="58"/>
      <c r="B14" s="180" t="s">
        <v>212</v>
      </c>
      <c r="C14" s="180" t="s">
        <v>183</v>
      </c>
      <c r="D14" s="180" t="s">
        <v>184</v>
      </c>
      <c r="E14" s="180" t="s">
        <v>106</v>
      </c>
      <c r="F14" s="159"/>
      <c r="G14" s="181" t="s">
        <v>185</v>
      </c>
      <c r="H14" s="181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</row>
    <row r="15" spans="1:22">
      <c r="A15" s="58"/>
      <c r="B15" s="194" t="s">
        <v>186</v>
      </c>
      <c r="C15" s="245"/>
      <c r="D15" s="246"/>
      <c r="E15" s="184">
        <f>SUM(C15*D15)</f>
        <v>0</v>
      </c>
      <c r="F15" s="159"/>
      <c r="G15" s="198"/>
      <c r="H15" s="200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</row>
    <row r="16" spans="1:22">
      <c r="A16" s="58"/>
      <c r="B16" s="194" t="s">
        <v>187</v>
      </c>
      <c r="C16" s="245"/>
      <c r="D16" s="246"/>
      <c r="E16" s="184">
        <f>SUM(C16*D16)</f>
        <v>0</v>
      </c>
      <c r="F16" s="159"/>
      <c r="G16" s="198"/>
      <c r="H16" s="200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</row>
    <row r="17" spans="1:22">
      <c r="A17" s="58"/>
      <c r="B17" s="247" t="s">
        <v>188</v>
      </c>
      <c r="C17" s="248"/>
      <c r="D17" s="249"/>
      <c r="E17" s="184">
        <f>SUM(C17*D17)</f>
        <v>0</v>
      </c>
      <c r="F17" s="159"/>
      <c r="G17" s="198"/>
      <c r="H17" s="200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</row>
    <row r="18" spans="1:22">
      <c r="A18" s="58"/>
      <c r="B18" s="247" t="s">
        <v>189</v>
      </c>
      <c r="C18" s="248"/>
      <c r="D18" s="249"/>
      <c r="E18" s="184">
        <f>SUM(C18*D18)</f>
        <v>0</v>
      </c>
      <c r="F18" s="159"/>
      <c r="G18" s="198"/>
      <c r="H18" s="200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</row>
    <row r="19" spans="1:22">
      <c r="A19" s="58"/>
      <c r="B19" s="250" t="s">
        <v>190</v>
      </c>
      <c r="C19" s="250"/>
      <c r="D19" s="250"/>
      <c r="E19" s="184">
        <f>SUM(E15:E18)</f>
        <v>0</v>
      </c>
      <c r="F19" s="76"/>
      <c r="G19" s="198"/>
      <c r="H19" s="200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</row>
    <row r="20" spans="1:22">
      <c r="A20" s="58"/>
      <c r="B20" s="72"/>
      <c r="C20" s="72"/>
      <c r="D20" s="72"/>
      <c r="E20" s="90"/>
      <c r="F20" s="58"/>
      <c r="G20" s="58"/>
      <c r="H20" s="72"/>
      <c r="I20" s="7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</row>
    <row r="21" spans="1:22">
      <c r="A21" s="58"/>
      <c r="B21" s="58"/>
      <c r="C21" s="58"/>
      <c r="D21" s="58"/>
      <c r="E21" s="184">
        <f>SUM(E19+E11)</f>
        <v>0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</row>
    <row r="22" spans="1: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</row>
    <row r="23" spans="1:22" ht="28.5" customHeight="1">
      <c r="A23" s="58"/>
      <c r="B23" s="63" t="s">
        <v>213</v>
      </c>
      <c r="C23" s="64"/>
      <c r="D23" s="64"/>
      <c r="E23" s="64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</row>
    <row r="24" spans="1:22" ht="13.5" thickBo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</row>
    <row r="25" spans="1:22" ht="28.5" customHeight="1" thickTop="1" thickBot="1">
      <c r="A25" s="58"/>
      <c r="B25" s="14" t="s">
        <v>158</v>
      </c>
      <c r="C25" s="12" t="s">
        <v>108</v>
      </c>
      <c r="D25" s="13" t="s">
        <v>109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</row>
    <row r="26" spans="1:22" ht="13.5" thickTop="1">
      <c r="A26" s="58"/>
      <c r="B26" s="78"/>
      <c r="C26" s="78"/>
      <c r="D26" s="7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</row>
    <row r="27" spans="1:22">
      <c r="A27" s="58"/>
      <c r="B27" s="65" t="s">
        <v>214</v>
      </c>
      <c r="C27" s="218"/>
      <c r="D27" s="210" t="s">
        <v>31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</row>
    <row r="28" spans="1:22">
      <c r="A28" s="58"/>
      <c r="B28" s="65" t="s">
        <v>215</v>
      </c>
      <c r="C28" s="218"/>
      <c r="D28" s="210" t="s">
        <v>31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</row>
    <row r="29" spans="1:22">
      <c r="A29" s="58"/>
      <c r="B29" s="65" t="s">
        <v>216</v>
      </c>
      <c r="C29" s="218"/>
      <c r="D29" s="210" t="s">
        <v>31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</row>
    <row r="30" spans="1:22">
      <c r="A30" s="58"/>
      <c r="B30" s="65" t="s">
        <v>217</v>
      </c>
      <c r="C30" s="218"/>
      <c r="D30" s="210" t="s">
        <v>31</v>
      </c>
      <c r="E30" s="58"/>
      <c r="F30" s="58"/>
      <c r="G30" s="58"/>
      <c r="H30" s="58"/>
      <c r="I30" s="80"/>
      <c r="J30" s="80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</row>
    <row r="31" spans="1:22">
      <c r="A31" s="58"/>
      <c r="B31" s="65" t="s">
        <v>173</v>
      </c>
      <c r="C31" s="218"/>
      <c r="D31" s="210" t="s">
        <v>31</v>
      </c>
      <c r="E31" s="58"/>
      <c r="F31" s="58"/>
      <c r="G31" s="58"/>
      <c r="H31" s="58"/>
      <c r="I31" s="80"/>
      <c r="J31" s="80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</row>
    <row r="32" spans="1:22">
      <c r="A32" s="58"/>
      <c r="B32" s="205" t="s">
        <v>218</v>
      </c>
      <c r="C32" s="269"/>
      <c r="D32" s="206" t="s">
        <v>31</v>
      </c>
      <c r="E32" s="58"/>
      <c r="F32" s="58"/>
      <c r="G32" s="58"/>
      <c r="H32" s="58"/>
      <c r="I32" s="80"/>
      <c r="J32" s="80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</row>
    <row r="33" spans="1:22">
      <c r="A33" s="58"/>
      <c r="B33" s="209" t="s">
        <v>219</v>
      </c>
      <c r="C33" s="212"/>
      <c r="D33" s="210"/>
      <c r="E33" s="58"/>
      <c r="F33" s="80"/>
      <c r="G33" s="80"/>
      <c r="H33" s="58"/>
      <c r="I33" s="80"/>
      <c r="J33" s="80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</row>
    <row r="34" spans="1:22">
      <c r="A34" s="58"/>
      <c r="B34" s="243" t="s">
        <v>220</v>
      </c>
      <c r="C34" s="243"/>
      <c r="D34" s="210" t="s">
        <v>31</v>
      </c>
      <c r="E34" s="58"/>
      <c r="F34" s="80"/>
      <c r="G34" s="80"/>
      <c r="H34" s="58"/>
      <c r="I34" s="80"/>
      <c r="J34" s="80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</row>
    <row r="35" spans="1:22">
      <c r="A35" s="58"/>
      <c r="B35" s="243" t="s">
        <v>221</v>
      </c>
      <c r="C35" s="243"/>
      <c r="D35" s="210" t="s">
        <v>31</v>
      </c>
      <c r="E35" s="58"/>
      <c r="F35" s="80"/>
      <c r="G35" s="80"/>
      <c r="H35" s="58"/>
      <c r="I35" s="80"/>
      <c r="J35" s="80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</row>
    <row r="36" spans="1:22" ht="13.5" thickBot="1">
      <c r="A36" s="58"/>
      <c r="B36" s="243" t="s">
        <v>152</v>
      </c>
      <c r="C36" s="243"/>
      <c r="D36" s="210" t="s">
        <v>31</v>
      </c>
      <c r="E36" s="58"/>
      <c r="F36" s="80"/>
      <c r="G36" s="80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</row>
    <row r="37" spans="1:22" ht="13.5" thickTop="1">
      <c r="A37" s="58"/>
      <c r="B37" s="78"/>
      <c r="C37" s="78"/>
      <c r="D37" s="78"/>
      <c r="E37" s="58"/>
      <c r="F37" s="80"/>
      <c r="G37" s="80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</row>
    <row r="38" spans="1:22">
      <c r="A38" s="58"/>
      <c r="B38" s="243" t="s">
        <v>222</v>
      </c>
      <c r="C38" s="243"/>
      <c r="D38" s="210" t="s">
        <v>31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1:22">
      <c r="A39" s="58"/>
      <c r="B39" s="243" t="s">
        <v>223</v>
      </c>
      <c r="C39" s="243"/>
      <c r="D39" s="210" t="s">
        <v>31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</row>
    <row r="40" spans="1:22">
      <c r="A40" s="58"/>
      <c r="B40" s="243" t="s">
        <v>224</v>
      </c>
      <c r="C40" s="243"/>
      <c r="D40" s="210" t="s">
        <v>31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2">
      <c r="A41" s="58"/>
      <c r="B41" s="243" t="s">
        <v>225</v>
      </c>
      <c r="C41" s="243"/>
      <c r="D41" s="210" t="s">
        <v>31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2" ht="13.5" thickBot="1">
      <c r="A42" s="58"/>
      <c r="B42" s="243" t="s">
        <v>226</v>
      </c>
      <c r="C42" s="243"/>
      <c r="D42" s="210" t="s">
        <v>31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2" ht="13.5" thickTop="1">
      <c r="A43" s="58"/>
      <c r="B43" s="81"/>
      <c r="C43" s="81"/>
      <c r="D43" s="81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</row>
    <row r="44" spans="1:22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</row>
    <row r="45" spans="1:2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</row>
    <row r="46" spans="1:2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</row>
    <row r="47" spans="1:2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</row>
    <row r="50" spans="1:2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</row>
    <row r="51" spans="1:2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</row>
    <row r="52" spans="1:2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</row>
    <row r="53" spans="1:2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</row>
    <row r="54" spans="1:2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</row>
    <row r="55" spans="1:2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</row>
    <row r="56" spans="1:2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</row>
    <row r="57" spans="1:2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</row>
    <row r="58" spans="1:2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</row>
    <row r="59" spans="1:2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</row>
    <row r="60" spans="1:2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</row>
    <row r="61" spans="1:2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</row>
    <row r="62" spans="1:2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</row>
    <row r="63" spans="1:2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</row>
    <row r="64" spans="1:2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</row>
    <row r="65" spans="1:2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</row>
    <row r="66" spans="1:2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</row>
    <row r="67" spans="1:2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</row>
    <row r="68" spans="1:2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</row>
    <row r="69" spans="1:2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</row>
    <row r="71" spans="1:2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</row>
    <row r="72" spans="1:2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</row>
    <row r="73" spans="1:2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</row>
    <row r="74" spans="1:2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</row>
    <row r="75" spans="1:2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</row>
    <row r="76" spans="1:2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</row>
    <row r="77" spans="1:2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</row>
    <row r="78" spans="1:2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</row>
    <row r="79" spans="1:2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</row>
    <row r="80" spans="1:2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</row>
  </sheetData>
  <phoneticPr fontId="0" type="noConversion"/>
  <pageMargins left="0.75" right="0.75" top="0.35" bottom="0.24" header="0.25" footer="0.19"/>
  <pageSetup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U69"/>
  <sheetViews>
    <sheetView workbookViewId="0">
      <selection activeCell="I48" sqref="I47:I48"/>
    </sheetView>
  </sheetViews>
  <sheetFormatPr defaultRowHeight="12.75"/>
  <cols>
    <col min="1" max="1" width="8.85546875" customWidth="1"/>
    <col min="2" max="2" width="12.85546875" customWidth="1"/>
    <col min="4" max="4" width="11.28515625" customWidth="1"/>
    <col min="5" max="5" width="11" customWidth="1"/>
    <col min="6" max="6" width="9" customWidth="1"/>
    <col min="7" max="7" width="10.140625" customWidth="1"/>
    <col min="8" max="8" width="17.140625" customWidth="1"/>
    <col min="9" max="9" width="16.7109375" customWidth="1"/>
  </cols>
  <sheetData>
    <row r="1" spans="1:21" ht="18.75">
      <c r="A1" s="188" t="s">
        <v>227</v>
      </c>
      <c r="B1" s="64"/>
      <c r="C1" s="64"/>
      <c r="D1" s="64"/>
      <c r="E1" s="185">
        <f>SUM(E18)</f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12" customHeight="1">
      <c r="A2" s="70"/>
      <c r="B2" s="64"/>
      <c r="C2" s="64"/>
      <c r="D2" s="64"/>
      <c r="E2" s="82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ht="15">
      <c r="A3" s="58"/>
      <c r="B3" s="71"/>
      <c r="C3" s="71"/>
      <c r="D3" s="71"/>
      <c r="E3" s="71"/>
      <c r="F3" s="71"/>
      <c r="G3" s="71"/>
      <c r="H3" s="71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 ht="38.25">
      <c r="A4" s="58"/>
      <c r="B4" s="186" t="s">
        <v>228</v>
      </c>
      <c r="C4" s="186" t="s">
        <v>183</v>
      </c>
      <c r="D4" s="186" t="s">
        <v>184</v>
      </c>
      <c r="E4" s="186" t="s">
        <v>106</v>
      </c>
      <c r="F4" s="159"/>
      <c r="G4" s="187" t="s">
        <v>185</v>
      </c>
      <c r="H4" s="187"/>
      <c r="I4" s="8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>
      <c r="A5" s="58"/>
      <c r="B5" s="194" t="s">
        <v>186</v>
      </c>
      <c r="C5" s="245"/>
      <c r="D5" s="246"/>
      <c r="E5" s="184">
        <f>SUM(C5*D5)</f>
        <v>0</v>
      </c>
      <c r="F5" s="159"/>
      <c r="G5" s="198"/>
      <c r="H5" s="199"/>
      <c r="I5" s="200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1">
      <c r="A6" s="58"/>
      <c r="B6" s="194" t="s">
        <v>187</v>
      </c>
      <c r="C6" s="245"/>
      <c r="D6" s="246"/>
      <c r="E6" s="184">
        <f>SUM(C6*D6)</f>
        <v>0</v>
      </c>
      <c r="F6" s="159"/>
      <c r="G6" s="198"/>
      <c r="H6" s="199"/>
      <c r="I6" s="200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</row>
    <row r="7" spans="1:21">
      <c r="A7" s="58"/>
      <c r="B7" s="247" t="s">
        <v>188</v>
      </c>
      <c r="C7" s="248"/>
      <c r="D7" s="249"/>
      <c r="E7" s="184">
        <f>SUM(C7*D7)</f>
        <v>0</v>
      </c>
      <c r="F7" s="159"/>
      <c r="G7" s="198"/>
      <c r="H7" s="199"/>
      <c r="I7" s="200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</row>
    <row r="8" spans="1:21">
      <c r="A8" s="58"/>
      <c r="B8" s="247" t="s">
        <v>189</v>
      </c>
      <c r="C8" s="248"/>
      <c r="D8" s="249"/>
      <c r="E8" s="184">
        <f>SUM(C8*D8)</f>
        <v>0</v>
      </c>
      <c r="F8" s="159"/>
      <c r="G8" s="198"/>
      <c r="H8" s="199"/>
      <c r="I8" s="200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</row>
    <row r="9" spans="1:21">
      <c r="A9" s="58"/>
      <c r="B9" s="250" t="s">
        <v>190</v>
      </c>
      <c r="C9" s="250"/>
      <c r="D9" s="250"/>
      <c r="E9" s="184">
        <f>SUM(E5:E8)</f>
        <v>0</v>
      </c>
      <c r="F9" s="76"/>
      <c r="G9" s="198"/>
      <c r="H9" s="199"/>
      <c r="I9" s="200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>
      <c r="A10" s="58"/>
      <c r="B10" s="77"/>
      <c r="C10" s="72"/>
      <c r="D10" s="72"/>
      <c r="E10" s="76"/>
      <c r="F10" s="76"/>
      <c r="G10" s="72"/>
      <c r="H10" s="72"/>
      <c r="I10" s="77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1:21" ht="38.25">
      <c r="A11" s="58"/>
      <c r="B11" s="186" t="s">
        <v>229</v>
      </c>
      <c r="C11" s="180" t="s">
        <v>183</v>
      </c>
      <c r="D11" s="180" t="s">
        <v>184</v>
      </c>
      <c r="E11" s="180" t="s">
        <v>106</v>
      </c>
      <c r="F11" s="159"/>
      <c r="G11" s="181" t="s">
        <v>185</v>
      </c>
      <c r="H11" s="189"/>
      <c r="I11" s="181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21">
      <c r="A12" s="58"/>
      <c r="B12" s="194" t="s">
        <v>186</v>
      </c>
      <c r="C12" s="245"/>
      <c r="D12" s="246"/>
      <c r="E12" s="184">
        <f>SUM(C12*D12)</f>
        <v>0</v>
      </c>
      <c r="F12" s="159"/>
      <c r="G12" s="198"/>
      <c r="H12" s="199"/>
      <c r="I12" s="200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>
      <c r="A13" s="58"/>
      <c r="B13" s="194" t="s">
        <v>187</v>
      </c>
      <c r="C13" s="245"/>
      <c r="D13" s="246"/>
      <c r="E13" s="184">
        <f>SUM(C13*D13)</f>
        <v>0</v>
      </c>
      <c r="F13" s="159"/>
      <c r="G13" s="198"/>
      <c r="H13" s="199"/>
      <c r="I13" s="200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21">
      <c r="A14" s="58"/>
      <c r="B14" s="247" t="s">
        <v>188</v>
      </c>
      <c r="C14" s="248"/>
      <c r="D14" s="249"/>
      <c r="E14" s="184">
        <f>SUM(C14*D14)</f>
        <v>0</v>
      </c>
      <c r="F14" s="159"/>
      <c r="G14" s="198"/>
      <c r="H14" s="199"/>
      <c r="I14" s="200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>
      <c r="A15" s="58"/>
      <c r="B15" s="247" t="s">
        <v>189</v>
      </c>
      <c r="C15" s="248"/>
      <c r="D15" s="249"/>
      <c r="E15" s="184">
        <f>SUM(C15*D15)</f>
        <v>0</v>
      </c>
      <c r="F15" s="159"/>
      <c r="G15" s="198"/>
      <c r="H15" s="199"/>
      <c r="I15" s="200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1">
      <c r="A16" s="58"/>
      <c r="B16" s="250" t="s">
        <v>190</v>
      </c>
      <c r="C16" s="250"/>
      <c r="D16" s="250"/>
      <c r="E16" s="184">
        <f>SUM(E12:E15)</f>
        <v>0</v>
      </c>
      <c r="F16" s="76"/>
      <c r="G16" s="198"/>
      <c r="H16" s="199"/>
      <c r="I16" s="200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1:21">
      <c r="A17" s="58"/>
      <c r="B17" s="72"/>
      <c r="C17" s="72"/>
      <c r="D17" s="72"/>
      <c r="E17" s="90"/>
      <c r="F17" s="58"/>
      <c r="G17" s="58"/>
      <c r="H17" s="72"/>
      <c r="I17" s="7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1:21">
      <c r="A18" s="58"/>
      <c r="B18" s="58"/>
      <c r="C18" s="58"/>
      <c r="D18" s="58"/>
      <c r="E18" s="184">
        <f>SUM(E16+E9)</f>
        <v>0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</row>
    <row r="19" spans="1:21" ht="25.5" customHeight="1">
      <c r="A19" s="58"/>
      <c r="B19" s="63" t="s">
        <v>230</v>
      </c>
      <c r="C19" s="64"/>
      <c r="D19" s="64"/>
      <c r="E19" s="64"/>
      <c r="F19" s="64"/>
      <c r="G19" s="64"/>
      <c r="H19" s="58"/>
      <c r="I19" s="63"/>
      <c r="J19" s="64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</row>
    <row r="20" spans="1:21" ht="13.5" thickBo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</row>
    <row r="21" spans="1:21" ht="27.75" customHeight="1" thickTop="1" thickBot="1">
      <c r="A21" s="58"/>
      <c r="B21" s="15" t="s">
        <v>158</v>
      </c>
      <c r="C21" s="16"/>
      <c r="D21" s="16"/>
      <c r="E21" s="17"/>
      <c r="F21" s="40" t="s">
        <v>108</v>
      </c>
      <c r="G21" s="18" t="s">
        <v>109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</row>
    <row r="22" spans="1:21" ht="13.5" thickTop="1">
      <c r="A22" s="58"/>
      <c r="B22" s="78"/>
      <c r="C22" s="78"/>
      <c r="D22" s="78"/>
      <c r="E22" s="78"/>
      <c r="F22" s="78"/>
      <c r="G22" s="7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</row>
    <row r="23" spans="1:21">
      <c r="A23" s="58"/>
      <c r="B23" s="252" t="s">
        <v>231</v>
      </c>
      <c r="C23" s="244"/>
      <c r="D23" s="244"/>
      <c r="E23" s="253"/>
      <c r="F23" s="253"/>
      <c r="G23" s="210" t="s">
        <v>31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</row>
    <row r="24" spans="1:21">
      <c r="A24" s="58"/>
      <c r="B24" s="252" t="s">
        <v>232</v>
      </c>
      <c r="C24" s="244"/>
      <c r="D24" s="244"/>
      <c r="E24" s="253"/>
      <c r="F24" s="253"/>
      <c r="G24" s="210" t="s">
        <v>31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</row>
    <row r="25" spans="1:21">
      <c r="A25" s="58"/>
      <c r="B25" s="252" t="s">
        <v>205</v>
      </c>
      <c r="C25" s="244"/>
      <c r="D25" s="244"/>
      <c r="E25" s="253"/>
      <c r="F25" s="253"/>
      <c r="G25" s="210" t="s">
        <v>31</v>
      </c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</row>
    <row r="26" spans="1:21">
      <c r="A26" s="58"/>
      <c r="B26" s="252" t="s">
        <v>233</v>
      </c>
      <c r="C26" s="244"/>
      <c r="D26" s="244"/>
      <c r="E26" s="253"/>
      <c r="F26" s="253"/>
      <c r="G26" s="210" t="s">
        <v>31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</row>
    <row r="27" spans="1:21">
      <c r="A27" s="58"/>
      <c r="B27" s="198" t="s">
        <v>234</v>
      </c>
      <c r="C27" s="199"/>
      <c r="D27" s="199"/>
      <c r="E27" s="200"/>
      <c r="F27" s="200"/>
      <c r="G27" s="210" t="s">
        <v>31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</row>
    <row r="28" spans="1:21">
      <c r="A28" s="58"/>
      <c r="B28" s="198" t="s">
        <v>235</v>
      </c>
      <c r="C28" s="199"/>
      <c r="D28" s="199"/>
      <c r="E28" s="200"/>
      <c r="F28" s="200"/>
      <c r="G28" s="210" t="s">
        <v>31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  <row r="29" spans="1:21">
      <c r="A29" s="58"/>
      <c r="B29" s="198" t="s">
        <v>236</v>
      </c>
      <c r="C29" s="199"/>
      <c r="D29" s="199"/>
      <c r="E29" s="200"/>
      <c r="F29" s="200"/>
      <c r="G29" s="210" t="s">
        <v>31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</row>
    <row r="30" spans="1:21">
      <c r="A30" s="58"/>
      <c r="B30" s="198" t="s">
        <v>237</v>
      </c>
      <c r="C30" s="199"/>
      <c r="D30" s="199"/>
      <c r="E30" s="200"/>
      <c r="F30" s="200"/>
      <c r="G30" s="210" t="s">
        <v>31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</row>
    <row r="31" spans="1:21">
      <c r="A31" s="58"/>
      <c r="B31" s="198" t="s">
        <v>238</v>
      </c>
      <c r="C31" s="199"/>
      <c r="D31" s="199"/>
      <c r="E31" s="200"/>
      <c r="F31" s="200"/>
      <c r="G31" s="210" t="s">
        <v>31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>
      <c r="A32" s="58"/>
      <c r="B32" s="198" t="s">
        <v>239</v>
      </c>
      <c r="C32" s="199"/>
      <c r="D32" s="199"/>
      <c r="E32" s="200"/>
      <c r="F32" s="200"/>
      <c r="G32" s="210" t="s">
        <v>31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>
      <c r="A33" s="58"/>
      <c r="B33" s="198" t="s">
        <v>240</v>
      </c>
      <c r="C33" s="199"/>
      <c r="D33" s="199"/>
      <c r="E33" s="200"/>
      <c r="F33" s="200"/>
      <c r="G33" s="210" t="s">
        <v>31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</row>
    <row r="34" spans="1:21">
      <c r="A34" s="58"/>
      <c r="B34" s="198" t="s">
        <v>311</v>
      </c>
      <c r="C34" s="199"/>
      <c r="D34" s="199"/>
      <c r="E34" s="200"/>
      <c r="F34" s="200"/>
      <c r="G34" s="210" t="s">
        <v>31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</row>
    <row r="35" spans="1:21">
      <c r="A35" s="58"/>
      <c r="B35" s="198" t="s">
        <v>309</v>
      </c>
      <c r="C35" s="199"/>
      <c r="D35" s="199"/>
      <c r="E35" s="200"/>
      <c r="F35" s="200"/>
      <c r="G35" s="210" t="s">
        <v>31</v>
      </c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</row>
    <row r="36" spans="1:21">
      <c r="A36" s="58"/>
      <c r="B36" s="254" t="s">
        <v>241</v>
      </c>
      <c r="C36" s="255"/>
      <c r="D36" s="255"/>
      <c r="E36" s="256"/>
      <c r="F36" s="257"/>
      <c r="G36" s="2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</row>
    <row r="37" spans="1:21" ht="14.25" customHeight="1">
      <c r="A37" s="58"/>
      <c r="B37" s="273" t="s">
        <v>242</v>
      </c>
      <c r="C37" s="272"/>
      <c r="D37" s="272"/>
      <c r="E37" s="272"/>
      <c r="F37" s="274"/>
      <c r="G37" s="275" t="s">
        <v>31</v>
      </c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</row>
    <row r="38" spans="1:21" ht="14.25" customHeight="1">
      <c r="A38" s="58"/>
      <c r="B38" s="259"/>
      <c r="C38" s="260"/>
      <c r="D38" s="260"/>
      <c r="E38" s="260"/>
      <c r="F38" s="261"/>
      <c r="G38" s="262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 spans="1:2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spans="1:2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</row>
    <row r="41" spans="1:2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</row>
    <row r="42" spans="1:2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 spans="1:2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 spans="1:2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</row>
    <row r="45" spans="1:2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</row>
    <row r="46" spans="1:2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</row>
    <row r="47" spans="1:2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</row>
    <row r="48" spans="1:2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</row>
    <row r="49" spans="1:2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</row>
    <row r="50" spans="1:2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</row>
    <row r="51" spans="1:2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2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2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2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2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2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2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</row>
    <row r="58" spans="1:2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</row>
    <row r="59" spans="1:2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</row>
    <row r="60" spans="1:2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</row>
    <row r="61" spans="1:2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</row>
    <row r="62" spans="1:2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</row>
    <row r="63" spans="1:2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</row>
    <row r="64" spans="1:2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</row>
    <row r="65" spans="1:2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</row>
    <row r="66" spans="1:2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</row>
    <row r="67" spans="1:2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</row>
    <row r="68" spans="1:2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</row>
    <row r="69" spans="1:21">
      <c r="A69" s="3"/>
      <c r="B69" s="3"/>
      <c r="C69" s="3"/>
      <c r="D69" s="3"/>
      <c r="E69" s="3"/>
      <c r="F69" s="3"/>
      <c r="G69" s="3"/>
    </row>
  </sheetData>
  <phoneticPr fontId="0" type="noConversion"/>
  <pageMargins left="0.75" right="0.75" top="0.31" bottom="0.16" header="0.25" footer="0.18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15"/>
  <sheetViews>
    <sheetView topLeftCell="A70" workbookViewId="0">
      <selection activeCell="F17" sqref="F17"/>
    </sheetView>
  </sheetViews>
  <sheetFormatPr defaultRowHeight="12.75"/>
  <cols>
    <col min="1" max="1" width="4.7109375" customWidth="1"/>
    <col min="2" max="2" width="26" customWidth="1"/>
    <col min="4" max="4" width="13.42578125" customWidth="1"/>
    <col min="5" max="5" width="11" customWidth="1"/>
    <col min="6" max="6" width="13" customWidth="1"/>
    <col min="9" max="9" width="11.7109375" customWidth="1"/>
  </cols>
  <sheetData>
    <row r="1" spans="1:29" ht="20.25">
      <c r="A1" s="70" t="s">
        <v>243</v>
      </c>
      <c r="B1" s="64"/>
      <c r="C1" s="64"/>
      <c r="D1" s="64"/>
      <c r="E1" s="191">
        <f>SUM(D10)</f>
        <v>0</v>
      </c>
      <c r="F1" s="58"/>
      <c r="G1" s="58"/>
      <c r="H1" s="58"/>
      <c r="I1" s="58"/>
      <c r="J1" s="5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8.2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58"/>
      <c r="B3" s="74"/>
      <c r="C3" s="64"/>
      <c r="D3" s="64"/>
      <c r="E3" s="64"/>
      <c r="F3" s="58"/>
      <c r="G3" s="58"/>
      <c r="H3" s="79"/>
      <c r="I3" s="58"/>
      <c r="J3" s="5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58"/>
      <c r="B4" s="86" t="s">
        <v>244</v>
      </c>
      <c r="C4" s="89"/>
      <c r="D4" s="89"/>
      <c r="E4" s="33">
        <f>SUM(D6:D8)</f>
        <v>0</v>
      </c>
      <c r="F4" s="87" t="s">
        <v>185</v>
      </c>
      <c r="G4" s="89"/>
      <c r="H4" s="89"/>
      <c r="I4" s="88"/>
      <c r="J4" s="5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58"/>
      <c r="B5" s="83"/>
      <c r="C5" s="83"/>
      <c r="D5" s="38"/>
      <c r="E5" s="38"/>
      <c r="F5" s="83"/>
      <c r="G5" s="83"/>
      <c r="H5" s="84"/>
      <c r="I5" s="83"/>
      <c r="J5" s="5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58"/>
      <c r="B6" s="194" t="s">
        <v>245</v>
      </c>
      <c r="C6" s="195"/>
      <c r="D6" s="196"/>
      <c r="E6" s="197"/>
      <c r="F6" s="198"/>
      <c r="G6" s="199"/>
      <c r="H6" s="199"/>
      <c r="I6" s="200"/>
      <c r="J6" s="5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58"/>
      <c r="B7" s="194" t="s">
        <v>246</v>
      </c>
      <c r="C7" s="195"/>
      <c r="D7" s="196"/>
      <c r="E7" s="197"/>
      <c r="F7" s="198"/>
      <c r="G7" s="199"/>
      <c r="H7" s="199"/>
      <c r="I7" s="200"/>
      <c r="J7" s="5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58"/>
      <c r="B8" s="96"/>
      <c r="C8" s="96"/>
      <c r="D8" s="97"/>
      <c r="E8" s="90"/>
      <c r="F8" s="77"/>
      <c r="G8" s="77"/>
      <c r="H8" s="77"/>
      <c r="I8" s="77"/>
      <c r="J8" s="5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58"/>
      <c r="B9" s="72"/>
      <c r="C9" s="72"/>
      <c r="D9" s="72"/>
      <c r="E9" s="76"/>
      <c r="F9" s="72"/>
      <c r="G9" s="72"/>
      <c r="H9" s="72"/>
      <c r="I9" s="72"/>
      <c r="J9" s="5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58"/>
      <c r="B10" s="72"/>
      <c r="C10" s="72"/>
      <c r="D10" s="190">
        <f>SUM(E4:E8)</f>
        <v>0</v>
      </c>
      <c r="E10" s="72"/>
      <c r="F10" s="72"/>
      <c r="G10" s="72"/>
      <c r="H10" s="72"/>
      <c r="I10" s="72"/>
      <c r="J10" s="5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>
      <c r="A12" s="58"/>
      <c r="B12" s="63" t="s">
        <v>339</v>
      </c>
      <c r="C12" s="64"/>
      <c r="D12" s="64"/>
      <c r="E12" s="64"/>
      <c r="F12" s="58"/>
      <c r="G12" s="58"/>
      <c r="H12" s="58"/>
      <c r="I12" s="58"/>
      <c r="J12" s="5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3.5" thickBot="1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28.5" customHeight="1" thickTop="1" thickBot="1">
      <c r="A14" s="58"/>
      <c r="B14" s="15" t="s">
        <v>158</v>
      </c>
      <c r="C14" s="15"/>
      <c r="D14" s="15"/>
      <c r="E14" s="15" t="s">
        <v>108</v>
      </c>
      <c r="F14" s="19" t="s">
        <v>109</v>
      </c>
      <c r="G14" s="58"/>
      <c r="H14" s="58"/>
      <c r="I14" s="58"/>
      <c r="J14" s="5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3.5" thickTop="1">
      <c r="A15" s="58"/>
      <c r="B15" s="58"/>
      <c r="C15" s="93"/>
      <c r="D15" s="93"/>
      <c r="E15" s="93"/>
      <c r="F15" s="62"/>
      <c r="G15" s="58"/>
      <c r="H15" s="58"/>
      <c r="I15" s="58"/>
      <c r="J15" s="5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>
      <c r="A16" s="58"/>
      <c r="B16" s="280" t="s">
        <v>313</v>
      </c>
      <c r="C16" s="281"/>
      <c r="D16" s="281"/>
      <c r="E16" s="281"/>
      <c r="F16" s="282"/>
      <c r="G16" s="58"/>
      <c r="H16" s="58"/>
      <c r="I16" s="58"/>
      <c r="J16" s="5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">
      <c r="A17" s="58"/>
      <c r="B17" s="278" t="s">
        <v>250</v>
      </c>
      <c r="C17" s="201"/>
      <c r="D17" s="277"/>
      <c r="E17" s="65"/>
      <c r="F17" s="202" t="s">
        <v>31</v>
      </c>
      <c r="G17" s="58"/>
      <c r="H17" s="58"/>
      <c r="I17" s="58"/>
      <c r="J17" s="58"/>
    </row>
    <row r="18" spans="1:10">
      <c r="A18" s="58"/>
      <c r="B18" s="278" t="s">
        <v>251</v>
      </c>
      <c r="C18" s="201"/>
      <c r="D18" s="277"/>
      <c r="E18" s="65"/>
      <c r="F18" s="202" t="s">
        <v>31</v>
      </c>
      <c r="G18" s="58"/>
      <c r="H18" s="58"/>
      <c r="I18" s="58"/>
      <c r="J18" s="58"/>
    </row>
    <row r="19" spans="1:10">
      <c r="A19" s="58"/>
      <c r="B19" s="278" t="s">
        <v>252</v>
      </c>
      <c r="C19" s="201"/>
      <c r="D19" s="277"/>
      <c r="E19" s="65"/>
      <c r="F19" s="202" t="s">
        <v>31</v>
      </c>
      <c r="G19" s="58"/>
      <c r="H19" s="58"/>
      <c r="I19" s="58"/>
      <c r="J19" s="58"/>
    </row>
    <row r="20" spans="1:10">
      <c r="A20" s="58"/>
      <c r="B20" s="278" t="s">
        <v>253</v>
      </c>
      <c r="C20" s="201"/>
      <c r="D20" s="277"/>
      <c r="E20" s="65"/>
      <c r="F20" s="202" t="s">
        <v>31</v>
      </c>
      <c r="G20" s="58"/>
      <c r="H20" s="58"/>
      <c r="I20" s="58"/>
      <c r="J20" s="58"/>
    </row>
    <row r="21" spans="1:10">
      <c r="A21" s="58"/>
      <c r="B21" s="278" t="s">
        <v>254</v>
      </c>
      <c r="C21" s="201"/>
      <c r="D21" s="277"/>
      <c r="E21" s="65"/>
      <c r="F21" s="202" t="s">
        <v>31</v>
      </c>
      <c r="G21" s="58"/>
      <c r="H21" s="58"/>
      <c r="I21" s="58"/>
      <c r="J21" s="58"/>
    </row>
    <row r="22" spans="1:10">
      <c r="A22" s="58"/>
      <c r="B22" s="278" t="s">
        <v>314</v>
      </c>
      <c r="C22" s="199"/>
      <c r="D22" s="200"/>
      <c r="E22" s="243"/>
      <c r="F22" s="202" t="s">
        <v>31</v>
      </c>
      <c r="G22" s="58"/>
      <c r="H22" s="58"/>
      <c r="I22" s="58"/>
      <c r="J22" s="58"/>
    </row>
    <row r="23" spans="1:10">
      <c r="A23" s="58"/>
      <c r="B23" s="278" t="s">
        <v>315</v>
      </c>
      <c r="C23" s="201"/>
      <c r="D23" s="277"/>
      <c r="E23" s="65"/>
      <c r="F23" s="202" t="s">
        <v>31</v>
      </c>
      <c r="G23" s="58"/>
      <c r="H23" s="58"/>
      <c r="I23" s="58"/>
      <c r="J23" s="58"/>
    </row>
    <row r="24" spans="1:10">
      <c r="A24" s="58"/>
      <c r="B24" s="278" t="s">
        <v>255</v>
      </c>
      <c r="C24" s="201"/>
      <c r="D24" s="277"/>
      <c r="E24" s="65"/>
      <c r="F24" s="202" t="s">
        <v>31</v>
      </c>
      <c r="G24" s="58"/>
      <c r="H24" s="58"/>
      <c r="I24" s="58"/>
      <c r="J24" s="58"/>
    </row>
    <row r="25" spans="1:10">
      <c r="A25" s="58"/>
      <c r="B25" s="278" t="s">
        <v>256</v>
      </c>
      <c r="C25" s="201"/>
      <c r="D25" s="277"/>
      <c r="E25" s="65"/>
      <c r="F25" s="202" t="s">
        <v>31</v>
      </c>
      <c r="G25" s="58"/>
      <c r="H25" s="58"/>
      <c r="I25" s="58"/>
      <c r="J25" s="58"/>
    </row>
    <row r="26" spans="1:10">
      <c r="A26" s="58"/>
      <c r="B26" s="278" t="s">
        <v>257</v>
      </c>
      <c r="C26" s="201"/>
      <c r="D26" s="277"/>
      <c r="E26" s="65"/>
      <c r="F26" s="202" t="s">
        <v>31</v>
      </c>
      <c r="G26" s="58"/>
      <c r="H26" s="58"/>
      <c r="I26" s="58"/>
      <c r="J26" s="58"/>
    </row>
    <row r="27" spans="1:10">
      <c r="A27" s="58"/>
      <c r="B27" s="278" t="s">
        <v>258</v>
      </c>
      <c r="C27" s="201"/>
      <c r="D27" s="277"/>
      <c r="E27" s="65"/>
      <c r="F27" s="202" t="s">
        <v>31</v>
      </c>
      <c r="G27" s="58"/>
      <c r="H27" s="58"/>
      <c r="I27" s="58"/>
      <c r="J27" s="58"/>
    </row>
    <row r="28" spans="1:10">
      <c r="A28" s="58"/>
      <c r="B28" s="278" t="s">
        <v>259</v>
      </c>
      <c r="C28" s="201"/>
      <c r="D28" s="277"/>
      <c r="E28" s="65"/>
      <c r="F28" s="202" t="s">
        <v>31</v>
      </c>
      <c r="G28" s="58"/>
      <c r="H28" s="58"/>
      <c r="I28" s="58"/>
      <c r="J28" s="58"/>
    </row>
    <row r="29" spans="1:10">
      <c r="A29" s="58"/>
      <c r="B29" s="278" t="s">
        <v>260</v>
      </c>
      <c r="C29" s="201"/>
      <c r="D29" s="277"/>
      <c r="E29" s="65"/>
      <c r="F29" s="202" t="s">
        <v>31</v>
      </c>
      <c r="G29" s="58"/>
      <c r="H29" s="58"/>
      <c r="I29" s="58"/>
      <c r="J29" s="58"/>
    </row>
    <row r="30" spans="1:10">
      <c r="A30" s="58"/>
      <c r="B30" s="278" t="s">
        <v>261</v>
      </c>
      <c r="C30" s="201"/>
      <c r="D30" s="277"/>
      <c r="E30" s="65"/>
      <c r="F30" s="202" t="s">
        <v>31</v>
      </c>
      <c r="G30" s="58"/>
      <c r="H30" s="58"/>
      <c r="I30" s="58"/>
      <c r="J30" s="58"/>
    </row>
    <row r="31" spans="1:10">
      <c r="A31" s="58"/>
      <c r="B31" s="278" t="s">
        <v>262</v>
      </c>
      <c r="C31" s="201"/>
      <c r="D31" s="277"/>
      <c r="E31" s="65"/>
      <c r="F31" s="202" t="s">
        <v>31</v>
      </c>
      <c r="G31" s="58"/>
      <c r="H31" s="58"/>
      <c r="I31" s="58"/>
      <c r="J31" s="58"/>
    </row>
    <row r="32" spans="1:10">
      <c r="A32" s="58"/>
      <c r="B32" s="278" t="s">
        <v>263</v>
      </c>
      <c r="C32" s="201"/>
      <c r="D32" s="277"/>
      <c r="E32" s="65"/>
      <c r="F32" s="202" t="s">
        <v>31</v>
      </c>
      <c r="G32" s="58"/>
      <c r="H32" s="58"/>
      <c r="I32" s="58"/>
      <c r="J32" s="58"/>
    </row>
    <row r="33" spans="1:10">
      <c r="A33" s="58"/>
      <c r="B33" s="278" t="s">
        <v>264</v>
      </c>
      <c r="C33" s="201"/>
      <c r="D33" s="277"/>
      <c r="E33" s="65"/>
      <c r="F33" s="202" t="s">
        <v>31</v>
      </c>
      <c r="G33" s="58"/>
      <c r="H33" s="58"/>
      <c r="I33" s="58"/>
      <c r="J33" s="58"/>
    </row>
    <row r="34" spans="1:10">
      <c r="A34" s="58"/>
      <c r="B34" s="278" t="s">
        <v>265</v>
      </c>
      <c r="C34" s="201"/>
      <c r="D34" s="277"/>
      <c r="E34" s="65"/>
      <c r="F34" s="202" t="s">
        <v>31</v>
      </c>
      <c r="G34" s="58"/>
      <c r="H34" s="58"/>
      <c r="I34" s="58"/>
      <c r="J34" s="58"/>
    </row>
    <row r="35" spans="1:10">
      <c r="A35" s="58"/>
      <c r="B35" s="278" t="s">
        <v>266</v>
      </c>
      <c r="C35" s="201"/>
      <c r="D35" s="277"/>
      <c r="E35" s="65"/>
      <c r="F35" s="202" t="s">
        <v>31</v>
      </c>
      <c r="G35" s="58"/>
      <c r="H35" s="58"/>
      <c r="I35" s="58"/>
      <c r="J35" s="58"/>
    </row>
    <row r="36" spans="1:10">
      <c r="A36" s="58"/>
      <c r="B36" s="278" t="s">
        <v>267</v>
      </c>
      <c r="C36" s="201"/>
      <c r="D36" s="277"/>
      <c r="E36" s="65"/>
      <c r="F36" s="202" t="s">
        <v>31</v>
      </c>
      <c r="G36" s="58"/>
      <c r="H36" s="58"/>
      <c r="I36" s="58"/>
      <c r="J36" s="58"/>
    </row>
    <row r="37" spans="1:10">
      <c r="A37" s="58"/>
      <c r="B37" s="278" t="s">
        <v>268</v>
      </c>
      <c r="C37" s="201"/>
      <c r="D37" s="277"/>
      <c r="E37" s="65"/>
      <c r="F37" s="202" t="s">
        <v>31</v>
      </c>
      <c r="G37" s="58"/>
      <c r="H37" s="58"/>
      <c r="I37" s="58"/>
      <c r="J37" s="58"/>
    </row>
    <row r="38" spans="1:10">
      <c r="A38" s="58"/>
      <c r="B38" s="278" t="s">
        <v>269</v>
      </c>
      <c r="C38" s="201"/>
      <c r="D38" s="277"/>
      <c r="E38" s="65"/>
      <c r="F38" s="202" t="s">
        <v>31</v>
      </c>
      <c r="G38" s="58"/>
      <c r="H38" s="58"/>
      <c r="I38" s="58"/>
      <c r="J38" s="58"/>
    </row>
    <row r="39" spans="1:10">
      <c r="A39" s="58"/>
      <c r="B39" s="278" t="s">
        <v>316</v>
      </c>
      <c r="C39" s="201"/>
      <c r="D39" s="277"/>
      <c r="E39" s="65"/>
      <c r="F39" s="202" t="s">
        <v>31</v>
      </c>
      <c r="G39" s="58"/>
      <c r="H39" s="58"/>
      <c r="I39" s="58"/>
      <c r="J39" s="58"/>
    </row>
    <row r="40" spans="1:10">
      <c r="A40" s="58"/>
      <c r="B40" s="278" t="s">
        <v>317</v>
      </c>
      <c r="C40" s="201"/>
      <c r="D40" s="277"/>
      <c r="E40" s="65"/>
      <c r="F40" s="202" t="s">
        <v>31</v>
      </c>
      <c r="G40" s="58"/>
      <c r="H40" s="58"/>
      <c r="I40" s="58"/>
      <c r="J40" s="58"/>
    </row>
    <row r="41" spans="1:10">
      <c r="A41" s="58"/>
      <c r="B41" s="278" t="s">
        <v>270</v>
      </c>
      <c r="C41" s="201"/>
      <c r="D41" s="277"/>
      <c r="E41" s="65"/>
      <c r="F41" s="202" t="s">
        <v>31</v>
      </c>
      <c r="G41" s="58"/>
      <c r="H41" s="58"/>
      <c r="I41" s="58"/>
      <c r="J41" s="58"/>
    </row>
    <row r="42" spans="1:10">
      <c r="A42" s="58"/>
      <c r="B42" s="278" t="s">
        <v>271</v>
      </c>
      <c r="C42" s="201"/>
      <c r="D42" s="277"/>
      <c r="E42" s="65"/>
      <c r="F42" s="202" t="s">
        <v>31</v>
      </c>
      <c r="G42" s="58"/>
      <c r="H42" s="58"/>
      <c r="I42" s="58"/>
      <c r="J42" s="58"/>
    </row>
    <row r="43" spans="1:10">
      <c r="A43" s="58"/>
      <c r="B43" s="280" t="s">
        <v>318</v>
      </c>
      <c r="C43" s="281"/>
      <c r="D43" s="281"/>
      <c r="E43" s="281"/>
      <c r="F43" s="282"/>
      <c r="G43" s="58"/>
      <c r="H43" s="58"/>
      <c r="I43" s="58"/>
      <c r="J43" s="58"/>
    </row>
    <row r="44" spans="1:10">
      <c r="A44" s="58"/>
      <c r="B44" s="278" t="s">
        <v>249</v>
      </c>
      <c r="C44" s="201"/>
      <c r="D44" s="277"/>
      <c r="E44" s="65"/>
      <c r="F44" s="202" t="s">
        <v>31</v>
      </c>
      <c r="G44" s="58"/>
      <c r="H44" s="58"/>
      <c r="I44" s="58"/>
      <c r="J44" s="58"/>
    </row>
    <row r="45" spans="1:10">
      <c r="A45" s="58"/>
      <c r="B45" s="279" t="s">
        <v>335</v>
      </c>
      <c r="C45" s="201"/>
      <c r="D45" s="277"/>
      <c r="E45" s="65"/>
      <c r="F45" s="202" t="s">
        <v>31</v>
      </c>
      <c r="G45" s="58"/>
      <c r="H45" s="58"/>
      <c r="I45" s="58"/>
      <c r="J45" s="58"/>
    </row>
    <row r="46" spans="1:10">
      <c r="A46" s="58"/>
      <c r="B46" s="280" t="s">
        <v>319</v>
      </c>
      <c r="C46" s="281"/>
      <c r="D46" s="281"/>
      <c r="E46" s="281"/>
      <c r="F46" s="282"/>
      <c r="G46" s="58"/>
      <c r="H46" s="58"/>
      <c r="I46" s="58"/>
      <c r="J46" s="58"/>
    </row>
    <row r="47" spans="1:10">
      <c r="A47" s="58"/>
      <c r="B47" s="279" t="s">
        <v>320</v>
      </c>
      <c r="C47" s="201"/>
      <c r="D47" s="277"/>
      <c r="E47" s="65"/>
      <c r="F47" s="202" t="s">
        <v>31</v>
      </c>
      <c r="G47" s="58"/>
      <c r="H47" s="58"/>
      <c r="I47" s="58"/>
      <c r="J47" s="58"/>
    </row>
    <row r="48" spans="1:10">
      <c r="A48" s="58"/>
      <c r="B48" s="280" t="s">
        <v>321</v>
      </c>
      <c r="C48" s="281"/>
      <c r="D48" s="281"/>
      <c r="E48" s="281"/>
      <c r="F48" s="282"/>
      <c r="G48" s="58"/>
      <c r="H48" s="58"/>
      <c r="I48" s="58"/>
      <c r="J48" s="58"/>
    </row>
    <row r="49" spans="1:21">
      <c r="A49" s="58"/>
      <c r="B49" s="278" t="s">
        <v>322</v>
      </c>
      <c r="C49" s="201"/>
      <c r="D49" s="277"/>
      <c r="E49" s="65"/>
      <c r="F49" s="202" t="s">
        <v>31</v>
      </c>
      <c r="G49" s="58"/>
      <c r="H49" s="58"/>
      <c r="I49" s="58"/>
      <c r="J49" s="58"/>
    </row>
    <row r="50" spans="1:21">
      <c r="A50" s="58"/>
      <c r="B50" s="278" t="s">
        <v>323</v>
      </c>
      <c r="C50" s="201"/>
      <c r="D50" s="277"/>
      <c r="E50" s="65"/>
      <c r="F50" s="202" t="s">
        <v>31</v>
      </c>
      <c r="G50" s="58"/>
      <c r="H50" s="58"/>
      <c r="I50" s="58"/>
      <c r="J50" s="58"/>
    </row>
    <row r="51" spans="1:21">
      <c r="A51" s="58"/>
      <c r="B51" s="283" t="s">
        <v>324</v>
      </c>
      <c r="C51" s="204"/>
      <c r="D51" s="284"/>
      <c r="E51" s="205"/>
      <c r="F51" s="202" t="s">
        <v>31</v>
      </c>
      <c r="G51" s="58"/>
      <c r="H51" s="58"/>
      <c r="I51" s="58"/>
      <c r="J51" s="58"/>
    </row>
    <row r="52" spans="1:2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2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2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21" ht="15.75">
      <c r="A55" s="58"/>
      <c r="B55" s="58"/>
      <c r="C55" s="63" t="s">
        <v>340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21" ht="13.5" thickBo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21" ht="28.5" customHeight="1" thickTop="1" thickBot="1">
      <c r="A57" s="58"/>
      <c r="B57" s="15" t="s">
        <v>158</v>
      </c>
      <c r="C57" s="15"/>
      <c r="D57" s="15"/>
      <c r="E57" s="15" t="s">
        <v>108</v>
      </c>
      <c r="F57" s="19" t="s">
        <v>109</v>
      </c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</row>
    <row r="58" spans="1:21" ht="13.5" thickTop="1">
      <c r="A58" s="58"/>
      <c r="B58" s="58"/>
      <c r="C58" s="93"/>
      <c r="D58" s="93"/>
      <c r="E58" s="93"/>
      <c r="F58" s="62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</row>
    <row r="59" spans="1:21">
      <c r="A59" s="58"/>
      <c r="B59" s="280" t="s">
        <v>336</v>
      </c>
      <c r="C59" s="281"/>
      <c r="D59" s="281"/>
      <c r="E59" s="281"/>
      <c r="F59" s="282"/>
      <c r="G59" s="58"/>
      <c r="H59" s="58"/>
      <c r="I59" s="58"/>
      <c r="J59" s="58"/>
    </row>
    <row r="60" spans="1:21">
      <c r="A60" s="58"/>
      <c r="B60" s="278" t="s">
        <v>247</v>
      </c>
      <c r="C60" s="199"/>
      <c r="D60" s="200"/>
      <c r="E60" s="243"/>
      <c r="F60" s="202" t="s">
        <v>31</v>
      </c>
      <c r="G60" s="58"/>
      <c r="H60" s="58"/>
      <c r="I60" s="58"/>
      <c r="J60" s="58"/>
    </row>
    <row r="61" spans="1:21">
      <c r="A61" s="58"/>
      <c r="B61" s="278" t="s">
        <v>258</v>
      </c>
      <c r="C61" s="199"/>
      <c r="D61" s="200"/>
      <c r="E61" s="243"/>
      <c r="F61" s="202" t="s">
        <v>31</v>
      </c>
      <c r="G61" s="58"/>
      <c r="H61" s="58"/>
      <c r="I61" s="58"/>
      <c r="J61" s="58"/>
    </row>
    <row r="62" spans="1:21">
      <c r="A62" s="58"/>
      <c r="B62" s="278" t="s">
        <v>261</v>
      </c>
      <c r="C62" s="199"/>
      <c r="D62" s="200"/>
      <c r="E62" s="243"/>
      <c r="F62" s="202" t="s">
        <v>31</v>
      </c>
      <c r="G62" s="58"/>
      <c r="H62" s="58"/>
      <c r="I62" s="58"/>
      <c r="J62" s="58"/>
    </row>
    <row r="63" spans="1:21">
      <c r="A63" s="58"/>
      <c r="B63" s="278" t="s">
        <v>262</v>
      </c>
      <c r="C63" s="199"/>
      <c r="D63" s="200"/>
      <c r="E63" s="243"/>
      <c r="F63" s="202" t="s">
        <v>31</v>
      </c>
      <c r="G63" s="58"/>
      <c r="H63" s="58"/>
      <c r="I63" s="58"/>
      <c r="J63" s="58"/>
    </row>
    <row r="64" spans="1:21">
      <c r="A64" s="58"/>
      <c r="B64" s="278" t="s">
        <v>325</v>
      </c>
      <c r="C64" s="199"/>
      <c r="D64" s="200"/>
      <c r="E64" s="243"/>
      <c r="F64" s="202" t="s">
        <v>31</v>
      </c>
      <c r="G64" s="58"/>
      <c r="H64" s="58"/>
      <c r="I64" s="58"/>
      <c r="J64" s="58"/>
    </row>
    <row r="65" spans="1:10">
      <c r="A65" s="58"/>
      <c r="B65" s="280" t="s">
        <v>326</v>
      </c>
      <c r="C65" s="281"/>
      <c r="D65" s="281"/>
      <c r="E65" s="281"/>
      <c r="F65" s="282"/>
      <c r="G65" s="58"/>
      <c r="H65" s="58"/>
      <c r="I65" s="58"/>
      <c r="J65" s="58"/>
    </row>
    <row r="66" spans="1:10">
      <c r="A66" s="58"/>
      <c r="B66" s="278" t="s">
        <v>327</v>
      </c>
      <c r="C66" s="201"/>
      <c r="D66" s="277"/>
      <c r="E66" s="65"/>
      <c r="F66" s="202" t="s">
        <v>31</v>
      </c>
      <c r="G66" s="58"/>
      <c r="H66" s="58"/>
      <c r="I66" s="58"/>
      <c r="J66" s="58"/>
    </row>
    <row r="67" spans="1:10">
      <c r="A67" s="58"/>
      <c r="B67" s="278" t="s">
        <v>258</v>
      </c>
      <c r="C67" s="201"/>
      <c r="D67" s="277"/>
      <c r="E67" s="65"/>
      <c r="F67" s="202" t="s">
        <v>31</v>
      </c>
      <c r="G67" s="58"/>
      <c r="H67" s="58"/>
      <c r="I67" s="58"/>
      <c r="J67" s="58"/>
    </row>
    <row r="68" spans="1:10">
      <c r="A68" s="58"/>
      <c r="B68" s="278" t="s">
        <v>328</v>
      </c>
      <c r="C68" s="201"/>
      <c r="D68" s="277"/>
      <c r="E68" s="65"/>
      <c r="F68" s="202" t="s">
        <v>31</v>
      </c>
      <c r="G68" s="58"/>
      <c r="H68" s="58"/>
      <c r="I68" s="58"/>
      <c r="J68" s="58"/>
    </row>
    <row r="69" spans="1:10">
      <c r="A69" s="58"/>
      <c r="B69" s="278" t="s">
        <v>329</v>
      </c>
      <c r="C69" s="201"/>
      <c r="D69" s="277"/>
      <c r="E69" s="65"/>
      <c r="F69" s="202" t="s">
        <v>31</v>
      </c>
      <c r="G69" s="58"/>
      <c r="H69" s="58"/>
      <c r="I69" s="58"/>
      <c r="J69" s="58"/>
    </row>
    <row r="70" spans="1:10">
      <c r="A70" s="58"/>
      <c r="B70" s="280" t="s">
        <v>330</v>
      </c>
      <c r="C70" s="281"/>
      <c r="D70" s="281"/>
      <c r="E70" s="281"/>
      <c r="F70" s="282"/>
      <c r="G70" s="58"/>
      <c r="H70" s="58"/>
      <c r="I70" s="58"/>
      <c r="J70" s="58"/>
    </row>
    <row r="71" spans="1:10">
      <c r="A71" s="58"/>
      <c r="B71" s="278" t="s">
        <v>327</v>
      </c>
      <c r="C71" s="199"/>
      <c r="D71" s="200"/>
      <c r="E71" s="243"/>
      <c r="F71" s="202" t="s">
        <v>31</v>
      </c>
      <c r="G71" s="58"/>
      <c r="H71" s="58"/>
      <c r="I71" s="58"/>
      <c r="J71" s="58"/>
    </row>
    <row r="72" spans="1:10">
      <c r="A72" s="58"/>
      <c r="B72" s="278" t="s">
        <v>258</v>
      </c>
      <c r="C72" s="199"/>
      <c r="D72" s="200"/>
      <c r="E72" s="243"/>
      <c r="F72" s="202" t="s">
        <v>31</v>
      </c>
      <c r="G72" s="58"/>
      <c r="H72" s="58"/>
      <c r="I72" s="58"/>
      <c r="J72" s="58"/>
    </row>
    <row r="73" spans="1:10">
      <c r="A73" s="58"/>
      <c r="B73" s="278" t="s">
        <v>331</v>
      </c>
      <c r="C73" s="199"/>
      <c r="D73" s="200"/>
      <c r="E73" s="243"/>
      <c r="F73" s="202" t="s">
        <v>31</v>
      </c>
      <c r="G73" s="58"/>
      <c r="H73" s="58"/>
      <c r="I73" s="58"/>
      <c r="J73" s="58"/>
    </row>
    <row r="74" spans="1:10">
      <c r="A74" s="58"/>
      <c r="B74" s="278" t="s">
        <v>332</v>
      </c>
      <c r="C74" s="199"/>
      <c r="D74" s="200"/>
      <c r="E74" s="243"/>
      <c r="F74" s="202" t="s">
        <v>31</v>
      </c>
      <c r="G74" s="58"/>
      <c r="H74" s="58"/>
      <c r="I74" s="58"/>
      <c r="J74" s="58"/>
    </row>
    <row r="75" spans="1:10">
      <c r="A75" s="58"/>
      <c r="B75" s="280" t="s">
        <v>333</v>
      </c>
      <c r="C75" s="281"/>
      <c r="D75" s="281"/>
      <c r="E75" s="281"/>
      <c r="F75" s="282"/>
      <c r="G75" s="58"/>
      <c r="H75" s="58"/>
      <c r="I75" s="58"/>
      <c r="J75" s="58"/>
    </row>
    <row r="76" spans="1:10">
      <c r="A76" s="58"/>
      <c r="B76" s="280" t="s">
        <v>248</v>
      </c>
      <c r="C76" s="281"/>
      <c r="D76" s="281"/>
      <c r="E76" s="281"/>
      <c r="F76" s="282"/>
      <c r="G76" s="58"/>
      <c r="H76" s="58"/>
      <c r="I76" s="58"/>
      <c r="J76" s="58"/>
    </row>
    <row r="77" spans="1:10">
      <c r="A77" s="58"/>
      <c r="B77" s="280" t="s">
        <v>245</v>
      </c>
      <c r="C77" s="281"/>
      <c r="D77" s="281"/>
      <c r="E77" s="281"/>
      <c r="F77" s="282"/>
      <c r="G77" s="58"/>
      <c r="H77" s="58"/>
      <c r="I77" s="58"/>
      <c r="J77" s="58"/>
    </row>
    <row r="78" spans="1:10">
      <c r="A78" s="58"/>
      <c r="B78" s="280" t="s">
        <v>246</v>
      </c>
      <c r="C78" s="281"/>
      <c r="D78" s="281"/>
      <c r="E78" s="281"/>
      <c r="F78" s="282"/>
      <c r="G78" s="58"/>
      <c r="H78" s="58"/>
      <c r="I78" s="58"/>
      <c r="J78" s="58"/>
    </row>
    <row r="79" spans="1:10">
      <c r="A79" s="58"/>
      <c r="B79" s="77"/>
      <c r="C79" s="77"/>
      <c r="D79" s="77"/>
      <c r="E79" s="77"/>
      <c r="F79" s="77"/>
      <c r="G79" s="58"/>
      <c r="H79" s="58"/>
      <c r="I79" s="58"/>
      <c r="J79" s="58"/>
    </row>
    <row r="80" spans="1:10">
      <c r="A80" s="58"/>
      <c r="B80" s="72"/>
      <c r="C80" s="72"/>
      <c r="D80" s="72"/>
      <c r="E80" s="72"/>
      <c r="F80" s="72"/>
      <c r="G80" s="58"/>
      <c r="H80" s="58"/>
      <c r="I80" s="58"/>
      <c r="J80" s="58"/>
    </row>
    <row r="81" spans="1:10">
      <c r="A81" s="58"/>
      <c r="B81" s="58"/>
      <c r="C81" s="58"/>
      <c r="D81" s="58"/>
      <c r="E81" s="58"/>
      <c r="F81" s="58"/>
      <c r="G81" s="58"/>
      <c r="H81" s="58"/>
      <c r="I81" s="58"/>
      <c r="J81" s="58"/>
    </row>
    <row r="82" spans="1:10">
      <c r="A82" s="58"/>
      <c r="B82" s="58"/>
      <c r="C82" s="58"/>
      <c r="D82" s="58"/>
      <c r="E82" s="58"/>
      <c r="F82" s="58"/>
      <c r="G82" s="58"/>
      <c r="H82" s="58"/>
      <c r="I82" s="58"/>
      <c r="J82" s="58"/>
    </row>
    <row r="83" spans="1:10">
      <c r="A83" s="58"/>
      <c r="B83" s="58"/>
      <c r="C83" s="58"/>
      <c r="D83" s="58"/>
      <c r="E83" s="58"/>
      <c r="F83" s="58"/>
      <c r="G83" s="58"/>
      <c r="H83" s="58"/>
      <c r="I83" s="58"/>
      <c r="J83" s="58"/>
    </row>
    <row r="84" spans="1:10">
      <c r="A84" s="58"/>
      <c r="B84" s="58"/>
      <c r="C84" s="58"/>
      <c r="D84" s="58"/>
      <c r="E84" s="58"/>
      <c r="F84" s="58"/>
      <c r="G84" s="58"/>
      <c r="H84" s="58"/>
      <c r="I84" s="58"/>
      <c r="J84" s="58"/>
    </row>
    <row r="85" spans="1:10">
      <c r="A85" s="58"/>
      <c r="B85" s="58"/>
      <c r="C85" s="58"/>
      <c r="D85" s="58"/>
      <c r="E85" s="58"/>
      <c r="F85" s="58"/>
      <c r="G85" s="58"/>
      <c r="H85" s="58"/>
      <c r="I85" s="58"/>
      <c r="J85" s="58"/>
    </row>
    <row r="86" spans="1:10">
      <c r="A86" s="58"/>
      <c r="B86" s="58"/>
      <c r="C86" s="58"/>
      <c r="D86" s="58"/>
      <c r="E86" s="58"/>
      <c r="F86" s="58"/>
      <c r="G86" s="58"/>
      <c r="H86" s="58"/>
      <c r="I86" s="58"/>
      <c r="J86" s="58"/>
    </row>
    <row r="87" spans="1:10">
      <c r="A87" s="58"/>
      <c r="B87" s="58"/>
      <c r="C87" s="58"/>
      <c r="D87" s="58"/>
      <c r="E87" s="58"/>
      <c r="F87" s="58"/>
      <c r="G87" s="58"/>
      <c r="H87" s="58"/>
      <c r="I87" s="58"/>
      <c r="J87" s="58"/>
    </row>
    <row r="88" spans="1:10">
      <c r="A88" s="58"/>
      <c r="B88" s="58"/>
      <c r="C88" s="58"/>
      <c r="D88" s="58"/>
      <c r="E88" s="58"/>
      <c r="F88" s="58"/>
      <c r="G88" s="58"/>
      <c r="H88" s="58"/>
      <c r="I88" s="58"/>
      <c r="J88" s="58"/>
    </row>
    <row r="89" spans="1:10">
      <c r="A89" s="58"/>
      <c r="B89" s="58"/>
      <c r="C89" s="58"/>
      <c r="D89" s="58"/>
      <c r="E89" s="58"/>
      <c r="F89" s="58"/>
      <c r="G89" s="58"/>
      <c r="H89" s="58"/>
      <c r="I89" s="58"/>
      <c r="J89" s="58"/>
    </row>
    <row r="90" spans="1:10">
      <c r="A90" s="58"/>
      <c r="B90" s="58"/>
      <c r="C90" s="58"/>
      <c r="D90" s="58"/>
      <c r="E90" s="58"/>
      <c r="F90" s="58"/>
      <c r="G90" s="58"/>
      <c r="H90" s="58"/>
      <c r="I90" s="58"/>
      <c r="J90" s="58"/>
    </row>
    <row r="91" spans="1:10">
      <c r="A91" s="58"/>
      <c r="B91" s="58"/>
      <c r="C91" s="58"/>
      <c r="D91" s="58"/>
      <c r="E91" s="58"/>
      <c r="F91" s="58"/>
      <c r="G91" s="58"/>
      <c r="H91" s="58"/>
      <c r="I91" s="58"/>
      <c r="J91" s="58"/>
    </row>
    <row r="92" spans="1:10">
      <c r="A92" s="58"/>
      <c r="B92" s="58"/>
      <c r="C92" s="58"/>
      <c r="D92" s="58"/>
      <c r="E92" s="58"/>
      <c r="F92" s="58"/>
      <c r="G92" s="58"/>
      <c r="H92" s="58"/>
      <c r="I92" s="58"/>
      <c r="J92" s="58"/>
    </row>
    <row r="93" spans="1:10">
      <c r="A93" s="58"/>
      <c r="B93" s="58"/>
      <c r="C93" s="58"/>
      <c r="D93" s="58"/>
      <c r="E93" s="58"/>
      <c r="F93" s="58"/>
      <c r="G93" s="58"/>
      <c r="H93" s="58"/>
      <c r="I93" s="58"/>
      <c r="J93" s="58"/>
    </row>
    <row r="94" spans="1:10">
      <c r="A94" s="58"/>
      <c r="B94" s="58"/>
      <c r="C94" s="58"/>
      <c r="D94" s="58"/>
      <c r="E94" s="58"/>
      <c r="F94" s="58"/>
      <c r="G94" s="58"/>
      <c r="H94" s="58"/>
      <c r="I94" s="58"/>
      <c r="J94" s="58"/>
    </row>
    <row r="95" spans="1:10">
      <c r="A95" s="58"/>
      <c r="B95" s="58"/>
      <c r="C95" s="58"/>
      <c r="D95" s="58"/>
      <c r="E95" s="58"/>
      <c r="F95" s="58"/>
      <c r="G95" s="58"/>
      <c r="H95" s="58"/>
      <c r="I95" s="58"/>
      <c r="J95" s="58"/>
    </row>
    <row r="96" spans="1:10">
      <c r="A96" s="58"/>
      <c r="B96" s="58"/>
      <c r="C96" s="58"/>
      <c r="D96" s="58"/>
      <c r="E96" s="58"/>
      <c r="F96" s="58"/>
      <c r="G96" s="58"/>
      <c r="H96" s="58"/>
      <c r="I96" s="58"/>
      <c r="J96" s="58"/>
    </row>
    <row r="97" spans="1:10">
      <c r="A97" s="58"/>
      <c r="B97" s="58"/>
      <c r="C97" s="58"/>
      <c r="D97" s="58"/>
      <c r="E97" s="58"/>
      <c r="F97" s="58"/>
      <c r="G97" s="58"/>
      <c r="H97" s="58"/>
      <c r="I97" s="58"/>
      <c r="J97" s="58"/>
    </row>
    <row r="98" spans="1:10">
      <c r="A98" s="58"/>
      <c r="B98" s="58"/>
      <c r="C98" s="58"/>
      <c r="D98" s="58"/>
      <c r="E98" s="58"/>
      <c r="F98" s="58"/>
      <c r="G98" s="58"/>
      <c r="H98" s="58"/>
      <c r="I98" s="58"/>
      <c r="J98" s="58"/>
    </row>
    <row r="99" spans="1:10">
      <c r="A99" s="58"/>
      <c r="B99" s="58"/>
      <c r="C99" s="58"/>
      <c r="D99" s="58"/>
      <c r="E99" s="58"/>
      <c r="F99" s="58"/>
      <c r="G99" s="58"/>
      <c r="H99" s="58"/>
      <c r="I99" s="58"/>
      <c r="J99" s="58"/>
    </row>
    <row r="100" spans="1:10">
      <c r="A100" s="58"/>
      <c r="B100" s="58"/>
      <c r="C100" s="58"/>
      <c r="D100" s="58"/>
      <c r="E100" s="58"/>
      <c r="F100" s="58"/>
      <c r="G100" s="58"/>
      <c r="H100" s="58"/>
      <c r="I100" s="58"/>
      <c r="J100" s="58"/>
    </row>
    <row r="101" spans="1:10">
      <c r="A101" s="58"/>
      <c r="B101" s="58"/>
      <c r="C101" s="58"/>
      <c r="D101" s="58"/>
      <c r="E101" s="58"/>
      <c r="F101" s="58"/>
      <c r="G101" s="58"/>
      <c r="H101" s="58"/>
      <c r="I101" s="58"/>
      <c r="J101" s="58"/>
    </row>
    <row r="102" spans="1:10">
      <c r="A102" s="58"/>
      <c r="B102" s="58"/>
      <c r="C102" s="58"/>
      <c r="D102" s="58"/>
      <c r="E102" s="58"/>
      <c r="F102" s="58"/>
      <c r="G102" s="58"/>
      <c r="H102" s="58"/>
      <c r="I102" s="58"/>
      <c r="J102" s="58"/>
    </row>
    <row r="103" spans="1:10">
      <c r="A103" s="58"/>
      <c r="B103" s="58"/>
      <c r="C103" s="58"/>
      <c r="D103" s="58"/>
      <c r="E103" s="58"/>
      <c r="F103" s="58"/>
      <c r="G103" s="58"/>
      <c r="H103" s="58"/>
      <c r="I103" s="58"/>
      <c r="J103" s="58"/>
    </row>
    <row r="104" spans="1:10">
      <c r="A104" s="58"/>
      <c r="B104" s="58"/>
      <c r="C104" s="58"/>
      <c r="D104" s="58"/>
      <c r="E104" s="58"/>
      <c r="F104" s="58"/>
      <c r="G104" s="58"/>
      <c r="H104" s="58"/>
      <c r="I104" s="58"/>
      <c r="J104" s="58"/>
    </row>
    <row r="105" spans="1:10">
      <c r="A105" s="58"/>
      <c r="B105" s="58"/>
      <c r="C105" s="58"/>
      <c r="D105" s="58"/>
      <c r="E105" s="58"/>
      <c r="F105" s="58"/>
      <c r="G105" s="58"/>
      <c r="H105" s="58"/>
      <c r="I105" s="58"/>
      <c r="J105" s="58"/>
    </row>
    <row r="106" spans="1:10">
      <c r="A106" s="58"/>
      <c r="B106" s="58"/>
      <c r="C106" s="58"/>
      <c r="D106" s="58"/>
      <c r="E106" s="58"/>
      <c r="F106" s="58"/>
      <c r="G106" s="58"/>
      <c r="H106" s="58"/>
      <c r="I106" s="58"/>
      <c r="J106" s="58"/>
    </row>
    <row r="107" spans="1:10">
      <c r="A107" s="58"/>
      <c r="B107" s="58"/>
      <c r="C107" s="58"/>
      <c r="D107" s="58"/>
      <c r="E107" s="58"/>
      <c r="F107" s="58"/>
      <c r="G107" s="58"/>
      <c r="H107" s="58"/>
      <c r="I107" s="58"/>
      <c r="J107" s="58"/>
    </row>
    <row r="108" spans="1:10">
      <c r="A108" s="58"/>
      <c r="B108" s="58"/>
      <c r="C108" s="58"/>
      <c r="D108" s="58"/>
      <c r="E108" s="58"/>
      <c r="F108" s="58"/>
      <c r="G108" s="58"/>
      <c r="H108" s="58"/>
      <c r="I108" s="58"/>
      <c r="J108" s="58"/>
    </row>
    <row r="109" spans="1:10">
      <c r="A109" s="58"/>
      <c r="B109" s="58"/>
      <c r="C109" s="58"/>
      <c r="D109" s="58"/>
      <c r="E109" s="58"/>
      <c r="F109" s="58"/>
      <c r="G109" s="58"/>
      <c r="H109" s="58"/>
      <c r="I109" s="58"/>
      <c r="J109" s="58"/>
    </row>
    <row r="110" spans="1:10">
      <c r="A110" s="58"/>
      <c r="B110" s="58"/>
      <c r="C110" s="58"/>
      <c r="D110" s="58"/>
      <c r="E110" s="58"/>
      <c r="F110" s="58"/>
      <c r="G110" s="58"/>
      <c r="H110" s="58"/>
      <c r="I110" s="58"/>
      <c r="J110" s="58"/>
    </row>
    <row r="111" spans="1:10">
      <c r="A111" s="58"/>
      <c r="B111" s="58"/>
      <c r="C111" s="58"/>
      <c r="D111" s="58"/>
      <c r="E111" s="58"/>
      <c r="F111" s="58"/>
      <c r="G111" s="58"/>
      <c r="H111" s="58"/>
      <c r="I111" s="58"/>
      <c r="J111" s="58"/>
    </row>
    <row r="112" spans="1:10">
      <c r="A112" s="58"/>
      <c r="B112" s="58"/>
      <c r="C112" s="58"/>
      <c r="D112" s="58"/>
      <c r="E112" s="58"/>
      <c r="F112" s="58"/>
      <c r="G112" s="58"/>
      <c r="H112" s="58"/>
      <c r="I112" s="58"/>
      <c r="J112" s="58"/>
    </row>
    <row r="113" spans="1:10">
      <c r="A113" s="58"/>
      <c r="B113" s="58"/>
      <c r="C113" s="58"/>
      <c r="D113" s="58"/>
      <c r="E113" s="58"/>
      <c r="F113" s="58"/>
      <c r="G113" s="58"/>
      <c r="H113" s="58"/>
      <c r="I113" s="58"/>
      <c r="J113" s="58"/>
    </row>
    <row r="114" spans="1:10">
      <c r="A114" s="58"/>
      <c r="B114" s="58"/>
      <c r="C114" s="58"/>
      <c r="D114" s="58"/>
      <c r="E114" s="58"/>
      <c r="F114" s="58"/>
      <c r="G114" s="58"/>
      <c r="H114" s="58"/>
      <c r="I114" s="58"/>
      <c r="J114" s="58"/>
    </row>
    <row r="115" spans="1:10">
      <c r="A115" s="58"/>
      <c r="B115" s="58"/>
      <c r="C115" s="58"/>
      <c r="D115" s="58"/>
      <c r="E115" s="58"/>
      <c r="F115" s="58"/>
      <c r="G115" s="58"/>
      <c r="H115" s="58"/>
      <c r="I115" s="58"/>
      <c r="J115" s="58"/>
    </row>
  </sheetData>
  <phoneticPr fontId="0" type="noConversion"/>
  <pageMargins left="0.75" right="0.75" top="0.5" bottom="0.2" header="0.5" footer="0.2"/>
  <pageSetup scale="77" orientation="landscape" r:id="rId1"/>
  <headerFooter alignWithMargins="0"/>
  <rowBreaks count="1" manualBreakCount="1">
    <brk id="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Estimating template guidelines</vt:lpstr>
      <vt:lpstr>Pre-estimate checklist</vt:lpstr>
      <vt:lpstr> Project Assumptions</vt:lpstr>
      <vt:lpstr>(1) Estimate summary</vt:lpstr>
      <vt:lpstr>(2) Effort </vt:lpstr>
      <vt:lpstr>(3) Hardware</vt:lpstr>
      <vt:lpstr>(4) Software</vt:lpstr>
      <vt:lpstr>(5) Network HW-SW</vt:lpstr>
      <vt:lpstr>(6) On-Going Support</vt:lpstr>
      <vt:lpstr>(7) Admin costs not in overhead</vt:lpstr>
      <vt:lpstr>Risk &amp; Change</vt:lpstr>
      <vt:lpstr>' Project Assumptions'!Print_Area</vt:lpstr>
      <vt:lpstr>'(1) Estimate summary'!Print_Area</vt:lpstr>
      <vt:lpstr>'(2) Effort '!Print_Area</vt:lpstr>
      <vt:lpstr>'(3) Hardware'!Print_Area</vt:lpstr>
      <vt:lpstr>'(4) Software'!Print_Area</vt:lpstr>
      <vt:lpstr>'(5) Network HW-SW'!Print_Area</vt:lpstr>
      <vt:lpstr>'(6) On-Going Support'!Print_Area</vt:lpstr>
      <vt:lpstr>'(7) Admin costs not in overhead'!Print_Area</vt:lpstr>
      <vt:lpstr>'Estimating template guidelines'!Print_Area</vt:lpstr>
      <vt:lpstr>'Pre-estimate checklist'!Print_Area</vt:lpstr>
      <vt:lpstr>'Risk &amp; Change'!Print_Area</vt:lpstr>
    </vt:vector>
  </TitlesOfParts>
  <Company>NORTEL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Nortel</dc:creator>
  <cp:lastModifiedBy>a</cp:lastModifiedBy>
  <cp:lastPrinted>1999-01-20T04:45:25Z</cp:lastPrinted>
  <dcterms:created xsi:type="dcterms:W3CDTF">1998-04-08T17:42:50Z</dcterms:created>
  <dcterms:modified xsi:type="dcterms:W3CDTF">2012-03-24T17:28:47Z</dcterms:modified>
</cp:coreProperties>
</file>