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codebasics\Excel\"/>
    </mc:Choice>
  </mc:AlternateContent>
  <xr:revisionPtr revIDLastSave="0" documentId="8_{578E71E6-CDB5-4643-A5BD-637774E471FB}" xr6:coauthVersionLast="47" xr6:coauthVersionMax="47" xr10:uidLastSave="{00000000-0000-0000-0000-000000000000}"/>
  <bookViews>
    <workbookView xWindow="-120" yWindow="-120" windowWidth="29040" windowHeight="15720" xr2:uid="{9530BDCB-4E13-4924-AE12-09A760334EFF}"/>
  </bookViews>
  <sheets>
    <sheet name="May 2023" sheetId="1" r:id="rId1"/>
    <sheet name="Sheet2" sheetId="7" r:id="rId2"/>
    <sheet name="June 2023" sheetId="2" r:id="rId3"/>
    <sheet name="Company Performance" sheetId="6" r:id="rId4"/>
  </sheets>
  <definedNames>
    <definedName name="_xlnm._FilterDatabase" localSheetId="0" hidden="1">'May 2023'!$A$1:$E$14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  <c r="E13" i="1"/>
  <c r="D15" i="1"/>
  <c r="E2" i="1"/>
  <c r="E7" i="1"/>
  <c r="E3" i="1"/>
  <c r="E4" i="1"/>
  <c r="E5" i="1"/>
  <c r="E6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<sst xmlns="http://schemas.openxmlformats.org/spreadsheetml/2006/main" count="49" uniqueCount="31">
  <si>
    <t>Subway sandwich</t>
  </si>
  <si>
    <t>Chotumal samosa</t>
  </si>
  <si>
    <t>Item</t>
  </si>
  <si>
    <t>Amount</t>
  </si>
  <si>
    <t>Date</t>
  </si>
  <si>
    <t>Groceries</t>
  </si>
  <si>
    <t>Phone bill</t>
  </si>
  <si>
    <t>Gas bill</t>
  </si>
  <si>
    <t>Home rent</t>
  </si>
  <si>
    <t>Category</t>
  </si>
  <si>
    <t>Food</t>
  </si>
  <si>
    <t>Utilities</t>
  </si>
  <si>
    <t>Rent</t>
  </si>
  <si>
    <t>Water bill</t>
  </si>
  <si>
    <t>Olive garden</t>
  </si>
  <si>
    <t>tea-post</t>
  </si>
  <si>
    <t>Tondumal pani puri</t>
  </si>
  <si>
    <t>Major Expense?</t>
  </si>
  <si>
    <t>Total Amount</t>
  </si>
  <si>
    <t>Total</t>
  </si>
  <si>
    <t>Saravanna Bhavan Dosa</t>
  </si>
  <si>
    <t>Sum of Amount</t>
  </si>
  <si>
    <t>Tesla</t>
  </si>
  <si>
    <t xml:space="preserve">Reliance </t>
  </si>
  <si>
    <t>Google</t>
  </si>
  <si>
    <t>Tata Motors</t>
  </si>
  <si>
    <t>Revenue</t>
  </si>
  <si>
    <t>Profit</t>
  </si>
  <si>
    <t>Company</t>
  </si>
  <si>
    <t>Vedanta</t>
  </si>
  <si>
    <t>ZFHL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</si>
</sst>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4" fillId="0" borderId="0" xfId="0" applyFont="1"/>
    <xf numFmtId="10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2" fillId="0" borderId="0" xfId="0" applyFont="1"/>
    <xf numFmtId="0" fontId="0" fillId="3" borderId="1" xfId="0" applyFont="1" applyFill="1" applyBorder="1"/>
    <xf numFmtId="0" fontId="0" fillId="0" borderId="1" xfId="0" applyFont="1" applyBorder="1"/>
    <xf numFmtId="0" fontId="5" fillId="2" borderId="0" xfId="0" applyFont="1" applyFill="1" applyBorder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[$-409]d\-m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[my_expenses_intro_to_charts.xlsx]Sheet2!PivotTable25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80615118932587E-2"/>
          <c:y val="0.15896443762139795"/>
          <c:w val="0.93119384881067413"/>
          <c:h val="0.72090196272635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3"/>
                <c:pt idx="0">
                  <c:v>Food</c:v>
                </c:pt>
                <c:pt idx="1">
                  <c:v>Rent</c:v>
                </c:pt>
                <c:pt idx="2">
                  <c:v>Utilities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330</c:v>
                </c:pt>
                <c:pt idx="1">
                  <c:v>500</c:v>
                </c:pt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C-4002-A3D7-D90AADB0B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87007"/>
        <c:axId val="92491583"/>
      </c:barChart>
      <c:catAx>
        <c:axId val="924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1583"/>
        <c:crosses val="autoZero"/>
        <c:auto val="1"/>
        <c:lblAlgn val="ctr"/>
        <c:lblOffset val="100"/>
        <c:noMultiLvlLbl val="0"/>
      </c:catAx>
      <c:valAx>
        <c:axId val="92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'Company Performance'!$B$1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'Company Performance'!$A$2:$A$7</c:f>
              <c:strCache>
                <c:ptCount val="6"/>
                <c:pt idx="0">
                  <c:v>Tata Motors</c:v>
                </c:pt>
                <c:pt idx="1">
                  <c:v>Reliance </c:v>
                </c:pt>
                <c:pt idx="2">
                  <c:v>Tesla</c:v>
                </c:pt>
                <c:pt idx="3">
                  <c:v>Google</c:v>
                </c:pt>
                <c:pt idx="4">
                  <c:v>ZFHL</c:v>
                </c:pt>
                <c:pt idx="5">
                  <c:v>Vedanta</c:v>
                </c:pt>
              </c:strCache>
            </c:strRef>
          </c:cat>
          <c:val>
            <c:numRef>
              <c:f>'Company Performance'!$B$2:$B$7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70</c:v>
                </c:pt>
                <c:pt idx="3">
                  <c:v>200</c:v>
                </c:pt>
                <c:pt idx="4">
                  <c:v>300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B-43FB-934D-DE742A26A84A}"/>
            </c:ext>
          </c:extLst>
        </c:ser>
        <c:ser>
          <c:idx val="1"/>
          <c:order val="1"/>
          <c:tx>
            <c:strRef>
              <c:f>'Company Performance'!$C$1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'Company Performance'!$A$2:$A$7</c:f>
              <c:strCache>
                <c:ptCount val="6"/>
                <c:pt idx="0">
                  <c:v>Tata Motors</c:v>
                </c:pt>
                <c:pt idx="1">
                  <c:v>Reliance </c:v>
                </c:pt>
                <c:pt idx="2">
                  <c:v>Tesla</c:v>
                </c:pt>
                <c:pt idx="3">
                  <c:v>Google</c:v>
                </c:pt>
                <c:pt idx="4">
                  <c:v>ZFHL</c:v>
                </c:pt>
                <c:pt idx="5">
                  <c:v>Vedanta</c:v>
                </c:pt>
              </c:strCache>
            </c:strRef>
          </c:cat>
          <c:val>
            <c:numRef>
              <c:f>'Company Performance'!$C$2:$C$7</c:f>
              <c:numCache>
                <c:formatCode>General</c:formatCode>
                <c:ptCount val="6"/>
                <c:pt idx="0">
                  <c:v>24</c:v>
                </c:pt>
                <c:pt idx="1">
                  <c:v>20</c:v>
                </c:pt>
                <c:pt idx="2">
                  <c:v>1</c:v>
                </c:pt>
                <c:pt idx="3">
                  <c:v>40</c:v>
                </c:pt>
                <c:pt idx="4">
                  <c:v>36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B-43FB-934D-DE742A26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030095"/>
        <c:axId val="313024687"/>
      </c:barChart>
      <c:catAx>
        <c:axId val="31303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24687"/>
        <c:crosses val="autoZero"/>
        <c:auto val="1"/>
        <c:lblAlgn val="ctr"/>
        <c:lblOffset val="100"/>
        <c:noMultiLvlLbl val="0"/>
      </c:catAx>
      <c:valAx>
        <c:axId val="3130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</xdr:row>
      <xdr:rowOff>114300</xdr:rowOff>
    </xdr:from>
    <xdr:to>
      <xdr:col>14</xdr:col>
      <xdr:colOff>371475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08906-60BD-0234-BB18-4C813A48F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17318</xdr:colOff>
      <xdr:row>0</xdr:row>
      <xdr:rowOff>190500</xdr:rowOff>
    </xdr:from>
    <xdr:to>
      <xdr:col>10</xdr:col>
      <xdr:colOff>145039</xdr:colOff>
      <xdr:row>13</xdr:row>
      <xdr:rowOff>142009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82735D-C4EC-C217-5C31-1BBFB0D81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val Patel" refreshedDate="44978.570076851851" createdVersion="8" refreshedVersion="8" minRefreshableVersion="3" recordCount="12" xr:uid="{2162129A-A7B9-4BF6-9A65-A87C02944CB3}">
  <cacheSource type="worksheet">
    <worksheetSource name="MyExpenses"/>
  </cacheSource>
  <cacheFields count="5">
    <cacheField name="Date" numFmtId="164">
      <sharedItems containsSemiMixedTypes="0" containsNonDate="0" containsDate="1" containsString="0" minDate="2023-05-01T00:00:00" maxDate="2023-05-04T00:00:00"/>
    </cacheField>
    <cacheField name="Category" numFmtId="0">
      <sharedItems count="3">
        <s v="Rent"/>
        <s v="Utilities"/>
        <s v="Food"/>
      </sharedItems>
    </cacheField>
    <cacheField name="Item" numFmtId="0">
      <sharedItems/>
    </cacheField>
    <cacheField name="Amount" numFmtId="0">
      <sharedItems containsSemiMixedTypes="0" containsString="0" containsNumber="1" containsInteger="1" minValue="10" maxValue="500"/>
    </cacheField>
    <cacheField name="Major Expense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23-05-01T00:00:00"/>
    <x v="0"/>
    <s v="Home rent"/>
    <n v="500"/>
    <s v="Yes"/>
  </r>
  <r>
    <d v="2023-05-01T00:00:00"/>
    <x v="1"/>
    <s v="Phone bill"/>
    <n v="100"/>
    <s v="Yes"/>
  </r>
  <r>
    <d v="2023-05-01T00:00:00"/>
    <x v="2"/>
    <s v="Groceries"/>
    <n v="50"/>
    <s v="No"/>
  </r>
  <r>
    <d v="2023-05-01T00:00:00"/>
    <x v="2"/>
    <s v="Chotumal samosa"/>
    <n v="20"/>
    <s v="No"/>
  </r>
  <r>
    <d v="2023-05-01T00:00:00"/>
    <x v="2"/>
    <s v="Subway sandwich"/>
    <n v="10"/>
    <s v="No"/>
  </r>
  <r>
    <d v="2023-05-02T00:00:00"/>
    <x v="1"/>
    <s v="Gas bill"/>
    <n v="200"/>
    <s v="Yes"/>
  </r>
  <r>
    <d v="2023-05-02T00:00:00"/>
    <x v="2"/>
    <s v="Tondumal pani puri"/>
    <n v="30"/>
    <s v="No"/>
  </r>
  <r>
    <d v="2023-05-02T00:00:00"/>
    <x v="2"/>
    <s v="Olive garden"/>
    <n v="30"/>
    <s v="No"/>
  </r>
  <r>
    <d v="2023-05-02T00:00:00"/>
    <x v="2"/>
    <s v="tea-post"/>
    <n v="30"/>
    <s v="No"/>
  </r>
  <r>
    <d v="2023-05-02T00:00:00"/>
    <x v="1"/>
    <s v="Water bill"/>
    <n v="20"/>
    <s v="No"/>
  </r>
  <r>
    <d v="2023-05-03T00:00:00"/>
    <x v="2"/>
    <s v="Groceries"/>
    <n v="90"/>
    <s v="No"/>
  </r>
  <r>
    <d v="2023-05-03T00:00:00"/>
    <x v="2"/>
    <s v="Saravanna Bhavan Dosa"/>
    <n v="7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8727D-EAAD-4D98-9E87-18C1445B341C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6" firstHeaderRow="1" firstDataRow="1" firstDataCol="1"/>
  <pivotFields count="5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6D002A-D9B4-402E-B6A5-97C14495CC43}" name="MyExpenses" displayName="MyExpenses" ref="A1:E13" headerRowDxfId="8">
  <autoFilter ref="A1:E13" xr:uid="{836D002A-D9B4-402E-B6A5-97C14495CC43}"/>
  <tableColumns count="5">
    <tableColumn id="1" xr3:uid="{7066679E-CCAD-463F-8AEC-3BD8CD5DA18D}" name="Date" totalsRowLabel="Total" dataDxfId="7"/>
    <tableColumn id="2" xr3:uid="{F2CE3761-96F3-4944-8C1E-A17547C614B4}" name="Category"/>
    <tableColumn id="3" xr3:uid="{33054CEE-D267-4E08-A2A2-A76513C397CF}" name="Item"/>
    <tableColumn id="4" xr3:uid="{AB14955F-04BF-45A4-98E5-869E5359BDCB}" name="Amount" totalsRowFunction="sum"/>
    <tableColumn id="5" xr3:uid="{7EA96ADE-9909-4AE7-A889-A5C3EB9375F9}" name="Major Expense?">
      <calculatedColumnFormula>IF(D2&gt;=100,"Yes","No")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5EF09-1579-42BA-B652-0E9E82ED7F38}" name="Table1" displayName="Table1" ref="A1:C7" totalsRowShown="0" headerRowDxfId="1" dataDxfId="2" tableBorderDxfId="6">
  <autoFilter ref="A1:C7" xr:uid="{FCD5EF09-1579-42BA-B652-0E9E82ED7F38}"/>
  <tableColumns count="3">
    <tableColumn id="1" xr3:uid="{ECEFEBEF-5F9E-4B0E-AAE0-877054106D64}" name="Company" dataDxfId="5"/>
    <tableColumn id="2" xr3:uid="{701A2FE2-73DB-447C-8EE1-24377B931EB1}" name="Revenue" dataDxfId="4"/>
    <tableColumn id="3" xr3:uid="{0E005A8C-C155-4586-B419-A827D2FAD54E}" name="Profi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F162-E230-43AF-81A9-344CEFAADEA5}">
  <dimension ref="A1:H15"/>
  <sheetViews>
    <sheetView tabSelected="1" zoomScale="160" zoomScaleNormal="160" workbookViewId="0">
      <selection activeCell="I14" sqref="I14"/>
    </sheetView>
  </sheetViews>
  <sheetFormatPr defaultRowHeight="15" x14ac:dyDescent="0.25"/>
  <cols>
    <col min="2" max="2" width="10.7109375" customWidth="1"/>
    <col min="3" max="3" width="21.5703125" customWidth="1"/>
    <col min="4" max="4" width="12" customWidth="1"/>
    <col min="5" max="5" width="19.28515625" customWidth="1"/>
    <col min="6" max="6" width="6" customWidth="1"/>
    <col min="7" max="7" width="12" customWidth="1"/>
    <col min="8" max="8" width="19.28515625" customWidth="1"/>
  </cols>
  <sheetData>
    <row r="1" spans="1:8" ht="15.75" x14ac:dyDescent="0.25">
      <c r="A1" s="1" t="s">
        <v>4</v>
      </c>
      <c r="B1" s="1" t="s">
        <v>9</v>
      </c>
      <c r="C1" s="1" t="s">
        <v>2</v>
      </c>
      <c r="D1" s="1" t="s">
        <v>3</v>
      </c>
      <c r="E1" s="1" t="s">
        <v>17</v>
      </c>
      <c r="G1" s="1" t="s">
        <v>9</v>
      </c>
      <c r="H1" s="1" t="s">
        <v>18</v>
      </c>
    </row>
    <row r="2" spans="1:8" ht="15.75" x14ac:dyDescent="0.25">
      <c r="A2" s="4">
        <v>45047</v>
      </c>
      <c r="B2" t="s">
        <v>12</v>
      </c>
      <c r="C2" t="s">
        <v>8</v>
      </c>
      <c r="D2">
        <v>500</v>
      </c>
      <c r="E2" t="str">
        <f t="shared" ref="E2:E13" si="0">IF(D2&gt;=100,"Yes","No")</f>
        <v>Yes</v>
      </c>
      <c r="G2" s="2" t="s">
        <v>10</v>
      </c>
      <c r="H2">
        <f>SUMIF($B$2:$B$13,$G2,$D$2:$D$13)</f>
        <v>330</v>
      </c>
    </row>
    <row r="3" spans="1:8" ht="15.75" x14ac:dyDescent="0.25">
      <c r="A3" s="4">
        <v>45047</v>
      </c>
      <c r="B3" t="s">
        <v>11</v>
      </c>
      <c r="C3" t="s">
        <v>6</v>
      </c>
      <c r="D3">
        <v>100</v>
      </c>
      <c r="E3" t="str">
        <f t="shared" si="0"/>
        <v>Yes</v>
      </c>
      <c r="G3" s="2" t="s">
        <v>11</v>
      </c>
      <c r="H3">
        <f>SUMIF($B$2:$B$13,$G3,$D$2:$D$13)</f>
        <v>320</v>
      </c>
    </row>
    <row r="4" spans="1:8" ht="15.75" x14ac:dyDescent="0.25">
      <c r="A4" s="4">
        <v>45047</v>
      </c>
      <c r="B4" t="s">
        <v>10</v>
      </c>
      <c r="C4" t="s">
        <v>5</v>
      </c>
      <c r="D4">
        <v>50</v>
      </c>
      <c r="E4" t="str">
        <f t="shared" si="0"/>
        <v>No</v>
      </c>
      <c r="F4" s="3"/>
      <c r="G4" s="2" t="s">
        <v>12</v>
      </c>
      <c r="H4">
        <f>SUMIF($B$2:$B$13,$G4,$D$2:$D$13)</f>
        <v>500</v>
      </c>
    </row>
    <row r="5" spans="1:8" x14ac:dyDescent="0.25">
      <c r="A5" s="4">
        <v>45047</v>
      </c>
      <c r="B5" t="s">
        <v>10</v>
      </c>
      <c r="C5" t="s">
        <v>1</v>
      </c>
      <c r="D5">
        <v>20</v>
      </c>
      <c r="E5" t="str">
        <f t="shared" si="0"/>
        <v>No</v>
      </c>
    </row>
    <row r="6" spans="1:8" x14ac:dyDescent="0.25">
      <c r="A6" s="4">
        <v>45047</v>
      </c>
      <c r="B6" t="s">
        <v>10</v>
      </c>
      <c r="C6" t="s">
        <v>0</v>
      </c>
      <c r="D6">
        <v>10</v>
      </c>
      <c r="E6" t="str">
        <f t="shared" si="0"/>
        <v>No</v>
      </c>
    </row>
    <row r="7" spans="1:8" x14ac:dyDescent="0.25">
      <c r="A7" s="4">
        <v>45048</v>
      </c>
      <c r="B7" t="s">
        <v>11</v>
      </c>
      <c r="C7" t="s">
        <v>7</v>
      </c>
      <c r="D7">
        <v>200</v>
      </c>
      <c r="E7" t="str">
        <f t="shared" si="0"/>
        <v>Yes</v>
      </c>
    </row>
    <row r="8" spans="1:8" x14ac:dyDescent="0.25">
      <c r="A8" s="4">
        <v>45048</v>
      </c>
      <c r="B8" t="s">
        <v>10</v>
      </c>
      <c r="C8" t="s">
        <v>16</v>
      </c>
      <c r="D8">
        <v>30</v>
      </c>
      <c r="E8" t="str">
        <f t="shared" si="0"/>
        <v>No</v>
      </c>
    </row>
    <row r="9" spans="1:8" x14ac:dyDescent="0.25">
      <c r="A9" s="4">
        <v>45048</v>
      </c>
      <c r="B9" t="s">
        <v>10</v>
      </c>
      <c r="C9" t="s">
        <v>14</v>
      </c>
      <c r="D9">
        <v>30</v>
      </c>
      <c r="E9" t="str">
        <f t="shared" si="0"/>
        <v>No</v>
      </c>
    </row>
    <row r="10" spans="1:8" x14ac:dyDescent="0.25">
      <c r="A10" s="4">
        <v>45048</v>
      </c>
      <c r="B10" t="s">
        <v>10</v>
      </c>
      <c r="C10" t="s">
        <v>15</v>
      </c>
      <c r="D10">
        <v>30</v>
      </c>
      <c r="E10" t="str">
        <f t="shared" si="0"/>
        <v>No</v>
      </c>
    </row>
    <row r="11" spans="1:8" x14ac:dyDescent="0.25">
      <c r="A11" s="4">
        <v>45048</v>
      </c>
      <c r="B11" t="s">
        <v>11</v>
      </c>
      <c r="C11" t="s">
        <v>13</v>
      </c>
      <c r="D11">
        <v>20</v>
      </c>
      <c r="E11" t="str">
        <f t="shared" si="0"/>
        <v>No</v>
      </c>
    </row>
    <row r="12" spans="1:8" x14ac:dyDescent="0.25">
      <c r="A12" s="4">
        <v>45049</v>
      </c>
      <c r="B12" t="s">
        <v>10</v>
      </c>
      <c r="C12" t="s">
        <v>5</v>
      </c>
      <c r="D12">
        <v>90</v>
      </c>
      <c r="E12" t="str">
        <f t="shared" si="0"/>
        <v>No</v>
      </c>
    </row>
    <row r="13" spans="1:8" x14ac:dyDescent="0.25">
      <c r="A13" s="4">
        <v>45049</v>
      </c>
      <c r="B13" t="s">
        <v>10</v>
      </c>
      <c r="C13" t="s">
        <v>20</v>
      </c>
      <c r="D13">
        <v>70</v>
      </c>
      <c r="E13" t="str">
        <f t="shared" si="0"/>
        <v>No</v>
      </c>
    </row>
    <row r="14" spans="1:8" x14ac:dyDescent="0.25">
      <c r="A14" s="4"/>
    </row>
    <row r="15" spans="1:8" x14ac:dyDescent="0.25">
      <c r="C15" s="6" t="s">
        <v>19</v>
      </c>
      <c r="D15" s="6">
        <f>SUM(MyExpenses[Amount])</f>
        <v>1150</v>
      </c>
    </row>
  </sheetData>
  <sortState xmlns:xlrd2="http://schemas.microsoft.com/office/spreadsheetml/2017/richdata2" ref="A2:E13">
    <sortCondition ref="A5:A13"/>
  </sortState>
  <conditionalFormatting sqref="E2:E14 E17:E1048576">
    <cfRule type="cellIs" dxfId="0" priority="3" operator="equal">
      <formula>"Yes"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E41B-ACC4-4C71-9278-B2E483DA69D5}">
  <dimension ref="A3:B6"/>
  <sheetViews>
    <sheetView workbookViewId="0">
      <selection activeCell="A3" sqref="A3"/>
    </sheetView>
  </sheetViews>
  <sheetFormatPr defaultRowHeight="15" x14ac:dyDescent="0.25"/>
  <cols>
    <col min="1" max="1" width="11.140625" bestFit="1" customWidth="1"/>
    <col min="2" max="2" width="14.85546875" bestFit="1" customWidth="1"/>
  </cols>
  <sheetData>
    <row r="3" spans="1:2" x14ac:dyDescent="0.25">
      <c r="A3" s="5" t="s">
        <v>9</v>
      </c>
      <c r="B3" t="s">
        <v>21</v>
      </c>
    </row>
    <row r="4" spans="1:2" x14ac:dyDescent="0.25">
      <c r="A4" t="s">
        <v>10</v>
      </c>
      <c r="B4">
        <v>330</v>
      </c>
    </row>
    <row r="5" spans="1:2" x14ac:dyDescent="0.25">
      <c r="A5" t="s">
        <v>12</v>
      </c>
      <c r="B5">
        <v>500</v>
      </c>
    </row>
    <row r="6" spans="1:2" x14ac:dyDescent="0.25">
      <c r="A6" t="s">
        <v>11</v>
      </c>
      <c r="B6">
        <v>320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"/>
  <sheetViews>
    <sheetView workbookViewId="0">
      <selection activeCell="M21" sqref="M2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B463-C05E-4B0B-A3FD-8D467473632B}">
  <dimension ref="A1:C7"/>
  <sheetViews>
    <sheetView zoomScale="220" zoomScaleNormal="220" workbookViewId="0">
      <selection activeCell="C10" sqref="C10"/>
    </sheetView>
  </sheetViews>
  <sheetFormatPr defaultRowHeight="15" x14ac:dyDescent="0.25"/>
  <cols>
    <col min="1" max="1" width="13.42578125" customWidth="1"/>
    <col min="2" max="2" width="12.140625" customWidth="1"/>
  </cols>
  <sheetData>
    <row r="1" spans="1:3" ht="15.75" x14ac:dyDescent="0.25">
      <c r="A1" s="9" t="s">
        <v>28</v>
      </c>
      <c r="B1" s="9" t="s">
        <v>26</v>
      </c>
      <c r="C1" s="9" t="s">
        <v>27</v>
      </c>
    </row>
    <row r="2" spans="1:3" x14ac:dyDescent="0.25">
      <c r="A2" s="7" t="s">
        <v>25</v>
      </c>
      <c r="B2" s="7">
        <v>100</v>
      </c>
      <c r="C2" s="7">
        <v>24</v>
      </c>
    </row>
    <row r="3" spans="1:3" x14ac:dyDescent="0.25">
      <c r="A3" s="8" t="s">
        <v>23</v>
      </c>
      <c r="B3" s="8">
        <v>80</v>
      </c>
      <c r="C3" s="8">
        <v>20</v>
      </c>
    </row>
    <row r="4" spans="1:3" x14ac:dyDescent="0.25">
      <c r="A4" s="7" t="s">
        <v>22</v>
      </c>
      <c r="B4" s="7">
        <v>70</v>
      </c>
      <c r="C4" s="7">
        <v>1</v>
      </c>
    </row>
    <row r="5" spans="1:3" x14ac:dyDescent="0.25">
      <c r="A5" s="8" t="s">
        <v>24</v>
      </c>
      <c r="B5" s="8">
        <v>200</v>
      </c>
      <c r="C5" s="8">
        <v>40</v>
      </c>
    </row>
    <row r="6" spans="1:3" x14ac:dyDescent="0.25">
      <c r="A6" s="7" t="s">
        <v>30</v>
      </c>
      <c r="B6" s="7">
        <v>300</v>
      </c>
      <c r="C6" s="7">
        <v>36</v>
      </c>
    </row>
    <row r="7" spans="1:3" x14ac:dyDescent="0.25">
      <c r="A7" s="7" t="s">
        <v>29</v>
      </c>
      <c r="B7" s="7">
        <v>85</v>
      </c>
      <c r="C7" s="7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2023</vt:lpstr>
      <vt:lpstr>Sheet2</vt:lpstr>
      <vt:lpstr>June 2023</vt:lpstr>
      <vt:lpstr>Company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Bharath Harthikote</cp:lastModifiedBy>
  <dcterms:created xsi:type="dcterms:W3CDTF">2023-02-20T12:09:45Z</dcterms:created>
  <dcterms:modified xsi:type="dcterms:W3CDTF">2023-08-12T15:51:57Z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