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\codebasics\Excel\"/>
    </mc:Choice>
  </mc:AlternateContent>
  <xr:revisionPtr revIDLastSave="0" documentId="8_{ED24C6AB-635B-404B-AA32-89DBC069F753}" xr6:coauthVersionLast="47" xr6:coauthVersionMax="47" xr10:uidLastSave="{00000000-0000-0000-0000-000000000000}"/>
  <bookViews>
    <workbookView xWindow="-120" yWindow="-120" windowWidth="29040" windowHeight="15720" xr2:uid="{ADB4FD3C-C9D3-4F81-80E1-333BD75800CB}"/>
  </bookViews>
  <sheets>
    <sheet name="orders" sheetId="2" r:id="rId1"/>
    <sheet name="products" sheetId="1" r:id="rId2"/>
    <sheet name="customers" sheetId="3" r:id="rId3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7" i="1" l="1"/>
  <c r="B15" i="1"/>
  <c r="B10" i="3"/>
  <c r="B7" i="1"/>
  <c r="B20" i="1"/>
  <c r="B14" i="1"/>
  <c r="B6" i="1"/>
  <c r="B4" i="1"/>
  <c r="B16" i="1"/>
  <c r="B8" i="1"/>
  <c r="B18" i="1"/>
  <c r="B5" i="1"/>
  <c r="B19" i="1"/>
  <c r="B2" i="1"/>
  <c r="B10" i="1"/>
  <c r="B12" i="1"/>
  <c r="B21" i="1"/>
  <c r="F10" i="2"/>
  <c r="F14" i="2"/>
  <c r="F2" i="2"/>
  <c r="F52" i="2"/>
  <c r="F104" i="2"/>
  <c r="F26" i="2"/>
  <c r="F100" i="2"/>
  <c r="F18" i="2"/>
  <c r="F67" i="2"/>
  <c r="B11" i="3"/>
  <c r="F88" i="2"/>
  <c r="B9" i="1"/>
  <c r="F43" i="2"/>
  <c r="F97" i="2"/>
  <c r="F103" i="2"/>
  <c r="F11" i="2"/>
  <c r="F95" i="2"/>
  <c r="F72" i="2"/>
  <c r="F21" i="2"/>
  <c r="F62" i="2"/>
  <c r="F53" i="2"/>
  <c r="F87" i="2"/>
  <c r="B6" i="3"/>
  <c r="F84" i="2"/>
  <c r="F20" i="2"/>
  <c r="F76" i="2"/>
  <c r="F51" i="2"/>
  <c r="F47" i="2"/>
  <c r="F105" i="2"/>
  <c r="F15" i="2"/>
  <c r="F86" i="2"/>
  <c r="F91" i="2"/>
  <c r="B3" i="3"/>
  <c r="F41" i="2"/>
  <c r="F94" i="2"/>
  <c r="F44" i="2"/>
  <c r="F70" i="2"/>
  <c r="F40" i="2"/>
  <c r="F99" i="2"/>
  <c r="F17" i="2"/>
  <c r="F54" i="2"/>
  <c r="F19" i="2"/>
  <c r="B4" i="3"/>
  <c r="F23" i="2"/>
  <c r="F25" i="2"/>
  <c r="F22" i="2"/>
  <c r="F77" i="2"/>
  <c r="F7" i="2"/>
  <c r="F78" i="2"/>
  <c r="F59" i="2"/>
  <c r="F81" i="2"/>
  <c r="F46" i="2"/>
  <c r="F63" i="2"/>
  <c r="F90" i="2"/>
  <c r="B9" i="3"/>
  <c r="F28" i="2"/>
  <c r="F3" i="2"/>
  <c r="F68" i="2"/>
  <c r="F30" i="2"/>
  <c r="F71" i="2"/>
  <c r="F12" i="2"/>
  <c r="F98" i="2"/>
  <c r="F64" i="2"/>
  <c r="F55" i="2"/>
  <c r="F45" i="2"/>
  <c r="F33" i="2"/>
  <c r="B7" i="3"/>
  <c r="F82" i="2"/>
  <c r="F29" i="2"/>
  <c r="F38" i="2"/>
  <c r="F13" i="2"/>
  <c r="F69" i="2"/>
  <c r="F58" i="2"/>
  <c r="F75" i="2"/>
  <c r="F48" i="2"/>
  <c r="F39" i="2"/>
  <c r="F93" i="2"/>
  <c r="B2" i="3"/>
  <c r="F27" i="2"/>
  <c r="F60" i="2"/>
  <c r="F36" i="2"/>
  <c r="F102" i="2"/>
  <c r="F6" i="2"/>
  <c r="F57" i="2"/>
  <c r="F73" i="2"/>
  <c r="F56" i="2"/>
  <c r="F83" i="2"/>
  <c r="F8" i="2"/>
  <c r="F9" i="2"/>
  <c r="F5" i="2"/>
  <c r="F96" i="2"/>
  <c r="F85" i="2"/>
  <c r="F66" i="2"/>
  <c r="F35" i="2"/>
  <c r="F50" i="2"/>
  <c r="F61" i="2"/>
  <c r="F37" i="2"/>
  <c r="F80" i="2"/>
  <c r="F92" i="2"/>
  <c r="F16" i="2"/>
  <c r="F31" i="2"/>
  <c r="B8" i="3"/>
  <c r="F89" i="2"/>
  <c r="F74" i="2"/>
  <c r="F34" i="2"/>
  <c r="F65" i="2"/>
  <c r="F4" i="2"/>
  <c r="F32" i="2"/>
  <c r="F42" i="2"/>
  <c r="F79" i="2"/>
  <c r="F24" i="2"/>
  <c r="F49" i="2"/>
  <c r="B5" i="3"/>
  <c r="F101" i="2"/>
  <c r="B11" i="1"/>
  <c r="B13" i="1"/>
  <c r="B3" i="1"/>
</calcChain>
</file>

<file path=xl/sharedStrings.xml><?xml version="1.0" encoding="utf-8"?>
<sst xmlns="http://schemas.openxmlformats.org/spreadsheetml/2006/main" count="119" uniqueCount="23">
  <si>
    <t>order_id</t>
  </si>
  <si>
    <t>date</t>
  </si>
  <si>
    <t>customer_id</t>
  </si>
  <si>
    <t>product_id</t>
  </si>
  <si>
    <t>qty</t>
  </si>
  <si>
    <t>product_name</t>
  </si>
  <si>
    <t>calories</t>
  </si>
  <si>
    <t>protein</t>
  </si>
  <si>
    <t>carbs</t>
  </si>
  <si>
    <t>fat</t>
  </si>
  <si>
    <t>customer</t>
  </si>
  <si>
    <t>6</t>
  </si>
  <si>
    <t>2</t>
  </si>
  <si>
    <t>7</t>
  </si>
  <si>
    <t>9</t>
  </si>
  <si>
    <t>4</t>
  </si>
  <si>
    <t>8</t>
  </si>
  <si>
    <t>5</t>
  </si>
  <si>
    <t>3</t>
  </si>
  <si>
    <t>1</t>
  </si>
  <si>
    <t>10</t>
  </si>
  <si>
    <t>Not Available</t>
  </si>
  <si>
    <t>price_inr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</si>
</sst>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2" formatCode="0.00"/>
    </dxf>
    <dxf>
      <numFmt numFmtId="30" formatCode="@"/>
    </dxf>
    <dxf>
      <numFmt numFmtId="164" formatCode="dd/mm/yyyy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01ABE5-643D-4939-9FE2-19277109C76B}" name="orders" displayName="orders" ref="A1:F105" totalsRowShown="0">
  <autoFilter ref="A1:F105" xr:uid="{7801ABE5-643D-4939-9FE2-19277109C76B}"/>
  <tableColumns count="6">
    <tableColumn id="1" xr3:uid="{E637DD82-5867-4120-82B7-564EDB606FFB}" name="order_id" dataDxfId="7"/>
    <tableColumn id="2" xr3:uid="{F1A125B6-CF20-48BE-953E-2C5DA10FEFAA}" name="date" dataDxfId="6"/>
    <tableColumn id="3" xr3:uid="{E03D5681-C661-4886-952B-8DFCA6D4A2D6}" name="customer_id" dataDxfId="5"/>
    <tableColumn id="4" xr3:uid="{38E65C09-171B-488B-B7F3-59854A07D30B}" name="product_id" dataDxfId="4"/>
    <tableColumn id="7" xr3:uid="{4CA81E9E-D711-4EBE-8E36-05D0190C1F84}" name="qty" dataDxfId="3"/>
    <tableColumn id="8" xr3:uid="{69228C88-C84A-4CBB-8427-5309A9FDC1F4}" name="customer" dataDxfId="0">
      <calculatedColumnFormula>VLOOKUP(orders[[#This Row],[customer_id]],customers[#All],2,FALSE)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A400A46-21AD-4BA4-AA4B-F4441FAE63A8}" name="products" displayName="products" ref="A1:G21" totalsRowShown="0">
  <autoFilter ref="A1:G21" xr:uid="{0A400A46-21AD-4BA4-AA4B-F4441FAE63A8}"/>
  <tableColumns count="7">
    <tableColumn id="1" xr3:uid="{2F724C30-FEC0-4CB7-9451-01ED9EB1EF4B}" name="product_id" dataDxfId="10"/>
    <tableColumn id="2" xr3:uid="{4C607F3C-2E8E-4343-85A9-21D39E43E2D4}" name="product_name">
      <calculatedColumnFormula>TRIM(products[[#This Row],[product_name]])</calculatedColumnFormula>
    </tableColumn>
    <tableColumn id="3" xr3:uid="{605FB052-5970-4A75-8DD7-729A0164925E}" name="calories"/>
    <tableColumn id="4" xr3:uid="{F87E52D5-D72E-4B4E-B030-CB58516ECB49}" name="protein"/>
    <tableColumn id="5" xr3:uid="{6ABB720F-21C8-49C3-92B2-152A4BB7724C}" name="carbs"/>
    <tableColumn id="6" xr3:uid="{5D9329AD-6A3A-4D86-A153-27C73CC1D6DD}" name="fat"/>
    <tableColumn id="7" xr3:uid="{25EE7C65-B3E8-493D-900A-7541F75EF6F3}" name="price_inr" dataDxfId="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136194B-B49D-4BEE-852B-AE5A74AAB81F}" name="customers" displayName="customers" ref="A1:B11" totalsRowShown="0">
  <autoFilter ref="A1:B11" xr:uid="{E136194B-B49D-4BEE-852B-AE5A74AAB81F}"/>
  <tableColumns count="2">
    <tableColumn id="1" xr3:uid="{CF8165CB-64B9-41FE-8DF6-84DD95AB7AF2}" name="customer_id" dataDxfId="8"/>
    <tableColumn id="2" xr3:uid="{BB28EDD7-691C-4F25-BA59-E0CAA20F0BFF}" name="customer">
      <calculatedColumnFormula>LOWER(customers[[#This Row],[customer]])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CA6EC-2F9D-4B0D-8C9F-FAC219293EBB}">
  <dimension ref="A1:F106"/>
  <sheetViews>
    <sheetView tabSelected="1" workbookViewId="0">
      <selection activeCell="F2" sqref="F2"/>
    </sheetView>
  </sheetViews>
  <sheetFormatPr defaultRowHeight="15" x14ac:dyDescent="0.25"/>
  <cols>
    <col min="1" max="1" width="19" style="2" customWidth="1"/>
    <col min="2" max="2" width="14.85546875" style="1" customWidth="1"/>
    <col min="3" max="3" width="13.42578125" style="2" customWidth="1"/>
    <col min="4" max="4" width="13.42578125" style="3" customWidth="1"/>
    <col min="5" max="5" width="13.42578125" customWidth="1"/>
  </cols>
  <sheetData>
    <row r="1" spans="1:6" x14ac:dyDescent="0.25">
      <c r="A1" s="2" t="s">
        <v>0</v>
      </c>
      <c r="B1" s="1" t="s">
        <v>1</v>
      </c>
      <c r="C1" s="2" t="s">
        <v>2</v>
      </c>
      <c r="D1" s="3" t="s">
        <v>3</v>
      </c>
      <c r="E1" t="s">
        <v>4</v>
      </c>
      <c r="F1" t="s">
        <v>10</v>
      </c>
    </row>
    <row r="2" spans="1:6" x14ac:dyDescent="0.25">
      <c r="A2" s="4">
        <v>1125</v>
      </c>
      <c r="B2" s="1">
        <v>44958</v>
      </c>
      <c r="C2" s="2">
        <v>11</v>
      </c>
      <c r="D2" s="3">
        <v>704</v>
      </c>
      <c r="E2" t="s">
        <v>11</v>
      </c>
      <c r="F2">
        <f ca="1">VLOOKUP(orders[[#This Row],[customer_id]],customers[#All],2,FALSE)</f>
        <v>0</v>
      </c>
    </row>
    <row r="3" spans="1:6" x14ac:dyDescent="0.25">
      <c r="A3" s="4">
        <v>1127</v>
      </c>
      <c r="B3" s="1">
        <v>44958</v>
      </c>
      <c r="C3" s="2">
        <v>19</v>
      </c>
      <c r="D3" s="3">
        <v>392</v>
      </c>
      <c r="E3" t="s">
        <v>12</v>
      </c>
      <c r="F3">
        <f ca="1">VLOOKUP(orders[[#This Row],[customer_id]],customers[#All],2,FALSE)</f>
        <v>0</v>
      </c>
    </row>
    <row r="4" spans="1:6" x14ac:dyDescent="0.25">
      <c r="A4" s="4">
        <v>1152</v>
      </c>
      <c r="B4" s="1">
        <v>44958</v>
      </c>
      <c r="C4" s="2">
        <v>14</v>
      </c>
      <c r="D4" s="3">
        <v>646</v>
      </c>
      <c r="E4" t="s">
        <v>13</v>
      </c>
      <c r="F4">
        <f ca="1">VLOOKUP(orders[[#This Row],[customer_id]],customers[#All],2,FALSE)</f>
        <v>0</v>
      </c>
    </row>
    <row r="5" spans="1:6" x14ac:dyDescent="0.25">
      <c r="A5" s="4">
        <v>1153</v>
      </c>
      <c r="B5" s="1">
        <v>44958</v>
      </c>
      <c r="C5" s="2">
        <v>35</v>
      </c>
      <c r="D5" s="3">
        <v>294</v>
      </c>
      <c r="E5" t="s">
        <v>14</v>
      </c>
      <c r="F5">
        <f ca="1">VLOOKUP(orders[[#This Row],[customer_id]],customers[#All],2,FALSE)</f>
        <v>0</v>
      </c>
    </row>
    <row r="6" spans="1:6" x14ac:dyDescent="0.25">
      <c r="A6" s="4">
        <v>1161</v>
      </c>
      <c r="B6" s="1">
        <v>44958</v>
      </c>
      <c r="C6" s="2">
        <v>35</v>
      </c>
      <c r="D6" s="3">
        <v>651</v>
      </c>
      <c r="E6" t="s">
        <v>11</v>
      </c>
      <c r="F6">
        <f ca="1">VLOOKUP(orders[[#This Row],[customer_id]],customers[#All],2,FALSE)</f>
        <v>0</v>
      </c>
    </row>
    <row r="7" spans="1:6" x14ac:dyDescent="0.25">
      <c r="A7" s="4">
        <v>1163</v>
      </c>
      <c r="B7" s="1">
        <v>44959</v>
      </c>
      <c r="C7" s="2">
        <v>50</v>
      </c>
      <c r="D7" s="3">
        <v>646</v>
      </c>
      <c r="E7" t="s">
        <v>15</v>
      </c>
      <c r="F7">
        <f ca="1">VLOOKUP(orders[[#This Row],[customer_id]],customers[#All],2,FALSE)</f>
        <v>0</v>
      </c>
    </row>
    <row r="8" spans="1:6" x14ac:dyDescent="0.25">
      <c r="A8" s="4">
        <v>1167</v>
      </c>
      <c r="B8" s="1">
        <v>44959</v>
      </c>
      <c r="C8" s="2">
        <v>35</v>
      </c>
      <c r="D8" s="3">
        <v>739</v>
      </c>
      <c r="E8" t="s">
        <v>14</v>
      </c>
      <c r="F8">
        <f ca="1">VLOOKUP(orders[[#This Row],[customer_id]],customers[#All],2,FALSE)</f>
        <v>0</v>
      </c>
    </row>
    <row r="9" spans="1:6" x14ac:dyDescent="0.25">
      <c r="A9" s="4">
        <v>1167</v>
      </c>
      <c r="B9" s="1">
        <v>44959</v>
      </c>
      <c r="C9" s="2">
        <v>35</v>
      </c>
      <c r="D9" s="3">
        <v>739</v>
      </c>
      <c r="E9" t="s">
        <v>16</v>
      </c>
      <c r="F9">
        <f ca="1">VLOOKUP(orders[[#This Row],[customer_id]],customers[#All],2,FALSE)</f>
        <v>0</v>
      </c>
    </row>
    <row r="10" spans="1:6" x14ac:dyDescent="0.25">
      <c r="A10" s="4">
        <v>1176</v>
      </c>
      <c r="B10" s="1">
        <v>44959</v>
      </c>
      <c r="C10" s="2">
        <v>11</v>
      </c>
      <c r="D10" s="3">
        <v>628</v>
      </c>
      <c r="E10" t="s">
        <v>17</v>
      </c>
      <c r="F10">
        <f ca="1">VLOOKUP(orders[[#This Row],[customer_id]],customers[#All],2,FALSE)</f>
        <v>0</v>
      </c>
    </row>
    <row r="11" spans="1:6" x14ac:dyDescent="0.25">
      <c r="A11" s="4">
        <v>1183</v>
      </c>
      <c r="B11" s="1">
        <v>44959</v>
      </c>
      <c r="C11" s="2">
        <v>21</v>
      </c>
      <c r="D11" s="3">
        <v>163</v>
      </c>
      <c r="E11" t="s">
        <v>13</v>
      </c>
      <c r="F11">
        <f ca="1">VLOOKUP(orders[[#This Row],[customer_id]],customers[#All],2,FALSE)</f>
        <v>0</v>
      </c>
    </row>
    <row r="12" spans="1:6" x14ac:dyDescent="0.25">
      <c r="A12" s="4">
        <v>1187</v>
      </c>
      <c r="B12" s="1">
        <v>44959</v>
      </c>
      <c r="C12" s="2">
        <v>19</v>
      </c>
      <c r="D12" s="3">
        <v>594</v>
      </c>
      <c r="E12" t="s">
        <v>11</v>
      </c>
      <c r="F12">
        <f ca="1">VLOOKUP(orders[[#This Row],[customer_id]],customers[#All],2,FALSE)</f>
        <v>0</v>
      </c>
    </row>
    <row r="13" spans="1:6" x14ac:dyDescent="0.25">
      <c r="A13" s="4">
        <v>1193</v>
      </c>
      <c r="B13" s="1">
        <v>44960</v>
      </c>
      <c r="C13" s="2">
        <v>34</v>
      </c>
      <c r="D13" s="3">
        <v>651</v>
      </c>
      <c r="E13" t="s">
        <v>12</v>
      </c>
      <c r="F13">
        <f ca="1">VLOOKUP(orders[[#This Row],[customer_id]],customers[#All],2,FALSE)</f>
        <v>0</v>
      </c>
    </row>
    <row r="14" spans="1:6" x14ac:dyDescent="0.25">
      <c r="A14" s="4">
        <v>1194</v>
      </c>
      <c r="B14" s="1">
        <v>44960</v>
      </c>
      <c r="C14" s="2">
        <v>11</v>
      </c>
      <c r="D14" s="3">
        <v>600</v>
      </c>
      <c r="E14" t="s">
        <v>14</v>
      </c>
      <c r="F14">
        <f ca="1">VLOOKUP(orders[[#This Row],[customer_id]],customers[#All],2,FALSE)</f>
        <v>0</v>
      </c>
    </row>
    <row r="15" spans="1:6" x14ac:dyDescent="0.25">
      <c r="A15" s="4">
        <v>1195</v>
      </c>
      <c r="B15" s="1">
        <v>44960</v>
      </c>
      <c r="C15" s="2">
        <v>29</v>
      </c>
      <c r="D15" s="3">
        <v>739</v>
      </c>
      <c r="E15" t="s">
        <v>18</v>
      </c>
      <c r="F15">
        <f ca="1">VLOOKUP(orders[[#This Row],[customer_id]],customers[#All],2,FALSE)</f>
        <v>0</v>
      </c>
    </row>
    <row r="16" spans="1:6" x14ac:dyDescent="0.25">
      <c r="A16" s="4">
        <v>1199</v>
      </c>
      <c r="B16" s="1">
        <v>44960</v>
      </c>
      <c r="C16" s="2">
        <v>35</v>
      </c>
      <c r="D16" s="3">
        <v>797</v>
      </c>
      <c r="E16" t="s">
        <v>21</v>
      </c>
      <c r="F16">
        <f ca="1">VLOOKUP(orders[[#This Row],[customer_id]],customers[#All],2,FALSE)</f>
        <v>0</v>
      </c>
    </row>
    <row r="17" spans="1:6" x14ac:dyDescent="0.25">
      <c r="A17" s="4">
        <v>1200</v>
      </c>
      <c r="B17" s="1">
        <v>44960</v>
      </c>
      <c r="C17" s="2">
        <v>79</v>
      </c>
      <c r="D17" s="3">
        <v>521</v>
      </c>
      <c r="E17" t="s">
        <v>18</v>
      </c>
      <c r="F17">
        <f ca="1">VLOOKUP(orders[[#This Row],[customer_id]],customers[#All],2,FALSE)</f>
        <v>0</v>
      </c>
    </row>
    <row r="18" spans="1:6" x14ac:dyDescent="0.25">
      <c r="A18" s="4">
        <v>1206</v>
      </c>
      <c r="B18" s="1">
        <v>44961</v>
      </c>
      <c r="C18" s="2">
        <v>11</v>
      </c>
      <c r="D18" s="3">
        <v>886</v>
      </c>
      <c r="E18" t="s">
        <v>21</v>
      </c>
      <c r="F18">
        <f ca="1">VLOOKUP(orders[[#This Row],[customer_id]],customers[#All],2,FALSE)</f>
        <v>0</v>
      </c>
    </row>
    <row r="19" spans="1:6" x14ac:dyDescent="0.25">
      <c r="A19" s="4">
        <v>1211</v>
      </c>
      <c r="B19" s="1">
        <v>44961</v>
      </c>
      <c r="C19" s="2">
        <v>79</v>
      </c>
      <c r="D19" s="3">
        <v>646</v>
      </c>
      <c r="E19" t="s">
        <v>13</v>
      </c>
      <c r="F19">
        <f ca="1">VLOOKUP(orders[[#This Row],[customer_id]],customers[#All],2,FALSE)</f>
        <v>0</v>
      </c>
    </row>
    <row r="20" spans="1:6" x14ac:dyDescent="0.25">
      <c r="A20" s="4">
        <v>1213</v>
      </c>
      <c r="B20" s="1">
        <v>44961</v>
      </c>
      <c r="C20" s="2">
        <v>29</v>
      </c>
      <c r="D20" s="3">
        <v>328</v>
      </c>
      <c r="E20" t="s">
        <v>20</v>
      </c>
      <c r="F20">
        <f ca="1">VLOOKUP(orders[[#This Row],[customer_id]],customers[#All],2,FALSE)</f>
        <v>0</v>
      </c>
    </row>
    <row r="21" spans="1:6" x14ac:dyDescent="0.25">
      <c r="A21" s="4">
        <v>1215</v>
      </c>
      <c r="B21" s="1">
        <v>44961</v>
      </c>
      <c r="C21" s="2">
        <v>21</v>
      </c>
      <c r="D21" s="3">
        <v>811</v>
      </c>
      <c r="E21" t="s">
        <v>18</v>
      </c>
      <c r="F21">
        <f ca="1">VLOOKUP(orders[[#This Row],[customer_id]],customers[#All],2,FALSE)</f>
        <v>0</v>
      </c>
    </row>
    <row r="22" spans="1:6" x14ac:dyDescent="0.25">
      <c r="A22" s="4">
        <v>1227</v>
      </c>
      <c r="B22" s="1">
        <v>44961</v>
      </c>
      <c r="C22" s="2">
        <v>50</v>
      </c>
      <c r="D22" s="3">
        <v>704</v>
      </c>
      <c r="E22" t="s">
        <v>17</v>
      </c>
      <c r="F22">
        <f ca="1">VLOOKUP(orders[[#This Row],[customer_id]],customers[#All],2,FALSE)</f>
        <v>0</v>
      </c>
    </row>
    <row r="23" spans="1:6" x14ac:dyDescent="0.25">
      <c r="A23" s="4">
        <v>1233</v>
      </c>
      <c r="B23" s="1">
        <v>44962</v>
      </c>
      <c r="C23" s="2">
        <v>79</v>
      </c>
      <c r="D23" s="3">
        <v>328</v>
      </c>
      <c r="E23" t="s">
        <v>20</v>
      </c>
      <c r="F23">
        <f ca="1">VLOOKUP(orders[[#This Row],[customer_id]],customers[#All],2,FALSE)</f>
        <v>0</v>
      </c>
    </row>
    <row r="24" spans="1:6" x14ac:dyDescent="0.25">
      <c r="A24" s="4">
        <v>1235</v>
      </c>
      <c r="B24" s="1">
        <v>44962</v>
      </c>
      <c r="C24" s="2">
        <v>14</v>
      </c>
      <c r="D24" s="3">
        <v>163</v>
      </c>
      <c r="E24" t="s">
        <v>20</v>
      </c>
      <c r="F24">
        <f ca="1">VLOOKUP(orders[[#This Row],[customer_id]],customers[#All],2,FALSE)</f>
        <v>0</v>
      </c>
    </row>
    <row r="25" spans="1:6" x14ac:dyDescent="0.25">
      <c r="A25" s="4">
        <v>1255</v>
      </c>
      <c r="B25" s="1">
        <v>44962</v>
      </c>
      <c r="C25" s="2">
        <v>50</v>
      </c>
      <c r="D25" s="3">
        <v>521</v>
      </c>
      <c r="E25" t="s">
        <v>12</v>
      </c>
      <c r="F25">
        <f ca="1">VLOOKUP(orders[[#This Row],[customer_id]],customers[#All],2,FALSE)</f>
        <v>0</v>
      </c>
    </row>
    <row r="26" spans="1:6" x14ac:dyDescent="0.25">
      <c r="A26" s="4">
        <v>1257</v>
      </c>
      <c r="B26" s="1">
        <v>44962</v>
      </c>
      <c r="C26" s="2">
        <v>11</v>
      </c>
      <c r="D26" s="3">
        <v>590</v>
      </c>
      <c r="E26" t="s">
        <v>16</v>
      </c>
      <c r="F26">
        <f ca="1">VLOOKUP(orders[[#This Row],[customer_id]],customers[#All],2,FALSE)</f>
        <v>0</v>
      </c>
    </row>
    <row r="27" spans="1:6" x14ac:dyDescent="0.25">
      <c r="A27" s="4">
        <v>1258</v>
      </c>
      <c r="B27" s="1">
        <v>44962</v>
      </c>
      <c r="C27" s="2">
        <v>34</v>
      </c>
      <c r="D27" s="3">
        <v>704</v>
      </c>
      <c r="E27" t="s">
        <v>15</v>
      </c>
      <c r="F27">
        <f ca="1">VLOOKUP(orders[[#This Row],[customer_id]],customers[#All],2,FALSE)</f>
        <v>0</v>
      </c>
    </row>
    <row r="28" spans="1:6" x14ac:dyDescent="0.25">
      <c r="A28" s="4">
        <v>1273</v>
      </c>
      <c r="B28" s="1">
        <v>44963</v>
      </c>
      <c r="C28" s="2">
        <v>50</v>
      </c>
      <c r="D28" s="3">
        <v>886</v>
      </c>
      <c r="E28" t="s">
        <v>18</v>
      </c>
      <c r="F28">
        <f ca="1">VLOOKUP(orders[[#This Row],[customer_id]],customers[#All],2,FALSE)</f>
        <v>0</v>
      </c>
    </row>
    <row r="29" spans="1:6" x14ac:dyDescent="0.25">
      <c r="A29" s="4">
        <v>1277</v>
      </c>
      <c r="B29" s="1">
        <v>44963</v>
      </c>
      <c r="C29" s="2">
        <v>34</v>
      </c>
      <c r="D29" s="3">
        <v>704</v>
      </c>
      <c r="E29" t="s">
        <v>11</v>
      </c>
      <c r="F29">
        <f ca="1">VLOOKUP(orders[[#This Row],[customer_id]],customers[#All],2,FALSE)</f>
        <v>0</v>
      </c>
    </row>
    <row r="30" spans="1:6" x14ac:dyDescent="0.25">
      <c r="A30" s="4">
        <v>1289</v>
      </c>
      <c r="B30" s="1">
        <v>44963</v>
      </c>
      <c r="C30" s="2">
        <v>19</v>
      </c>
      <c r="D30" s="3">
        <v>811</v>
      </c>
      <c r="E30" t="s">
        <v>11</v>
      </c>
      <c r="F30">
        <f ca="1">VLOOKUP(orders[[#This Row],[customer_id]],customers[#All],2,FALSE)</f>
        <v>0</v>
      </c>
    </row>
    <row r="31" spans="1:6" x14ac:dyDescent="0.25">
      <c r="A31" s="4">
        <v>1290</v>
      </c>
      <c r="B31" s="1">
        <v>44963</v>
      </c>
      <c r="C31" s="2">
        <v>35</v>
      </c>
      <c r="D31" s="3">
        <v>600</v>
      </c>
      <c r="E31" t="s">
        <v>17</v>
      </c>
      <c r="F31">
        <f ca="1">VLOOKUP(orders[[#This Row],[customer_id]],customers[#All],2,FALSE)</f>
        <v>0</v>
      </c>
    </row>
    <row r="32" spans="1:6" x14ac:dyDescent="0.25">
      <c r="A32" s="4">
        <v>1292</v>
      </c>
      <c r="B32" s="1">
        <v>44963</v>
      </c>
      <c r="C32" s="2">
        <v>14</v>
      </c>
      <c r="D32" s="3">
        <v>804</v>
      </c>
      <c r="E32" t="s">
        <v>12</v>
      </c>
      <c r="F32">
        <f ca="1">VLOOKUP(orders[[#This Row],[customer_id]],customers[#All],2,FALSE)</f>
        <v>0</v>
      </c>
    </row>
    <row r="33" spans="1:6" x14ac:dyDescent="0.25">
      <c r="A33" s="4">
        <v>1294</v>
      </c>
      <c r="B33" s="1">
        <v>44964</v>
      </c>
      <c r="C33" s="2">
        <v>19</v>
      </c>
      <c r="D33" s="3">
        <v>651</v>
      </c>
      <c r="E33" t="s">
        <v>18</v>
      </c>
      <c r="F33">
        <f ca="1">VLOOKUP(orders[[#This Row],[customer_id]],customers[#All],2,FALSE)</f>
        <v>0</v>
      </c>
    </row>
    <row r="34" spans="1:6" x14ac:dyDescent="0.25">
      <c r="A34" s="4">
        <v>1295</v>
      </c>
      <c r="B34" s="1">
        <v>44964</v>
      </c>
      <c r="C34" s="2">
        <v>14</v>
      </c>
      <c r="D34" s="3">
        <v>521</v>
      </c>
      <c r="E34" t="s">
        <v>15</v>
      </c>
      <c r="F34">
        <f ca="1">VLOOKUP(orders[[#This Row],[customer_id]],customers[#All],2,FALSE)</f>
        <v>0</v>
      </c>
    </row>
    <row r="35" spans="1:6" x14ac:dyDescent="0.25">
      <c r="A35" s="4">
        <v>1297</v>
      </c>
      <c r="B35" s="1">
        <v>44964</v>
      </c>
      <c r="C35" s="2">
        <v>35</v>
      </c>
      <c r="D35" s="3">
        <v>628</v>
      </c>
      <c r="E35" t="s">
        <v>14</v>
      </c>
      <c r="F35">
        <f ca="1">VLOOKUP(orders[[#This Row],[customer_id]],customers[#All],2,FALSE)</f>
        <v>0</v>
      </c>
    </row>
    <row r="36" spans="1:6" x14ac:dyDescent="0.25">
      <c r="A36" s="4">
        <v>1297</v>
      </c>
      <c r="B36" s="1">
        <v>44964</v>
      </c>
      <c r="C36" s="2">
        <v>35</v>
      </c>
      <c r="D36" s="3">
        <v>628</v>
      </c>
      <c r="E36" t="s">
        <v>18</v>
      </c>
      <c r="F36">
        <f ca="1">VLOOKUP(orders[[#This Row],[customer_id]],customers[#All],2,FALSE)</f>
        <v>0</v>
      </c>
    </row>
    <row r="37" spans="1:6" x14ac:dyDescent="0.25">
      <c r="A37" s="4">
        <v>1300</v>
      </c>
      <c r="B37" s="1">
        <v>44964</v>
      </c>
      <c r="C37" s="2">
        <v>35</v>
      </c>
      <c r="D37" s="3">
        <v>797</v>
      </c>
      <c r="E37" t="s">
        <v>15</v>
      </c>
      <c r="F37">
        <f ca="1">VLOOKUP(orders[[#This Row],[customer_id]],customers[#All],2,FALSE)</f>
        <v>0</v>
      </c>
    </row>
    <row r="38" spans="1:6" x14ac:dyDescent="0.25">
      <c r="A38" s="4">
        <v>1302</v>
      </c>
      <c r="B38" s="1">
        <v>44964</v>
      </c>
      <c r="C38" s="2">
        <v>34</v>
      </c>
      <c r="D38" s="3">
        <v>328</v>
      </c>
      <c r="E38" t="s">
        <v>18</v>
      </c>
      <c r="F38">
        <f ca="1">VLOOKUP(orders[[#This Row],[customer_id]],customers[#All],2,FALSE)</f>
        <v>0</v>
      </c>
    </row>
    <row r="39" spans="1:6" x14ac:dyDescent="0.25">
      <c r="A39" s="4">
        <v>1309</v>
      </c>
      <c r="B39" s="1">
        <v>44965</v>
      </c>
      <c r="C39" s="2">
        <v>34</v>
      </c>
      <c r="D39" s="3">
        <v>163</v>
      </c>
      <c r="E39" t="s">
        <v>21</v>
      </c>
      <c r="F39">
        <f ca="1">VLOOKUP(orders[[#This Row],[customer_id]],customers[#All],2,FALSE)</f>
        <v>0</v>
      </c>
    </row>
    <row r="40" spans="1:6" x14ac:dyDescent="0.25">
      <c r="A40" s="4">
        <v>1310</v>
      </c>
      <c r="B40" s="1">
        <v>44965</v>
      </c>
      <c r="C40" s="2">
        <v>79</v>
      </c>
      <c r="D40" s="3">
        <v>484</v>
      </c>
      <c r="E40" t="s">
        <v>18</v>
      </c>
      <c r="F40">
        <f ca="1">VLOOKUP(orders[[#This Row],[customer_id]],customers[#All],2,FALSE)</f>
        <v>0</v>
      </c>
    </row>
    <row r="41" spans="1:6" x14ac:dyDescent="0.25">
      <c r="A41" s="4">
        <v>1318</v>
      </c>
      <c r="B41" s="1">
        <v>44965</v>
      </c>
      <c r="C41" s="2">
        <v>29</v>
      </c>
      <c r="D41" s="3">
        <v>794</v>
      </c>
      <c r="E41" t="s">
        <v>18</v>
      </c>
      <c r="F41">
        <f ca="1">VLOOKUP(orders[[#This Row],[customer_id]],customers[#All],2,FALSE)</f>
        <v>0</v>
      </c>
    </row>
    <row r="42" spans="1:6" x14ac:dyDescent="0.25">
      <c r="A42" s="4">
        <v>1319</v>
      </c>
      <c r="B42" s="1">
        <v>44965</v>
      </c>
      <c r="C42" s="2">
        <v>14</v>
      </c>
      <c r="D42" s="3">
        <v>521</v>
      </c>
      <c r="E42" t="s">
        <v>11</v>
      </c>
      <c r="F42">
        <f ca="1">VLOOKUP(orders[[#This Row],[customer_id]],customers[#All],2,FALSE)</f>
        <v>0</v>
      </c>
    </row>
    <row r="43" spans="1:6" x14ac:dyDescent="0.25">
      <c r="A43" s="4">
        <v>1321</v>
      </c>
      <c r="B43" s="1">
        <v>44965</v>
      </c>
      <c r="C43" s="2">
        <v>21</v>
      </c>
      <c r="D43" s="3">
        <v>594</v>
      </c>
      <c r="E43" t="s">
        <v>13</v>
      </c>
      <c r="F43">
        <f ca="1">VLOOKUP(orders[[#This Row],[customer_id]],customers[#All],2,FALSE)</f>
        <v>0</v>
      </c>
    </row>
    <row r="44" spans="1:6" x14ac:dyDescent="0.25">
      <c r="A44" s="4">
        <v>1323</v>
      </c>
      <c r="B44" s="1">
        <v>44966</v>
      </c>
      <c r="C44" s="2">
        <v>79</v>
      </c>
      <c r="D44" s="3">
        <v>646</v>
      </c>
      <c r="E44" t="s">
        <v>14</v>
      </c>
      <c r="F44">
        <f ca="1">VLOOKUP(orders[[#This Row],[customer_id]],customers[#All],2,FALSE)</f>
        <v>0</v>
      </c>
    </row>
    <row r="45" spans="1:6" x14ac:dyDescent="0.25">
      <c r="A45" s="4">
        <v>1324</v>
      </c>
      <c r="B45" s="1">
        <v>44966</v>
      </c>
      <c r="C45" s="2">
        <v>19</v>
      </c>
      <c r="D45" s="3">
        <v>594</v>
      </c>
      <c r="E45" t="s">
        <v>16</v>
      </c>
      <c r="F45">
        <f ca="1">VLOOKUP(orders[[#This Row],[customer_id]],customers[#All],2,FALSE)</f>
        <v>0</v>
      </c>
    </row>
    <row r="46" spans="1:6" x14ac:dyDescent="0.25">
      <c r="A46" s="4">
        <v>1327</v>
      </c>
      <c r="B46" s="1">
        <v>44966</v>
      </c>
      <c r="C46" s="2">
        <v>50</v>
      </c>
      <c r="D46" s="3">
        <v>392</v>
      </c>
      <c r="E46" t="s">
        <v>14</v>
      </c>
      <c r="F46">
        <f ca="1">VLOOKUP(orders[[#This Row],[customer_id]],customers[#All],2,FALSE)</f>
        <v>0</v>
      </c>
    </row>
    <row r="47" spans="1:6" x14ac:dyDescent="0.25">
      <c r="A47" s="4">
        <v>1330</v>
      </c>
      <c r="B47" s="1">
        <v>44966</v>
      </c>
      <c r="C47" s="2">
        <v>29</v>
      </c>
      <c r="D47" s="3">
        <v>804</v>
      </c>
      <c r="E47" t="s">
        <v>19</v>
      </c>
      <c r="F47">
        <f ca="1">VLOOKUP(orders[[#This Row],[customer_id]],customers[#All],2,FALSE)</f>
        <v>0</v>
      </c>
    </row>
    <row r="48" spans="1:6" x14ac:dyDescent="0.25">
      <c r="A48" s="4">
        <v>1335</v>
      </c>
      <c r="B48" s="1">
        <v>44966</v>
      </c>
      <c r="C48" s="2">
        <v>34</v>
      </c>
      <c r="D48" s="3">
        <v>811</v>
      </c>
      <c r="E48" t="s">
        <v>11</v>
      </c>
      <c r="F48">
        <f ca="1">VLOOKUP(orders[[#This Row],[customer_id]],customers[#All],2,FALSE)</f>
        <v>0</v>
      </c>
    </row>
    <row r="49" spans="1:6" x14ac:dyDescent="0.25">
      <c r="A49" s="4">
        <v>1338</v>
      </c>
      <c r="B49" s="1">
        <v>44967</v>
      </c>
      <c r="C49" s="2">
        <v>14</v>
      </c>
      <c r="D49" s="3">
        <v>521</v>
      </c>
      <c r="E49" t="s">
        <v>17</v>
      </c>
      <c r="F49">
        <f ca="1">VLOOKUP(orders[[#This Row],[customer_id]],customers[#All],2,FALSE)</f>
        <v>0</v>
      </c>
    </row>
    <row r="50" spans="1:6" x14ac:dyDescent="0.25">
      <c r="A50" s="4">
        <v>1339</v>
      </c>
      <c r="B50" s="1">
        <v>44967</v>
      </c>
      <c r="C50" s="2">
        <v>35</v>
      </c>
      <c r="D50" s="3">
        <v>886</v>
      </c>
      <c r="E50" t="s">
        <v>21</v>
      </c>
      <c r="F50">
        <f ca="1">VLOOKUP(orders[[#This Row],[customer_id]],customers[#All],2,FALSE)</f>
        <v>0</v>
      </c>
    </row>
    <row r="51" spans="1:6" x14ac:dyDescent="0.25">
      <c r="A51" s="4">
        <v>1341</v>
      </c>
      <c r="B51" s="1">
        <v>44967</v>
      </c>
      <c r="C51" s="2">
        <v>29</v>
      </c>
      <c r="D51" s="3">
        <v>600</v>
      </c>
      <c r="E51" t="s">
        <v>11</v>
      </c>
      <c r="F51">
        <f ca="1">VLOOKUP(orders[[#This Row],[customer_id]],customers[#All],2,FALSE)</f>
        <v>0</v>
      </c>
    </row>
    <row r="52" spans="1:6" x14ac:dyDescent="0.25">
      <c r="A52" s="4">
        <v>1342</v>
      </c>
      <c r="B52" s="1">
        <v>44967</v>
      </c>
      <c r="C52" s="2">
        <v>11</v>
      </c>
      <c r="D52" s="3">
        <v>651</v>
      </c>
      <c r="E52" t="s">
        <v>11</v>
      </c>
      <c r="F52">
        <f ca="1">VLOOKUP(orders[[#This Row],[customer_id]],customers[#All],2,FALSE)</f>
        <v>0</v>
      </c>
    </row>
    <row r="53" spans="1:6" x14ac:dyDescent="0.25">
      <c r="A53" s="4">
        <v>1346</v>
      </c>
      <c r="B53" s="1">
        <v>44967</v>
      </c>
      <c r="C53" s="2">
        <v>21</v>
      </c>
      <c r="D53" s="3">
        <v>328</v>
      </c>
      <c r="E53" t="s">
        <v>12</v>
      </c>
      <c r="F53">
        <f ca="1">VLOOKUP(orders[[#This Row],[customer_id]],customers[#All],2,FALSE)</f>
        <v>0</v>
      </c>
    </row>
    <row r="54" spans="1:6" x14ac:dyDescent="0.25">
      <c r="A54" s="4">
        <v>1347</v>
      </c>
      <c r="B54" s="1">
        <v>44968</v>
      </c>
      <c r="C54" s="2">
        <v>79</v>
      </c>
      <c r="D54" s="3">
        <v>862</v>
      </c>
      <c r="E54" t="s">
        <v>14</v>
      </c>
      <c r="F54">
        <f ca="1">VLOOKUP(orders[[#This Row],[customer_id]],customers[#All],2,FALSE)</f>
        <v>0</v>
      </c>
    </row>
    <row r="55" spans="1:6" x14ac:dyDescent="0.25">
      <c r="A55" s="4">
        <v>1350</v>
      </c>
      <c r="B55" s="1">
        <v>44968</v>
      </c>
      <c r="C55" s="2">
        <v>19</v>
      </c>
      <c r="D55" s="3">
        <v>484</v>
      </c>
      <c r="E55" t="s">
        <v>14</v>
      </c>
      <c r="F55">
        <f ca="1">VLOOKUP(orders[[#This Row],[customer_id]],customers[#All],2,FALSE)</f>
        <v>0</v>
      </c>
    </row>
    <row r="56" spans="1:6" x14ac:dyDescent="0.25">
      <c r="A56" s="4">
        <v>1352</v>
      </c>
      <c r="B56" s="1">
        <v>44968</v>
      </c>
      <c r="C56" s="2">
        <v>35</v>
      </c>
      <c r="D56" s="3">
        <v>704</v>
      </c>
      <c r="E56" t="s">
        <v>15</v>
      </c>
      <c r="F56">
        <f ca="1">VLOOKUP(orders[[#This Row],[customer_id]],customers[#All],2,FALSE)</f>
        <v>0</v>
      </c>
    </row>
    <row r="57" spans="1:6" x14ac:dyDescent="0.25">
      <c r="A57" s="4">
        <v>1352</v>
      </c>
      <c r="B57" s="1">
        <v>44968</v>
      </c>
      <c r="C57" s="2">
        <v>35</v>
      </c>
      <c r="D57" s="3">
        <v>704</v>
      </c>
      <c r="E57" t="s">
        <v>12</v>
      </c>
      <c r="F57">
        <f ca="1">VLOOKUP(orders[[#This Row],[customer_id]],customers[#All],2,FALSE)</f>
        <v>0</v>
      </c>
    </row>
    <row r="58" spans="1:6" x14ac:dyDescent="0.25">
      <c r="A58" s="4">
        <v>1353</v>
      </c>
      <c r="B58" s="1">
        <v>44968</v>
      </c>
      <c r="C58" s="2">
        <v>34</v>
      </c>
      <c r="D58" s="3">
        <v>739</v>
      </c>
      <c r="E58" t="s">
        <v>18</v>
      </c>
      <c r="F58">
        <f ca="1">VLOOKUP(orders[[#This Row],[customer_id]],customers[#All],2,FALSE)</f>
        <v>0</v>
      </c>
    </row>
    <row r="59" spans="1:6" x14ac:dyDescent="0.25">
      <c r="A59" s="4">
        <v>1358</v>
      </c>
      <c r="B59" s="1">
        <v>44968</v>
      </c>
      <c r="C59" s="2">
        <v>50</v>
      </c>
      <c r="D59" s="3">
        <v>594</v>
      </c>
      <c r="E59" t="s">
        <v>14</v>
      </c>
      <c r="F59">
        <f ca="1">VLOOKUP(orders[[#This Row],[customer_id]],customers[#All],2,FALSE)</f>
        <v>0</v>
      </c>
    </row>
    <row r="60" spans="1:6" x14ac:dyDescent="0.25">
      <c r="A60" s="4">
        <v>1359</v>
      </c>
      <c r="B60" s="1">
        <v>44969</v>
      </c>
      <c r="C60" s="2">
        <v>35</v>
      </c>
      <c r="D60" s="3">
        <v>392</v>
      </c>
      <c r="E60" t="s">
        <v>18</v>
      </c>
      <c r="F60">
        <f ca="1">VLOOKUP(orders[[#This Row],[customer_id]],customers[#All],2,FALSE)</f>
        <v>0</v>
      </c>
    </row>
    <row r="61" spans="1:6" x14ac:dyDescent="0.25">
      <c r="A61" s="4">
        <v>1361</v>
      </c>
      <c r="B61" s="1">
        <v>44969</v>
      </c>
      <c r="C61" s="2">
        <v>35</v>
      </c>
      <c r="D61" s="3">
        <v>794</v>
      </c>
      <c r="E61" t="s">
        <v>13</v>
      </c>
      <c r="F61">
        <f ca="1">VLOOKUP(orders[[#This Row],[customer_id]],customers[#All],2,FALSE)</f>
        <v>0</v>
      </c>
    </row>
    <row r="62" spans="1:6" x14ac:dyDescent="0.25">
      <c r="A62" s="4">
        <v>1364</v>
      </c>
      <c r="B62" s="1">
        <v>44969</v>
      </c>
      <c r="C62" s="2">
        <v>21</v>
      </c>
      <c r="D62" s="3">
        <v>739</v>
      </c>
      <c r="E62" t="s">
        <v>13</v>
      </c>
      <c r="F62">
        <f ca="1">VLOOKUP(orders[[#This Row],[customer_id]],customers[#All],2,FALSE)</f>
        <v>0</v>
      </c>
    </row>
    <row r="63" spans="1:6" x14ac:dyDescent="0.25">
      <c r="A63" s="4">
        <v>1370</v>
      </c>
      <c r="B63" s="1">
        <v>44969</v>
      </c>
      <c r="C63" s="2">
        <v>50</v>
      </c>
      <c r="D63" s="3">
        <v>594</v>
      </c>
      <c r="E63" t="s">
        <v>20</v>
      </c>
      <c r="F63">
        <f ca="1">VLOOKUP(orders[[#This Row],[customer_id]],customers[#All],2,FALSE)</f>
        <v>0</v>
      </c>
    </row>
    <row r="64" spans="1:6" x14ac:dyDescent="0.25">
      <c r="A64" s="4">
        <v>1374</v>
      </c>
      <c r="B64" s="1">
        <v>44969</v>
      </c>
      <c r="C64" s="2">
        <v>19</v>
      </c>
      <c r="D64" s="3">
        <v>811</v>
      </c>
      <c r="E64" t="s">
        <v>16</v>
      </c>
      <c r="F64">
        <f ca="1">VLOOKUP(orders[[#This Row],[customer_id]],customers[#All],2,FALSE)</f>
        <v>0</v>
      </c>
    </row>
    <row r="65" spans="1:6" x14ac:dyDescent="0.25">
      <c r="A65" s="4">
        <v>1379</v>
      </c>
      <c r="B65" s="1">
        <v>44970</v>
      </c>
      <c r="C65" s="2">
        <v>14</v>
      </c>
      <c r="D65" s="3">
        <v>794</v>
      </c>
      <c r="E65" t="s">
        <v>20</v>
      </c>
      <c r="F65">
        <f ca="1">VLOOKUP(orders[[#This Row],[customer_id]],customers[#All],2,FALSE)</f>
        <v>0</v>
      </c>
    </row>
    <row r="66" spans="1:6" x14ac:dyDescent="0.25">
      <c r="A66" s="4">
        <v>1382</v>
      </c>
      <c r="B66" s="1">
        <v>44970</v>
      </c>
      <c r="C66" s="2">
        <v>35</v>
      </c>
      <c r="D66" s="3">
        <v>862</v>
      </c>
      <c r="E66" t="s">
        <v>19</v>
      </c>
      <c r="F66">
        <f ca="1">VLOOKUP(orders[[#This Row],[customer_id]],customers[#All],2,FALSE)</f>
        <v>0</v>
      </c>
    </row>
    <row r="67" spans="1:6" x14ac:dyDescent="0.25">
      <c r="A67" s="4">
        <v>1388</v>
      </c>
      <c r="B67" s="1">
        <v>44970</v>
      </c>
      <c r="C67" s="2">
        <v>11</v>
      </c>
      <c r="D67" s="3">
        <v>804</v>
      </c>
      <c r="E67" t="s">
        <v>18</v>
      </c>
      <c r="F67">
        <f ca="1">VLOOKUP(orders[[#This Row],[customer_id]],customers[#All],2,FALSE)</f>
        <v>0</v>
      </c>
    </row>
    <row r="68" spans="1:6" x14ac:dyDescent="0.25">
      <c r="A68" s="4">
        <v>1395</v>
      </c>
      <c r="B68" s="1">
        <v>44970</v>
      </c>
      <c r="C68" s="2">
        <v>19</v>
      </c>
      <c r="D68" s="3">
        <v>590</v>
      </c>
      <c r="E68" t="s">
        <v>21</v>
      </c>
      <c r="F68">
        <f ca="1">VLOOKUP(orders[[#This Row],[customer_id]],customers[#All],2,FALSE)</f>
        <v>0</v>
      </c>
    </row>
    <row r="69" spans="1:6" x14ac:dyDescent="0.25">
      <c r="A69" s="4">
        <v>1396</v>
      </c>
      <c r="B69" s="1">
        <v>44970</v>
      </c>
      <c r="C69" s="2">
        <v>34</v>
      </c>
      <c r="D69" s="3">
        <v>628</v>
      </c>
      <c r="E69" t="s">
        <v>14</v>
      </c>
      <c r="F69">
        <f ca="1">VLOOKUP(orders[[#This Row],[customer_id]],customers[#All],2,FALSE)</f>
        <v>0</v>
      </c>
    </row>
    <row r="70" spans="1:6" x14ac:dyDescent="0.25">
      <c r="A70" s="4">
        <v>1397</v>
      </c>
      <c r="B70" s="1">
        <v>44971</v>
      </c>
      <c r="C70" s="2">
        <v>79</v>
      </c>
      <c r="D70" s="3">
        <v>797</v>
      </c>
      <c r="E70" t="s">
        <v>11</v>
      </c>
      <c r="F70">
        <f ca="1">VLOOKUP(orders[[#This Row],[customer_id]],customers[#All],2,FALSE)</f>
        <v>0</v>
      </c>
    </row>
    <row r="71" spans="1:6" x14ac:dyDescent="0.25">
      <c r="A71" s="4">
        <v>1406</v>
      </c>
      <c r="B71" s="1">
        <v>44971</v>
      </c>
      <c r="C71" s="2">
        <v>19</v>
      </c>
      <c r="D71" s="3">
        <v>294</v>
      </c>
      <c r="E71" t="s">
        <v>18</v>
      </c>
      <c r="F71">
        <f ca="1">VLOOKUP(orders[[#This Row],[customer_id]],customers[#All],2,FALSE)</f>
        <v>0</v>
      </c>
    </row>
    <row r="72" spans="1:6" x14ac:dyDescent="0.25">
      <c r="A72" s="4">
        <v>1420</v>
      </c>
      <c r="B72" s="1">
        <v>44971</v>
      </c>
      <c r="C72" s="2">
        <v>21</v>
      </c>
      <c r="D72" s="3">
        <v>590</v>
      </c>
      <c r="E72" t="s">
        <v>13</v>
      </c>
      <c r="F72">
        <f ca="1">VLOOKUP(orders[[#This Row],[customer_id]],customers[#All],2,FALSE)</f>
        <v>0</v>
      </c>
    </row>
    <row r="73" spans="1:6" x14ac:dyDescent="0.25">
      <c r="A73" s="4">
        <v>1436</v>
      </c>
      <c r="B73" s="1">
        <v>44971</v>
      </c>
      <c r="C73" s="2">
        <v>35</v>
      </c>
      <c r="D73" s="3">
        <v>392</v>
      </c>
      <c r="E73" t="s">
        <v>18</v>
      </c>
      <c r="F73">
        <f ca="1">VLOOKUP(orders[[#This Row],[customer_id]],customers[#All],2,FALSE)</f>
        <v>0</v>
      </c>
    </row>
    <row r="74" spans="1:6" x14ac:dyDescent="0.25">
      <c r="A74" s="4">
        <v>1438</v>
      </c>
      <c r="B74" s="1">
        <v>44971</v>
      </c>
      <c r="C74" s="2">
        <v>14</v>
      </c>
      <c r="D74" s="3">
        <v>704</v>
      </c>
      <c r="E74" t="s">
        <v>15</v>
      </c>
      <c r="F74">
        <f ca="1">VLOOKUP(orders[[#This Row],[customer_id]],customers[#All],2,FALSE)</f>
        <v>0</v>
      </c>
    </row>
    <row r="75" spans="1:6" x14ac:dyDescent="0.25">
      <c r="A75" s="4">
        <v>1445</v>
      </c>
      <c r="B75" s="1">
        <v>44972</v>
      </c>
      <c r="C75" s="2">
        <v>34</v>
      </c>
      <c r="D75" s="3">
        <v>704</v>
      </c>
      <c r="E75" t="s">
        <v>15</v>
      </c>
      <c r="F75">
        <f ca="1">VLOOKUP(orders[[#This Row],[customer_id]],customers[#All],2,FALSE)</f>
        <v>0</v>
      </c>
    </row>
    <row r="76" spans="1:6" x14ac:dyDescent="0.25">
      <c r="A76" s="4">
        <v>1455</v>
      </c>
      <c r="B76" s="1">
        <v>44972</v>
      </c>
      <c r="C76" s="2">
        <v>29</v>
      </c>
      <c r="D76" s="3">
        <v>294</v>
      </c>
      <c r="E76" t="s">
        <v>20</v>
      </c>
      <c r="F76">
        <f ca="1">VLOOKUP(orders[[#This Row],[customer_id]],customers[#All],2,FALSE)</f>
        <v>0</v>
      </c>
    </row>
    <row r="77" spans="1:6" x14ac:dyDescent="0.25">
      <c r="A77" s="4">
        <v>1457</v>
      </c>
      <c r="B77" s="1">
        <v>44972</v>
      </c>
      <c r="C77" s="2">
        <v>50</v>
      </c>
      <c r="D77" s="3">
        <v>484</v>
      </c>
      <c r="E77" t="s">
        <v>20</v>
      </c>
      <c r="F77">
        <f ca="1">VLOOKUP(orders[[#This Row],[customer_id]],customers[#All],2,FALSE)</f>
        <v>0</v>
      </c>
    </row>
    <row r="78" spans="1:6" x14ac:dyDescent="0.25">
      <c r="A78" s="4">
        <v>1457</v>
      </c>
      <c r="B78" s="1">
        <v>44972</v>
      </c>
      <c r="C78" s="2">
        <v>50</v>
      </c>
      <c r="D78" s="3">
        <v>484</v>
      </c>
      <c r="E78" t="s">
        <v>12</v>
      </c>
      <c r="F78">
        <f ca="1">VLOOKUP(orders[[#This Row],[customer_id]],customers[#All],2,FALSE)</f>
        <v>0</v>
      </c>
    </row>
    <row r="79" spans="1:6" x14ac:dyDescent="0.25">
      <c r="A79" s="4">
        <v>1459</v>
      </c>
      <c r="B79" s="1">
        <v>44972</v>
      </c>
      <c r="C79" s="2">
        <v>14</v>
      </c>
      <c r="D79" s="3">
        <v>594</v>
      </c>
      <c r="E79" t="s">
        <v>17</v>
      </c>
      <c r="F79">
        <f ca="1">VLOOKUP(orders[[#This Row],[customer_id]],customers[#All],2,FALSE)</f>
        <v>0</v>
      </c>
    </row>
    <row r="80" spans="1:6" x14ac:dyDescent="0.25">
      <c r="A80" s="4">
        <v>1466</v>
      </c>
      <c r="B80" s="1">
        <v>44972</v>
      </c>
      <c r="C80" s="2">
        <v>35</v>
      </c>
      <c r="D80" s="3">
        <v>163</v>
      </c>
      <c r="E80" t="s">
        <v>11</v>
      </c>
      <c r="F80">
        <f ca="1">VLOOKUP(orders[[#This Row],[customer_id]],customers[#All],2,FALSE)</f>
        <v>0</v>
      </c>
    </row>
    <row r="81" spans="1:6" x14ac:dyDescent="0.25">
      <c r="A81" s="4">
        <v>1471</v>
      </c>
      <c r="B81" s="1">
        <v>44973</v>
      </c>
      <c r="C81" s="2">
        <v>50</v>
      </c>
      <c r="D81" s="3">
        <v>651</v>
      </c>
      <c r="E81" t="s">
        <v>16</v>
      </c>
      <c r="F81">
        <f ca="1">VLOOKUP(orders[[#This Row],[customer_id]],customers[#All],2,FALSE)</f>
        <v>0</v>
      </c>
    </row>
    <row r="82" spans="1:6" x14ac:dyDescent="0.25">
      <c r="A82" s="4">
        <v>1480</v>
      </c>
      <c r="B82" s="1">
        <v>44973</v>
      </c>
      <c r="C82" s="2">
        <v>19</v>
      </c>
      <c r="D82" s="3">
        <v>704</v>
      </c>
      <c r="E82" t="s">
        <v>12</v>
      </c>
      <c r="F82">
        <f ca="1">VLOOKUP(orders[[#This Row],[customer_id]],customers[#All],2,FALSE)</f>
        <v>0</v>
      </c>
    </row>
    <row r="83" spans="1:6" x14ac:dyDescent="0.25">
      <c r="A83" s="4">
        <v>1484</v>
      </c>
      <c r="B83" s="1">
        <v>44973</v>
      </c>
      <c r="C83" s="2">
        <v>35</v>
      </c>
      <c r="D83" s="3">
        <v>590</v>
      </c>
      <c r="E83" t="s">
        <v>16</v>
      </c>
      <c r="F83">
        <f ca="1">VLOOKUP(orders[[#This Row],[customer_id]],customers[#All],2,FALSE)</f>
        <v>0</v>
      </c>
    </row>
    <row r="84" spans="1:6" x14ac:dyDescent="0.25">
      <c r="A84" s="4">
        <v>1487</v>
      </c>
      <c r="B84" s="1">
        <v>44973</v>
      </c>
      <c r="C84" s="2">
        <v>21</v>
      </c>
      <c r="D84" s="3">
        <v>811</v>
      </c>
      <c r="E84" t="s">
        <v>17</v>
      </c>
      <c r="F84">
        <f ca="1">VLOOKUP(orders[[#This Row],[customer_id]],customers[#All],2,FALSE)</f>
        <v>0</v>
      </c>
    </row>
    <row r="85" spans="1:6" x14ac:dyDescent="0.25">
      <c r="A85" s="4">
        <v>1489</v>
      </c>
      <c r="B85" s="1">
        <v>44973</v>
      </c>
      <c r="C85" s="2">
        <v>35</v>
      </c>
      <c r="D85" s="3">
        <v>594</v>
      </c>
      <c r="E85" t="s">
        <v>16</v>
      </c>
      <c r="F85">
        <f ca="1">VLOOKUP(orders[[#This Row],[customer_id]],customers[#All],2,FALSE)</f>
        <v>0</v>
      </c>
    </row>
    <row r="86" spans="1:6" x14ac:dyDescent="0.25">
      <c r="A86" s="4">
        <v>1491</v>
      </c>
      <c r="B86" s="1">
        <v>44974</v>
      </c>
      <c r="C86" s="2">
        <v>29</v>
      </c>
      <c r="D86" s="3">
        <v>739</v>
      </c>
      <c r="E86" t="s">
        <v>12</v>
      </c>
      <c r="F86">
        <f ca="1">VLOOKUP(orders[[#This Row],[customer_id]],customers[#All],2,FALSE)</f>
        <v>0</v>
      </c>
    </row>
    <row r="87" spans="1:6" x14ac:dyDescent="0.25">
      <c r="A87" s="4">
        <v>1517</v>
      </c>
      <c r="B87" s="1">
        <v>44974</v>
      </c>
      <c r="C87" s="2">
        <v>21</v>
      </c>
      <c r="D87" s="3">
        <v>628</v>
      </c>
      <c r="E87" t="s">
        <v>20</v>
      </c>
      <c r="F87">
        <f ca="1">VLOOKUP(orders[[#This Row],[customer_id]],customers[#All],2,FALSE)</f>
        <v>0</v>
      </c>
    </row>
    <row r="88" spans="1:6" x14ac:dyDescent="0.25">
      <c r="A88" s="4">
        <v>1522</v>
      </c>
      <c r="B88" s="1">
        <v>44974</v>
      </c>
      <c r="C88" s="2">
        <v>11</v>
      </c>
      <c r="D88" s="3">
        <v>392</v>
      </c>
      <c r="E88" t="s">
        <v>15</v>
      </c>
      <c r="F88">
        <f ca="1">VLOOKUP(orders[[#This Row],[customer_id]],customers[#All],2,FALSE)</f>
        <v>0</v>
      </c>
    </row>
    <row r="89" spans="1:6" x14ac:dyDescent="0.25">
      <c r="A89" s="4">
        <v>1527</v>
      </c>
      <c r="B89" s="1">
        <v>44974</v>
      </c>
      <c r="C89" s="2">
        <v>35</v>
      </c>
      <c r="D89" s="3">
        <v>484</v>
      </c>
      <c r="E89" t="s">
        <v>11</v>
      </c>
      <c r="F89">
        <f ca="1">VLOOKUP(orders[[#This Row],[customer_id]],customers[#All],2,FALSE)</f>
        <v>0</v>
      </c>
    </row>
    <row r="90" spans="1:6" x14ac:dyDescent="0.25">
      <c r="A90" s="4">
        <v>1533</v>
      </c>
      <c r="B90" s="1">
        <v>44974</v>
      </c>
      <c r="C90" s="2">
        <v>50</v>
      </c>
      <c r="D90" s="3">
        <v>294</v>
      </c>
      <c r="E90" t="s">
        <v>16</v>
      </c>
      <c r="F90">
        <f ca="1">VLOOKUP(orders[[#This Row],[customer_id]],customers[#All],2,FALSE)</f>
        <v>0</v>
      </c>
    </row>
    <row r="91" spans="1:6" x14ac:dyDescent="0.25">
      <c r="A91" s="4">
        <v>1536</v>
      </c>
      <c r="B91" s="1">
        <v>44975</v>
      </c>
      <c r="C91" s="2">
        <v>29</v>
      </c>
      <c r="D91" s="3">
        <v>392</v>
      </c>
      <c r="E91" t="s">
        <v>15</v>
      </c>
      <c r="F91">
        <f ca="1">VLOOKUP(orders[[#This Row],[customer_id]],customers[#All],2,FALSE)</f>
        <v>0</v>
      </c>
    </row>
    <row r="92" spans="1:6" x14ac:dyDescent="0.25">
      <c r="A92" s="4">
        <v>1540</v>
      </c>
      <c r="B92" s="1">
        <v>44975</v>
      </c>
      <c r="C92" s="2">
        <v>35</v>
      </c>
      <c r="D92" s="3">
        <v>294</v>
      </c>
      <c r="E92" t="s">
        <v>17</v>
      </c>
      <c r="F92">
        <f ca="1">VLOOKUP(orders[[#This Row],[customer_id]],customers[#All],2,FALSE)</f>
        <v>0</v>
      </c>
    </row>
    <row r="93" spans="1:6" x14ac:dyDescent="0.25">
      <c r="A93" s="4">
        <v>1547</v>
      </c>
      <c r="B93" s="1">
        <v>44975</v>
      </c>
      <c r="C93" s="2">
        <v>34</v>
      </c>
      <c r="D93" s="3">
        <v>862</v>
      </c>
      <c r="E93" t="s">
        <v>18</v>
      </c>
      <c r="F93">
        <f ca="1">VLOOKUP(orders[[#This Row],[customer_id]],customers[#All],2,FALSE)</f>
        <v>0</v>
      </c>
    </row>
    <row r="94" spans="1:6" x14ac:dyDescent="0.25">
      <c r="A94" s="4">
        <v>1552</v>
      </c>
      <c r="B94" s="1">
        <v>44975</v>
      </c>
      <c r="C94" s="2">
        <v>79</v>
      </c>
      <c r="D94" s="3">
        <v>163</v>
      </c>
      <c r="E94" t="s">
        <v>18</v>
      </c>
      <c r="F94">
        <f ca="1">VLOOKUP(orders[[#This Row],[customer_id]],customers[#All],2,FALSE)</f>
        <v>0</v>
      </c>
    </row>
    <row r="95" spans="1:6" x14ac:dyDescent="0.25">
      <c r="A95" s="4">
        <v>1557</v>
      </c>
      <c r="B95" s="1">
        <v>44975</v>
      </c>
      <c r="C95" s="2">
        <v>21</v>
      </c>
      <c r="D95" s="3">
        <v>628</v>
      </c>
      <c r="E95" t="s">
        <v>11</v>
      </c>
      <c r="F95">
        <f ca="1">VLOOKUP(orders[[#This Row],[customer_id]],customers[#All],2,FALSE)</f>
        <v>0</v>
      </c>
    </row>
    <row r="96" spans="1:6" x14ac:dyDescent="0.25">
      <c r="A96" s="4">
        <v>1569</v>
      </c>
      <c r="B96" s="1">
        <v>44976</v>
      </c>
      <c r="C96" s="2">
        <v>35</v>
      </c>
      <c r="D96" s="3">
        <v>862</v>
      </c>
      <c r="E96" t="s">
        <v>17</v>
      </c>
      <c r="F96">
        <f ca="1">VLOOKUP(orders[[#This Row],[customer_id]],customers[#All],2,FALSE)</f>
        <v>0</v>
      </c>
    </row>
    <row r="97" spans="1:6" x14ac:dyDescent="0.25">
      <c r="A97" s="4">
        <v>1572</v>
      </c>
      <c r="B97" s="1">
        <v>44976</v>
      </c>
      <c r="C97" s="2">
        <v>21</v>
      </c>
      <c r="D97" s="3">
        <v>704</v>
      </c>
      <c r="E97" t="s">
        <v>15</v>
      </c>
      <c r="F97">
        <f ca="1">VLOOKUP(orders[[#This Row],[customer_id]],customers[#All],2,FALSE)</f>
        <v>0</v>
      </c>
    </row>
    <row r="98" spans="1:6" x14ac:dyDescent="0.25">
      <c r="A98" s="4">
        <v>1573</v>
      </c>
      <c r="B98" s="1">
        <v>44976</v>
      </c>
      <c r="C98" s="2">
        <v>19</v>
      </c>
      <c r="D98" s="3">
        <v>646</v>
      </c>
      <c r="E98" t="s">
        <v>21</v>
      </c>
      <c r="F98">
        <f ca="1">VLOOKUP(orders[[#This Row],[customer_id]],customers[#All],2,FALSE)</f>
        <v>0</v>
      </c>
    </row>
    <row r="99" spans="1:6" x14ac:dyDescent="0.25">
      <c r="A99" s="4">
        <v>1574</v>
      </c>
      <c r="B99" s="1">
        <v>44976</v>
      </c>
      <c r="C99" s="2">
        <v>79</v>
      </c>
      <c r="D99" s="3">
        <v>590</v>
      </c>
      <c r="E99" t="s">
        <v>12</v>
      </c>
      <c r="F99">
        <f ca="1">VLOOKUP(orders[[#This Row],[customer_id]],customers[#All],2,FALSE)</f>
        <v>0</v>
      </c>
    </row>
    <row r="100" spans="1:6" x14ac:dyDescent="0.25">
      <c r="A100" s="4">
        <v>1576</v>
      </c>
      <c r="B100" s="1">
        <v>44976</v>
      </c>
      <c r="C100" s="2">
        <v>11</v>
      </c>
      <c r="D100" s="3">
        <v>392</v>
      </c>
      <c r="E100" t="s">
        <v>18</v>
      </c>
      <c r="F100">
        <f ca="1">VLOOKUP(orders[[#This Row],[customer_id]],customers[#All],2,FALSE)</f>
        <v>0</v>
      </c>
    </row>
    <row r="101" spans="1:6" x14ac:dyDescent="0.25">
      <c r="A101" s="4">
        <v>1580</v>
      </c>
      <c r="B101" s="1">
        <v>44977</v>
      </c>
      <c r="C101" s="2">
        <v>14</v>
      </c>
      <c r="D101" s="3">
        <v>392</v>
      </c>
      <c r="E101" t="s">
        <v>12</v>
      </c>
      <c r="F101">
        <f ca="1">VLOOKUP(orders[[#This Row],[customer_id]],customers[#All],2,FALSE)</f>
        <v>0</v>
      </c>
    </row>
    <row r="102" spans="1:6" x14ac:dyDescent="0.25">
      <c r="A102" s="4">
        <v>1582</v>
      </c>
      <c r="B102" s="1">
        <v>44977</v>
      </c>
      <c r="C102" s="2">
        <v>35</v>
      </c>
      <c r="D102" s="3">
        <v>811</v>
      </c>
      <c r="E102" t="s">
        <v>15</v>
      </c>
      <c r="F102">
        <f ca="1">VLOOKUP(orders[[#This Row],[customer_id]],customers[#All],2,FALSE)</f>
        <v>0</v>
      </c>
    </row>
    <row r="103" spans="1:6" x14ac:dyDescent="0.25">
      <c r="A103" s="4">
        <v>1584</v>
      </c>
      <c r="B103" s="1">
        <v>44977</v>
      </c>
      <c r="C103" s="2">
        <v>21</v>
      </c>
      <c r="D103" s="3">
        <v>651</v>
      </c>
      <c r="E103" t="s">
        <v>21</v>
      </c>
      <c r="F103">
        <f ca="1">VLOOKUP(orders[[#This Row],[customer_id]],customers[#All],2,FALSE)</f>
        <v>0</v>
      </c>
    </row>
    <row r="104" spans="1:6" x14ac:dyDescent="0.25">
      <c r="A104" s="4">
        <v>1587</v>
      </c>
      <c r="B104" s="1">
        <v>44977</v>
      </c>
      <c r="C104" s="2">
        <v>11</v>
      </c>
      <c r="D104" s="3">
        <v>804</v>
      </c>
      <c r="E104" t="s">
        <v>16</v>
      </c>
      <c r="F104">
        <f ca="1">VLOOKUP(orders[[#This Row],[customer_id]],customers[#All],2,FALSE)</f>
        <v>0</v>
      </c>
    </row>
    <row r="105" spans="1:6" x14ac:dyDescent="0.25">
      <c r="A105" s="4">
        <v>1597</v>
      </c>
      <c r="B105" s="1">
        <v>44977</v>
      </c>
      <c r="C105" s="2">
        <v>29</v>
      </c>
      <c r="D105" s="3">
        <v>739</v>
      </c>
      <c r="E105" t="s">
        <v>19</v>
      </c>
      <c r="F105">
        <f ca="1">VLOOKUP(orders[[#This Row],[customer_id]],customers[#All],2,FALSE)</f>
        <v>0</v>
      </c>
    </row>
    <row r="106" spans="1:6" x14ac:dyDescent="0.25">
      <c r="A106"/>
      <c r="B106"/>
      <c r="C106"/>
      <c r="D106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CE531-CDC2-4E6E-B0DC-961D95C09F3D}">
  <dimension ref="A1:G21"/>
  <sheetViews>
    <sheetView workbookViewId="0">
      <selection activeCell="G2" sqref="G2"/>
    </sheetView>
  </sheetViews>
  <sheetFormatPr defaultRowHeight="15" x14ac:dyDescent="0.25"/>
  <cols>
    <col min="1" max="1" width="13.42578125" style="2" customWidth="1"/>
    <col min="2" max="2" width="17.140625" customWidth="1"/>
    <col min="3" max="3" width="11.5703125" customWidth="1"/>
    <col min="4" max="4" width="13.28515625" customWidth="1"/>
    <col min="5" max="5" width="9.5703125" customWidth="1"/>
    <col min="7" max="7" width="18.5703125" style="2" customWidth="1"/>
  </cols>
  <sheetData>
    <row r="1" spans="1:7" x14ac:dyDescent="0.25">
      <c r="A1" s="2" t="s">
        <v>3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s="2" t="s">
        <v>22</v>
      </c>
    </row>
    <row r="2" spans="1:7" x14ac:dyDescent="0.25">
      <c r="A2" s="2">
        <v>646</v>
      </c>
      <c r="B2" t="str">
        <f ca="1">TRIM(products[[#This Row],[product_name]])</f>
        <v>Apple</v>
      </c>
      <c r="C2">
        <v>52</v>
      </c>
      <c r="D2">
        <v>0.26</v>
      </c>
      <c r="E2">
        <v>13.8</v>
      </c>
      <c r="F2">
        <v>0.17</v>
      </c>
      <c r="G2">
        <v>200</v>
      </c>
    </row>
    <row r="3" spans="1:7" x14ac:dyDescent="0.25">
      <c r="A3" s="2">
        <v>651</v>
      </c>
      <c r="B3" t="str">
        <f ca="1">TRIM(products[[#This Row],[product_name]])</f>
        <v>Banana</v>
      </c>
      <c r="C3">
        <v>89</v>
      </c>
      <c r="D3">
        <v>1.0900000000000001</v>
      </c>
      <c r="E3">
        <v>22.8</v>
      </c>
      <c r="F3">
        <v>0.33</v>
      </c>
      <c r="G3">
        <v>80</v>
      </c>
    </row>
    <row r="4" spans="1:7" x14ac:dyDescent="0.25">
      <c r="A4" s="2">
        <v>886</v>
      </c>
      <c r="B4" t="str">
        <f ca="1">TRIM(products[[#This Row],[product_name]])</f>
        <v>Avocado</v>
      </c>
      <c r="C4">
        <v>322</v>
      </c>
      <c r="D4">
        <v>4.0199999999999996</v>
      </c>
      <c r="E4">
        <v>17.149999999999999</v>
      </c>
      <c r="F4">
        <v>29.47</v>
      </c>
      <c r="G4">
        <v>100</v>
      </c>
    </row>
    <row r="5" spans="1:7" x14ac:dyDescent="0.25">
      <c r="A5" s="2">
        <v>804</v>
      </c>
      <c r="B5" t="str">
        <f ca="1">TRIM(products[[#This Row],[product_name]])</f>
        <v>Broccoli</v>
      </c>
      <c r="C5">
        <v>34</v>
      </c>
      <c r="D5">
        <v>2.82</v>
      </c>
      <c r="E5">
        <v>6.64</v>
      </c>
      <c r="F5">
        <v>0.37</v>
      </c>
      <c r="G5">
        <v>30</v>
      </c>
    </row>
    <row r="6" spans="1:7" x14ac:dyDescent="0.25">
      <c r="A6" s="2">
        <v>594</v>
      </c>
      <c r="B6" t="str">
        <f ca="1">TRIM(products[[#This Row],[product_name]])</f>
        <v>Chicken</v>
      </c>
      <c r="C6">
        <v>335</v>
      </c>
      <c r="D6">
        <v>31.02</v>
      </c>
      <c r="E6">
        <v>0</v>
      </c>
      <c r="F6">
        <v>23.11</v>
      </c>
      <c r="G6">
        <v>250</v>
      </c>
    </row>
    <row r="7" spans="1:7" x14ac:dyDescent="0.25">
      <c r="A7" s="2">
        <v>628</v>
      </c>
      <c r="B7" t="str">
        <f ca="1">TRIM(products[[#This Row],[product_name]])</f>
        <v>Fish</v>
      </c>
      <c r="C7">
        <v>206</v>
      </c>
      <c r="D7">
        <v>20.260000000000002</v>
      </c>
      <c r="E7">
        <v>0</v>
      </c>
      <c r="F7">
        <v>13.92</v>
      </c>
      <c r="G7">
        <v>120</v>
      </c>
    </row>
    <row r="8" spans="1:7" x14ac:dyDescent="0.25">
      <c r="A8" s="2">
        <v>294</v>
      </c>
      <c r="B8" t="str">
        <f ca="1">TRIM(products[[#This Row],[product_name]])</f>
        <v>Rice</v>
      </c>
      <c r="C8">
        <v>130</v>
      </c>
      <c r="D8">
        <v>2.69</v>
      </c>
      <c r="E8">
        <v>28.73</v>
      </c>
      <c r="F8">
        <v>0.28000000000000003</v>
      </c>
      <c r="G8">
        <v>80</v>
      </c>
    </row>
    <row r="9" spans="1:7" x14ac:dyDescent="0.25">
      <c r="A9" s="2">
        <v>328</v>
      </c>
      <c r="B9" t="str">
        <f ca="1">TRIM(products[[#This Row],[product_name]])</f>
        <v>Pasta</v>
      </c>
      <c r="C9">
        <v>131</v>
      </c>
      <c r="D9">
        <v>5.47</v>
      </c>
      <c r="E9">
        <v>25.77</v>
      </c>
      <c r="F9">
        <v>1.03</v>
      </c>
      <c r="G9">
        <v>60</v>
      </c>
    </row>
    <row r="10" spans="1:7" x14ac:dyDescent="0.25">
      <c r="A10" s="2">
        <v>521</v>
      </c>
      <c r="B10" t="str">
        <f ca="1">TRIM(products[[#This Row],[product_name]])</f>
        <v>Carrot</v>
      </c>
      <c r="C10">
        <v>41</v>
      </c>
      <c r="D10">
        <v>0.93</v>
      </c>
      <c r="E10">
        <v>9.58</v>
      </c>
      <c r="F10">
        <v>0.24</v>
      </c>
      <c r="G10">
        <v>40</v>
      </c>
    </row>
    <row r="11" spans="1:7" x14ac:dyDescent="0.25">
      <c r="A11" s="2">
        <v>811</v>
      </c>
      <c r="B11" t="str">
        <f ca="1">TRIM(products[[#This Row],[product_name]])</f>
        <v>Celery</v>
      </c>
      <c r="C11">
        <v>16</v>
      </c>
      <c r="D11">
        <v>0.69</v>
      </c>
      <c r="E11">
        <v>3.06</v>
      </c>
      <c r="F11">
        <v>0.17</v>
      </c>
      <c r="G11">
        <v>50</v>
      </c>
    </row>
    <row r="12" spans="1:7" x14ac:dyDescent="0.25">
      <c r="A12" s="2">
        <v>797</v>
      </c>
      <c r="B12" t="str">
        <f ca="1">TRIM(products[[#This Row],[product_name]])</f>
        <v>Cheese</v>
      </c>
      <c r="C12">
        <v>402</v>
      </c>
      <c r="D12">
        <v>25.09</v>
      </c>
      <c r="E12">
        <v>3.09</v>
      </c>
      <c r="F12">
        <v>33.82</v>
      </c>
      <c r="G12">
        <v>80</v>
      </c>
    </row>
    <row r="13" spans="1:7" x14ac:dyDescent="0.25">
      <c r="A13" s="2">
        <v>862</v>
      </c>
      <c r="B13" t="str">
        <f ca="1">TRIM(products[[#This Row],[product_name]])</f>
        <v>Chocolate Cake</v>
      </c>
      <c r="C13">
        <v>452</v>
      </c>
      <c r="D13">
        <v>3.75</v>
      </c>
      <c r="E13">
        <v>44.61</v>
      </c>
      <c r="F13">
        <v>29.11</v>
      </c>
      <c r="G13">
        <v>200</v>
      </c>
    </row>
    <row r="14" spans="1:7" x14ac:dyDescent="0.25">
      <c r="A14" s="2">
        <v>392</v>
      </c>
      <c r="B14" t="str">
        <f ca="1">TRIM(products[[#This Row],[product_name]])</f>
        <v>Yogurt</v>
      </c>
      <c r="C14">
        <v>118</v>
      </c>
      <c r="D14">
        <v>6.38</v>
      </c>
      <c r="E14">
        <v>14.02</v>
      </c>
      <c r="F14">
        <v>4.0999999999999996</v>
      </c>
      <c r="G14">
        <v>30</v>
      </c>
    </row>
    <row r="15" spans="1:7" x14ac:dyDescent="0.25">
      <c r="A15" s="2">
        <v>739</v>
      </c>
      <c r="B15" t="str">
        <f ca="1">TRIM(products[[#This Row],[product_name]])</f>
        <v>Donut</v>
      </c>
      <c r="C15">
        <v>452</v>
      </c>
      <c r="D15">
        <v>4.09</v>
      </c>
      <c r="E15">
        <v>50.44</v>
      </c>
      <c r="F15">
        <v>27.51</v>
      </c>
      <c r="G15">
        <v>40</v>
      </c>
    </row>
    <row r="16" spans="1:7" x14ac:dyDescent="0.25">
      <c r="A16" s="2">
        <v>704</v>
      </c>
      <c r="B16" t="str">
        <f ca="1">TRIM(products[[#This Row],[product_name]])</f>
        <v>Eggs</v>
      </c>
      <c r="C16">
        <v>155</v>
      </c>
      <c r="D16">
        <v>12.58</v>
      </c>
      <c r="E16">
        <v>0.77</v>
      </c>
      <c r="F16">
        <v>10.61</v>
      </c>
      <c r="G16">
        <v>65</v>
      </c>
    </row>
    <row r="17" spans="1:7" x14ac:dyDescent="0.25">
      <c r="A17" s="2">
        <v>590</v>
      </c>
      <c r="B17" t="str">
        <f ca="1">TRIM(products[[#This Row],[product_name]])</f>
        <v>French Fries</v>
      </c>
      <c r="C17">
        <v>365</v>
      </c>
      <c r="D17">
        <v>4.34</v>
      </c>
      <c r="E17">
        <v>49.74</v>
      </c>
      <c r="F17">
        <v>17.53</v>
      </c>
      <c r="G17">
        <v>50</v>
      </c>
    </row>
    <row r="18" spans="1:7" x14ac:dyDescent="0.25">
      <c r="A18" s="2">
        <v>600</v>
      </c>
      <c r="B18" t="str">
        <f ca="1">TRIM(products[[#This Row],[product_name]])</f>
        <v>Grapefruit</v>
      </c>
      <c r="C18">
        <v>42</v>
      </c>
      <c r="D18">
        <v>0.79</v>
      </c>
      <c r="E18">
        <v>10.66</v>
      </c>
      <c r="F18">
        <v>0.14000000000000001</v>
      </c>
      <c r="G18">
        <v>20</v>
      </c>
    </row>
    <row r="19" spans="1:7" x14ac:dyDescent="0.25">
      <c r="A19" s="2">
        <v>163</v>
      </c>
      <c r="B19" t="str">
        <f ca="1">TRIM(products[[#This Row],[product_name]])</f>
        <v>Grape Juice</v>
      </c>
      <c r="C19">
        <v>152</v>
      </c>
      <c r="D19">
        <v>1.72</v>
      </c>
      <c r="E19">
        <v>37.130000000000003</v>
      </c>
      <c r="F19">
        <v>0.37</v>
      </c>
      <c r="G19">
        <v>40</v>
      </c>
    </row>
    <row r="20" spans="1:7" x14ac:dyDescent="0.25">
      <c r="A20" s="2">
        <v>794</v>
      </c>
      <c r="B20" t="str">
        <f ca="1">TRIM(products[[#This Row],[product_name]])</f>
        <v>Grilled Cheese</v>
      </c>
      <c r="C20">
        <v>440</v>
      </c>
      <c r="D20">
        <v>21.73</v>
      </c>
      <c r="E20">
        <v>33.46</v>
      </c>
      <c r="F20">
        <v>26.27</v>
      </c>
      <c r="G20">
        <v>100</v>
      </c>
    </row>
    <row r="21" spans="1:7" x14ac:dyDescent="0.25">
      <c r="A21" s="2">
        <v>484</v>
      </c>
      <c r="B21" t="str">
        <f ca="1">TRIM(products[[#This Row],[product_name]])</f>
        <v>Hamburger</v>
      </c>
      <c r="C21">
        <v>250</v>
      </c>
      <c r="D21">
        <v>13.29</v>
      </c>
      <c r="E21">
        <v>17.32</v>
      </c>
      <c r="F21">
        <v>14.62</v>
      </c>
      <c r="G21">
        <v>70</v>
      </c>
    </row>
  </sheetData>
  <conditionalFormatting sqref="A2:A21">
    <cfRule type="duplicateValues" dxfId="2" priority="1"/>
    <cfRule type="duplicateValues" dxfId="1" priority="2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74624-A606-4ECE-AD8A-312B32F1DD2F}">
  <dimension ref="A1:B11"/>
  <sheetViews>
    <sheetView workbookViewId="0">
      <selection activeCell="E14" sqref="E14"/>
    </sheetView>
  </sheetViews>
  <sheetFormatPr defaultRowHeight="15" x14ac:dyDescent="0.25"/>
  <cols>
    <col min="1" max="1" width="17.28515625" style="2" customWidth="1"/>
    <col min="2" max="2" width="13.42578125" customWidth="1"/>
  </cols>
  <sheetData>
    <row r="1" spans="1:2" x14ac:dyDescent="0.25">
      <c r="A1" s="2" t="s">
        <v>2</v>
      </c>
      <c r="B1" t="s">
        <v>10</v>
      </c>
    </row>
    <row r="2" spans="1:2" x14ac:dyDescent="0.25">
      <c r="A2" s="2">
        <v>34</v>
      </c>
      <c r="B2" t="str">
        <f ca="1">LOWER(customers[[#This Row],[customer]])</f>
        <v>jay</v>
      </c>
    </row>
    <row r="3" spans="1:2" x14ac:dyDescent="0.25">
      <c r="A3" s="2">
        <v>29</v>
      </c>
      <c r="B3" t="str">
        <f ca="1">LOWER(customers[[#This Row],[customer]])</f>
        <v>john</v>
      </c>
    </row>
    <row r="4" spans="1:2" x14ac:dyDescent="0.25">
      <c r="A4" s="2">
        <v>79</v>
      </c>
      <c r="B4" t="str">
        <f ca="1">LOWER(customers[[#This Row],[customer]])</f>
        <v>tim</v>
      </c>
    </row>
    <row r="5" spans="1:2" x14ac:dyDescent="0.25">
      <c r="A5" s="2">
        <v>14</v>
      </c>
      <c r="B5" t="str">
        <f ca="1">LOWER(customers[[#This Row],[customer]])</f>
        <v>ravi</v>
      </c>
    </row>
    <row r="6" spans="1:2" x14ac:dyDescent="0.25">
      <c r="A6" s="2">
        <v>21</v>
      </c>
      <c r="B6" t="str">
        <f ca="1">LOWER(customers[[#This Row],[customer]])</f>
        <v>lisa</v>
      </c>
    </row>
    <row r="7" spans="1:2" x14ac:dyDescent="0.25">
      <c r="A7" s="2">
        <v>19</v>
      </c>
      <c r="B7" t="str">
        <f ca="1">LOWER(customers[[#This Row],[customer]])</f>
        <v>ahmed</v>
      </c>
    </row>
    <row r="8" spans="1:2" x14ac:dyDescent="0.25">
      <c r="A8" s="2">
        <v>35</v>
      </c>
      <c r="B8" t="str">
        <f ca="1">LOWER(customers[[#This Row],[customer]])</f>
        <v>mike</v>
      </c>
    </row>
    <row r="9" spans="1:2" x14ac:dyDescent="0.25">
      <c r="A9" s="2">
        <v>50</v>
      </c>
      <c r="B9" t="str">
        <f ca="1">LOWER(customers[[#This Row],[customer]])</f>
        <v>bruce</v>
      </c>
    </row>
    <row r="10" spans="1:2" x14ac:dyDescent="0.25">
      <c r="A10" s="2">
        <v>35</v>
      </c>
      <c r="B10" t="str">
        <f ca="1">LOWER(customers[[#This Row],[customer]])</f>
        <v>mahesh</v>
      </c>
    </row>
    <row r="11" spans="1:2" x14ac:dyDescent="0.25">
      <c r="A11" s="2">
        <v>11</v>
      </c>
      <c r="B11" t="str">
        <f ca="1">LOWER(customers[[#This Row],[customer]])</f>
        <v>anthony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31564f6-0349-4cc5-b00d-7cf3ba42f824">
      <Terms xmlns="http://schemas.microsoft.com/office/infopath/2007/PartnerControls"/>
    </lcf76f155ced4ddcb4097134ff3c332f>
    <TaxCatchAll xmlns="46297aa2-77d1-4586-9726-07d56a535ee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AE54E1-8FDB-4657-88E6-32BDE4D9C0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746EAF7-E241-4A90-B57E-D13F3C41268F}">
  <ds:schemaRefs>
    <ds:schemaRef ds:uri="http://schemas.microsoft.com/office/2006/metadata/properties"/>
    <ds:schemaRef ds:uri="http://schemas.microsoft.com/office/infopath/2007/PartnerControls"/>
    <ds:schemaRef ds:uri="631564f6-0349-4cc5-b00d-7cf3ba42f824"/>
    <ds:schemaRef ds:uri="46297aa2-77d1-4586-9726-07d56a535ee7"/>
  </ds:schemaRefs>
</ds:datastoreItem>
</file>

<file path=customXml/itemProps3.xml><?xml version="1.0" encoding="utf-8"?>
<ds:datastoreItem xmlns:ds="http://schemas.openxmlformats.org/officeDocument/2006/customXml" ds:itemID="{89C62C7D-DA10-4966-8738-F2BFB98DD21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products</vt:lpstr>
      <vt:lpstr>customers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KIRAN</dc:creator>
  <cp:keywords/>
  <dc:description/>
  <cp:lastModifiedBy>Bharath Harthikote</cp:lastModifiedBy>
  <cp:revision/>
  <dcterms:created xsi:type="dcterms:W3CDTF">2023-03-21T06:16:01Z</dcterms:created>
  <dcterms:modified xsi:type="dcterms:W3CDTF">2023-08-13T03:47:37Z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0x010100686C0266E115364AA9B96DE5BECF7DB6</vt:lpwstr>
  </property>
  <property fmtid="{D5CDD505-2E9C-101B-9397-08002B2CF9AE}" pid="3" name="MediaServiceImageTags">
    <vt:lpwstr/>
  </property>
</Properties>
</file>